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drews/Development/lens-david/thesis/raw_data/traces/"/>
    </mc:Choice>
  </mc:AlternateContent>
  <xr:revisionPtr revIDLastSave="0" documentId="13_ncr:1_{0B5E1C48-9123-7D4C-88E9-483D107E1D1F}" xr6:coauthVersionLast="47" xr6:coauthVersionMax="47" xr10:uidLastSave="{00000000-0000-0000-0000-000000000000}"/>
  <bookViews>
    <workbookView xWindow="51200" yWindow="7640" windowWidth="30720" windowHeight="18700" xr2:uid="{EDC040DD-15CB-BB40-99AB-477323FC541E}"/>
  </bookViews>
  <sheets>
    <sheet name="Sheet1" sheetId="2" r:id="rId1"/>
  </sheets>
  <definedNames>
    <definedName name="_xlnm._FilterDatabase" localSheetId="0" hidden="1">Sheet1!$R$1:$U$10002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N7" i="2"/>
  <c r="M7" i="2"/>
  <c r="L7" i="2"/>
  <c r="K7" i="2"/>
  <c r="J7" i="2"/>
  <c r="J11" i="2"/>
  <c r="I11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V1617" i="2"/>
  <c r="V1618" i="2"/>
  <c r="V1619" i="2"/>
  <c r="V1620" i="2"/>
  <c r="V1621" i="2"/>
  <c r="V1622" i="2"/>
  <c r="V1623" i="2"/>
  <c r="V1624" i="2"/>
  <c r="V1625" i="2"/>
  <c r="V1626" i="2"/>
  <c r="V1627" i="2"/>
  <c r="V1628" i="2"/>
  <c r="V1629" i="2"/>
  <c r="V1630" i="2"/>
  <c r="V1631" i="2"/>
  <c r="V1632" i="2"/>
  <c r="V1633" i="2"/>
  <c r="V1634" i="2"/>
  <c r="V1635" i="2"/>
  <c r="V1636" i="2"/>
  <c r="V1637" i="2"/>
  <c r="V1638" i="2"/>
  <c r="V1639" i="2"/>
  <c r="V1640" i="2"/>
  <c r="V1641" i="2"/>
  <c r="V1642" i="2"/>
  <c r="V1643" i="2"/>
  <c r="V1644" i="2"/>
  <c r="V1645" i="2"/>
  <c r="V1646" i="2"/>
  <c r="V1647" i="2"/>
  <c r="V1648" i="2"/>
  <c r="V1649" i="2"/>
  <c r="V1650" i="2"/>
  <c r="V1651" i="2"/>
  <c r="V1652" i="2"/>
  <c r="V1653" i="2"/>
  <c r="V1654" i="2"/>
  <c r="V1655" i="2"/>
  <c r="V1656" i="2"/>
  <c r="V1657" i="2"/>
  <c r="V1658" i="2"/>
  <c r="V1659" i="2"/>
  <c r="V1660" i="2"/>
  <c r="V1661" i="2"/>
  <c r="V1662" i="2"/>
  <c r="V1663" i="2"/>
  <c r="V1664" i="2"/>
  <c r="V1665" i="2"/>
  <c r="V1666" i="2"/>
  <c r="V1667" i="2"/>
  <c r="V1668" i="2"/>
  <c r="V1669" i="2"/>
  <c r="V1670" i="2"/>
  <c r="V1671" i="2"/>
  <c r="V1672" i="2"/>
  <c r="V1673" i="2"/>
  <c r="V1674" i="2"/>
  <c r="V1675" i="2"/>
  <c r="V1676" i="2"/>
  <c r="V1677" i="2"/>
  <c r="V1678" i="2"/>
  <c r="V1679" i="2"/>
  <c r="V1680" i="2"/>
  <c r="V1681" i="2"/>
  <c r="V1682" i="2"/>
  <c r="V1683" i="2"/>
  <c r="V1684" i="2"/>
  <c r="V1685" i="2"/>
  <c r="V1686" i="2"/>
  <c r="V1687" i="2"/>
  <c r="V1688" i="2"/>
  <c r="V1689" i="2"/>
  <c r="V1690" i="2"/>
  <c r="V1691" i="2"/>
  <c r="V1692" i="2"/>
  <c r="V1693" i="2"/>
  <c r="V1694" i="2"/>
  <c r="V1695" i="2"/>
  <c r="V1696" i="2"/>
  <c r="V1697" i="2"/>
  <c r="V1698" i="2"/>
  <c r="V1699" i="2"/>
  <c r="V1700" i="2"/>
  <c r="V1701" i="2"/>
  <c r="V1702" i="2"/>
  <c r="V1703" i="2"/>
  <c r="V1704" i="2"/>
  <c r="V1705" i="2"/>
  <c r="V1706" i="2"/>
  <c r="V1707" i="2"/>
  <c r="V1708" i="2"/>
  <c r="V1709" i="2"/>
  <c r="V1710" i="2"/>
  <c r="V1711" i="2"/>
  <c r="V1712" i="2"/>
  <c r="V1713" i="2"/>
  <c r="V1714" i="2"/>
  <c r="V1715" i="2"/>
  <c r="V1716" i="2"/>
  <c r="V1717" i="2"/>
  <c r="V1718" i="2"/>
  <c r="V1719" i="2"/>
  <c r="V1720" i="2"/>
  <c r="V1721" i="2"/>
  <c r="V1722" i="2"/>
  <c r="V1723" i="2"/>
  <c r="V1724" i="2"/>
  <c r="V1725" i="2"/>
  <c r="V1726" i="2"/>
  <c r="V1727" i="2"/>
  <c r="V1728" i="2"/>
  <c r="V1729" i="2"/>
  <c r="V1730" i="2"/>
  <c r="V1731" i="2"/>
  <c r="V1732" i="2"/>
  <c r="V1733" i="2"/>
  <c r="V1734" i="2"/>
  <c r="V1735" i="2"/>
  <c r="V1736" i="2"/>
  <c r="V1737" i="2"/>
  <c r="V1738" i="2"/>
  <c r="V1739" i="2"/>
  <c r="V1740" i="2"/>
  <c r="V1741" i="2"/>
  <c r="V1742" i="2"/>
  <c r="V1743" i="2"/>
  <c r="V1744" i="2"/>
  <c r="V1745" i="2"/>
  <c r="V1746" i="2"/>
  <c r="V1747" i="2"/>
  <c r="V1748" i="2"/>
  <c r="V1749" i="2"/>
  <c r="V1750" i="2"/>
  <c r="V1751" i="2"/>
  <c r="V1752" i="2"/>
  <c r="V1753" i="2"/>
  <c r="V1754" i="2"/>
  <c r="V1755" i="2"/>
  <c r="V1756" i="2"/>
  <c r="V1757" i="2"/>
  <c r="V1758" i="2"/>
  <c r="V1759" i="2"/>
  <c r="V1760" i="2"/>
  <c r="V1761" i="2"/>
  <c r="V1762" i="2"/>
  <c r="V1763" i="2"/>
  <c r="V1764" i="2"/>
  <c r="V1765" i="2"/>
  <c r="V1766" i="2"/>
  <c r="V1767" i="2"/>
  <c r="V1768" i="2"/>
  <c r="V1769" i="2"/>
  <c r="V1770" i="2"/>
  <c r="V1771" i="2"/>
  <c r="V1772" i="2"/>
  <c r="V1773" i="2"/>
  <c r="V1774" i="2"/>
  <c r="V1775" i="2"/>
  <c r="V1776" i="2"/>
  <c r="V1777" i="2"/>
  <c r="V1778" i="2"/>
  <c r="V1779" i="2"/>
  <c r="V1780" i="2"/>
  <c r="V1781" i="2"/>
  <c r="V1782" i="2"/>
  <c r="V1783" i="2"/>
  <c r="V1784" i="2"/>
  <c r="V1785" i="2"/>
  <c r="V1786" i="2"/>
  <c r="V1787" i="2"/>
  <c r="V1788" i="2"/>
  <c r="V1789" i="2"/>
  <c r="V1790" i="2"/>
  <c r="V1791" i="2"/>
  <c r="V1792" i="2"/>
  <c r="V1793" i="2"/>
  <c r="V1794" i="2"/>
  <c r="V1795" i="2"/>
  <c r="V1796" i="2"/>
  <c r="V1797" i="2"/>
  <c r="V1798" i="2"/>
  <c r="V1799" i="2"/>
  <c r="V1800" i="2"/>
  <c r="V1801" i="2"/>
  <c r="V1802" i="2"/>
  <c r="V1803" i="2"/>
  <c r="V1804" i="2"/>
  <c r="V1805" i="2"/>
  <c r="V1806" i="2"/>
  <c r="V1807" i="2"/>
  <c r="V1808" i="2"/>
  <c r="V1809" i="2"/>
  <c r="V1810" i="2"/>
  <c r="V1811" i="2"/>
  <c r="V1812" i="2"/>
  <c r="V1813" i="2"/>
  <c r="V1814" i="2"/>
  <c r="V1815" i="2"/>
  <c r="V1816" i="2"/>
  <c r="V1817" i="2"/>
  <c r="V1818" i="2"/>
  <c r="V1819" i="2"/>
  <c r="V1820" i="2"/>
  <c r="V1821" i="2"/>
  <c r="V1822" i="2"/>
  <c r="V1823" i="2"/>
  <c r="V1824" i="2"/>
  <c r="V1825" i="2"/>
  <c r="V1826" i="2"/>
  <c r="V1827" i="2"/>
  <c r="V1828" i="2"/>
  <c r="V1829" i="2"/>
  <c r="V1830" i="2"/>
  <c r="V1831" i="2"/>
  <c r="V1832" i="2"/>
  <c r="V1833" i="2"/>
  <c r="V1834" i="2"/>
  <c r="V1835" i="2"/>
  <c r="V1836" i="2"/>
  <c r="V1837" i="2"/>
  <c r="V1838" i="2"/>
  <c r="V1839" i="2"/>
  <c r="V1840" i="2"/>
  <c r="V1841" i="2"/>
  <c r="V1842" i="2"/>
  <c r="V1843" i="2"/>
  <c r="V1844" i="2"/>
  <c r="V1845" i="2"/>
  <c r="V1846" i="2"/>
  <c r="V1847" i="2"/>
  <c r="V1848" i="2"/>
  <c r="V1849" i="2"/>
  <c r="V1850" i="2"/>
  <c r="V1851" i="2"/>
  <c r="V1852" i="2"/>
  <c r="V1853" i="2"/>
  <c r="V1854" i="2"/>
  <c r="V1855" i="2"/>
  <c r="V1856" i="2"/>
  <c r="V1857" i="2"/>
  <c r="V1858" i="2"/>
  <c r="V1859" i="2"/>
  <c r="V1860" i="2"/>
  <c r="V1861" i="2"/>
  <c r="V1862" i="2"/>
  <c r="V1863" i="2"/>
  <c r="V1864" i="2"/>
  <c r="V1865" i="2"/>
  <c r="V1866" i="2"/>
  <c r="V1867" i="2"/>
  <c r="V1868" i="2"/>
  <c r="V1869" i="2"/>
  <c r="V1870" i="2"/>
  <c r="V1871" i="2"/>
  <c r="V1872" i="2"/>
  <c r="V1873" i="2"/>
  <c r="V1874" i="2"/>
  <c r="V1875" i="2"/>
  <c r="V1876" i="2"/>
  <c r="V1877" i="2"/>
  <c r="V1878" i="2"/>
  <c r="V1879" i="2"/>
  <c r="V1880" i="2"/>
  <c r="V1881" i="2"/>
  <c r="V1882" i="2"/>
  <c r="V1883" i="2"/>
  <c r="V1884" i="2"/>
  <c r="V1885" i="2"/>
  <c r="V1886" i="2"/>
  <c r="V1887" i="2"/>
  <c r="V1888" i="2"/>
  <c r="V1889" i="2"/>
  <c r="V1890" i="2"/>
  <c r="V1891" i="2"/>
  <c r="V1892" i="2"/>
  <c r="V1893" i="2"/>
  <c r="V1894" i="2"/>
  <c r="V1895" i="2"/>
  <c r="V1896" i="2"/>
  <c r="V1897" i="2"/>
  <c r="V1898" i="2"/>
  <c r="V1899" i="2"/>
  <c r="V1900" i="2"/>
  <c r="V1901" i="2"/>
  <c r="V1902" i="2"/>
  <c r="V1903" i="2"/>
  <c r="V1904" i="2"/>
  <c r="V1905" i="2"/>
  <c r="V1906" i="2"/>
  <c r="V1907" i="2"/>
  <c r="V1908" i="2"/>
  <c r="V1909" i="2"/>
  <c r="V1910" i="2"/>
  <c r="V1911" i="2"/>
  <c r="V1912" i="2"/>
  <c r="V1913" i="2"/>
  <c r="V1914" i="2"/>
  <c r="V1915" i="2"/>
  <c r="V1916" i="2"/>
  <c r="V1917" i="2"/>
  <c r="V1918" i="2"/>
  <c r="V1919" i="2"/>
  <c r="V1920" i="2"/>
  <c r="V1921" i="2"/>
  <c r="V1922" i="2"/>
  <c r="V1923" i="2"/>
  <c r="V1924" i="2"/>
  <c r="V1925" i="2"/>
  <c r="V1926" i="2"/>
  <c r="V1927" i="2"/>
  <c r="V1928" i="2"/>
  <c r="V1929" i="2"/>
  <c r="V1930" i="2"/>
  <c r="V1931" i="2"/>
  <c r="V1932" i="2"/>
  <c r="V1933" i="2"/>
  <c r="V1934" i="2"/>
  <c r="V1935" i="2"/>
  <c r="V1936" i="2"/>
  <c r="V1937" i="2"/>
  <c r="V1938" i="2"/>
  <c r="V1939" i="2"/>
  <c r="V1940" i="2"/>
  <c r="V1941" i="2"/>
  <c r="V1942" i="2"/>
  <c r="V1943" i="2"/>
  <c r="V1944" i="2"/>
  <c r="V1945" i="2"/>
  <c r="V1946" i="2"/>
  <c r="V1947" i="2"/>
  <c r="V1948" i="2"/>
  <c r="V1949" i="2"/>
  <c r="V1950" i="2"/>
  <c r="V1951" i="2"/>
  <c r="V1952" i="2"/>
  <c r="V1953" i="2"/>
  <c r="V1954" i="2"/>
  <c r="V1955" i="2"/>
  <c r="V1956" i="2"/>
  <c r="V1957" i="2"/>
  <c r="V1958" i="2"/>
  <c r="V1959" i="2"/>
  <c r="V1960" i="2"/>
  <c r="V1961" i="2"/>
  <c r="V1962" i="2"/>
  <c r="V1963" i="2"/>
  <c r="V1964" i="2"/>
  <c r="V1965" i="2"/>
  <c r="V1966" i="2"/>
  <c r="V1967" i="2"/>
  <c r="V1968" i="2"/>
  <c r="V1969" i="2"/>
  <c r="V1970" i="2"/>
  <c r="V1971" i="2"/>
  <c r="V1972" i="2"/>
  <c r="V1973" i="2"/>
  <c r="V1974" i="2"/>
  <c r="V1975" i="2"/>
  <c r="V1976" i="2"/>
  <c r="V1977" i="2"/>
  <c r="V1978" i="2"/>
  <c r="V1979" i="2"/>
  <c r="V1980" i="2"/>
  <c r="V1981" i="2"/>
  <c r="V1982" i="2"/>
  <c r="V1983" i="2"/>
  <c r="V1984" i="2"/>
  <c r="V1985" i="2"/>
  <c r="V1986" i="2"/>
  <c r="V1987" i="2"/>
  <c r="V1988" i="2"/>
  <c r="V1989" i="2"/>
  <c r="V1990" i="2"/>
  <c r="V1991" i="2"/>
  <c r="V1992" i="2"/>
  <c r="V1993" i="2"/>
  <c r="V1994" i="2"/>
  <c r="V1995" i="2"/>
  <c r="V1996" i="2"/>
  <c r="V1997" i="2"/>
  <c r="V1998" i="2"/>
  <c r="V1999" i="2"/>
  <c r="V2000" i="2"/>
  <c r="V2001" i="2"/>
  <c r="V2002" i="2"/>
  <c r="V2003" i="2"/>
  <c r="V2004" i="2"/>
  <c r="V2005" i="2"/>
  <c r="V2006" i="2"/>
  <c r="V2007" i="2"/>
  <c r="V2008" i="2"/>
  <c r="V2009" i="2"/>
  <c r="V2010" i="2"/>
  <c r="V2011" i="2"/>
  <c r="V2012" i="2"/>
  <c r="V2013" i="2"/>
  <c r="V2014" i="2"/>
  <c r="V2015" i="2"/>
  <c r="V2016" i="2"/>
  <c r="V2017" i="2"/>
  <c r="V2018" i="2"/>
  <c r="V2019" i="2"/>
  <c r="V2020" i="2"/>
  <c r="V2021" i="2"/>
  <c r="V2022" i="2"/>
  <c r="V2023" i="2"/>
  <c r="V2024" i="2"/>
  <c r="V2025" i="2"/>
  <c r="V2026" i="2"/>
  <c r="V2027" i="2"/>
  <c r="V2028" i="2"/>
  <c r="V2029" i="2"/>
  <c r="V2030" i="2"/>
  <c r="V2031" i="2"/>
  <c r="V2032" i="2"/>
  <c r="V2033" i="2"/>
  <c r="V2034" i="2"/>
  <c r="V2035" i="2"/>
  <c r="V2036" i="2"/>
  <c r="V2037" i="2"/>
  <c r="V2038" i="2"/>
  <c r="V2039" i="2"/>
  <c r="V2040" i="2"/>
  <c r="V2041" i="2"/>
  <c r="V2042" i="2"/>
  <c r="V2043" i="2"/>
  <c r="V2044" i="2"/>
  <c r="V2045" i="2"/>
  <c r="V2046" i="2"/>
  <c r="V2047" i="2"/>
  <c r="V2048" i="2"/>
  <c r="V2049" i="2"/>
  <c r="V2050" i="2"/>
  <c r="V2051" i="2"/>
  <c r="V2052" i="2"/>
  <c r="V2053" i="2"/>
  <c r="V2054" i="2"/>
  <c r="V2055" i="2"/>
  <c r="V2056" i="2"/>
  <c r="V2057" i="2"/>
  <c r="V2058" i="2"/>
  <c r="V2059" i="2"/>
  <c r="V2060" i="2"/>
  <c r="V2061" i="2"/>
  <c r="V2062" i="2"/>
  <c r="V2063" i="2"/>
  <c r="V2064" i="2"/>
  <c r="V2065" i="2"/>
  <c r="V2066" i="2"/>
  <c r="V2067" i="2"/>
  <c r="V2068" i="2"/>
  <c r="V2069" i="2"/>
  <c r="V2070" i="2"/>
  <c r="V2071" i="2"/>
  <c r="V2072" i="2"/>
  <c r="V2073" i="2"/>
  <c r="V2074" i="2"/>
  <c r="V2075" i="2"/>
  <c r="V2076" i="2"/>
  <c r="V2077" i="2"/>
  <c r="V2078" i="2"/>
  <c r="V2079" i="2"/>
  <c r="V2080" i="2"/>
  <c r="V2081" i="2"/>
  <c r="V2082" i="2"/>
  <c r="V2083" i="2"/>
  <c r="V2084" i="2"/>
  <c r="V2085" i="2"/>
  <c r="V2086" i="2"/>
  <c r="V2087" i="2"/>
  <c r="V2088" i="2"/>
  <c r="V2089" i="2"/>
  <c r="V2090" i="2"/>
  <c r="V2091" i="2"/>
  <c r="V2092" i="2"/>
  <c r="V2093" i="2"/>
  <c r="V2094" i="2"/>
  <c r="V2095" i="2"/>
  <c r="V2096" i="2"/>
  <c r="V2097" i="2"/>
  <c r="V2098" i="2"/>
  <c r="V2099" i="2"/>
  <c r="V2100" i="2"/>
  <c r="V2101" i="2"/>
  <c r="V2102" i="2"/>
  <c r="V2103" i="2"/>
  <c r="V2104" i="2"/>
  <c r="V2105" i="2"/>
  <c r="V2106" i="2"/>
  <c r="V2107" i="2"/>
  <c r="V2108" i="2"/>
  <c r="V2109" i="2"/>
  <c r="V2110" i="2"/>
  <c r="V2111" i="2"/>
  <c r="V2112" i="2"/>
  <c r="V2113" i="2"/>
  <c r="V2114" i="2"/>
  <c r="V2115" i="2"/>
  <c r="V2116" i="2"/>
  <c r="V2117" i="2"/>
  <c r="V2118" i="2"/>
  <c r="V2119" i="2"/>
  <c r="V2120" i="2"/>
  <c r="V2121" i="2"/>
  <c r="V2122" i="2"/>
  <c r="V2123" i="2"/>
  <c r="V2124" i="2"/>
  <c r="V2125" i="2"/>
  <c r="V2126" i="2"/>
  <c r="V2127" i="2"/>
  <c r="V2128" i="2"/>
  <c r="V2129" i="2"/>
  <c r="V2130" i="2"/>
  <c r="V2131" i="2"/>
  <c r="V2132" i="2"/>
  <c r="V2133" i="2"/>
  <c r="V2134" i="2"/>
  <c r="V2135" i="2"/>
  <c r="V2136" i="2"/>
  <c r="V2137" i="2"/>
  <c r="V2138" i="2"/>
  <c r="V2139" i="2"/>
  <c r="V2140" i="2"/>
  <c r="V2141" i="2"/>
  <c r="V2142" i="2"/>
  <c r="V2143" i="2"/>
  <c r="V2144" i="2"/>
  <c r="V2145" i="2"/>
  <c r="V2146" i="2"/>
  <c r="V2147" i="2"/>
  <c r="V2148" i="2"/>
  <c r="V2149" i="2"/>
  <c r="V2150" i="2"/>
  <c r="V2151" i="2"/>
  <c r="V2152" i="2"/>
  <c r="V2153" i="2"/>
  <c r="V2154" i="2"/>
  <c r="V2155" i="2"/>
  <c r="V2156" i="2"/>
  <c r="V2157" i="2"/>
  <c r="V2158" i="2"/>
  <c r="V2159" i="2"/>
  <c r="V2160" i="2"/>
  <c r="V2161" i="2"/>
  <c r="V2162" i="2"/>
  <c r="V2163" i="2"/>
  <c r="V2164" i="2"/>
  <c r="V2165" i="2"/>
  <c r="V2166" i="2"/>
  <c r="V2167" i="2"/>
  <c r="V2168" i="2"/>
  <c r="V2169" i="2"/>
  <c r="V2170" i="2"/>
  <c r="V2171" i="2"/>
  <c r="V2172" i="2"/>
  <c r="V2173" i="2"/>
  <c r="V2174" i="2"/>
  <c r="V2175" i="2"/>
  <c r="V2176" i="2"/>
  <c r="V2177" i="2"/>
  <c r="V2178" i="2"/>
  <c r="V2179" i="2"/>
  <c r="V2180" i="2"/>
  <c r="V2181" i="2"/>
  <c r="V2182" i="2"/>
  <c r="V2183" i="2"/>
  <c r="V2184" i="2"/>
  <c r="V2185" i="2"/>
  <c r="V2186" i="2"/>
  <c r="V2187" i="2"/>
  <c r="V2188" i="2"/>
  <c r="V2189" i="2"/>
  <c r="V2190" i="2"/>
  <c r="V2191" i="2"/>
  <c r="V2192" i="2"/>
  <c r="V2193" i="2"/>
  <c r="V2194" i="2"/>
  <c r="V2195" i="2"/>
  <c r="V2196" i="2"/>
  <c r="V2197" i="2"/>
  <c r="V2198" i="2"/>
  <c r="V2199" i="2"/>
  <c r="V2200" i="2"/>
  <c r="V2201" i="2"/>
  <c r="V2202" i="2"/>
  <c r="V2203" i="2"/>
  <c r="V2204" i="2"/>
  <c r="V2205" i="2"/>
  <c r="V2206" i="2"/>
  <c r="V2207" i="2"/>
  <c r="V2208" i="2"/>
  <c r="V2209" i="2"/>
  <c r="V2210" i="2"/>
  <c r="V2211" i="2"/>
  <c r="V2212" i="2"/>
  <c r="V2213" i="2"/>
  <c r="V2214" i="2"/>
  <c r="V2215" i="2"/>
  <c r="V2216" i="2"/>
  <c r="V2217" i="2"/>
  <c r="V2218" i="2"/>
  <c r="V2219" i="2"/>
  <c r="V2220" i="2"/>
  <c r="V2221" i="2"/>
  <c r="V2222" i="2"/>
  <c r="V2223" i="2"/>
  <c r="V2224" i="2"/>
  <c r="V2225" i="2"/>
  <c r="V2226" i="2"/>
  <c r="V2227" i="2"/>
  <c r="V2228" i="2"/>
  <c r="V2229" i="2"/>
  <c r="V2230" i="2"/>
  <c r="V2231" i="2"/>
  <c r="V2232" i="2"/>
  <c r="V2233" i="2"/>
  <c r="V2234" i="2"/>
  <c r="V2235" i="2"/>
  <c r="V2236" i="2"/>
  <c r="V2237" i="2"/>
  <c r="V2238" i="2"/>
  <c r="V2239" i="2"/>
  <c r="V2240" i="2"/>
  <c r="V2241" i="2"/>
  <c r="V2242" i="2"/>
  <c r="V2243" i="2"/>
  <c r="V2244" i="2"/>
  <c r="V2245" i="2"/>
  <c r="V2246" i="2"/>
  <c r="V2247" i="2"/>
  <c r="V2248" i="2"/>
  <c r="V2249" i="2"/>
  <c r="V2250" i="2"/>
  <c r="V2251" i="2"/>
  <c r="V2252" i="2"/>
  <c r="V2253" i="2"/>
  <c r="V2254" i="2"/>
  <c r="V2255" i="2"/>
  <c r="V2256" i="2"/>
  <c r="V2257" i="2"/>
  <c r="V2258" i="2"/>
  <c r="V2259" i="2"/>
  <c r="V2260" i="2"/>
  <c r="V2261" i="2"/>
  <c r="V2262" i="2"/>
  <c r="V2263" i="2"/>
  <c r="V2264" i="2"/>
  <c r="V2265" i="2"/>
  <c r="V2266" i="2"/>
  <c r="V2267" i="2"/>
  <c r="V2268" i="2"/>
  <c r="V2269" i="2"/>
  <c r="V2270" i="2"/>
  <c r="V2271" i="2"/>
  <c r="V2272" i="2"/>
  <c r="V2273" i="2"/>
  <c r="V2274" i="2"/>
  <c r="V2275" i="2"/>
  <c r="V2276" i="2"/>
  <c r="V2277" i="2"/>
  <c r="V2278" i="2"/>
  <c r="V2279" i="2"/>
  <c r="V2280" i="2"/>
  <c r="V2281" i="2"/>
  <c r="V2282" i="2"/>
  <c r="V2283" i="2"/>
  <c r="V2284" i="2"/>
  <c r="V2285" i="2"/>
  <c r="V2286" i="2"/>
  <c r="V2287" i="2"/>
  <c r="V2288" i="2"/>
  <c r="V2289" i="2"/>
  <c r="V2290" i="2"/>
  <c r="V2291" i="2"/>
  <c r="V2292" i="2"/>
  <c r="V2293" i="2"/>
  <c r="V2294" i="2"/>
  <c r="V2295" i="2"/>
  <c r="V2296" i="2"/>
  <c r="V2297" i="2"/>
  <c r="V2298" i="2"/>
  <c r="V2299" i="2"/>
  <c r="V2300" i="2"/>
  <c r="V2301" i="2"/>
  <c r="V2302" i="2"/>
  <c r="V2303" i="2"/>
  <c r="V2304" i="2"/>
  <c r="V2305" i="2"/>
  <c r="V2306" i="2"/>
  <c r="V2307" i="2"/>
  <c r="V2308" i="2"/>
  <c r="V2309" i="2"/>
  <c r="V2310" i="2"/>
  <c r="V2311" i="2"/>
  <c r="V2312" i="2"/>
  <c r="V2313" i="2"/>
  <c r="V2314" i="2"/>
  <c r="V2315" i="2"/>
  <c r="V2316" i="2"/>
  <c r="V2317" i="2"/>
  <c r="V2318" i="2"/>
  <c r="V2319" i="2"/>
  <c r="V2320" i="2"/>
  <c r="V2321" i="2"/>
  <c r="V2322" i="2"/>
  <c r="V2323" i="2"/>
  <c r="V2324" i="2"/>
  <c r="V2325" i="2"/>
  <c r="V2326" i="2"/>
  <c r="V2327" i="2"/>
  <c r="V2328" i="2"/>
  <c r="V2329" i="2"/>
  <c r="V2330" i="2"/>
  <c r="V2331" i="2"/>
  <c r="V2332" i="2"/>
  <c r="V2333" i="2"/>
  <c r="V2334" i="2"/>
  <c r="V2335" i="2"/>
  <c r="V2336" i="2"/>
  <c r="V2337" i="2"/>
  <c r="V2338" i="2"/>
  <c r="V2339" i="2"/>
  <c r="V2340" i="2"/>
  <c r="V2341" i="2"/>
  <c r="V2342" i="2"/>
  <c r="V2343" i="2"/>
  <c r="V2344" i="2"/>
  <c r="V2345" i="2"/>
  <c r="V2346" i="2"/>
  <c r="V2347" i="2"/>
  <c r="V2348" i="2"/>
  <c r="V2349" i="2"/>
  <c r="V2350" i="2"/>
  <c r="V2351" i="2"/>
  <c r="V2352" i="2"/>
  <c r="V2353" i="2"/>
  <c r="V2354" i="2"/>
  <c r="V2355" i="2"/>
  <c r="V2356" i="2"/>
  <c r="V2357" i="2"/>
  <c r="V2358" i="2"/>
  <c r="V2359" i="2"/>
  <c r="V2360" i="2"/>
  <c r="V2361" i="2"/>
  <c r="V2362" i="2"/>
  <c r="V2363" i="2"/>
  <c r="V2364" i="2"/>
  <c r="V2365" i="2"/>
  <c r="V2366" i="2"/>
  <c r="V2367" i="2"/>
  <c r="V2368" i="2"/>
  <c r="V2369" i="2"/>
  <c r="V2370" i="2"/>
  <c r="V2371" i="2"/>
  <c r="V2372" i="2"/>
  <c r="V2373" i="2"/>
  <c r="V2374" i="2"/>
  <c r="V2375" i="2"/>
  <c r="V2376" i="2"/>
  <c r="V2377" i="2"/>
  <c r="V2378" i="2"/>
  <c r="V2379" i="2"/>
  <c r="V2380" i="2"/>
  <c r="V2381" i="2"/>
  <c r="V2382" i="2"/>
  <c r="V2383" i="2"/>
  <c r="V2384" i="2"/>
  <c r="V2385" i="2"/>
  <c r="V2386" i="2"/>
  <c r="V2387" i="2"/>
  <c r="V2388" i="2"/>
  <c r="V2389" i="2"/>
  <c r="V2390" i="2"/>
  <c r="V2391" i="2"/>
  <c r="V2392" i="2"/>
  <c r="V2393" i="2"/>
  <c r="V2394" i="2"/>
  <c r="V2395" i="2"/>
  <c r="V2396" i="2"/>
  <c r="V2397" i="2"/>
  <c r="V2398" i="2"/>
  <c r="V2399" i="2"/>
  <c r="V2400" i="2"/>
  <c r="V2401" i="2"/>
  <c r="V2402" i="2"/>
  <c r="V2403" i="2"/>
  <c r="V2404" i="2"/>
  <c r="V2405" i="2"/>
  <c r="V2406" i="2"/>
  <c r="V2407" i="2"/>
  <c r="V2408" i="2"/>
  <c r="V2409" i="2"/>
  <c r="V2410" i="2"/>
  <c r="V2411" i="2"/>
  <c r="V2412" i="2"/>
  <c r="V2413" i="2"/>
  <c r="V2414" i="2"/>
  <c r="V2415" i="2"/>
  <c r="V2416" i="2"/>
  <c r="V2417" i="2"/>
  <c r="V2418" i="2"/>
  <c r="V2419" i="2"/>
  <c r="V2420" i="2"/>
  <c r="V2421" i="2"/>
  <c r="V2422" i="2"/>
  <c r="V2423" i="2"/>
  <c r="V2424" i="2"/>
  <c r="V2425" i="2"/>
  <c r="V2426" i="2"/>
  <c r="V2427" i="2"/>
  <c r="V2428" i="2"/>
  <c r="V2429" i="2"/>
  <c r="V2430" i="2"/>
  <c r="V2431" i="2"/>
  <c r="V2432" i="2"/>
  <c r="V2433" i="2"/>
  <c r="V2434" i="2"/>
  <c r="V2435" i="2"/>
  <c r="V2436" i="2"/>
  <c r="V2437" i="2"/>
  <c r="V2438" i="2"/>
  <c r="V2439" i="2"/>
  <c r="V2440" i="2"/>
  <c r="V2441" i="2"/>
  <c r="V2442" i="2"/>
  <c r="V2443" i="2"/>
  <c r="V2444" i="2"/>
  <c r="V2445" i="2"/>
  <c r="V2446" i="2"/>
  <c r="V2447" i="2"/>
  <c r="V2448" i="2"/>
  <c r="V2449" i="2"/>
  <c r="V2450" i="2"/>
  <c r="V2451" i="2"/>
  <c r="V2452" i="2"/>
  <c r="V2453" i="2"/>
  <c r="V2454" i="2"/>
  <c r="V2455" i="2"/>
  <c r="V2456" i="2"/>
  <c r="V2457" i="2"/>
  <c r="V2458" i="2"/>
  <c r="V2459" i="2"/>
  <c r="V2460" i="2"/>
  <c r="V2461" i="2"/>
  <c r="V2462" i="2"/>
  <c r="V2463" i="2"/>
  <c r="V2464" i="2"/>
  <c r="V2465" i="2"/>
  <c r="V2466" i="2"/>
  <c r="V2467" i="2"/>
  <c r="V2468" i="2"/>
  <c r="V2469" i="2"/>
  <c r="V2470" i="2"/>
  <c r="V2471" i="2"/>
  <c r="V2472" i="2"/>
  <c r="V2473" i="2"/>
  <c r="V2474" i="2"/>
  <c r="V2475" i="2"/>
  <c r="V2476" i="2"/>
  <c r="V2477" i="2"/>
  <c r="V2478" i="2"/>
  <c r="V2479" i="2"/>
  <c r="V2480" i="2"/>
  <c r="V2481" i="2"/>
  <c r="V2482" i="2"/>
  <c r="V2483" i="2"/>
  <c r="V2484" i="2"/>
  <c r="V2485" i="2"/>
  <c r="V2486" i="2"/>
  <c r="V2487" i="2"/>
  <c r="V2488" i="2"/>
  <c r="V2489" i="2"/>
  <c r="V2490" i="2"/>
  <c r="V2491" i="2"/>
  <c r="V2492" i="2"/>
  <c r="V2493" i="2"/>
  <c r="V2494" i="2"/>
  <c r="V2495" i="2"/>
  <c r="V2496" i="2"/>
  <c r="V2497" i="2"/>
  <c r="V2498" i="2"/>
  <c r="V2499" i="2"/>
  <c r="V2500" i="2"/>
  <c r="V2501" i="2"/>
  <c r="V2502" i="2"/>
  <c r="V2503" i="2"/>
  <c r="V2504" i="2"/>
  <c r="V2505" i="2"/>
  <c r="V2506" i="2"/>
  <c r="V2507" i="2"/>
  <c r="V2508" i="2"/>
  <c r="V2509" i="2"/>
  <c r="V2510" i="2"/>
  <c r="V2511" i="2"/>
  <c r="V2512" i="2"/>
  <c r="V2513" i="2"/>
  <c r="V2514" i="2"/>
  <c r="V2515" i="2"/>
  <c r="V2516" i="2"/>
  <c r="V2517" i="2"/>
  <c r="V2518" i="2"/>
  <c r="V2519" i="2"/>
  <c r="V2520" i="2"/>
  <c r="V2521" i="2"/>
  <c r="V2522" i="2"/>
  <c r="V2523" i="2"/>
  <c r="V2524" i="2"/>
  <c r="V2525" i="2"/>
  <c r="V2526" i="2"/>
  <c r="V2527" i="2"/>
  <c r="V2528" i="2"/>
  <c r="V2529" i="2"/>
  <c r="V2530" i="2"/>
  <c r="V2531" i="2"/>
  <c r="V2532" i="2"/>
  <c r="V2533" i="2"/>
  <c r="V2534" i="2"/>
  <c r="V2535" i="2"/>
  <c r="V2536" i="2"/>
  <c r="V2537" i="2"/>
  <c r="V2538" i="2"/>
  <c r="V2539" i="2"/>
  <c r="V2540" i="2"/>
  <c r="V2541" i="2"/>
  <c r="V2542" i="2"/>
  <c r="V2543" i="2"/>
  <c r="V2544" i="2"/>
  <c r="V2545" i="2"/>
  <c r="V2546" i="2"/>
  <c r="V2547" i="2"/>
  <c r="V2548" i="2"/>
  <c r="V2549" i="2"/>
  <c r="V2550" i="2"/>
  <c r="V2551" i="2"/>
  <c r="V2552" i="2"/>
  <c r="V2553" i="2"/>
  <c r="V2554" i="2"/>
  <c r="V2555" i="2"/>
  <c r="V2556" i="2"/>
  <c r="V2557" i="2"/>
  <c r="V2558" i="2"/>
  <c r="V2559" i="2"/>
  <c r="V2560" i="2"/>
  <c r="V2561" i="2"/>
  <c r="V2562" i="2"/>
  <c r="V2563" i="2"/>
  <c r="V2564" i="2"/>
  <c r="V2565" i="2"/>
  <c r="V2566" i="2"/>
  <c r="V2567" i="2"/>
  <c r="V2568" i="2"/>
  <c r="V2569" i="2"/>
  <c r="V2570" i="2"/>
  <c r="V2571" i="2"/>
  <c r="V2572" i="2"/>
  <c r="V2573" i="2"/>
  <c r="V2574" i="2"/>
  <c r="V2575" i="2"/>
  <c r="V2576" i="2"/>
  <c r="V2577" i="2"/>
  <c r="V2578" i="2"/>
  <c r="V2579" i="2"/>
  <c r="V2580" i="2"/>
  <c r="V2581" i="2"/>
  <c r="V2582" i="2"/>
  <c r="V2583" i="2"/>
  <c r="V2584" i="2"/>
  <c r="V2585" i="2"/>
  <c r="V2586" i="2"/>
  <c r="V2587" i="2"/>
  <c r="V2588" i="2"/>
  <c r="V2589" i="2"/>
  <c r="V2590" i="2"/>
  <c r="V2591" i="2"/>
  <c r="V2592" i="2"/>
  <c r="V2593" i="2"/>
  <c r="V2594" i="2"/>
  <c r="V2595" i="2"/>
  <c r="V2596" i="2"/>
  <c r="V2597" i="2"/>
  <c r="V2598" i="2"/>
  <c r="V2599" i="2"/>
  <c r="V2600" i="2"/>
  <c r="V2601" i="2"/>
  <c r="V2602" i="2"/>
  <c r="V2603" i="2"/>
  <c r="V2604" i="2"/>
  <c r="V2605" i="2"/>
  <c r="V2606" i="2"/>
  <c r="V2607" i="2"/>
  <c r="V2608" i="2"/>
  <c r="V2609" i="2"/>
  <c r="V2610" i="2"/>
  <c r="V2611" i="2"/>
  <c r="V2612" i="2"/>
  <c r="V2613" i="2"/>
  <c r="V2614" i="2"/>
  <c r="V2615" i="2"/>
  <c r="V2616" i="2"/>
  <c r="V2617" i="2"/>
  <c r="V2618" i="2"/>
  <c r="V2619" i="2"/>
  <c r="V2620" i="2"/>
  <c r="V2621" i="2"/>
  <c r="V2622" i="2"/>
  <c r="V2623" i="2"/>
  <c r="V2624" i="2"/>
  <c r="V2625" i="2"/>
  <c r="V2626" i="2"/>
  <c r="V2627" i="2"/>
  <c r="V2628" i="2"/>
  <c r="V2629" i="2"/>
  <c r="V2630" i="2"/>
  <c r="V2631" i="2"/>
  <c r="V2632" i="2"/>
  <c r="V2633" i="2"/>
  <c r="V2634" i="2"/>
  <c r="V2635" i="2"/>
  <c r="V2636" i="2"/>
  <c r="V2637" i="2"/>
  <c r="V2638" i="2"/>
  <c r="V2639" i="2"/>
  <c r="V2640" i="2"/>
  <c r="V2641" i="2"/>
  <c r="V2642" i="2"/>
  <c r="V2643" i="2"/>
  <c r="V2644" i="2"/>
  <c r="V2645" i="2"/>
  <c r="V2646" i="2"/>
  <c r="V2647" i="2"/>
  <c r="V2648" i="2"/>
  <c r="V2649" i="2"/>
  <c r="V2650" i="2"/>
  <c r="V2651" i="2"/>
  <c r="V2652" i="2"/>
  <c r="V2653" i="2"/>
  <c r="V2654" i="2"/>
  <c r="V2655" i="2"/>
  <c r="V2656" i="2"/>
  <c r="V2657" i="2"/>
  <c r="V2658" i="2"/>
  <c r="V2659" i="2"/>
  <c r="V2660" i="2"/>
  <c r="V2661" i="2"/>
  <c r="V2662" i="2"/>
  <c r="V2663" i="2"/>
  <c r="V2664" i="2"/>
  <c r="V2665" i="2"/>
  <c r="V2666" i="2"/>
  <c r="V2667" i="2"/>
  <c r="V2668" i="2"/>
  <c r="V2669" i="2"/>
  <c r="V2670" i="2"/>
  <c r="V2671" i="2"/>
  <c r="V2672" i="2"/>
  <c r="V2673" i="2"/>
  <c r="V2674" i="2"/>
  <c r="V2675" i="2"/>
  <c r="V2676" i="2"/>
  <c r="V2677" i="2"/>
  <c r="V2678" i="2"/>
  <c r="V2679" i="2"/>
  <c r="V2680" i="2"/>
  <c r="V2681" i="2"/>
  <c r="V2682" i="2"/>
  <c r="V2683" i="2"/>
  <c r="V2684" i="2"/>
  <c r="V2685" i="2"/>
  <c r="V2686" i="2"/>
  <c r="V2687" i="2"/>
  <c r="V2688" i="2"/>
  <c r="V2689" i="2"/>
  <c r="V2690" i="2"/>
  <c r="V2691" i="2"/>
  <c r="V2692" i="2"/>
  <c r="V2693" i="2"/>
  <c r="V2694" i="2"/>
  <c r="V2695" i="2"/>
  <c r="V2696" i="2"/>
  <c r="V2697" i="2"/>
  <c r="V2698" i="2"/>
  <c r="V2699" i="2"/>
  <c r="V2700" i="2"/>
  <c r="V2701" i="2"/>
  <c r="V2702" i="2"/>
  <c r="V2703" i="2"/>
  <c r="V2704" i="2"/>
  <c r="V2705" i="2"/>
  <c r="V2706" i="2"/>
  <c r="V2707" i="2"/>
  <c r="V2708" i="2"/>
  <c r="V2709" i="2"/>
  <c r="V2710" i="2"/>
  <c r="V2711" i="2"/>
  <c r="V2712" i="2"/>
  <c r="V2713" i="2"/>
  <c r="V2714" i="2"/>
  <c r="V2715" i="2"/>
  <c r="V2716" i="2"/>
  <c r="V2717" i="2"/>
  <c r="V2718" i="2"/>
  <c r="V2719" i="2"/>
  <c r="V2720" i="2"/>
  <c r="V2721" i="2"/>
  <c r="V2722" i="2"/>
  <c r="V2723" i="2"/>
  <c r="V2724" i="2"/>
  <c r="V2725" i="2"/>
  <c r="V2726" i="2"/>
  <c r="V2727" i="2"/>
  <c r="V2728" i="2"/>
  <c r="V2729" i="2"/>
  <c r="V2730" i="2"/>
  <c r="V2731" i="2"/>
  <c r="V2732" i="2"/>
  <c r="V2733" i="2"/>
  <c r="V2734" i="2"/>
  <c r="V2735" i="2"/>
  <c r="V2736" i="2"/>
  <c r="V2737" i="2"/>
  <c r="V2738" i="2"/>
  <c r="V2739" i="2"/>
  <c r="V2740" i="2"/>
  <c r="V2741" i="2"/>
  <c r="V2742" i="2"/>
  <c r="V2743" i="2"/>
  <c r="V2744" i="2"/>
  <c r="V2745" i="2"/>
  <c r="V2746" i="2"/>
  <c r="V2747" i="2"/>
  <c r="V2748" i="2"/>
  <c r="V2749" i="2"/>
  <c r="V2750" i="2"/>
  <c r="V2751" i="2"/>
  <c r="V2752" i="2"/>
  <c r="V2753" i="2"/>
  <c r="V2754" i="2"/>
  <c r="V2755" i="2"/>
  <c r="V2756" i="2"/>
  <c r="V2757" i="2"/>
  <c r="V2758" i="2"/>
  <c r="V2759" i="2"/>
  <c r="V2760" i="2"/>
  <c r="V2761" i="2"/>
  <c r="V2762" i="2"/>
  <c r="V2763" i="2"/>
  <c r="V2764" i="2"/>
  <c r="V2765" i="2"/>
  <c r="V2766" i="2"/>
  <c r="V2767" i="2"/>
  <c r="V2768" i="2"/>
  <c r="V2769" i="2"/>
  <c r="V2770" i="2"/>
  <c r="V2771" i="2"/>
  <c r="V2772" i="2"/>
  <c r="V2773" i="2"/>
  <c r="V2774" i="2"/>
  <c r="V2775" i="2"/>
  <c r="V2776" i="2"/>
  <c r="V2777" i="2"/>
  <c r="V2778" i="2"/>
  <c r="V2779" i="2"/>
  <c r="V2780" i="2"/>
  <c r="V2781" i="2"/>
  <c r="V2782" i="2"/>
  <c r="V2783" i="2"/>
  <c r="V2784" i="2"/>
  <c r="V2785" i="2"/>
  <c r="V2786" i="2"/>
  <c r="V2787" i="2"/>
  <c r="V2788" i="2"/>
  <c r="V2789" i="2"/>
  <c r="V2790" i="2"/>
  <c r="V2791" i="2"/>
  <c r="V2792" i="2"/>
  <c r="V2793" i="2"/>
  <c r="V2794" i="2"/>
  <c r="V2795" i="2"/>
  <c r="V2796" i="2"/>
  <c r="V2797" i="2"/>
  <c r="V2798" i="2"/>
  <c r="V2799" i="2"/>
  <c r="V2800" i="2"/>
  <c r="V2801" i="2"/>
  <c r="V2802" i="2"/>
  <c r="V2803" i="2"/>
  <c r="V2804" i="2"/>
  <c r="V2805" i="2"/>
  <c r="V2806" i="2"/>
  <c r="V2807" i="2"/>
  <c r="V2808" i="2"/>
  <c r="V2809" i="2"/>
  <c r="V2810" i="2"/>
  <c r="V2811" i="2"/>
  <c r="V2812" i="2"/>
  <c r="V2813" i="2"/>
  <c r="V2814" i="2"/>
  <c r="V2815" i="2"/>
  <c r="V2816" i="2"/>
  <c r="V2817" i="2"/>
  <c r="V2818" i="2"/>
  <c r="V2819" i="2"/>
  <c r="V2820" i="2"/>
  <c r="V2821" i="2"/>
  <c r="V2822" i="2"/>
  <c r="V2823" i="2"/>
  <c r="V2824" i="2"/>
  <c r="V2825" i="2"/>
  <c r="V2826" i="2"/>
  <c r="V2827" i="2"/>
  <c r="V2828" i="2"/>
  <c r="V2829" i="2"/>
  <c r="V2830" i="2"/>
  <c r="V2831" i="2"/>
  <c r="V2832" i="2"/>
  <c r="V2833" i="2"/>
  <c r="V2834" i="2"/>
  <c r="V2835" i="2"/>
  <c r="V2836" i="2"/>
  <c r="V2837" i="2"/>
  <c r="V2838" i="2"/>
  <c r="V2839" i="2"/>
  <c r="V2840" i="2"/>
  <c r="V2841" i="2"/>
  <c r="V2842" i="2"/>
  <c r="V2843" i="2"/>
  <c r="V2844" i="2"/>
  <c r="V2845" i="2"/>
  <c r="V2846" i="2"/>
  <c r="V2847" i="2"/>
  <c r="V2848" i="2"/>
  <c r="V2849" i="2"/>
  <c r="V2850" i="2"/>
  <c r="V2851" i="2"/>
  <c r="V2852" i="2"/>
  <c r="V2853" i="2"/>
  <c r="V2854" i="2"/>
  <c r="V2855" i="2"/>
  <c r="V2856" i="2"/>
  <c r="V2857" i="2"/>
  <c r="V2858" i="2"/>
  <c r="V2859" i="2"/>
  <c r="V2860" i="2"/>
  <c r="V2861" i="2"/>
  <c r="V2862" i="2"/>
  <c r="V2863" i="2"/>
  <c r="V2864" i="2"/>
  <c r="V2865" i="2"/>
  <c r="V2866" i="2"/>
  <c r="V2867" i="2"/>
  <c r="V2868" i="2"/>
  <c r="V2869" i="2"/>
  <c r="V2870" i="2"/>
  <c r="V2871" i="2"/>
  <c r="V2872" i="2"/>
  <c r="V2873" i="2"/>
  <c r="V2874" i="2"/>
  <c r="V2875" i="2"/>
  <c r="V2876" i="2"/>
  <c r="V2877" i="2"/>
  <c r="V2878" i="2"/>
  <c r="V2879" i="2"/>
  <c r="V2880" i="2"/>
  <c r="V2881" i="2"/>
  <c r="V2882" i="2"/>
  <c r="V2883" i="2"/>
  <c r="V2884" i="2"/>
  <c r="V2885" i="2"/>
  <c r="V2886" i="2"/>
  <c r="V2887" i="2"/>
  <c r="V2888" i="2"/>
  <c r="V2889" i="2"/>
  <c r="V2890" i="2"/>
  <c r="V2891" i="2"/>
  <c r="V2892" i="2"/>
  <c r="V2893" i="2"/>
  <c r="V2894" i="2"/>
  <c r="V2895" i="2"/>
  <c r="V2896" i="2"/>
  <c r="V2897" i="2"/>
  <c r="V2898" i="2"/>
  <c r="V2899" i="2"/>
  <c r="V2900" i="2"/>
  <c r="V2901" i="2"/>
  <c r="V2902" i="2"/>
  <c r="V2903" i="2"/>
  <c r="V2904" i="2"/>
  <c r="V2905" i="2"/>
  <c r="V2906" i="2"/>
  <c r="V2907" i="2"/>
  <c r="V2908" i="2"/>
  <c r="V2909" i="2"/>
  <c r="V2910" i="2"/>
  <c r="V2911" i="2"/>
  <c r="V2912" i="2"/>
  <c r="V2913" i="2"/>
  <c r="V2914" i="2"/>
  <c r="V2915" i="2"/>
  <c r="V2916" i="2"/>
  <c r="V2917" i="2"/>
  <c r="V2918" i="2"/>
  <c r="V2919" i="2"/>
  <c r="V2920" i="2"/>
  <c r="V2921" i="2"/>
  <c r="V2922" i="2"/>
  <c r="V2923" i="2"/>
  <c r="V2924" i="2"/>
  <c r="V2925" i="2"/>
  <c r="V2926" i="2"/>
  <c r="V2927" i="2"/>
  <c r="V2928" i="2"/>
  <c r="V2929" i="2"/>
  <c r="V2930" i="2"/>
  <c r="V2931" i="2"/>
  <c r="V2932" i="2"/>
  <c r="V2933" i="2"/>
  <c r="V2934" i="2"/>
  <c r="V2935" i="2"/>
  <c r="V2936" i="2"/>
  <c r="V2937" i="2"/>
  <c r="V2938" i="2"/>
  <c r="V2939" i="2"/>
  <c r="V2940" i="2"/>
  <c r="V2941" i="2"/>
  <c r="V2942" i="2"/>
  <c r="V2943" i="2"/>
  <c r="V2944" i="2"/>
  <c r="V2945" i="2"/>
  <c r="V2946" i="2"/>
  <c r="V2947" i="2"/>
  <c r="V2948" i="2"/>
  <c r="V2949" i="2"/>
  <c r="V2950" i="2"/>
  <c r="V2951" i="2"/>
  <c r="V2952" i="2"/>
  <c r="V2953" i="2"/>
  <c r="V2954" i="2"/>
  <c r="V2955" i="2"/>
  <c r="V2956" i="2"/>
  <c r="V2957" i="2"/>
  <c r="V2958" i="2"/>
  <c r="V2959" i="2"/>
  <c r="V2960" i="2"/>
  <c r="V2961" i="2"/>
  <c r="V2962" i="2"/>
  <c r="V2963" i="2"/>
  <c r="V2964" i="2"/>
  <c r="V2965" i="2"/>
  <c r="V2966" i="2"/>
  <c r="V2967" i="2"/>
  <c r="V2968" i="2"/>
  <c r="V2969" i="2"/>
  <c r="V2970" i="2"/>
  <c r="V2971" i="2"/>
  <c r="V2972" i="2"/>
  <c r="V2973" i="2"/>
  <c r="V2974" i="2"/>
  <c r="V2975" i="2"/>
  <c r="V2976" i="2"/>
  <c r="V2977" i="2"/>
  <c r="V2978" i="2"/>
  <c r="V2979" i="2"/>
  <c r="V2980" i="2"/>
  <c r="V2981" i="2"/>
  <c r="V2982" i="2"/>
  <c r="V2983" i="2"/>
  <c r="V2984" i="2"/>
  <c r="V2985" i="2"/>
  <c r="V2986" i="2"/>
  <c r="V2987" i="2"/>
  <c r="V2988" i="2"/>
  <c r="V2989" i="2"/>
  <c r="V2990" i="2"/>
  <c r="V2991" i="2"/>
  <c r="V2992" i="2"/>
  <c r="V2993" i="2"/>
  <c r="V2994" i="2"/>
  <c r="V2995" i="2"/>
  <c r="V2996" i="2"/>
  <c r="V2997" i="2"/>
  <c r="V2998" i="2"/>
  <c r="V2999" i="2"/>
  <c r="V3000" i="2"/>
  <c r="V3001" i="2"/>
  <c r="V3002" i="2"/>
  <c r="V3003" i="2"/>
  <c r="V3004" i="2"/>
  <c r="V3005" i="2"/>
  <c r="V3006" i="2"/>
  <c r="V3007" i="2"/>
  <c r="V3008" i="2"/>
  <c r="V3009" i="2"/>
  <c r="V3010" i="2"/>
  <c r="V3011" i="2"/>
  <c r="V3012" i="2"/>
  <c r="V3013" i="2"/>
  <c r="V3014" i="2"/>
  <c r="V3015" i="2"/>
  <c r="V3016" i="2"/>
  <c r="V3017" i="2"/>
  <c r="V3018" i="2"/>
  <c r="V3019" i="2"/>
  <c r="V3020" i="2"/>
  <c r="V3021" i="2"/>
  <c r="V3022" i="2"/>
  <c r="V3023" i="2"/>
  <c r="V3024" i="2"/>
  <c r="V3025" i="2"/>
  <c r="V3026" i="2"/>
  <c r="V3027" i="2"/>
  <c r="V3028" i="2"/>
  <c r="V3029" i="2"/>
  <c r="V3030" i="2"/>
  <c r="V3031" i="2"/>
  <c r="V3032" i="2"/>
  <c r="V3033" i="2"/>
  <c r="V3034" i="2"/>
  <c r="V3035" i="2"/>
  <c r="V3036" i="2"/>
  <c r="V3037" i="2"/>
  <c r="V3038" i="2"/>
  <c r="V3039" i="2"/>
  <c r="V3040" i="2"/>
  <c r="V3041" i="2"/>
  <c r="V3042" i="2"/>
  <c r="V3043" i="2"/>
  <c r="V3044" i="2"/>
  <c r="V3045" i="2"/>
  <c r="V3046" i="2"/>
  <c r="V3047" i="2"/>
  <c r="V3048" i="2"/>
  <c r="V3049" i="2"/>
  <c r="V3050" i="2"/>
  <c r="V3051" i="2"/>
  <c r="V3052" i="2"/>
  <c r="V3053" i="2"/>
  <c r="V3054" i="2"/>
  <c r="V3055" i="2"/>
  <c r="V3056" i="2"/>
  <c r="V3057" i="2"/>
  <c r="V3058" i="2"/>
  <c r="V3059" i="2"/>
  <c r="V3060" i="2"/>
  <c r="V3061" i="2"/>
  <c r="V3062" i="2"/>
  <c r="V3063" i="2"/>
  <c r="V3064" i="2"/>
  <c r="V3065" i="2"/>
  <c r="V3066" i="2"/>
  <c r="V3067" i="2"/>
  <c r="V3068" i="2"/>
  <c r="V3069" i="2"/>
  <c r="V3070" i="2"/>
  <c r="V3071" i="2"/>
  <c r="V3072" i="2"/>
  <c r="V3073" i="2"/>
  <c r="V3074" i="2"/>
  <c r="V3075" i="2"/>
  <c r="V3076" i="2"/>
  <c r="V3077" i="2"/>
  <c r="V3078" i="2"/>
  <c r="V3079" i="2"/>
  <c r="V3080" i="2"/>
  <c r="V3081" i="2"/>
  <c r="V3082" i="2"/>
  <c r="V3083" i="2"/>
  <c r="V3084" i="2"/>
  <c r="V3085" i="2"/>
  <c r="V3086" i="2"/>
  <c r="V3087" i="2"/>
  <c r="V3088" i="2"/>
  <c r="V3089" i="2"/>
  <c r="V3090" i="2"/>
  <c r="V3091" i="2"/>
  <c r="V3092" i="2"/>
  <c r="V3093" i="2"/>
  <c r="V3094" i="2"/>
  <c r="V3095" i="2"/>
  <c r="V3096" i="2"/>
  <c r="V3097" i="2"/>
  <c r="V3098" i="2"/>
  <c r="V3099" i="2"/>
  <c r="V3100" i="2"/>
  <c r="V3101" i="2"/>
  <c r="V3102" i="2"/>
  <c r="V3103" i="2"/>
  <c r="V3104" i="2"/>
  <c r="V3105" i="2"/>
  <c r="V3106" i="2"/>
  <c r="V3107" i="2"/>
  <c r="V3108" i="2"/>
  <c r="V3109" i="2"/>
  <c r="V3110" i="2"/>
  <c r="V3111" i="2"/>
  <c r="V3112" i="2"/>
  <c r="V3113" i="2"/>
  <c r="V3114" i="2"/>
  <c r="V3115" i="2"/>
  <c r="V3116" i="2"/>
  <c r="V3117" i="2"/>
  <c r="V3118" i="2"/>
  <c r="V3119" i="2"/>
  <c r="V3120" i="2"/>
  <c r="V3121" i="2"/>
  <c r="V3122" i="2"/>
  <c r="V3123" i="2"/>
  <c r="V3124" i="2"/>
  <c r="V3125" i="2"/>
  <c r="V3126" i="2"/>
  <c r="V3127" i="2"/>
  <c r="V3128" i="2"/>
  <c r="V3129" i="2"/>
  <c r="V3130" i="2"/>
  <c r="V3131" i="2"/>
  <c r="V3132" i="2"/>
  <c r="V3133" i="2"/>
  <c r="V3134" i="2"/>
  <c r="V3135" i="2"/>
  <c r="V3136" i="2"/>
  <c r="V3137" i="2"/>
  <c r="V3138" i="2"/>
  <c r="V3139" i="2"/>
  <c r="V3140" i="2"/>
  <c r="V3141" i="2"/>
  <c r="V3142" i="2"/>
  <c r="V3143" i="2"/>
  <c r="V3144" i="2"/>
  <c r="V3145" i="2"/>
  <c r="V3146" i="2"/>
  <c r="V3147" i="2"/>
  <c r="V3148" i="2"/>
  <c r="V3149" i="2"/>
  <c r="V3150" i="2"/>
  <c r="V3151" i="2"/>
  <c r="V3152" i="2"/>
  <c r="V3153" i="2"/>
  <c r="V3154" i="2"/>
  <c r="V3155" i="2"/>
  <c r="V3156" i="2"/>
  <c r="V3157" i="2"/>
  <c r="V3158" i="2"/>
  <c r="V3159" i="2"/>
  <c r="V3160" i="2"/>
  <c r="V3161" i="2"/>
  <c r="V3162" i="2"/>
  <c r="V3163" i="2"/>
  <c r="V3164" i="2"/>
  <c r="V3165" i="2"/>
  <c r="V3166" i="2"/>
  <c r="V3167" i="2"/>
  <c r="V3168" i="2"/>
  <c r="V3169" i="2"/>
  <c r="V3170" i="2"/>
  <c r="V3171" i="2"/>
  <c r="V3172" i="2"/>
  <c r="V3173" i="2"/>
  <c r="V3174" i="2"/>
  <c r="V3175" i="2"/>
  <c r="V3176" i="2"/>
  <c r="V3177" i="2"/>
  <c r="V3178" i="2"/>
  <c r="V3179" i="2"/>
  <c r="V3180" i="2"/>
  <c r="V3181" i="2"/>
  <c r="V3182" i="2"/>
  <c r="V3183" i="2"/>
  <c r="V3184" i="2"/>
  <c r="V3185" i="2"/>
  <c r="V3186" i="2"/>
  <c r="V3187" i="2"/>
  <c r="V3188" i="2"/>
  <c r="V3189" i="2"/>
  <c r="V3190" i="2"/>
  <c r="V3191" i="2"/>
  <c r="V3192" i="2"/>
  <c r="V3193" i="2"/>
  <c r="V3194" i="2"/>
  <c r="V3195" i="2"/>
  <c r="V3196" i="2"/>
  <c r="V3197" i="2"/>
  <c r="V3198" i="2"/>
  <c r="V3199" i="2"/>
  <c r="V3200" i="2"/>
  <c r="V3201" i="2"/>
  <c r="V3202" i="2"/>
  <c r="V3203" i="2"/>
  <c r="V3204" i="2"/>
  <c r="V3205" i="2"/>
  <c r="V3206" i="2"/>
  <c r="V3207" i="2"/>
  <c r="V3208" i="2"/>
  <c r="V3209" i="2"/>
  <c r="V3210" i="2"/>
  <c r="V3211" i="2"/>
  <c r="V3212" i="2"/>
  <c r="V3213" i="2"/>
  <c r="V3214" i="2"/>
  <c r="V3215" i="2"/>
  <c r="V3216" i="2"/>
  <c r="V3217" i="2"/>
  <c r="V3218" i="2"/>
  <c r="V3219" i="2"/>
  <c r="V3220" i="2"/>
  <c r="V3221" i="2"/>
  <c r="V3222" i="2"/>
  <c r="V3223" i="2"/>
  <c r="V3224" i="2"/>
  <c r="V3225" i="2"/>
  <c r="V3226" i="2"/>
  <c r="V3227" i="2"/>
  <c r="V3228" i="2"/>
  <c r="V3229" i="2"/>
  <c r="V3230" i="2"/>
  <c r="V3231" i="2"/>
  <c r="V3232" i="2"/>
  <c r="V3233" i="2"/>
  <c r="V3234" i="2"/>
  <c r="V3235" i="2"/>
  <c r="V3236" i="2"/>
  <c r="V3237" i="2"/>
  <c r="V3238" i="2"/>
  <c r="V3239" i="2"/>
  <c r="V3240" i="2"/>
  <c r="V3241" i="2"/>
  <c r="V3242" i="2"/>
  <c r="V3243" i="2"/>
  <c r="V3244" i="2"/>
  <c r="V3245" i="2"/>
  <c r="V3246" i="2"/>
  <c r="V3247" i="2"/>
  <c r="V3248" i="2"/>
  <c r="V3249" i="2"/>
  <c r="V3250" i="2"/>
  <c r="V3251" i="2"/>
  <c r="V3252" i="2"/>
  <c r="V3253" i="2"/>
  <c r="V3254" i="2"/>
  <c r="V3255" i="2"/>
  <c r="V3256" i="2"/>
  <c r="V3257" i="2"/>
  <c r="V3258" i="2"/>
  <c r="V3259" i="2"/>
  <c r="V3260" i="2"/>
  <c r="V3261" i="2"/>
  <c r="V3262" i="2"/>
  <c r="V3263" i="2"/>
  <c r="V3264" i="2"/>
  <c r="V3265" i="2"/>
  <c r="V3266" i="2"/>
  <c r="V3267" i="2"/>
  <c r="V3268" i="2"/>
  <c r="V3269" i="2"/>
  <c r="V3270" i="2"/>
  <c r="V3271" i="2"/>
  <c r="V3272" i="2"/>
  <c r="V3273" i="2"/>
  <c r="V3274" i="2"/>
  <c r="V3275" i="2"/>
  <c r="V3276" i="2"/>
  <c r="V3277" i="2"/>
  <c r="V3278" i="2"/>
  <c r="V3279" i="2"/>
  <c r="V3280" i="2"/>
  <c r="V3281" i="2"/>
  <c r="V3282" i="2"/>
  <c r="V3283" i="2"/>
  <c r="V3284" i="2"/>
  <c r="V3285" i="2"/>
  <c r="V3286" i="2"/>
  <c r="V3287" i="2"/>
  <c r="V3288" i="2"/>
  <c r="V3289" i="2"/>
  <c r="V3290" i="2"/>
  <c r="V3291" i="2"/>
  <c r="V3292" i="2"/>
  <c r="V3293" i="2"/>
  <c r="V3294" i="2"/>
  <c r="V3295" i="2"/>
  <c r="V3296" i="2"/>
  <c r="V3297" i="2"/>
  <c r="V3298" i="2"/>
  <c r="V3299" i="2"/>
  <c r="V3300" i="2"/>
  <c r="V3301" i="2"/>
  <c r="V3302" i="2"/>
  <c r="V3303" i="2"/>
  <c r="V3304" i="2"/>
  <c r="V3305" i="2"/>
  <c r="V3306" i="2"/>
  <c r="V3307" i="2"/>
  <c r="V3308" i="2"/>
  <c r="V3309" i="2"/>
  <c r="V3310" i="2"/>
  <c r="V3311" i="2"/>
  <c r="V3312" i="2"/>
  <c r="V3313" i="2"/>
  <c r="V3314" i="2"/>
  <c r="V3315" i="2"/>
  <c r="V3316" i="2"/>
  <c r="V3317" i="2"/>
  <c r="V3318" i="2"/>
  <c r="V3319" i="2"/>
  <c r="V3320" i="2"/>
  <c r="V3321" i="2"/>
  <c r="V3322" i="2"/>
  <c r="V3323" i="2"/>
  <c r="V3324" i="2"/>
  <c r="V3325" i="2"/>
  <c r="V3326" i="2"/>
  <c r="V3327" i="2"/>
  <c r="V3328" i="2"/>
  <c r="V3329" i="2"/>
  <c r="V3330" i="2"/>
  <c r="V3331" i="2"/>
  <c r="V3332" i="2"/>
  <c r="V3333" i="2"/>
  <c r="V3334" i="2"/>
  <c r="V3335" i="2"/>
  <c r="V3336" i="2"/>
  <c r="V3337" i="2"/>
  <c r="V3338" i="2"/>
  <c r="V3339" i="2"/>
  <c r="V3340" i="2"/>
  <c r="V3341" i="2"/>
  <c r="V3342" i="2"/>
  <c r="V3343" i="2"/>
  <c r="V3344" i="2"/>
  <c r="V3345" i="2"/>
  <c r="V3346" i="2"/>
  <c r="V3347" i="2"/>
  <c r="V3348" i="2"/>
  <c r="V3349" i="2"/>
  <c r="V3350" i="2"/>
  <c r="V3351" i="2"/>
  <c r="V3352" i="2"/>
  <c r="V3353" i="2"/>
  <c r="V3354" i="2"/>
  <c r="V3355" i="2"/>
  <c r="V3356" i="2"/>
  <c r="V3357" i="2"/>
  <c r="V3358" i="2"/>
  <c r="V3359" i="2"/>
  <c r="V3360" i="2"/>
  <c r="V3361" i="2"/>
  <c r="V3362" i="2"/>
  <c r="V3363" i="2"/>
  <c r="V3364" i="2"/>
  <c r="V3365" i="2"/>
  <c r="V3366" i="2"/>
  <c r="V3367" i="2"/>
  <c r="V3368" i="2"/>
  <c r="V3369" i="2"/>
  <c r="V3370" i="2"/>
  <c r="V3371" i="2"/>
  <c r="V3372" i="2"/>
  <c r="V3373" i="2"/>
  <c r="V3374" i="2"/>
  <c r="V3375" i="2"/>
  <c r="V3376" i="2"/>
  <c r="V3377" i="2"/>
  <c r="V3378" i="2"/>
  <c r="V3379" i="2"/>
  <c r="V3380" i="2"/>
  <c r="V3381" i="2"/>
  <c r="V3382" i="2"/>
  <c r="V3383" i="2"/>
  <c r="V3384" i="2"/>
  <c r="V3385" i="2"/>
  <c r="V3386" i="2"/>
  <c r="V3387" i="2"/>
  <c r="V3388" i="2"/>
  <c r="V3389" i="2"/>
  <c r="V3390" i="2"/>
  <c r="V3391" i="2"/>
  <c r="V3392" i="2"/>
  <c r="V3393" i="2"/>
  <c r="V3394" i="2"/>
  <c r="V3395" i="2"/>
  <c r="V3396" i="2"/>
  <c r="V3397" i="2"/>
  <c r="V3398" i="2"/>
  <c r="V3399" i="2"/>
  <c r="V3400" i="2"/>
  <c r="V3401" i="2"/>
  <c r="V3402" i="2"/>
  <c r="V3403" i="2"/>
  <c r="V3404" i="2"/>
  <c r="V3405" i="2"/>
  <c r="V3406" i="2"/>
  <c r="V3407" i="2"/>
  <c r="V3408" i="2"/>
  <c r="V3409" i="2"/>
  <c r="V3410" i="2"/>
  <c r="V3411" i="2"/>
  <c r="V3412" i="2"/>
  <c r="V3413" i="2"/>
  <c r="V3414" i="2"/>
  <c r="V3415" i="2"/>
  <c r="V3416" i="2"/>
  <c r="V3417" i="2"/>
  <c r="V3418" i="2"/>
  <c r="V3419" i="2"/>
  <c r="V3420" i="2"/>
  <c r="V3421" i="2"/>
  <c r="V3422" i="2"/>
  <c r="V3423" i="2"/>
  <c r="V3424" i="2"/>
  <c r="V3425" i="2"/>
  <c r="V3426" i="2"/>
  <c r="V3427" i="2"/>
  <c r="V3428" i="2"/>
  <c r="V3429" i="2"/>
  <c r="V3430" i="2"/>
  <c r="V3431" i="2"/>
  <c r="V3432" i="2"/>
  <c r="V3433" i="2"/>
  <c r="V3434" i="2"/>
  <c r="V3435" i="2"/>
  <c r="V3436" i="2"/>
  <c r="V3437" i="2"/>
  <c r="V3438" i="2"/>
  <c r="V3439" i="2"/>
  <c r="V3440" i="2"/>
  <c r="V3441" i="2"/>
  <c r="V3442" i="2"/>
  <c r="V3443" i="2"/>
  <c r="V3444" i="2"/>
  <c r="V3445" i="2"/>
  <c r="V3446" i="2"/>
  <c r="V3447" i="2"/>
  <c r="V3448" i="2"/>
  <c r="V3449" i="2"/>
  <c r="V3450" i="2"/>
  <c r="V3451" i="2"/>
  <c r="V3452" i="2"/>
  <c r="V3453" i="2"/>
  <c r="V3454" i="2"/>
  <c r="V3455" i="2"/>
  <c r="V3456" i="2"/>
  <c r="V3457" i="2"/>
  <c r="V3458" i="2"/>
  <c r="V3459" i="2"/>
  <c r="V3460" i="2"/>
  <c r="V3461" i="2"/>
  <c r="V3462" i="2"/>
  <c r="V3463" i="2"/>
  <c r="V3464" i="2"/>
  <c r="V3465" i="2"/>
  <c r="V3466" i="2"/>
  <c r="V3467" i="2"/>
  <c r="V3468" i="2"/>
  <c r="V3469" i="2"/>
  <c r="V3470" i="2"/>
  <c r="V3471" i="2"/>
  <c r="V3472" i="2"/>
  <c r="V3473" i="2"/>
  <c r="V3474" i="2"/>
  <c r="V3475" i="2"/>
  <c r="V3476" i="2"/>
  <c r="V3477" i="2"/>
  <c r="V3478" i="2"/>
  <c r="V3479" i="2"/>
  <c r="V3480" i="2"/>
  <c r="V3481" i="2"/>
  <c r="V3482" i="2"/>
  <c r="V3483" i="2"/>
  <c r="V3484" i="2"/>
  <c r="V3485" i="2"/>
  <c r="V3486" i="2"/>
  <c r="V3487" i="2"/>
  <c r="V3488" i="2"/>
  <c r="V3489" i="2"/>
  <c r="V3490" i="2"/>
  <c r="V3491" i="2"/>
  <c r="V3492" i="2"/>
  <c r="V3493" i="2"/>
  <c r="V3494" i="2"/>
  <c r="V3495" i="2"/>
  <c r="V3496" i="2"/>
  <c r="V3497" i="2"/>
  <c r="V3498" i="2"/>
  <c r="V3499" i="2"/>
  <c r="V3500" i="2"/>
  <c r="V3501" i="2"/>
  <c r="V3502" i="2"/>
  <c r="V3503" i="2"/>
  <c r="V3504" i="2"/>
  <c r="V3505" i="2"/>
  <c r="V3506" i="2"/>
  <c r="V3507" i="2"/>
  <c r="V3508" i="2"/>
  <c r="V3509" i="2"/>
  <c r="V3510" i="2"/>
  <c r="V3511" i="2"/>
  <c r="V3512" i="2"/>
  <c r="V3513" i="2"/>
  <c r="V3514" i="2"/>
  <c r="V3515" i="2"/>
  <c r="V3516" i="2"/>
  <c r="V3517" i="2"/>
  <c r="V3518" i="2"/>
  <c r="V3519" i="2"/>
  <c r="V3520" i="2"/>
  <c r="V3521" i="2"/>
  <c r="V3522" i="2"/>
  <c r="V3523" i="2"/>
  <c r="V3524" i="2"/>
  <c r="V3525" i="2"/>
  <c r="V3526" i="2"/>
  <c r="V3527" i="2"/>
  <c r="V3528" i="2"/>
  <c r="V3529" i="2"/>
  <c r="V3530" i="2"/>
  <c r="V3531" i="2"/>
  <c r="V3532" i="2"/>
  <c r="V3533" i="2"/>
  <c r="V3534" i="2"/>
  <c r="V3535" i="2"/>
  <c r="V3536" i="2"/>
  <c r="V3537" i="2"/>
  <c r="V3538" i="2"/>
  <c r="V3539" i="2"/>
  <c r="V3540" i="2"/>
  <c r="V3541" i="2"/>
  <c r="V3542" i="2"/>
  <c r="V3543" i="2"/>
  <c r="V3544" i="2"/>
  <c r="V3545" i="2"/>
  <c r="V3546" i="2"/>
  <c r="V3547" i="2"/>
  <c r="V3548" i="2"/>
  <c r="V3549" i="2"/>
  <c r="V3550" i="2"/>
  <c r="V3551" i="2"/>
  <c r="V3552" i="2"/>
  <c r="V3553" i="2"/>
  <c r="V3554" i="2"/>
  <c r="V3555" i="2"/>
  <c r="V3556" i="2"/>
  <c r="V3557" i="2"/>
  <c r="V3558" i="2"/>
  <c r="V3559" i="2"/>
  <c r="V3560" i="2"/>
  <c r="V3561" i="2"/>
  <c r="V3562" i="2"/>
  <c r="V3563" i="2"/>
  <c r="V3564" i="2"/>
  <c r="V3565" i="2"/>
  <c r="V3566" i="2"/>
  <c r="V3567" i="2"/>
  <c r="V3568" i="2"/>
  <c r="V3569" i="2"/>
  <c r="V3570" i="2"/>
  <c r="V3571" i="2"/>
  <c r="V3572" i="2"/>
  <c r="V3573" i="2"/>
  <c r="V3574" i="2"/>
  <c r="V3575" i="2"/>
  <c r="V3576" i="2"/>
  <c r="V3577" i="2"/>
  <c r="V3578" i="2"/>
  <c r="V3579" i="2"/>
  <c r="V3580" i="2"/>
  <c r="V3581" i="2"/>
  <c r="V3582" i="2"/>
  <c r="V3583" i="2"/>
  <c r="V3584" i="2"/>
  <c r="V3585" i="2"/>
  <c r="V3586" i="2"/>
  <c r="V3587" i="2"/>
  <c r="V3588" i="2"/>
  <c r="V3589" i="2"/>
  <c r="V3590" i="2"/>
  <c r="V3591" i="2"/>
  <c r="V3592" i="2"/>
  <c r="V3593" i="2"/>
  <c r="V3594" i="2"/>
  <c r="V3595" i="2"/>
  <c r="V3596" i="2"/>
  <c r="V3597" i="2"/>
  <c r="V3598" i="2"/>
  <c r="V3599" i="2"/>
  <c r="V3600" i="2"/>
  <c r="V3601" i="2"/>
  <c r="V3602" i="2"/>
  <c r="V3603" i="2"/>
  <c r="V3604" i="2"/>
  <c r="V3605" i="2"/>
  <c r="V3606" i="2"/>
  <c r="V3607" i="2"/>
  <c r="V3608" i="2"/>
  <c r="V3609" i="2"/>
  <c r="V3610" i="2"/>
  <c r="V3611" i="2"/>
  <c r="V3612" i="2"/>
  <c r="V3613" i="2"/>
  <c r="V3614" i="2"/>
  <c r="V3615" i="2"/>
  <c r="V3616" i="2"/>
  <c r="V3617" i="2"/>
  <c r="V3618" i="2"/>
  <c r="V3619" i="2"/>
  <c r="V3620" i="2"/>
  <c r="V3621" i="2"/>
  <c r="V3622" i="2"/>
  <c r="V3623" i="2"/>
  <c r="V3624" i="2"/>
  <c r="V3625" i="2"/>
  <c r="V3626" i="2"/>
  <c r="V3627" i="2"/>
  <c r="V3628" i="2"/>
  <c r="V3629" i="2"/>
  <c r="V3630" i="2"/>
  <c r="V3631" i="2"/>
  <c r="V3632" i="2"/>
  <c r="V3633" i="2"/>
  <c r="V3634" i="2"/>
  <c r="V3635" i="2"/>
  <c r="V3636" i="2"/>
  <c r="V3637" i="2"/>
  <c r="V3638" i="2"/>
  <c r="V3639" i="2"/>
  <c r="V3640" i="2"/>
  <c r="V3641" i="2"/>
  <c r="V3642" i="2"/>
  <c r="V3643" i="2"/>
  <c r="V3644" i="2"/>
  <c r="V3645" i="2"/>
  <c r="V3646" i="2"/>
  <c r="V3647" i="2"/>
  <c r="V3648" i="2"/>
  <c r="V3649" i="2"/>
  <c r="V3650" i="2"/>
  <c r="V3651" i="2"/>
  <c r="V3652" i="2"/>
  <c r="V3653" i="2"/>
  <c r="V3654" i="2"/>
  <c r="V3655" i="2"/>
  <c r="V3656" i="2"/>
  <c r="V3657" i="2"/>
  <c r="V3658" i="2"/>
  <c r="V3659" i="2"/>
  <c r="V3660" i="2"/>
  <c r="V3661" i="2"/>
  <c r="V3662" i="2"/>
  <c r="V3663" i="2"/>
  <c r="V3664" i="2"/>
  <c r="V3665" i="2"/>
  <c r="V3666" i="2"/>
  <c r="V3667" i="2"/>
  <c r="V3668" i="2"/>
  <c r="V3669" i="2"/>
  <c r="V3670" i="2"/>
  <c r="V3671" i="2"/>
  <c r="V3672" i="2"/>
  <c r="V3673" i="2"/>
  <c r="V3674" i="2"/>
  <c r="V3675" i="2"/>
  <c r="V3676" i="2"/>
  <c r="V3677" i="2"/>
  <c r="V3678" i="2"/>
  <c r="V3679" i="2"/>
  <c r="V3680" i="2"/>
  <c r="V3681" i="2"/>
  <c r="V3682" i="2"/>
  <c r="V3683" i="2"/>
  <c r="V3684" i="2"/>
  <c r="V3685" i="2"/>
  <c r="V3686" i="2"/>
  <c r="V3687" i="2"/>
  <c r="V3688" i="2"/>
  <c r="V3689" i="2"/>
  <c r="V3690" i="2"/>
  <c r="V3691" i="2"/>
  <c r="V3692" i="2"/>
  <c r="V3693" i="2"/>
  <c r="V3694" i="2"/>
  <c r="V3695" i="2"/>
  <c r="V3696" i="2"/>
  <c r="V3697" i="2"/>
  <c r="V3698" i="2"/>
  <c r="V3699" i="2"/>
  <c r="V3700" i="2"/>
  <c r="V3701" i="2"/>
  <c r="V3702" i="2"/>
  <c r="V3703" i="2"/>
  <c r="V3704" i="2"/>
  <c r="V3705" i="2"/>
  <c r="V3706" i="2"/>
  <c r="V3707" i="2"/>
  <c r="V3708" i="2"/>
  <c r="V3709" i="2"/>
  <c r="V3710" i="2"/>
  <c r="V3711" i="2"/>
  <c r="V3712" i="2"/>
  <c r="V3713" i="2"/>
  <c r="V3714" i="2"/>
  <c r="V3715" i="2"/>
  <c r="V3716" i="2"/>
  <c r="V3717" i="2"/>
  <c r="V3718" i="2"/>
  <c r="V3719" i="2"/>
  <c r="V3720" i="2"/>
  <c r="V3721" i="2"/>
  <c r="V3722" i="2"/>
  <c r="V3723" i="2"/>
  <c r="V3724" i="2"/>
  <c r="V3725" i="2"/>
  <c r="V3726" i="2"/>
  <c r="V3727" i="2"/>
  <c r="V3728" i="2"/>
  <c r="V3729" i="2"/>
  <c r="V3730" i="2"/>
  <c r="V3731" i="2"/>
  <c r="V3732" i="2"/>
  <c r="V3733" i="2"/>
  <c r="V3734" i="2"/>
  <c r="V3735" i="2"/>
  <c r="V3736" i="2"/>
  <c r="V3737" i="2"/>
  <c r="V3738" i="2"/>
  <c r="V3739" i="2"/>
  <c r="V3740" i="2"/>
  <c r="V3741" i="2"/>
  <c r="V3742" i="2"/>
  <c r="V3743" i="2"/>
  <c r="V3744" i="2"/>
  <c r="V3745" i="2"/>
  <c r="V3746" i="2"/>
  <c r="V3747" i="2"/>
  <c r="V3748" i="2"/>
  <c r="V3749" i="2"/>
  <c r="V3750" i="2"/>
  <c r="V3751" i="2"/>
  <c r="V3752" i="2"/>
  <c r="V3753" i="2"/>
  <c r="V3754" i="2"/>
  <c r="V3755" i="2"/>
  <c r="V3756" i="2"/>
  <c r="V3757" i="2"/>
  <c r="V3758" i="2"/>
  <c r="V3759" i="2"/>
  <c r="V3760" i="2"/>
  <c r="V3761" i="2"/>
  <c r="V3762" i="2"/>
  <c r="V3763" i="2"/>
  <c r="V3764" i="2"/>
  <c r="V3765" i="2"/>
  <c r="V3766" i="2"/>
  <c r="V3767" i="2"/>
  <c r="V3768" i="2"/>
  <c r="V3769" i="2"/>
  <c r="V3770" i="2"/>
  <c r="V3771" i="2"/>
  <c r="V3772" i="2"/>
  <c r="V3773" i="2"/>
  <c r="V3774" i="2"/>
  <c r="V3775" i="2"/>
  <c r="V3776" i="2"/>
  <c r="V3777" i="2"/>
  <c r="V3778" i="2"/>
  <c r="V3779" i="2"/>
  <c r="V3780" i="2"/>
  <c r="V3781" i="2"/>
  <c r="V3782" i="2"/>
  <c r="V3783" i="2"/>
  <c r="V3784" i="2"/>
  <c r="V3785" i="2"/>
  <c r="V3786" i="2"/>
  <c r="V3787" i="2"/>
  <c r="V3788" i="2"/>
  <c r="V3789" i="2"/>
  <c r="V3790" i="2"/>
  <c r="V3791" i="2"/>
  <c r="V3792" i="2"/>
  <c r="V3793" i="2"/>
  <c r="V3794" i="2"/>
  <c r="V3795" i="2"/>
  <c r="V3796" i="2"/>
  <c r="V3797" i="2"/>
  <c r="V3798" i="2"/>
  <c r="V3799" i="2"/>
  <c r="V3800" i="2"/>
  <c r="V3801" i="2"/>
  <c r="V3802" i="2"/>
  <c r="V3803" i="2"/>
  <c r="V3804" i="2"/>
  <c r="V3805" i="2"/>
  <c r="V3806" i="2"/>
  <c r="V3807" i="2"/>
  <c r="V3808" i="2"/>
  <c r="V3809" i="2"/>
  <c r="V3810" i="2"/>
  <c r="V3811" i="2"/>
  <c r="V3812" i="2"/>
  <c r="V3813" i="2"/>
  <c r="V3814" i="2"/>
  <c r="V3815" i="2"/>
  <c r="V3816" i="2"/>
  <c r="V3817" i="2"/>
  <c r="V3818" i="2"/>
  <c r="V3819" i="2"/>
  <c r="V3820" i="2"/>
  <c r="V3821" i="2"/>
  <c r="V3822" i="2"/>
  <c r="V3823" i="2"/>
  <c r="V3824" i="2"/>
  <c r="V3825" i="2"/>
  <c r="V3826" i="2"/>
  <c r="V3827" i="2"/>
  <c r="V3828" i="2"/>
  <c r="V3829" i="2"/>
  <c r="V3830" i="2"/>
  <c r="V3831" i="2"/>
  <c r="V3832" i="2"/>
  <c r="V3833" i="2"/>
  <c r="V3834" i="2"/>
  <c r="V3835" i="2"/>
  <c r="V3836" i="2"/>
  <c r="V3837" i="2"/>
  <c r="V3838" i="2"/>
  <c r="V3839" i="2"/>
  <c r="V3840" i="2"/>
  <c r="V3841" i="2"/>
  <c r="V3842" i="2"/>
  <c r="V3843" i="2"/>
  <c r="V3844" i="2"/>
  <c r="V3845" i="2"/>
  <c r="V3846" i="2"/>
  <c r="V3847" i="2"/>
  <c r="V3848" i="2"/>
  <c r="V3849" i="2"/>
  <c r="V3850" i="2"/>
  <c r="V3851" i="2"/>
  <c r="V3852" i="2"/>
  <c r="V3853" i="2"/>
  <c r="V3854" i="2"/>
  <c r="V3855" i="2"/>
  <c r="V3856" i="2"/>
  <c r="V3857" i="2"/>
  <c r="V3858" i="2"/>
  <c r="V3859" i="2"/>
  <c r="V3860" i="2"/>
  <c r="V3861" i="2"/>
  <c r="V3862" i="2"/>
  <c r="V3863" i="2"/>
  <c r="V3864" i="2"/>
  <c r="V3865" i="2"/>
  <c r="V3866" i="2"/>
  <c r="V3867" i="2"/>
  <c r="V3868" i="2"/>
  <c r="V3869" i="2"/>
  <c r="V3870" i="2"/>
  <c r="V3871" i="2"/>
  <c r="V3872" i="2"/>
  <c r="V3873" i="2"/>
  <c r="V3874" i="2"/>
  <c r="V3875" i="2"/>
  <c r="V3876" i="2"/>
  <c r="V3877" i="2"/>
  <c r="V3878" i="2"/>
  <c r="V3879" i="2"/>
  <c r="V3880" i="2"/>
  <c r="V3881" i="2"/>
  <c r="V3882" i="2"/>
  <c r="V3883" i="2"/>
  <c r="V3884" i="2"/>
  <c r="V3885" i="2"/>
  <c r="V3886" i="2"/>
  <c r="V3887" i="2"/>
  <c r="V3888" i="2"/>
  <c r="V3889" i="2"/>
  <c r="V3890" i="2"/>
  <c r="V3891" i="2"/>
  <c r="V3892" i="2"/>
  <c r="V3893" i="2"/>
  <c r="V3894" i="2"/>
  <c r="V3895" i="2"/>
  <c r="V3896" i="2"/>
  <c r="V3897" i="2"/>
  <c r="V3898" i="2"/>
  <c r="V3899" i="2"/>
  <c r="V3900" i="2"/>
  <c r="V3901" i="2"/>
  <c r="V3902" i="2"/>
  <c r="V3903" i="2"/>
  <c r="V3904" i="2"/>
  <c r="V3905" i="2"/>
  <c r="V3906" i="2"/>
  <c r="V3907" i="2"/>
  <c r="V3908" i="2"/>
  <c r="V3909" i="2"/>
  <c r="V3910" i="2"/>
  <c r="V3911" i="2"/>
  <c r="V3912" i="2"/>
  <c r="V3913" i="2"/>
  <c r="V3914" i="2"/>
  <c r="V3915" i="2"/>
  <c r="V3916" i="2"/>
  <c r="V3917" i="2"/>
  <c r="V3918" i="2"/>
  <c r="V3919" i="2"/>
  <c r="V3920" i="2"/>
  <c r="V3921" i="2"/>
  <c r="V3922" i="2"/>
  <c r="V3923" i="2"/>
  <c r="V3924" i="2"/>
  <c r="V3925" i="2"/>
  <c r="V3926" i="2"/>
  <c r="V3927" i="2"/>
  <c r="V3928" i="2"/>
  <c r="V3929" i="2"/>
  <c r="V3930" i="2"/>
  <c r="V3931" i="2"/>
  <c r="V3932" i="2"/>
  <c r="V3933" i="2"/>
  <c r="V3934" i="2"/>
  <c r="V3935" i="2"/>
  <c r="V3936" i="2"/>
  <c r="V3937" i="2"/>
  <c r="V3938" i="2"/>
  <c r="V3939" i="2"/>
  <c r="V3940" i="2"/>
  <c r="V3941" i="2"/>
  <c r="V3942" i="2"/>
  <c r="V3943" i="2"/>
  <c r="V3944" i="2"/>
  <c r="V3945" i="2"/>
  <c r="V3946" i="2"/>
  <c r="V3947" i="2"/>
  <c r="V3948" i="2"/>
  <c r="V3949" i="2"/>
  <c r="V3950" i="2"/>
  <c r="V3951" i="2"/>
  <c r="V3952" i="2"/>
  <c r="V3953" i="2"/>
  <c r="V3954" i="2"/>
  <c r="V3955" i="2"/>
  <c r="V3956" i="2"/>
  <c r="V3957" i="2"/>
  <c r="V3958" i="2"/>
  <c r="V3959" i="2"/>
  <c r="V3960" i="2"/>
  <c r="V3961" i="2"/>
  <c r="V3962" i="2"/>
  <c r="V3963" i="2"/>
  <c r="V3964" i="2"/>
  <c r="V3965" i="2"/>
  <c r="V3966" i="2"/>
  <c r="V3967" i="2"/>
  <c r="V3968" i="2"/>
  <c r="V3969" i="2"/>
  <c r="V3970" i="2"/>
  <c r="V3971" i="2"/>
  <c r="V3972" i="2"/>
  <c r="V3973" i="2"/>
  <c r="V3974" i="2"/>
  <c r="V3975" i="2"/>
  <c r="V3976" i="2"/>
  <c r="V3977" i="2"/>
  <c r="V3978" i="2"/>
  <c r="V3979" i="2"/>
  <c r="V3980" i="2"/>
  <c r="V3981" i="2"/>
  <c r="V3982" i="2"/>
  <c r="V3983" i="2"/>
  <c r="V3984" i="2"/>
  <c r="V3985" i="2"/>
  <c r="V3986" i="2"/>
  <c r="V3987" i="2"/>
  <c r="V3988" i="2"/>
  <c r="V3989" i="2"/>
  <c r="V3990" i="2"/>
  <c r="V3991" i="2"/>
  <c r="V3992" i="2"/>
  <c r="V3993" i="2"/>
  <c r="V3994" i="2"/>
  <c r="V3995" i="2"/>
  <c r="V3996" i="2"/>
  <c r="V3997" i="2"/>
  <c r="V3998" i="2"/>
  <c r="V3999" i="2"/>
  <c r="V4000" i="2"/>
  <c r="V4001" i="2"/>
  <c r="V4002" i="2"/>
  <c r="V4003" i="2"/>
  <c r="V4004" i="2"/>
  <c r="V4005" i="2"/>
  <c r="V4006" i="2"/>
  <c r="V4007" i="2"/>
  <c r="V4008" i="2"/>
  <c r="V4009" i="2"/>
  <c r="V4010" i="2"/>
  <c r="V4011" i="2"/>
  <c r="V4012" i="2"/>
  <c r="V4013" i="2"/>
  <c r="V4014" i="2"/>
  <c r="V4015" i="2"/>
  <c r="V4016" i="2"/>
  <c r="V4017" i="2"/>
  <c r="V4018" i="2"/>
  <c r="V4019" i="2"/>
  <c r="V4020" i="2"/>
  <c r="V4021" i="2"/>
  <c r="V4022" i="2"/>
  <c r="V4023" i="2"/>
  <c r="V4024" i="2"/>
  <c r="V4025" i="2"/>
  <c r="V4026" i="2"/>
  <c r="V4027" i="2"/>
  <c r="V4028" i="2"/>
  <c r="V4029" i="2"/>
  <c r="V4030" i="2"/>
  <c r="V4031" i="2"/>
  <c r="V4032" i="2"/>
  <c r="V4033" i="2"/>
  <c r="V4034" i="2"/>
  <c r="V4035" i="2"/>
  <c r="V4036" i="2"/>
  <c r="V4037" i="2"/>
  <c r="V4038" i="2"/>
  <c r="V4039" i="2"/>
  <c r="V4040" i="2"/>
  <c r="V4041" i="2"/>
  <c r="V4042" i="2"/>
  <c r="V4043" i="2"/>
  <c r="V4044" i="2"/>
  <c r="V4045" i="2"/>
  <c r="V4046" i="2"/>
  <c r="V4047" i="2"/>
  <c r="V4048" i="2"/>
  <c r="V4049" i="2"/>
  <c r="V4050" i="2"/>
  <c r="V4051" i="2"/>
  <c r="V4052" i="2"/>
  <c r="V4053" i="2"/>
  <c r="V4054" i="2"/>
  <c r="V4055" i="2"/>
  <c r="V4056" i="2"/>
  <c r="V4057" i="2"/>
  <c r="V4058" i="2"/>
  <c r="V4059" i="2"/>
  <c r="V4060" i="2"/>
  <c r="V4061" i="2"/>
  <c r="V4062" i="2"/>
  <c r="V4063" i="2"/>
  <c r="V4064" i="2"/>
  <c r="V4065" i="2"/>
  <c r="V4066" i="2"/>
  <c r="V4067" i="2"/>
  <c r="V4068" i="2"/>
  <c r="V4069" i="2"/>
  <c r="V4070" i="2"/>
  <c r="V4071" i="2"/>
  <c r="V4072" i="2"/>
  <c r="V4073" i="2"/>
  <c r="V4074" i="2"/>
  <c r="V4075" i="2"/>
  <c r="V4076" i="2"/>
  <c r="V4077" i="2"/>
  <c r="V4078" i="2"/>
  <c r="V4079" i="2"/>
  <c r="V4080" i="2"/>
  <c r="V4081" i="2"/>
  <c r="V4082" i="2"/>
  <c r="V4083" i="2"/>
  <c r="V4084" i="2"/>
  <c r="V4085" i="2"/>
  <c r="V4086" i="2"/>
  <c r="V4087" i="2"/>
  <c r="V4088" i="2"/>
  <c r="V4089" i="2"/>
  <c r="V4090" i="2"/>
  <c r="V4091" i="2"/>
  <c r="V4092" i="2"/>
  <c r="V4093" i="2"/>
  <c r="V4094" i="2"/>
  <c r="V4095" i="2"/>
  <c r="V4096" i="2"/>
  <c r="V4097" i="2"/>
  <c r="V4098" i="2"/>
  <c r="V4099" i="2"/>
  <c r="V4100" i="2"/>
  <c r="V4101" i="2"/>
  <c r="V4102" i="2"/>
  <c r="V4103" i="2"/>
  <c r="V4104" i="2"/>
  <c r="V4105" i="2"/>
  <c r="V4106" i="2"/>
  <c r="V4107" i="2"/>
  <c r="V4108" i="2"/>
  <c r="V4109" i="2"/>
  <c r="V4110" i="2"/>
  <c r="V4111" i="2"/>
  <c r="V4112" i="2"/>
  <c r="V4113" i="2"/>
  <c r="V4114" i="2"/>
  <c r="V4115" i="2"/>
  <c r="V4116" i="2"/>
  <c r="V4117" i="2"/>
  <c r="V4118" i="2"/>
  <c r="V4119" i="2"/>
  <c r="V4120" i="2"/>
  <c r="V4121" i="2"/>
  <c r="V4122" i="2"/>
  <c r="V4123" i="2"/>
  <c r="V4124" i="2"/>
  <c r="V4125" i="2"/>
  <c r="V4126" i="2"/>
  <c r="V4127" i="2"/>
  <c r="V4128" i="2"/>
  <c r="V4129" i="2"/>
  <c r="V4130" i="2"/>
  <c r="V4131" i="2"/>
  <c r="V4132" i="2"/>
  <c r="V4133" i="2"/>
  <c r="V4134" i="2"/>
  <c r="V4135" i="2"/>
  <c r="V4136" i="2"/>
  <c r="V4137" i="2"/>
  <c r="V4138" i="2"/>
  <c r="V4139" i="2"/>
  <c r="V4140" i="2"/>
  <c r="V4141" i="2"/>
  <c r="V4142" i="2"/>
  <c r="V4143" i="2"/>
  <c r="V4144" i="2"/>
  <c r="V4145" i="2"/>
  <c r="V4146" i="2"/>
  <c r="V4147" i="2"/>
  <c r="V4148" i="2"/>
  <c r="V4149" i="2"/>
  <c r="V4150" i="2"/>
  <c r="V4151" i="2"/>
  <c r="V4152" i="2"/>
  <c r="V4153" i="2"/>
  <c r="V4154" i="2"/>
  <c r="V4155" i="2"/>
  <c r="V4156" i="2"/>
  <c r="V4157" i="2"/>
  <c r="V4158" i="2"/>
  <c r="V4159" i="2"/>
  <c r="V4160" i="2"/>
  <c r="V4161" i="2"/>
  <c r="V4162" i="2"/>
  <c r="V4163" i="2"/>
  <c r="V4164" i="2"/>
  <c r="V4165" i="2"/>
  <c r="V4166" i="2"/>
  <c r="V4167" i="2"/>
  <c r="V4168" i="2"/>
  <c r="V4169" i="2"/>
  <c r="V4170" i="2"/>
  <c r="V4171" i="2"/>
  <c r="V4172" i="2"/>
  <c r="V4173" i="2"/>
  <c r="V4174" i="2"/>
  <c r="V4175" i="2"/>
  <c r="V4176" i="2"/>
  <c r="V4177" i="2"/>
  <c r="V4178" i="2"/>
  <c r="V4179" i="2"/>
  <c r="V4180" i="2"/>
  <c r="V4181" i="2"/>
  <c r="V4182" i="2"/>
  <c r="V4183" i="2"/>
  <c r="V4184" i="2"/>
  <c r="V4185" i="2"/>
  <c r="V4186" i="2"/>
  <c r="V4187" i="2"/>
  <c r="V4188" i="2"/>
  <c r="V4189" i="2"/>
  <c r="V4190" i="2"/>
  <c r="V4191" i="2"/>
  <c r="V4192" i="2"/>
  <c r="V4193" i="2"/>
  <c r="V4194" i="2"/>
  <c r="V4195" i="2"/>
  <c r="V4196" i="2"/>
  <c r="V4197" i="2"/>
  <c r="V4198" i="2"/>
  <c r="V4199" i="2"/>
  <c r="V4200" i="2"/>
  <c r="V4201" i="2"/>
  <c r="V4202" i="2"/>
  <c r="V4203" i="2"/>
  <c r="V4204" i="2"/>
  <c r="V4205" i="2"/>
  <c r="V4206" i="2"/>
  <c r="V4207" i="2"/>
  <c r="V4208" i="2"/>
  <c r="V4209" i="2"/>
  <c r="V4210" i="2"/>
  <c r="V4211" i="2"/>
  <c r="V4212" i="2"/>
  <c r="V4213" i="2"/>
  <c r="V4214" i="2"/>
  <c r="V4215" i="2"/>
  <c r="V4216" i="2"/>
  <c r="V4217" i="2"/>
  <c r="V4218" i="2"/>
  <c r="V4219" i="2"/>
  <c r="V4220" i="2"/>
  <c r="V4221" i="2"/>
  <c r="V4222" i="2"/>
  <c r="V4223" i="2"/>
  <c r="V4224" i="2"/>
  <c r="V4225" i="2"/>
  <c r="V4226" i="2"/>
  <c r="V4227" i="2"/>
  <c r="V4228" i="2"/>
  <c r="V4229" i="2"/>
  <c r="V4230" i="2"/>
  <c r="V4231" i="2"/>
  <c r="V4232" i="2"/>
  <c r="V4233" i="2"/>
  <c r="V4234" i="2"/>
  <c r="V4235" i="2"/>
  <c r="V4236" i="2"/>
  <c r="V4237" i="2"/>
  <c r="V4238" i="2"/>
  <c r="V4239" i="2"/>
  <c r="V4240" i="2"/>
  <c r="V4241" i="2"/>
  <c r="V4242" i="2"/>
  <c r="V4243" i="2"/>
  <c r="V4244" i="2"/>
  <c r="V4245" i="2"/>
  <c r="V4246" i="2"/>
  <c r="V4247" i="2"/>
  <c r="V4248" i="2"/>
  <c r="V4249" i="2"/>
  <c r="V4250" i="2"/>
  <c r="V4251" i="2"/>
  <c r="V4252" i="2"/>
  <c r="V4253" i="2"/>
  <c r="V4254" i="2"/>
  <c r="V4255" i="2"/>
  <c r="V4256" i="2"/>
  <c r="V4257" i="2"/>
  <c r="V4258" i="2"/>
  <c r="V4259" i="2"/>
  <c r="V4260" i="2"/>
  <c r="V4261" i="2"/>
  <c r="V4262" i="2"/>
  <c r="V4263" i="2"/>
  <c r="V4264" i="2"/>
  <c r="V4265" i="2"/>
  <c r="V4266" i="2"/>
  <c r="V4267" i="2"/>
  <c r="V4268" i="2"/>
  <c r="V4269" i="2"/>
  <c r="V4270" i="2"/>
  <c r="V4271" i="2"/>
  <c r="V4272" i="2"/>
  <c r="V4273" i="2"/>
  <c r="V4274" i="2"/>
  <c r="V4275" i="2"/>
  <c r="V4276" i="2"/>
  <c r="V4277" i="2"/>
  <c r="V4278" i="2"/>
  <c r="V4279" i="2"/>
  <c r="V4280" i="2"/>
  <c r="V4281" i="2"/>
  <c r="V4282" i="2"/>
  <c r="V4283" i="2"/>
  <c r="V4284" i="2"/>
  <c r="V4285" i="2"/>
  <c r="V4286" i="2"/>
  <c r="V4287" i="2"/>
  <c r="V4288" i="2"/>
  <c r="V4289" i="2"/>
  <c r="V4290" i="2"/>
  <c r="V4291" i="2"/>
  <c r="V4292" i="2"/>
  <c r="V4293" i="2"/>
  <c r="V4294" i="2"/>
  <c r="V4295" i="2"/>
  <c r="V4296" i="2"/>
  <c r="V4297" i="2"/>
  <c r="V4298" i="2"/>
  <c r="V4299" i="2"/>
  <c r="V4300" i="2"/>
  <c r="V4301" i="2"/>
  <c r="V4302" i="2"/>
  <c r="V4303" i="2"/>
  <c r="V4304" i="2"/>
  <c r="V4305" i="2"/>
  <c r="V4306" i="2"/>
  <c r="V4307" i="2"/>
  <c r="V4308" i="2"/>
  <c r="V4309" i="2"/>
  <c r="V4310" i="2"/>
  <c r="V4311" i="2"/>
  <c r="V4312" i="2"/>
  <c r="V4313" i="2"/>
  <c r="V4314" i="2"/>
  <c r="V4315" i="2"/>
  <c r="V4316" i="2"/>
  <c r="V4317" i="2"/>
  <c r="V4318" i="2"/>
  <c r="V4319" i="2"/>
  <c r="V4320" i="2"/>
  <c r="V4321" i="2"/>
  <c r="V4322" i="2"/>
  <c r="V4323" i="2"/>
  <c r="V4324" i="2"/>
  <c r="V4325" i="2"/>
  <c r="V4326" i="2"/>
  <c r="V4327" i="2"/>
  <c r="V4328" i="2"/>
  <c r="V4329" i="2"/>
  <c r="V4330" i="2"/>
  <c r="V4331" i="2"/>
  <c r="V4332" i="2"/>
  <c r="V4333" i="2"/>
  <c r="V4334" i="2"/>
  <c r="V4335" i="2"/>
  <c r="V4336" i="2"/>
  <c r="V4337" i="2"/>
  <c r="V4338" i="2"/>
  <c r="V4339" i="2"/>
  <c r="V4340" i="2"/>
  <c r="V4341" i="2"/>
  <c r="V4342" i="2"/>
  <c r="V4343" i="2"/>
  <c r="V4344" i="2"/>
  <c r="V4345" i="2"/>
  <c r="V4346" i="2"/>
  <c r="V4347" i="2"/>
  <c r="V4348" i="2"/>
  <c r="V4349" i="2"/>
  <c r="V4350" i="2"/>
  <c r="V4351" i="2"/>
  <c r="V4352" i="2"/>
  <c r="V4353" i="2"/>
  <c r="V4354" i="2"/>
  <c r="V4355" i="2"/>
  <c r="V4356" i="2"/>
  <c r="V4357" i="2"/>
  <c r="V4358" i="2"/>
  <c r="V4359" i="2"/>
  <c r="V4360" i="2"/>
  <c r="V4361" i="2"/>
  <c r="V4362" i="2"/>
  <c r="V4363" i="2"/>
  <c r="V4364" i="2"/>
  <c r="V4365" i="2"/>
  <c r="V4366" i="2"/>
  <c r="V4367" i="2"/>
  <c r="V4368" i="2"/>
  <c r="V4369" i="2"/>
  <c r="V4370" i="2"/>
  <c r="V4371" i="2"/>
  <c r="V4372" i="2"/>
  <c r="V4373" i="2"/>
  <c r="V4374" i="2"/>
  <c r="V4375" i="2"/>
  <c r="V4376" i="2"/>
  <c r="V4377" i="2"/>
  <c r="V4378" i="2"/>
  <c r="V4379" i="2"/>
  <c r="V4380" i="2"/>
  <c r="V4381" i="2"/>
  <c r="V4382" i="2"/>
  <c r="V4383" i="2"/>
  <c r="V4384" i="2"/>
  <c r="V4385" i="2"/>
  <c r="V4386" i="2"/>
  <c r="V4387" i="2"/>
  <c r="V4388" i="2"/>
  <c r="V4389" i="2"/>
  <c r="V4390" i="2"/>
  <c r="V4391" i="2"/>
  <c r="V4392" i="2"/>
  <c r="V4393" i="2"/>
  <c r="V4394" i="2"/>
  <c r="V4395" i="2"/>
  <c r="V4396" i="2"/>
  <c r="V4397" i="2"/>
  <c r="V4398" i="2"/>
  <c r="V4399" i="2"/>
  <c r="V4400" i="2"/>
  <c r="V4401" i="2"/>
  <c r="V4402" i="2"/>
  <c r="V4403" i="2"/>
  <c r="V4404" i="2"/>
  <c r="V4405" i="2"/>
  <c r="V4406" i="2"/>
  <c r="V4407" i="2"/>
  <c r="V4408" i="2"/>
  <c r="V4409" i="2"/>
  <c r="V4410" i="2"/>
  <c r="V4411" i="2"/>
  <c r="V4412" i="2"/>
  <c r="V4413" i="2"/>
  <c r="V4414" i="2"/>
  <c r="V4415" i="2"/>
  <c r="V4416" i="2"/>
  <c r="V4417" i="2"/>
  <c r="V4418" i="2"/>
  <c r="V4419" i="2"/>
  <c r="V4420" i="2"/>
  <c r="V4421" i="2"/>
  <c r="V4422" i="2"/>
  <c r="V4423" i="2"/>
  <c r="V4424" i="2"/>
  <c r="V4425" i="2"/>
  <c r="V4426" i="2"/>
  <c r="V4427" i="2"/>
  <c r="V4428" i="2"/>
  <c r="V4429" i="2"/>
  <c r="V4430" i="2"/>
  <c r="V4431" i="2"/>
  <c r="V4432" i="2"/>
  <c r="V4433" i="2"/>
  <c r="V4434" i="2"/>
  <c r="V4435" i="2"/>
  <c r="V4436" i="2"/>
  <c r="V4437" i="2"/>
  <c r="V4438" i="2"/>
  <c r="V4439" i="2"/>
  <c r="V4440" i="2"/>
  <c r="V4441" i="2"/>
  <c r="V4442" i="2"/>
  <c r="V4443" i="2"/>
  <c r="V4444" i="2"/>
  <c r="V4445" i="2"/>
  <c r="V4446" i="2"/>
  <c r="V4447" i="2"/>
  <c r="V4448" i="2"/>
  <c r="V4449" i="2"/>
  <c r="V4450" i="2"/>
  <c r="V4451" i="2"/>
  <c r="V4452" i="2"/>
  <c r="V4453" i="2"/>
  <c r="V4454" i="2"/>
  <c r="V4455" i="2"/>
  <c r="V4456" i="2"/>
  <c r="V4457" i="2"/>
  <c r="V4458" i="2"/>
  <c r="V4459" i="2"/>
  <c r="V4460" i="2"/>
  <c r="V4461" i="2"/>
  <c r="V4462" i="2"/>
  <c r="V4463" i="2"/>
  <c r="V4464" i="2"/>
  <c r="V4465" i="2"/>
  <c r="V4466" i="2"/>
  <c r="V4467" i="2"/>
  <c r="V4468" i="2"/>
  <c r="V4469" i="2"/>
  <c r="V4470" i="2"/>
  <c r="V4471" i="2"/>
  <c r="V4472" i="2"/>
  <c r="V4473" i="2"/>
  <c r="V4474" i="2"/>
  <c r="V4475" i="2"/>
  <c r="V4476" i="2"/>
  <c r="V4477" i="2"/>
  <c r="V4478" i="2"/>
  <c r="V4479" i="2"/>
  <c r="V4480" i="2"/>
  <c r="V4481" i="2"/>
  <c r="V4482" i="2"/>
  <c r="V4483" i="2"/>
  <c r="V4484" i="2"/>
  <c r="V4485" i="2"/>
  <c r="V4486" i="2"/>
  <c r="V4487" i="2"/>
  <c r="V4488" i="2"/>
  <c r="V4489" i="2"/>
  <c r="V4490" i="2"/>
  <c r="V4491" i="2"/>
  <c r="V4492" i="2"/>
  <c r="V4493" i="2"/>
  <c r="V4494" i="2"/>
  <c r="V4495" i="2"/>
  <c r="V4496" i="2"/>
  <c r="V4497" i="2"/>
  <c r="V4498" i="2"/>
  <c r="V4499" i="2"/>
  <c r="V4500" i="2"/>
  <c r="V4501" i="2"/>
  <c r="V4502" i="2"/>
  <c r="V4503" i="2"/>
  <c r="V4504" i="2"/>
  <c r="V4505" i="2"/>
  <c r="V4506" i="2"/>
  <c r="V4507" i="2"/>
  <c r="V4508" i="2"/>
  <c r="V4509" i="2"/>
  <c r="V4510" i="2"/>
  <c r="V4511" i="2"/>
  <c r="V4512" i="2"/>
  <c r="V4513" i="2"/>
  <c r="V4514" i="2"/>
  <c r="V4515" i="2"/>
  <c r="V4516" i="2"/>
  <c r="V4517" i="2"/>
  <c r="V4518" i="2"/>
  <c r="V4519" i="2"/>
  <c r="V4520" i="2"/>
  <c r="V4521" i="2"/>
  <c r="V4522" i="2"/>
  <c r="V4523" i="2"/>
  <c r="V4524" i="2"/>
  <c r="V4525" i="2"/>
  <c r="V4526" i="2"/>
  <c r="V4527" i="2"/>
  <c r="V4528" i="2"/>
  <c r="V4529" i="2"/>
  <c r="V4530" i="2"/>
  <c r="V4531" i="2"/>
  <c r="V4532" i="2"/>
  <c r="V4533" i="2"/>
  <c r="V4534" i="2"/>
  <c r="V4535" i="2"/>
  <c r="V4536" i="2"/>
  <c r="V4537" i="2"/>
  <c r="V4538" i="2"/>
  <c r="V4539" i="2"/>
  <c r="V4540" i="2"/>
  <c r="V4541" i="2"/>
  <c r="V4542" i="2"/>
  <c r="V4543" i="2"/>
  <c r="V4544" i="2"/>
  <c r="V4545" i="2"/>
  <c r="V4546" i="2"/>
  <c r="V4547" i="2"/>
  <c r="V4548" i="2"/>
  <c r="V4549" i="2"/>
  <c r="V4550" i="2"/>
  <c r="V4551" i="2"/>
  <c r="V4552" i="2"/>
  <c r="V4553" i="2"/>
  <c r="V4554" i="2"/>
  <c r="V4555" i="2"/>
  <c r="V4556" i="2"/>
  <c r="V4557" i="2"/>
  <c r="V4558" i="2"/>
  <c r="V4559" i="2"/>
  <c r="V4560" i="2"/>
  <c r="V4561" i="2"/>
  <c r="V4562" i="2"/>
  <c r="V4563" i="2"/>
  <c r="V4564" i="2"/>
  <c r="V4565" i="2"/>
  <c r="V4566" i="2"/>
  <c r="V4567" i="2"/>
  <c r="V4568" i="2"/>
  <c r="V4569" i="2"/>
  <c r="V4570" i="2"/>
  <c r="V4571" i="2"/>
  <c r="V4572" i="2"/>
  <c r="V4573" i="2"/>
  <c r="V4574" i="2"/>
  <c r="V4575" i="2"/>
  <c r="V4576" i="2"/>
  <c r="V4577" i="2"/>
  <c r="V4578" i="2"/>
  <c r="V4579" i="2"/>
  <c r="V4580" i="2"/>
  <c r="V4581" i="2"/>
  <c r="V4582" i="2"/>
  <c r="V4583" i="2"/>
  <c r="V4584" i="2"/>
  <c r="V4585" i="2"/>
  <c r="V4586" i="2"/>
  <c r="V4587" i="2"/>
  <c r="V4588" i="2"/>
  <c r="V4589" i="2"/>
  <c r="V4590" i="2"/>
  <c r="V4591" i="2"/>
  <c r="V4592" i="2"/>
  <c r="V4593" i="2"/>
  <c r="V4594" i="2"/>
  <c r="V4595" i="2"/>
  <c r="V4596" i="2"/>
  <c r="V4597" i="2"/>
  <c r="V4598" i="2"/>
  <c r="V4599" i="2"/>
  <c r="V4600" i="2"/>
  <c r="V4601" i="2"/>
  <c r="V4602" i="2"/>
  <c r="V4603" i="2"/>
  <c r="V4604" i="2"/>
  <c r="V4605" i="2"/>
  <c r="V4606" i="2"/>
  <c r="V4607" i="2"/>
  <c r="V4608" i="2"/>
  <c r="V4609" i="2"/>
  <c r="V4610" i="2"/>
  <c r="V4611" i="2"/>
  <c r="V4612" i="2"/>
  <c r="V4613" i="2"/>
  <c r="V4614" i="2"/>
  <c r="V4615" i="2"/>
  <c r="V4616" i="2"/>
  <c r="V4617" i="2"/>
  <c r="V4618" i="2"/>
  <c r="V4619" i="2"/>
  <c r="V4620" i="2"/>
  <c r="V4621" i="2"/>
  <c r="V4622" i="2"/>
  <c r="V4623" i="2"/>
  <c r="V4624" i="2"/>
  <c r="V4625" i="2"/>
  <c r="V4626" i="2"/>
  <c r="V4627" i="2"/>
  <c r="V4628" i="2"/>
  <c r="V4629" i="2"/>
  <c r="V4630" i="2"/>
  <c r="V4631" i="2"/>
  <c r="V4632" i="2"/>
  <c r="V4633" i="2"/>
  <c r="V4634" i="2"/>
  <c r="V4635" i="2"/>
  <c r="V4636" i="2"/>
  <c r="V4637" i="2"/>
  <c r="V4638" i="2"/>
  <c r="V4639" i="2"/>
  <c r="V4640" i="2"/>
  <c r="V4641" i="2"/>
  <c r="V4642" i="2"/>
  <c r="V4643" i="2"/>
  <c r="V4644" i="2"/>
  <c r="V4645" i="2"/>
  <c r="V4646" i="2"/>
  <c r="V4647" i="2"/>
  <c r="V4648" i="2"/>
  <c r="V4649" i="2"/>
  <c r="V4650" i="2"/>
  <c r="V4651" i="2"/>
  <c r="V4652" i="2"/>
  <c r="V4653" i="2"/>
  <c r="V4654" i="2"/>
  <c r="V4655" i="2"/>
  <c r="V4656" i="2"/>
  <c r="V4657" i="2"/>
  <c r="V4658" i="2"/>
  <c r="V4659" i="2"/>
  <c r="V4660" i="2"/>
  <c r="V4661" i="2"/>
  <c r="V4662" i="2"/>
  <c r="V4663" i="2"/>
  <c r="V4664" i="2"/>
  <c r="V4665" i="2"/>
  <c r="V4666" i="2"/>
  <c r="V4667" i="2"/>
  <c r="V4668" i="2"/>
  <c r="V4669" i="2"/>
  <c r="V4670" i="2"/>
  <c r="V4671" i="2"/>
  <c r="V4672" i="2"/>
  <c r="V4673" i="2"/>
  <c r="V4674" i="2"/>
  <c r="V4675" i="2"/>
  <c r="V4676" i="2"/>
  <c r="V4677" i="2"/>
  <c r="V4678" i="2"/>
  <c r="V4679" i="2"/>
  <c r="V4680" i="2"/>
  <c r="V4681" i="2"/>
  <c r="V4682" i="2"/>
  <c r="V4683" i="2"/>
  <c r="V4684" i="2"/>
  <c r="V4685" i="2"/>
  <c r="V4686" i="2"/>
  <c r="V4687" i="2"/>
  <c r="V4688" i="2"/>
  <c r="V4689" i="2"/>
  <c r="V4690" i="2"/>
  <c r="V4691" i="2"/>
  <c r="V4692" i="2"/>
  <c r="V4693" i="2"/>
  <c r="V4694" i="2"/>
  <c r="V4695" i="2"/>
  <c r="V4696" i="2"/>
  <c r="V4697" i="2"/>
  <c r="V4698" i="2"/>
  <c r="V4699" i="2"/>
  <c r="V4700" i="2"/>
  <c r="V4701" i="2"/>
  <c r="V4702" i="2"/>
  <c r="V4703" i="2"/>
  <c r="V4704" i="2"/>
  <c r="V4705" i="2"/>
  <c r="V4706" i="2"/>
  <c r="V4707" i="2"/>
  <c r="V4708" i="2"/>
  <c r="V4709" i="2"/>
  <c r="V4710" i="2"/>
  <c r="V4711" i="2"/>
  <c r="V4712" i="2"/>
  <c r="V4713" i="2"/>
  <c r="V4714" i="2"/>
  <c r="V4715" i="2"/>
  <c r="V4716" i="2"/>
  <c r="V4717" i="2"/>
  <c r="V4718" i="2"/>
  <c r="V4719" i="2"/>
  <c r="V4720" i="2"/>
  <c r="V4721" i="2"/>
  <c r="V4722" i="2"/>
  <c r="V4723" i="2"/>
  <c r="V4724" i="2"/>
  <c r="V4725" i="2"/>
  <c r="V4726" i="2"/>
  <c r="V4727" i="2"/>
  <c r="V4728" i="2"/>
  <c r="V4729" i="2"/>
  <c r="V4730" i="2"/>
  <c r="V4731" i="2"/>
  <c r="V4732" i="2"/>
  <c r="V4733" i="2"/>
  <c r="V4734" i="2"/>
  <c r="V4735" i="2"/>
  <c r="V4736" i="2"/>
  <c r="V4737" i="2"/>
  <c r="V4738" i="2"/>
  <c r="V4739" i="2"/>
  <c r="V4740" i="2"/>
  <c r="V4741" i="2"/>
  <c r="V4742" i="2"/>
  <c r="V4743" i="2"/>
  <c r="V4744" i="2"/>
  <c r="V4745" i="2"/>
  <c r="V4746" i="2"/>
  <c r="V4747" i="2"/>
  <c r="V4748" i="2"/>
  <c r="V4749" i="2"/>
  <c r="V4750" i="2"/>
  <c r="V4751" i="2"/>
  <c r="V4752" i="2"/>
  <c r="V4753" i="2"/>
  <c r="V4754" i="2"/>
  <c r="V4755" i="2"/>
  <c r="V4756" i="2"/>
  <c r="V4757" i="2"/>
  <c r="V4758" i="2"/>
  <c r="V4759" i="2"/>
  <c r="V4760" i="2"/>
  <c r="V4761" i="2"/>
  <c r="V4762" i="2"/>
  <c r="V4763" i="2"/>
  <c r="V4764" i="2"/>
  <c r="V4765" i="2"/>
  <c r="V4766" i="2"/>
  <c r="V4767" i="2"/>
  <c r="V4768" i="2"/>
  <c r="V4769" i="2"/>
  <c r="V4770" i="2"/>
  <c r="V4771" i="2"/>
  <c r="V4772" i="2"/>
  <c r="V4773" i="2"/>
  <c r="V4774" i="2"/>
  <c r="V4775" i="2"/>
  <c r="V4776" i="2"/>
  <c r="V4777" i="2"/>
  <c r="V4778" i="2"/>
  <c r="V4779" i="2"/>
  <c r="V4780" i="2"/>
  <c r="V4781" i="2"/>
  <c r="V4782" i="2"/>
  <c r="V4783" i="2"/>
  <c r="V4784" i="2"/>
  <c r="V4785" i="2"/>
  <c r="V4786" i="2"/>
  <c r="V4787" i="2"/>
  <c r="V4788" i="2"/>
  <c r="V4789" i="2"/>
  <c r="V4790" i="2"/>
  <c r="V4791" i="2"/>
  <c r="V4792" i="2"/>
  <c r="V4793" i="2"/>
  <c r="V4794" i="2"/>
  <c r="V4795" i="2"/>
  <c r="V4796" i="2"/>
  <c r="V4797" i="2"/>
  <c r="V4798" i="2"/>
  <c r="V4799" i="2"/>
  <c r="V4800" i="2"/>
  <c r="V4801" i="2"/>
  <c r="V4802" i="2"/>
  <c r="V4803" i="2"/>
  <c r="V4804" i="2"/>
  <c r="V4805" i="2"/>
  <c r="V4806" i="2"/>
  <c r="V4807" i="2"/>
  <c r="V4808" i="2"/>
  <c r="V4809" i="2"/>
  <c r="V4810" i="2"/>
  <c r="V4811" i="2"/>
  <c r="V4812" i="2"/>
  <c r="V4813" i="2"/>
  <c r="V4814" i="2"/>
  <c r="V4815" i="2"/>
  <c r="V4816" i="2"/>
  <c r="V4817" i="2"/>
  <c r="V4818" i="2"/>
  <c r="V4819" i="2"/>
  <c r="V4820" i="2"/>
  <c r="V4821" i="2"/>
  <c r="V4822" i="2"/>
  <c r="V4823" i="2"/>
  <c r="V4824" i="2"/>
  <c r="V4825" i="2"/>
  <c r="V4826" i="2"/>
  <c r="V4827" i="2"/>
  <c r="V4828" i="2"/>
  <c r="V4829" i="2"/>
  <c r="V4830" i="2"/>
  <c r="V4831" i="2"/>
  <c r="V4832" i="2"/>
  <c r="V4833" i="2"/>
  <c r="V4834" i="2"/>
  <c r="V4835" i="2"/>
  <c r="V4836" i="2"/>
  <c r="V4837" i="2"/>
  <c r="V4838" i="2"/>
  <c r="V4839" i="2"/>
  <c r="V4840" i="2"/>
  <c r="V4841" i="2"/>
  <c r="V4842" i="2"/>
  <c r="V4843" i="2"/>
  <c r="V4844" i="2"/>
  <c r="V4845" i="2"/>
  <c r="V4846" i="2"/>
  <c r="V4847" i="2"/>
  <c r="V4848" i="2"/>
  <c r="V4849" i="2"/>
  <c r="V4850" i="2"/>
  <c r="V4851" i="2"/>
  <c r="V4852" i="2"/>
  <c r="V4853" i="2"/>
  <c r="V4854" i="2"/>
  <c r="V4855" i="2"/>
  <c r="V4856" i="2"/>
  <c r="V4857" i="2"/>
  <c r="V4858" i="2"/>
  <c r="V4859" i="2"/>
  <c r="V4860" i="2"/>
  <c r="V4861" i="2"/>
  <c r="V4862" i="2"/>
  <c r="V4863" i="2"/>
  <c r="V4864" i="2"/>
  <c r="V4865" i="2"/>
  <c r="V4866" i="2"/>
  <c r="V4867" i="2"/>
  <c r="V4868" i="2"/>
  <c r="V4869" i="2"/>
  <c r="V4870" i="2"/>
  <c r="V4871" i="2"/>
  <c r="V4872" i="2"/>
  <c r="V4873" i="2"/>
  <c r="V4874" i="2"/>
  <c r="V4875" i="2"/>
  <c r="V4876" i="2"/>
  <c r="V4877" i="2"/>
  <c r="V4878" i="2"/>
  <c r="V4879" i="2"/>
  <c r="V4880" i="2"/>
  <c r="V4881" i="2"/>
  <c r="V4882" i="2"/>
  <c r="V4883" i="2"/>
  <c r="V4884" i="2"/>
  <c r="V4885" i="2"/>
  <c r="V4886" i="2"/>
  <c r="V4887" i="2"/>
  <c r="V4888" i="2"/>
  <c r="V4889" i="2"/>
  <c r="V4890" i="2"/>
  <c r="V4891" i="2"/>
  <c r="V4892" i="2"/>
  <c r="V4893" i="2"/>
  <c r="V4894" i="2"/>
  <c r="V4895" i="2"/>
  <c r="V4896" i="2"/>
  <c r="V4897" i="2"/>
  <c r="V4898" i="2"/>
  <c r="V4899" i="2"/>
  <c r="V4900" i="2"/>
  <c r="V4901" i="2"/>
  <c r="V4902" i="2"/>
  <c r="V4903" i="2"/>
  <c r="V4904" i="2"/>
  <c r="V4905" i="2"/>
  <c r="V4906" i="2"/>
  <c r="V4907" i="2"/>
  <c r="V4908" i="2"/>
  <c r="V4909" i="2"/>
  <c r="V4910" i="2"/>
  <c r="V4911" i="2"/>
  <c r="V4912" i="2"/>
  <c r="V4913" i="2"/>
  <c r="V4914" i="2"/>
  <c r="V4915" i="2"/>
  <c r="V4916" i="2"/>
  <c r="V4917" i="2"/>
  <c r="V4918" i="2"/>
  <c r="V4919" i="2"/>
  <c r="V4920" i="2"/>
  <c r="V4921" i="2"/>
  <c r="V4922" i="2"/>
  <c r="V4923" i="2"/>
  <c r="V4924" i="2"/>
  <c r="V4925" i="2"/>
  <c r="V4926" i="2"/>
  <c r="V4927" i="2"/>
  <c r="V4928" i="2"/>
  <c r="V4929" i="2"/>
  <c r="V4930" i="2"/>
  <c r="V4931" i="2"/>
  <c r="V4932" i="2"/>
  <c r="V4933" i="2"/>
  <c r="V4934" i="2"/>
  <c r="V4935" i="2"/>
  <c r="V4936" i="2"/>
  <c r="V4937" i="2"/>
  <c r="V4938" i="2"/>
  <c r="V4939" i="2"/>
  <c r="V4940" i="2"/>
  <c r="V4941" i="2"/>
  <c r="V4942" i="2"/>
  <c r="V4943" i="2"/>
  <c r="V4944" i="2"/>
  <c r="V4945" i="2"/>
  <c r="V4946" i="2"/>
  <c r="V4947" i="2"/>
  <c r="V4948" i="2"/>
  <c r="V4949" i="2"/>
  <c r="V4950" i="2"/>
  <c r="V4951" i="2"/>
  <c r="V4952" i="2"/>
  <c r="V4953" i="2"/>
  <c r="V4954" i="2"/>
  <c r="V4955" i="2"/>
  <c r="V4956" i="2"/>
  <c r="V4957" i="2"/>
  <c r="V4958" i="2"/>
  <c r="V4959" i="2"/>
  <c r="V4960" i="2"/>
  <c r="V4961" i="2"/>
  <c r="V4962" i="2"/>
  <c r="V4963" i="2"/>
  <c r="V4964" i="2"/>
  <c r="V4965" i="2"/>
  <c r="V4966" i="2"/>
  <c r="V4967" i="2"/>
  <c r="V4968" i="2"/>
  <c r="V4969" i="2"/>
  <c r="V4970" i="2"/>
  <c r="V4971" i="2"/>
  <c r="V4972" i="2"/>
  <c r="V4973" i="2"/>
  <c r="V4974" i="2"/>
  <c r="V4975" i="2"/>
  <c r="V4976" i="2"/>
  <c r="V4977" i="2"/>
  <c r="V4978" i="2"/>
  <c r="V4979" i="2"/>
  <c r="V4980" i="2"/>
  <c r="V4981" i="2"/>
  <c r="V4982" i="2"/>
  <c r="V4983" i="2"/>
  <c r="V4984" i="2"/>
  <c r="V4985" i="2"/>
  <c r="V4986" i="2"/>
  <c r="V4987" i="2"/>
  <c r="V4988" i="2"/>
  <c r="V4989" i="2"/>
  <c r="V4990" i="2"/>
  <c r="V4991" i="2"/>
  <c r="V4992" i="2"/>
  <c r="V4993" i="2"/>
  <c r="V4994" i="2"/>
  <c r="V4995" i="2"/>
  <c r="V4996" i="2"/>
  <c r="V4997" i="2"/>
  <c r="V4998" i="2"/>
  <c r="V4999" i="2"/>
  <c r="V5000" i="2"/>
  <c r="V5001" i="2"/>
  <c r="V5002" i="2"/>
  <c r="V5003" i="2"/>
  <c r="V5004" i="2"/>
  <c r="V5005" i="2"/>
  <c r="V5006" i="2"/>
  <c r="V5007" i="2"/>
  <c r="V5008" i="2"/>
  <c r="V5009" i="2"/>
  <c r="V5010" i="2"/>
  <c r="V5011" i="2"/>
  <c r="V5012" i="2"/>
  <c r="V5013" i="2"/>
  <c r="V5014" i="2"/>
  <c r="V5015" i="2"/>
  <c r="V5016" i="2"/>
  <c r="V5017" i="2"/>
  <c r="V5018" i="2"/>
  <c r="V5019" i="2"/>
  <c r="V5020" i="2"/>
  <c r="V5021" i="2"/>
  <c r="V5022" i="2"/>
  <c r="V5023" i="2"/>
  <c r="V5024" i="2"/>
  <c r="V5025" i="2"/>
  <c r="V5026" i="2"/>
  <c r="V5027" i="2"/>
  <c r="V5028" i="2"/>
  <c r="V5029" i="2"/>
  <c r="V5030" i="2"/>
  <c r="V5031" i="2"/>
  <c r="V5032" i="2"/>
  <c r="V5033" i="2"/>
  <c r="V5034" i="2"/>
  <c r="V5035" i="2"/>
  <c r="V5036" i="2"/>
  <c r="V5037" i="2"/>
  <c r="V5038" i="2"/>
  <c r="V5039" i="2"/>
  <c r="V5040" i="2"/>
  <c r="V5041" i="2"/>
  <c r="V5042" i="2"/>
  <c r="V5043" i="2"/>
  <c r="V5044" i="2"/>
  <c r="V5045" i="2"/>
  <c r="V5046" i="2"/>
  <c r="V5047" i="2"/>
  <c r="V5048" i="2"/>
  <c r="V5049" i="2"/>
  <c r="V5050" i="2"/>
  <c r="V5051" i="2"/>
  <c r="V5052" i="2"/>
  <c r="V5053" i="2"/>
  <c r="V5054" i="2"/>
  <c r="V5055" i="2"/>
  <c r="V5056" i="2"/>
  <c r="V5057" i="2"/>
  <c r="V5058" i="2"/>
  <c r="V5059" i="2"/>
  <c r="V5060" i="2"/>
  <c r="V5061" i="2"/>
  <c r="V5062" i="2"/>
  <c r="V5063" i="2"/>
  <c r="V5064" i="2"/>
  <c r="V5065" i="2"/>
  <c r="V5066" i="2"/>
  <c r="V5067" i="2"/>
  <c r="V5068" i="2"/>
  <c r="V5069" i="2"/>
  <c r="V5070" i="2"/>
  <c r="V5071" i="2"/>
  <c r="V5072" i="2"/>
  <c r="V5073" i="2"/>
  <c r="V5074" i="2"/>
  <c r="V5075" i="2"/>
  <c r="V5076" i="2"/>
  <c r="V5077" i="2"/>
  <c r="V5078" i="2"/>
  <c r="V5079" i="2"/>
  <c r="V5080" i="2"/>
  <c r="V5081" i="2"/>
  <c r="V5082" i="2"/>
  <c r="V5083" i="2"/>
  <c r="V5084" i="2"/>
  <c r="V5085" i="2"/>
  <c r="V5086" i="2"/>
  <c r="V5087" i="2"/>
  <c r="V5088" i="2"/>
  <c r="V5089" i="2"/>
  <c r="V5090" i="2"/>
  <c r="V5091" i="2"/>
  <c r="V5092" i="2"/>
  <c r="V5093" i="2"/>
  <c r="V5094" i="2"/>
  <c r="V5095" i="2"/>
  <c r="V5096" i="2"/>
  <c r="V5097" i="2"/>
  <c r="V5098" i="2"/>
  <c r="V5099" i="2"/>
  <c r="V5100" i="2"/>
  <c r="V5101" i="2"/>
  <c r="V5102" i="2"/>
  <c r="V5103" i="2"/>
  <c r="V5104" i="2"/>
  <c r="V5105" i="2"/>
  <c r="V5106" i="2"/>
  <c r="V5107" i="2"/>
  <c r="V5108" i="2"/>
  <c r="V5109" i="2"/>
  <c r="V5110" i="2"/>
  <c r="V5111" i="2"/>
  <c r="V5112" i="2"/>
  <c r="V5113" i="2"/>
  <c r="V5114" i="2"/>
  <c r="V5115" i="2"/>
  <c r="V5116" i="2"/>
  <c r="V5117" i="2"/>
  <c r="V5118" i="2"/>
  <c r="V5119" i="2"/>
  <c r="V5120" i="2"/>
  <c r="V5121" i="2"/>
  <c r="V5122" i="2"/>
  <c r="V5123" i="2"/>
  <c r="V5124" i="2"/>
  <c r="V5125" i="2"/>
  <c r="V5126" i="2"/>
  <c r="V5127" i="2"/>
  <c r="V5128" i="2"/>
  <c r="V5129" i="2"/>
  <c r="V5130" i="2"/>
  <c r="V5131" i="2"/>
  <c r="V5132" i="2"/>
  <c r="V5133" i="2"/>
  <c r="V5134" i="2"/>
  <c r="V5135" i="2"/>
  <c r="V5136" i="2"/>
  <c r="V5137" i="2"/>
  <c r="V5138" i="2"/>
  <c r="V5139" i="2"/>
  <c r="V5140" i="2"/>
  <c r="V5141" i="2"/>
  <c r="V5142" i="2"/>
  <c r="V5143" i="2"/>
  <c r="V5144" i="2"/>
  <c r="V5145" i="2"/>
  <c r="V5146" i="2"/>
  <c r="V5147" i="2"/>
  <c r="V5148" i="2"/>
  <c r="V5149" i="2"/>
  <c r="V5150" i="2"/>
  <c r="V5151" i="2"/>
  <c r="V5152" i="2"/>
  <c r="V5153" i="2"/>
  <c r="V5154" i="2"/>
  <c r="V5155" i="2"/>
  <c r="V5156" i="2"/>
  <c r="V5157" i="2"/>
  <c r="V5158" i="2"/>
  <c r="V5159" i="2"/>
  <c r="V5160" i="2"/>
  <c r="V5161" i="2"/>
  <c r="V5162" i="2"/>
  <c r="V5163" i="2"/>
  <c r="V5164" i="2"/>
  <c r="V5165" i="2"/>
  <c r="V5166" i="2"/>
  <c r="V5167" i="2"/>
  <c r="V5168" i="2"/>
  <c r="V5169" i="2"/>
  <c r="V5170" i="2"/>
  <c r="V5171" i="2"/>
  <c r="V5172" i="2"/>
  <c r="V5173" i="2"/>
  <c r="V5174" i="2"/>
  <c r="V5175" i="2"/>
  <c r="V5176" i="2"/>
  <c r="V5177" i="2"/>
  <c r="V5178" i="2"/>
  <c r="V5179" i="2"/>
  <c r="V5180" i="2"/>
  <c r="V5181" i="2"/>
  <c r="V5182" i="2"/>
  <c r="V5183" i="2"/>
  <c r="V5184" i="2"/>
  <c r="V5185" i="2"/>
  <c r="V5186" i="2"/>
  <c r="V5187" i="2"/>
  <c r="V5188" i="2"/>
  <c r="V5189" i="2"/>
  <c r="V5190" i="2"/>
  <c r="V5191" i="2"/>
  <c r="V5192" i="2"/>
  <c r="V5193" i="2"/>
  <c r="V5194" i="2"/>
  <c r="V5195" i="2"/>
  <c r="V5196" i="2"/>
  <c r="V5197" i="2"/>
  <c r="V5198" i="2"/>
  <c r="V5199" i="2"/>
  <c r="V5200" i="2"/>
  <c r="V5201" i="2"/>
  <c r="V5202" i="2"/>
  <c r="V5203" i="2"/>
  <c r="V5204" i="2"/>
  <c r="V5205" i="2"/>
  <c r="V5206" i="2"/>
  <c r="V5207" i="2"/>
  <c r="V5208" i="2"/>
  <c r="V5209" i="2"/>
  <c r="V5210" i="2"/>
  <c r="V5211" i="2"/>
  <c r="V5212" i="2"/>
  <c r="V5213" i="2"/>
  <c r="V5214" i="2"/>
  <c r="V5215" i="2"/>
  <c r="V5216" i="2"/>
  <c r="V5217" i="2"/>
  <c r="V5218" i="2"/>
  <c r="V5219" i="2"/>
  <c r="V5220" i="2"/>
  <c r="V5221" i="2"/>
  <c r="V5222" i="2"/>
  <c r="V5223" i="2"/>
  <c r="V5224" i="2"/>
  <c r="V5225" i="2"/>
  <c r="V5226" i="2"/>
  <c r="V5227" i="2"/>
  <c r="V5228" i="2"/>
  <c r="V5229" i="2"/>
  <c r="V5230" i="2"/>
  <c r="V5231" i="2"/>
  <c r="V5232" i="2"/>
  <c r="V5233" i="2"/>
  <c r="V5234" i="2"/>
  <c r="V5235" i="2"/>
  <c r="V5236" i="2"/>
  <c r="V5237" i="2"/>
  <c r="V5238" i="2"/>
  <c r="V5239" i="2"/>
  <c r="V5240" i="2"/>
  <c r="V5241" i="2"/>
  <c r="V5242" i="2"/>
  <c r="V5243" i="2"/>
  <c r="V5244" i="2"/>
  <c r="V5245" i="2"/>
  <c r="V5246" i="2"/>
  <c r="V5247" i="2"/>
  <c r="V5248" i="2"/>
  <c r="V5249" i="2"/>
  <c r="V5250" i="2"/>
  <c r="V5251" i="2"/>
  <c r="V5252" i="2"/>
  <c r="V5253" i="2"/>
  <c r="V5254" i="2"/>
  <c r="V5255" i="2"/>
  <c r="V5256" i="2"/>
  <c r="V5257" i="2"/>
  <c r="V5258" i="2"/>
  <c r="V5259" i="2"/>
  <c r="V5260" i="2"/>
  <c r="V5261" i="2"/>
  <c r="V5262" i="2"/>
  <c r="V5263" i="2"/>
  <c r="V5264" i="2"/>
  <c r="V5265" i="2"/>
  <c r="V5266" i="2"/>
  <c r="V5267" i="2"/>
  <c r="V5268" i="2"/>
  <c r="V5269" i="2"/>
  <c r="V5270" i="2"/>
  <c r="V5271" i="2"/>
  <c r="V5272" i="2"/>
  <c r="V5273" i="2"/>
  <c r="V5274" i="2"/>
  <c r="V5275" i="2"/>
  <c r="V5276" i="2"/>
  <c r="V5277" i="2"/>
  <c r="V5278" i="2"/>
  <c r="V5279" i="2"/>
  <c r="V5280" i="2"/>
  <c r="V5281" i="2"/>
  <c r="V5282" i="2"/>
  <c r="V5283" i="2"/>
  <c r="V5284" i="2"/>
  <c r="V5285" i="2"/>
  <c r="V5286" i="2"/>
  <c r="V5287" i="2"/>
  <c r="V5288" i="2"/>
  <c r="V5289" i="2"/>
  <c r="V5290" i="2"/>
  <c r="V5291" i="2"/>
  <c r="V5292" i="2"/>
  <c r="V5293" i="2"/>
  <c r="V5294" i="2"/>
  <c r="V5295" i="2"/>
  <c r="V5296" i="2"/>
  <c r="V5297" i="2"/>
  <c r="V5298" i="2"/>
  <c r="V5299" i="2"/>
  <c r="V5300" i="2"/>
  <c r="V5301" i="2"/>
  <c r="V5302" i="2"/>
  <c r="V5303" i="2"/>
  <c r="V5304" i="2"/>
  <c r="V5305" i="2"/>
  <c r="V5306" i="2"/>
  <c r="V5307" i="2"/>
  <c r="V5308" i="2"/>
  <c r="V5309" i="2"/>
  <c r="V5310" i="2"/>
  <c r="V5311" i="2"/>
  <c r="V5312" i="2"/>
  <c r="V5313" i="2"/>
  <c r="V5314" i="2"/>
  <c r="V5315" i="2"/>
  <c r="V5316" i="2"/>
  <c r="V5317" i="2"/>
  <c r="V5318" i="2"/>
  <c r="V5319" i="2"/>
  <c r="V5320" i="2"/>
  <c r="V5321" i="2"/>
  <c r="V5322" i="2"/>
  <c r="V5323" i="2"/>
  <c r="V5324" i="2"/>
  <c r="V5325" i="2"/>
  <c r="V5326" i="2"/>
  <c r="V5327" i="2"/>
  <c r="V5328" i="2"/>
  <c r="V5329" i="2"/>
  <c r="V5330" i="2"/>
  <c r="V5331" i="2"/>
  <c r="V5332" i="2"/>
  <c r="V5333" i="2"/>
  <c r="V5334" i="2"/>
  <c r="V5335" i="2"/>
  <c r="V5336" i="2"/>
  <c r="V5337" i="2"/>
  <c r="V5338" i="2"/>
  <c r="V5339" i="2"/>
  <c r="V5340" i="2"/>
  <c r="V5341" i="2"/>
  <c r="V5342" i="2"/>
  <c r="V5343" i="2"/>
  <c r="V5344" i="2"/>
  <c r="V5345" i="2"/>
  <c r="V5346" i="2"/>
  <c r="V5347" i="2"/>
  <c r="V5348" i="2"/>
  <c r="V5349" i="2"/>
  <c r="V5350" i="2"/>
  <c r="V5351" i="2"/>
  <c r="V5352" i="2"/>
  <c r="V5353" i="2"/>
  <c r="V5354" i="2"/>
  <c r="V5355" i="2"/>
  <c r="V5356" i="2"/>
  <c r="V5357" i="2"/>
  <c r="V5358" i="2"/>
  <c r="V5359" i="2"/>
  <c r="V5360" i="2"/>
  <c r="V5361" i="2"/>
  <c r="V5362" i="2"/>
  <c r="V5363" i="2"/>
  <c r="V5364" i="2"/>
  <c r="V5365" i="2"/>
  <c r="V5366" i="2"/>
  <c r="V5367" i="2"/>
  <c r="V5368" i="2"/>
  <c r="V5369" i="2"/>
  <c r="V5370" i="2"/>
  <c r="V5371" i="2"/>
  <c r="V5372" i="2"/>
  <c r="V5373" i="2"/>
  <c r="V5374" i="2"/>
  <c r="V5375" i="2"/>
  <c r="V5376" i="2"/>
  <c r="V5377" i="2"/>
  <c r="V5378" i="2"/>
  <c r="V5379" i="2"/>
  <c r="V5380" i="2"/>
  <c r="V5381" i="2"/>
  <c r="V5382" i="2"/>
  <c r="V5383" i="2"/>
  <c r="V5384" i="2"/>
  <c r="V5385" i="2"/>
  <c r="V5386" i="2"/>
  <c r="V5387" i="2"/>
  <c r="V5388" i="2"/>
  <c r="V5389" i="2"/>
  <c r="V5390" i="2"/>
  <c r="V5391" i="2"/>
  <c r="V5392" i="2"/>
  <c r="V5393" i="2"/>
  <c r="V5394" i="2"/>
  <c r="V5395" i="2"/>
  <c r="V5396" i="2"/>
  <c r="V5397" i="2"/>
  <c r="V5398" i="2"/>
  <c r="V5399" i="2"/>
  <c r="V5400" i="2"/>
  <c r="V5401" i="2"/>
  <c r="V5402" i="2"/>
  <c r="V5403" i="2"/>
  <c r="V5404" i="2"/>
  <c r="V5405" i="2"/>
  <c r="V5406" i="2"/>
  <c r="V5407" i="2"/>
  <c r="V5408" i="2"/>
  <c r="V5409" i="2"/>
  <c r="V5410" i="2"/>
  <c r="V5411" i="2"/>
  <c r="V5412" i="2"/>
  <c r="V5413" i="2"/>
  <c r="V5414" i="2"/>
  <c r="V5415" i="2"/>
  <c r="V5416" i="2"/>
  <c r="V5417" i="2"/>
  <c r="V5418" i="2"/>
  <c r="V5419" i="2"/>
  <c r="V5420" i="2"/>
  <c r="V5421" i="2"/>
  <c r="V5422" i="2"/>
  <c r="V5423" i="2"/>
  <c r="V5424" i="2"/>
  <c r="V5425" i="2"/>
  <c r="V5426" i="2"/>
  <c r="V5427" i="2"/>
  <c r="V5428" i="2"/>
  <c r="V5429" i="2"/>
  <c r="V5430" i="2"/>
  <c r="V5431" i="2"/>
  <c r="V5432" i="2"/>
  <c r="V5433" i="2"/>
  <c r="V5434" i="2"/>
  <c r="V5435" i="2"/>
  <c r="V5436" i="2"/>
  <c r="V5437" i="2"/>
  <c r="V5438" i="2"/>
  <c r="V5439" i="2"/>
  <c r="V5440" i="2"/>
  <c r="V5441" i="2"/>
  <c r="V5442" i="2"/>
  <c r="V5443" i="2"/>
  <c r="V5444" i="2"/>
  <c r="V5445" i="2"/>
  <c r="V5446" i="2"/>
  <c r="V5447" i="2"/>
  <c r="V5448" i="2"/>
  <c r="V5449" i="2"/>
  <c r="V5450" i="2"/>
  <c r="V5451" i="2"/>
  <c r="V5452" i="2"/>
  <c r="V5453" i="2"/>
  <c r="V5454" i="2"/>
  <c r="V5455" i="2"/>
  <c r="V5456" i="2"/>
  <c r="V5457" i="2"/>
  <c r="V5458" i="2"/>
  <c r="V5459" i="2"/>
  <c r="V5460" i="2"/>
  <c r="V5461" i="2"/>
  <c r="V5462" i="2"/>
  <c r="V5463" i="2"/>
  <c r="V5464" i="2"/>
  <c r="V5465" i="2"/>
  <c r="V5466" i="2"/>
  <c r="V5467" i="2"/>
  <c r="V5468" i="2"/>
  <c r="V5469" i="2"/>
  <c r="V5470" i="2"/>
  <c r="V5471" i="2"/>
  <c r="V5472" i="2"/>
  <c r="V5473" i="2"/>
  <c r="V5474" i="2"/>
  <c r="V5475" i="2"/>
  <c r="V5476" i="2"/>
  <c r="V5477" i="2"/>
  <c r="V5478" i="2"/>
  <c r="V5479" i="2"/>
  <c r="V5480" i="2"/>
  <c r="V5481" i="2"/>
  <c r="V5482" i="2"/>
  <c r="V5483" i="2"/>
  <c r="V5484" i="2"/>
  <c r="V5485" i="2"/>
  <c r="V5486" i="2"/>
  <c r="V5487" i="2"/>
  <c r="V5488" i="2"/>
  <c r="V5489" i="2"/>
  <c r="V5490" i="2"/>
  <c r="V5491" i="2"/>
  <c r="V5492" i="2"/>
  <c r="V5493" i="2"/>
  <c r="V5494" i="2"/>
  <c r="V5495" i="2"/>
  <c r="V5496" i="2"/>
  <c r="V5497" i="2"/>
  <c r="V5498" i="2"/>
  <c r="V5499" i="2"/>
  <c r="V5500" i="2"/>
  <c r="V5501" i="2"/>
  <c r="V5502" i="2"/>
  <c r="V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360" i="2"/>
  <c r="W1361" i="2"/>
  <c r="W1362" i="2"/>
  <c r="W1363" i="2"/>
  <c r="W1364" i="2"/>
  <c r="W1365" i="2"/>
  <c r="W1366" i="2"/>
  <c r="W1367" i="2"/>
  <c r="W1368" i="2"/>
  <c r="W1369" i="2"/>
  <c r="W1370" i="2"/>
  <c r="W1371" i="2"/>
  <c r="W1372" i="2"/>
  <c r="W1373" i="2"/>
  <c r="W1374" i="2"/>
  <c r="W1375" i="2"/>
  <c r="W1376" i="2"/>
  <c r="W1377" i="2"/>
  <c r="W1378" i="2"/>
  <c r="W1379" i="2"/>
  <c r="W1380" i="2"/>
  <c r="W1381" i="2"/>
  <c r="W1382" i="2"/>
  <c r="W1383" i="2"/>
  <c r="W1384" i="2"/>
  <c r="W1385" i="2"/>
  <c r="W1386" i="2"/>
  <c r="W1387" i="2"/>
  <c r="W1388" i="2"/>
  <c r="W1389" i="2"/>
  <c r="W1390" i="2"/>
  <c r="W1391" i="2"/>
  <c r="W1392" i="2"/>
  <c r="W1393" i="2"/>
  <c r="W1394" i="2"/>
  <c r="W1395" i="2"/>
  <c r="W1396" i="2"/>
  <c r="W1397" i="2"/>
  <c r="W1398" i="2"/>
  <c r="W1399" i="2"/>
  <c r="W1400" i="2"/>
  <c r="W1401" i="2"/>
  <c r="W1402" i="2"/>
  <c r="W1403" i="2"/>
  <c r="W1404" i="2"/>
  <c r="W1405" i="2"/>
  <c r="W1406" i="2"/>
  <c r="W1407" i="2"/>
  <c r="W1408" i="2"/>
  <c r="W1409" i="2"/>
  <c r="W1410" i="2"/>
  <c r="W1411" i="2"/>
  <c r="W1412" i="2"/>
  <c r="W1413" i="2"/>
  <c r="W1414" i="2"/>
  <c r="W1415" i="2"/>
  <c r="W1416" i="2"/>
  <c r="W1417" i="2"/>
  <c r="W1418" i="2"/>
  <c r="W1419" i="2"/>
  <c r="W1420" i="2"/>
  <c r="W1421" i="2"/>
  <c r="W1422" i="2"/>
  <c r="W1423" i="2"/>
  <c r="W1424" i="2"/>
  <c r="W1425" i="2"/>
  <c r="W1426" i="2"/>
  <c r="W1427" i="2"/>
  <c r="W1428" i="2"/>
  <c r="W1429" i="2"/>
  <c r="W1430" i="2"/>
  <c r="W1431" i="2"/>
  <c r="W1432" i="2"/>
  <c r="W1433" i="2"/>
  <c r="W1434" i="2"/>
  <c r="W1435" i="2"/>
  <c r="W1436" i="2"/>
  <c r="W1437" i="2"/>
  <c r="W1438" i="2"/>
  <c r="W1439" i="2"/>
  <c r="W1440" i="2"/>
  <c r="W1441" i="2"/>
  <c r="W1442" i="2"/>
  <c r="W1443" i="2"/>
  <c r="W1444" i="2"/>
  <c r="W1445" i="2"/>
  <c r="W1446" i="2"/>
  <c r="W1447" i="2"/>
  <c r="W1448" i="2"/>
  <c r="W1449" i="2"/>
  <c r="W1450" i="2"/>
  <c r="W1451" i="2"/>
  <c r="W1452" i="2"/>
  <c r="W1453" i="2"/>
  <c r="W1454" i="2"/>
  <c r="W1455" i="2"/>
  <c r="W1456" i="2"/>
  <c r="W1457" i="2"/>
  <c r="W1458" i="2"/>
  <c r="W1459" i="2"/>
  <c r="W1460" i="2"/>
  <c r="W1461" i="2"/>
  <c r="W1462" i="2"/>
  <c r="W1463" i="2"/>
  <c r="W1464" i="2"/>
  <c r="W1465" i="2"/>
  <c r="W1466" i="2"/>
  <c r="W1467" i="2"/>
  <c r="W1468" i="2"/>
  <c r="W1469" i="2"/>
  <c r="W1470" i="2"/>
  <c r="W1471" i="2"/>
  <c r="W1472" i="2"/>
  <c r="W1473" i="2"/>
  <c r="W1474" i="2"/>
  <c r="W1475" i="2"/>
  <c r="W1476" i="2"/>
  <c r="W1477" i="2"/>
  <c r="W1478" i="2"/>
  <c r="W1479" i="2"/>
  <c r="W1480" i="2"/>
  <c r="W1481" i="2"/>
  <c r="W1482" i="2"/>
  <c r="W1483" i="2"/>
  <c r="W1484" i="2"/>
  <c r="W1485" i="2"/>
  <c r="W1486" i="2"/>
  <c r="W1487" i="2"/>
  <c r="W1488" i="2"/>
  <c r="W1489" i="2"/>
  <c r="W1490" i="2"/>
  <c r="W1491" i="2"/>
  <c r="W1492" i="2"/>
  <c r="W1493" i="2"/>
  <c r="W1494" i="2"/>
  <c r="W1495" i="2"/>
  <c r="W1496" i="2"/>
  <c r="W1497" i="2"/>
  <c r="W1498" i="2"/>
  <c r="W1499" i="2"/>
  <c r="W1500" i="2"/>
  <c r="W1501" i="2"/>
  <c r="W1502" i="2"/>
  <c r="W1503" i="2"/>
  <c r="W1504" i="2"/>
  <c r="W1505" i="2"/>
  <c r="W1506" i="2"/>
  <c r="W1507" i="2"/>
  <c r="W1508" i="2"/>
  <c r="W1509" i="2"/>
  <c r="W1510" i="2"/>
  <c r="W1511" i="2"/>
  <c r="W1512" i="2"/>
  <c r="W1513" i="2"/>
  <c r="W1514" i="2"/>
  <c r="W1515" i="2"/>
  <c r="W1516" i="2"/>
  <c r="W1517" i="2"/>
  <c r="W1518" i="2"/>
  <c r="W1519" i="2"/>
  <c r="W1520" i="2"/>
  <c r="W1521" i="2"/>
  <c r="W1522" i="2"/>
  <c r="W1523" i="2"/>
  <c r="W1524" i="2"/>
  <c r="W1525" i="2"/>
  <c r="W1526" i="2"/>
  <c r="W1527" i="2"/>
  <c r="W1528" i="2"/>
  <c r="W1529" i="2"/>
  <c r="W1530" i="2"/>
  <c r="W1531" i="2"/>
  <c r="W1532" i="2"/>
  <c r="W1533" i="2"/>
  <c r="W1534" i="2"/>
  <c r="W1535" i="2"/>
  <c r="W1536" i="2"/>
  <c r="W1537" i="2"/>
  <c r="W1538" i="2"/>
  <c r="W1539" i="2"/>
  <c r="W1540" i="2"/>
  <c r="W1541" i="2"/>
  <c r="W1542" i="2"/>
  <c r="W1543" i="2"/>
  <c r="W1544" i="2"/>
  <c r="W1545" i="2"/>
  <c r="W1546" i="2"/>
  <c r="W1547" i="2"/>
  <c r="W1548" i="2"/>
  <c r="W1549" i="2"/>
  <c r="W1550" i="2"/>
  <c r="W1551" i="2"/>
  <c r="W1552" i="2"/>
  <c r="W1553" i="2"/>
  <c r="W1554" i="2"/>
  <c r="W1555" i="2"/>
  <c r="W1556" i="2"/>
  <c r="W1557" i="2"/>
  <c r="W1558" i="2"/>
  <c r="W1559" i="2"/>
  <c r="W1560" i="2"/>
  <c r="W1561" i="2"/>
  <c r="W1562" i="2"/>
  <c r="W1563" i="2"/>
  <c r="W1564" i="2"/>
  <c r="W1565" i="2"/>
  <c r="W1566" i="2"/>
  <c r="W1567" i="2"/>
  <c r="W1568" i="2"/>
  <c r="W1569" i="2"/>
  <c r="W1570" i="2"/>
  <c r="W1571" i="2"/>
  <c r="W1572" i="2"/>
  <c r="W1573" i="2"/>
  <c r="W1574" i="2"/>
  <c r="W1575" i="2"/>
  <c r="W1576" i="2"/>
  <c r="W1577" i="2"/>
  <c r="W1578" i="2"/>
  <c r="W1579" i="2"/>
  <c r="W1580" i="2"/>
  <c r="W1581" i="2"/>
  <c r="W1582" i="2"/>
  <c r="W1583" i="2"/>
  <c r="W1584" i="2"/>
  <c r="W1585" i="2"/>
  <c r="W1586" i="2"/>
  <c r="W1587" i="2"/>
  <c r="W1588" i="2"/>
  <c r="W1589" i="2"/>
  <c r="W1590" i="2"/>
  <c r="W1591" i="2"/>
  <c r="W1592" i="2"/>
  <c r="W1593" i="2"/>
  <c r="W1594" i="2"/>
  <c r="W1595" i="2"/>
  <c r="W1596" i="2"/>
  <c r="W1597" i="2"/>
  <c r="W1598" i="2"/>
  <c r="W1599" i="2"/>
  <c r="W1600" i="2"/>
  <c r="W1601" i="2"/>
  <c r="W1602" i="2"/>
  <c r="W1603" i="2"/>
  <c r="W1604" i="2"/>
  <c r="W1605" i="2"/>
  <c r="W1606" i="2"/>
  <c r="W1607" i="2"/>
  <c r="W1608" i="2"/>
  <c r="W1609" i="2"/>
  <c r="W1610" i="2"/>
  <c r="W1611" i="2"/>
  <c r="W1612" i="2"/>
  <c r="W1613" i="2"/>
  <c r="W1614" i="2"/>
  <c r="W1615" i="2"/>
  <c r="W1616" i="2"/>
  <c r="W1617" i="2"/>
  <c r="W1618" i="2"/>
  <c r="W1619" i="2"/>
  <c r="W1620" i="2"/>
  <c r="W1621" i="2"/>
  <c r="W1622" i="2"/>
  <c r="W1623" i="2"/>
  <c r="W1624" i="2"/>
  <c r="W1625" i="2"/>
  <c r="W1626" i="2"/>
  <c r="W1627" i="2"/>
  <c r="W1628" i="2"/>
  <c r="W1629" i="2"/>
  <c r="W1630" i="2"/>
  <c r="W1631" i="2"/>
  <c r="W1632" i="2"/>
  <c r="W1633" i="2"/>
  <c r="W1634" i="2"/>
  <c r="W1635" i="2"/>
  <c r="W1636" i="2"/>
  <c r="W1637" i="2"/>
  <c r="W1638" i="2"/>
  <c r="W1639" i="2"/>
  <c r="W1640" i="2"/>
  <c r="W1641" i="2"/>
  <c r="W1642" i="2"/>
  <c r="W1643" i="2"/>
  <c r="W1644" i="2"/>
  <c r="W1645" i="2"/>
  <c r="W1646" i="2"/>
  <c r="W1647" i="2"/>
  <c r="W1648" i="2"/>
  <c r="W1649" i="2"/>
  <c r="W1650" i="2"/>
  <c r="W1651" i="2"/>
  <c r="W1652" i="2"/>
  <c r="W1653" i="2"/>
  <c r="W1654" i="2"/>
  <c r="W1655" i="2"/>
  <c r="W1656" i="2"/>
  <c r="W1657" i="2"/>
  <c r="W1658" i="2"/>
  <c r="W1659" i="2"/>
  <c r="W1660" i="2"/>
  <c r="W1661" i="2"/>
  <c r="W1662" i="2"/>
  <c r="W1663" i="2"/>
  <c r="W1664" i="2"/>
  <c r="W1665" i="2"/>
  <c r="W1666" i="2"/>
  <c r="W1667" i="2"/>
  <c r="W1668" i="2"/>
  <c r="W1669" i="2"/>
  <c r="W1670" i="2"/>
  <c r="W1671" i="2"/>
  <c r="W1672" i="2"/>
  <c r="W1673" i="2"/>
  <c r="W1674" i="2"/>
  <c r="W1675" i="2"/>
  <c r="W1676" i="2"/>
  <c r="W1677" i="2"/>
  <c r="W1678" i="2"/>
  <c r="W1679" i="2"/>
  <c r="W1680" i="2"/>
  <c r="W1681" i="2"/>
  <c r="W1682" i="2"/>
  <c r="W1683" i="2"/>
  <c r="W1684" i="2"/>
  <c r="W1685" i="2"/>
  <c r="W1686" i="2"/>
  <c r="W1687" i="2"/>
  <c r="W1688" i="2"/>
  <c r="W1689" i="2"/>
  <c r="W1690" i="2"/>
  <c r="W1691" i="2"/>
  <c r="W1692" i="2"/>
  <c r="W1693" i="2"/>
  <c r="W1694" i="2"/>
  <c r="W1695" i="2"/>
  <c r="W1696" i="2"/>
  <c r="W1697" i="2"/>
  <c r="W1698" i="2"/>
  <c r="W1699" i="2"/>
  <c r="W1700" i="2"/>
  <c r="W1701" i="2"/>
  <c r="W1702" i="2"/>
  <c r="W1703" i="2"/>
  <c r="W1704" i="2"/>
  <c r="W1705" i="2"/>
  <c r="W1706" i="2"/>
  <c r="W1707" i="2"/>
  <c r="W1708" i="2"/>
  <c r="W1709" i="2"/>
  <c r="W1710" i="2"/>
  <c r="W1711" i="2"/>
  <c r="W1712" i="2"/>
  <c r="W1713" i="2"/>
  <c r="W1714" i="2"/>
  <c r="W1715" i="2"/>
  <c r="W1716" i="2"/>
  <c r="W1717" i="2"/>
  <c r="W1718" i="2"/>
  <c r="W1719" i="2"/>
  <c r="W1720" i="2"/>
  <c r="W1721" i="2"/>
  <c r="W1722" i="2"/>
  <c r="W1723" i="2"/>
  <c r="W1724" i="2"/>
  <c r="W1725" i="2"/>
  <c r="W1726" i="2"/>
  <c r="W1727" i="2"/>
  <c r="W1728" i="2"/>
  <c r="W1729" i="2"/>
  <c r="W1730" i="2"/>
  <c r="W1731" i="2"/>
  <c r="W1732" i="2"/>
  <c r="W1733" i="2"/>
  <c r="W1734" i="2"/>
  <c r="W1735" i="2"/>
  <c r="W1736" i="2"/>
  <c r="W1737" i="2"/>
  <c r="W1738" i="2"/>
  <c r="W1739" i="2"/>
  <c r="W1740" i="2"/>
  <c r="W1741" i="2"/>
  <c r="W1742" i="2"/>
  <c r="W1743" i="2"/>
  <c r="W1744" i="2"/>
  <c r="W1745" i="2"/>
  <c r="W1746" i="2"/>
  <c r="W1747" i="2"/>
  <c r="W1748" i="2"/>
  <c r="W1749" i="2"/>
  <c r="W1750" i="2"/>
  <c r="W1751" i="2"/>
  <c r="W1752" i="2"/>
  <c r="W1753" i="2"/>
  <c r="W1754" i="2"/>
  <c r="W1755" i="2"/>
  <c r="W1756" i="2"/>
  <c r="W1757" i="2"/>
  <c r="W1758" i="2"/>
  <c r="W1759" i="2"/>
  <c r="W1760" i="2"/>
  <c r="W1761" i="2"/>
  <c r="W1762" i="2"/>
  <c r="W1763" i="2"/>
  <c r="W1764" i="2"/>
  <c r="W1765" i="2"/>
  <c r="W1766" i="2"/>
  <c r="W1767" i="2"/>
  <c r="W1768" i="2"/>
  <c r="W1769" i="2"/>
  <c r="W1770" i="2"/>
  <c r="W1771" i="2"/>
  <c r="W1772" i="2"/>
  <c r="W1773" i="2"/>
  <c r="W1774" i="2"/>
  <c r="W1775" i="2"/>
  <c r="W1776" i="2"/>
  <c r="W1777" i="2"/>
  <c r="W1778" i="2"/>
  <c r="W1779" i="2"/>
  <c r="W1780" i="2"/>
  <c r="W1781" i="2"/>
  <c r="W1782" i="2"/>
  <c r="W1783" i="2"/>
  <c r="W1784" i="2"/>
  <c r="W1785" i="2"/>
  <c r="W1786" i="2"/>
  <c r="W1787" i="2"/>
  <c r="W1788" i="2"/>
  <c r="W1789" i="2"/>
  <c r="W1790" i="2"/>
  <c r="W1791" i="2"/>
  <c r="W1792" i="2"/>
  <c r="W1793" i="2"/>
  <c r="W1794" i="2"/>
  <c r="W1795" i="2"/>
  <c r="W1796" i="2"/>
  <c r="W1797" i="2"/>
  <c r="W1798" i="2"/>
  <c r="W1799" i="2"/>
  <c r="W1800" i="2"/>
  <c r="W1801" i="2"/>
  <c r="W1802" i="2"/>
  <c r="W1803" i="2"/>
  <c r="W1804" i="2"/>
  <c r="W1805" i="2"/>
  <c r="W1806" i="2"/>
  <c r="W1807" i="2"/>
  <c r="W1808" i="2"/>
  <c r="W1809" i="2"/>
  <c r="W1810" i="2"/>
  <c r="W1811" i="2"/>
  <c r="W1812" i="2"/>
  <c r="W1813" i="2"/>
  <c r="W1814" i="2"/>
  <c r="W1815" i="2"/>
  <c r="W1816" i="2"/>
  <c r="W1817" i="2"/>
  <c r="W1818" i="2"/>
  <c r="W1819" i="2"/>
  <c r="W1820" i="2"/>
  <c r="W1821" i="2"/>
  <c r="W1822" i="2"/>
  <c r="W1823" i="2"/>
  <c r="W1824" i="2"/>
  <c r="W1825" i="2"/>
  <c r="W1826" i="2"/>
  <c r="W1827" i="2"/>
  <c r="W1828" i="2"/>
  <c r="W1829" i="2"/>
  <c r="W1830" i="2"/>
  <c r="W1831" i="2"/>
  <c r="W1832" i="2"/>
  <c r="W1833" i="2"/>
  <c r="W1834" i="2"/>
  <c r="W1835" i="2"/>
  <c r="W1836" i="2"/>
  <c r="W1837" i="2"/>
  <c r="W1838" i="2"/>
  <c r="W1839" i="2"/>
  <c r="W1840" i="2"/>
  <c r="W1841" i="2"/>
  <c r="W1842" i="2"/>
  <c r="W1843" i="2"/>
  <c r="W1844" i="2"/>
  <c r="W1845" i="2"/>
  <c r="W1846" i="2"/>
  <c r="W1847" i="2"/>
  <c r="W1848" i="2"/>
  <c r="W1849" i="2"/>
  <c r="W1850" i="2"/>
  <c r="W1851" i="2"/>
  <c r="W1852" i="2"/>
  <c r="W1853" i="2"/>
  <c r="W1854" i="2"/>
  <c r="W1855" i="2"/>
  <c r="W1856" i="2"/>
  <c r="W1857" i="2"/>
  <c r="W1858" i="2"/>
  <c r="W1859" i="2"/>
  <c r="W1860" i="2"/>
  <c r="W1861" i="2"/>
  <c r="W1862" i="2"/>
  <c r="W1863" i="2"/>
  <c r="W1864" i="2"/>
  <c r="W1865" i="2"/>
  <c r="W1866" i="2"/>
  <c r="W1867" i="2"/>
  <c r="W1868" i="2"/>
  <c r="W1869" i="2"/>
  <c r="W1870" i="2"/>
  <c r="W1871" i="2"/>
  <c r="W1872" i="2"/>
  <c r="W1873" i="2"/>
  <c r="W1874" i="2"/>
  <c r="W1875" i="2"/>
  <c r="W1876" i="2"/>
  <c r="W1877" i="2"/>
  <c r="W1878" i="2"/>
  <c r="W1879" i="2"/>
  <c r="W1880" i="2"/>
  <c r="W1881" i="2"/>
  <c r="W1882" i="2"/>
  <c r="W1883" i="2"/>
  <c r="W1884" i="2"/>
  <c r="W1885" i="2"/>
  <c r="W1886" i="2"/>
  <c r="W1887" i="2"/>
  <c r="W1888" i="2"/>
  <c r="W1889" i="2"/>
  <c r="W1890" i="2"/>
  <c r="W1891" i="2"/>
  <c r="W1892" i="2"/>
  <c r="W1893" i="2"/>
  <c r="W1894" i="2"/>
  <c r="W1895" i="2"/>
  <c r="W1896" i="2"/>
  <c r="W1897" i="2"/>
  <c r="W1898" i="2"/>
  <c r="W1899" i="2"/>
  <c r="W1900" i="2"/>
  <c r="W1901" i="2"/>
  <c r="W1902" i="2"/>
  <c r="W1903" i="2"/>
  <c r="W1904" i="2"/>
  <c r="W1905" i="2"/>
  <c r="W1906" i="2"/>
  <c r="W1907" i="2"/>
  <c r="W1908" i="2"/>
  <c r="W1909" i="2"/>
  <c r="W1910" i="2"/>
  <c r="W1911" i="2"/>
  <c r="W1912" i="2"/>
  <c r="W1913" i="2"/>
  <c r="W1914" i="2"/>
  <c r="W1915" i="2"/>
  <c r="W1916" i="2"/>
  <c r="W1917" i="2"/>
  <c r="W1918" i="2"/>
  <c r="W1919" i="2"/>
  <c r="W1920" i="2"/>
  <c r="W1921" i="2"/>
  <c r="W1922" i="2"/>
  <c r="W1923" i="2"/>
  <c r="W1924" i="2"/>
  <c r="W1925" i="2"/>
  <c r="W1926" i="2"/>
  <c r="W1927" i="2"/>
  <c r="W1928" i="2"/>
  <c r="W1929" i="2"/>
  <c r="W1930" i="2"/>
  <c r="W1931" i="2"/>
  <c r="W1932" i="2"/>
  <c r="W1933" i="2"/>
  <c r="W1934" i="2"/>
  <c r="W1935" i="2"/>
  <c r="W1936" i="2"/>
  <c r="W1937" i="2"/>
  <c r="W1938" i="2"/>
  <c r="W1939" i="2"/>
  <c r="W1940" i="2"/>
  <c r="W1941" i="2"/>
  <c r="W1942" i="2"/>
  <c r="W1943" i="2"/>
  <c r="W1944" i="2"/>
  <c r="W1945" i="2"/>
  <c r="W1946" i="2"/>
  <c r="W1947" i="2"/>
  <c r="W1948" i="2"/>
  <c r="W1949" i="2"/>
  <c r="W1950" i="2"/>
  <c r="W1951" i="2"/>
  <c r="W1952" i="2"/>
  <c r="W1953" i="2"/>
  <c r="W1954" i="2"/>
  <c r="W1955" i="2"/>
  <c r="W1956" i="2"/>
  <c r="W1957" i="2"/>
  <c r="W1958" i="2"/>
  <c r="W1959" i="2"/>
  <c r="W1960" i="2"/>
  <c r="W1961" i="2"/>
  <c r="W1962" i="2"/>
  <c r="W1963" i="2"/>
  <c r="W1964" i="2"/>
  <c r="W1965" i="2"/>
  <c r="W1966" i="2"/>
  <c r="W1967" i="2"/>
  <c r="W1968" i="2"/>
  <c r="W1969" i="2"/>
  <c r="W1970" i="2"/>
  <c r="W1971" i="2"/>
  <c r="W1972" i="2"/>
  <c r="W1973" i="2"/>
  <c r="W1974" i="2"/>
  <c r="W1975" i="2"/>
  <c r="W1976" i="2"/>
  <c r="W1977" i="2"/>
  <c r="W1978" i="2"/>
  <c r="W1979" i="2"/>
  <c r="W1980" i="2"/>
  <c r="W1981" i="2"/>
  <c r="W1982" i="2"/>
  <c r="W1983" i="2"/>
  <c r="W1984" i="2"/>
  <c r="W1985" i="2"/>
  <c r="W1986" i="2"/>
  <c r="W1987" i="2"/>
  <c r="W1988" i="2"/>
  <c r="W1989" i="2"/>
  <c r="W1990" i="2"/>
  <c r="W1991" i="2"/>
  <c r="W1992" i="2"/>
  <c r="W1993" i="2"/>
  <c r="W1994" i="2"/>
  <c r="W1995" i="2"/>
  <c r="W1996" i="2"/>
  <c r="W1997" i="2"/>
  <c r="W1998" i="2"/>
  <c r="W1999" i="2"/>
  <c r="W2000" i="2"/>
  <c r="W2001" i="2"/>
  <c r="W2002" i="2"/>
  <c r="W2003" i="2"/>
  <c r="W2004" i="2"/>
  <c r="W2005" i="2"/>
  <c r="W2006" i="2"/>
  <c r="W2007" i="2"/>
  <c r="W2008" i="2"/>
  <c r="W2009" i="2"/>
  <c r="W2010" i="2"/>
  <c r="W2011" i="2"/>
  <c r="W2012" i="2"/>
  <c r="W2013" i="2"/>
  <c r="W2014" i="2"/>
  <c r="W2015" i="2"/>
  <c r="W2016" i="2"/>
  <c r="W2017" i="2"/>
  <c r="W2018" i="2"/>
  <c r="W2019" i="2"/>
  <c r="W2020" i="2"/>
  <c r="W2021" i="2"/>
  <c r="W2022" i="2"/>
  <c r="W2023" i="2"/>
  <c r="W2024" i="2"/>
  <c r="W2025" i="2"/>
  <c r="W2026" i="2"/>
  <c r="W2027" i="2"/>
  <c r="W2028" i="2"/>
  <c r="W2029" i="2"/>
  <c r="W2030" i="2"/>
  <c r="W2031" i="2"/>
  <c r="W2032" i="2"/>
  <c r="W2033" i="2"/>
  <c r="W2034" i="2"/>
  <c r="W2035" i="2"/>
  <c r="W2036" i="2"/>
  <c r="W2037" i="2"/>
  <c r="W2038" i="2"/>
  <c r="W2039" i="2"/>
  <c r="W2040" i="2"/>
  <c r="W2041" i="2"/>
  <c r="W2042" i="2"/>
  <c r="W2043" i="2"/>
  <c r="W2044" i="2"/>
  <c r="W2045" i="2"/>
  <c r="W2046" i="2"/>
  <c r="W2047" i="2"/>
  <c r="W2048" i="2"/>
  <c r="W2049" i="2"/>
  <c r="W2050" i="2"/>
  <c r="W2051" i="2"/>
  <c r="W2052" i="2"/>
  <c r="W2053" i="2"/>
  <c r="W2054" i="2"/>
  <c r="W2055" i="2"/>
  <c r="W2056" i="2"/>
  <c r="W2057" i="2"/>
  <c r="W2058" i="2"/>
  <c r="W2059" i="2"/>
  <c r="W2060" i="2"/>
  <c r="W2061" i="2"/>
  <c r="W2062" i="2"/>
  <c r="W2063" i="2"/>
  <c r="W2064" i="2"/>
  <c r="W2065" i="2"/>
  <c r="W2066" i="2"/>
  <c r="W2067" i="2"/>
  <c r="W2068" i="2"/>
  <c r="W2069" i="2"/>
  <c r="W2070" i="2"/>
  <c r="W2071" i="2"/>
  <c r="W2072" i="2"/>
  <c r="W2073" i="2"/>
  <c r="W2074" i="2"/>
  <c r="W2075" i="2"/>
  <c r="W2076" i="2"/>
  <c r="W2077" i="2"/>
  <c r="W2078" i="2"/>
  <c r="W2079" i="2"/>
  <c r="W2080" i="2"/>
  <c r="W2081" i="2"/>
  <c r="W2082" i="2"/>
  <c r="W2083" i="2"/>
  <c r="W2084" i="2"/>
  <c r="W2085" i="2"/>
  <c r="W2086" i="2"/>
  <c r="W2087" i="2"/>
  <c r="W2088" i="2"/>
  <c r="W2089" i="2"/>
  <c r="W2090" i="2"/>
  <c r="W2091" i="2"/>
  <c r="W2092" i="2"/>
  <c r="W2093" i="2"/>
  <c r="W2094" i="2"/>
  <c r="W2095" i="2"/>
  <c r="W2096" i="2"/>
  <c r="W2097" i="2"/>
  <c r="W2098" i="2"/>
  <c r="W2099" i="2"/>
  <c r="W2100" i="2"/>
  <c r="W2101" i="2"/>
  <c r="W2102" i="2"/>
  <c r="W2103" i="2"/>
  <c r="W2104" i="2"/>
  <c r="W2105" i="2"/>
  <c r="W2106" i="2"/>
  <c r="W2107" i="2"/>
  <c r="W2108" i="2"/>
  <c r="W2109" i="2"/>
  <c r="W2110" i="2"/>
  <c r="W2111" i="2"/>
  <c r="W2112" i="2"/>
  <c r="W2113" i="2"/>
  <c r="W2114" i="2"/>
  <c r="W2115" i="2"/>
  <c r="W2116" i="2"/>
  <c r="W2117" i="2"/>
  <c r="W2118" i="2"/>
  <c r="W2119" i="2"/>
  <c r="W2120" i="2"/>
  <c r="W2121" i="2"/>
  <c r="W2122" i="2"/>
  <c r="W2123" i="2"/>
  <c r="W2124" i="2"/>
  <c r="W2125" i="2"/>
  <c r="W2126" i="2"/>
  <c r="W2127" i="2"/>
  <c r="W2128" i="2"/>
  <c r="W2129" i="2"/>
  <c r="W2130" i="2"/>
  <c r="W2131" i="2"/>
  <c r="W2132" i="2"/>
  <c r="W2133" i="2"/>
  <c r="W2134" i="2"/>
  <c r="W2135" i="2"/>
  <c r="W2136" i="2"/>
  <c r="W2137" i="2"/>
  <c r="W2138" i="2"/>
  <c r="W2139" i="2"/>
  <c r="W2140" i="2"/>
  <c r="W2141" i="2"/>
  <c r="W2142" i="2"/>
  <c r="W2143" i="2"/>
  <c r="W2144" i="2"/>
  <c r="W2145" i="2"/>
  <c r="W2146" i="2"/>
  <c r="W2147" i="2"/>
  <c r="W2148" i="2"/>
  <c r="W2149" i="2"/>
  <c r="W2150" i="2"/>
  <c r="W2151" i="2"/>
  <c r="W2152" i="2"/>
  <c r="W2153" i="2"/>
  <c r="W2154" i="2"/>
  <c r="W2155" i="2"/>
  <c r="W2156" i="2"/>
  <c r="W2157" i="2"/>
  <c r="W2158" i="2"/>
  <c r="W2159" i="2"/>
  <c r="W2160" i="2"/>
  <c r="W2161" i="2"/>
  <c r="W2162" i="2"/>
  <c r="W2163" i="2"/>
  <c r="W2164" i="2"/>
  <c r="W2165" i="2"/>
  <c r="W2166" i="2"/>
  <c r="W2167" i="2"/>
  <c r="W2168" i="2"/>
  <c r="W2169" i="2"/>
  <c r="W2170" i="2"/>
  <c r="W2171" i="2"/>
  <c r="W2172" i="2"/>
  <c r="W2173" i="2"/>
  <c r="W2174" i="2"/>
  <c r="W2175" i="2"/>
  <c r="W2176" i="2"/>
  <c r="W2177" i="2"/>
  <c r="W2178" i="2"/>
  <c r="W2179" i="2"/>
  <c r="W2180" i="2"/>
  <c r="W2181" i="2"/>
  <c r="W2182" i="2"/>
  <c r="W2183" i="2"/>
  <c r="W2184" i="2"/>
  <c r="W2185" i="2"/>
  <c r="W2186" i="2"/>
  <c r="W2187" i="2"/>
  <c r="W2188" i="2"/>
  <c r="W2189" i="2"/>
  <c r="W2190" i="2"/>
  <c r="W2191" i="2"/>
  <c r="W2192" i="2"/>
  <c r="W2193" i="2"/>
  <c r="W2194" i="2"/>
  <c r="W2195" i="2"/>
  <c r="W2196" i="2"/>
  <c r="W2197" i="2"/>
  <c r="W2198" i="2"/>
  <c r="W2199" i="2"/>
  <c r="W2200" i="2"/>
  <c r="W2201" i="2"/>
  <c r="W2202" i="2"/>
  <c r="W2203" i="2"/>
  <c r="W2204" i="2"/>
  <c r="W2205" i="2"/>
  <c r="W2206" i="2"/>
  <c r="W2207" i="2"/>
  <c r="W2208" i="2"/>
  <c r="W2209" i="2"/>
  <c r="W2210" i="2"/>
  <c r="W2211" i="2"/>
  <c r="W2212" i="2"/>
  <c r="W2213" i="2"/>
  <c r="W2214" i="2"/>
  <c r="W2215" i="2"/>
  <c r="W2216" i="2"/>
  <c r="W2217" i="2"/>
  <c r="W2218" i="2"/>
  <c r="W2219" i="2"/>
  <c r="W2220" i="2"/>
  <c r="W2221" i="2"/>
  <c r="W2222" i="2"/>
  <c r="W2223" i="2"/>
  <c r="W2224" i="2"/>
  <c r="W2225" i="2"/>
  <c r="W2226" i="2"/>
  <c r="W2227" i="2"/>
  <c r="W2228" i="2"/>
  <c r="W2229" i="2"/>
  <c r="W2230" i="2"/>
  <c r="W2231" i="2"/>
  <c r="W2232" i="2"/>
  <c r="W2233" i="2"/>
  <c r="W2234" i="2"/>
  <c r="W2235" i="2"/>
  <c r="W2236" i="2"/>
  <c r="W2237" i="2"/>
  <c r="W2238" i="2"/>
  <c r="W2239" i="2"/>
  <c r="W2240" i="2"/>
  <c r="W2241" i="2"/>
  <c r="W2242" i="2"/>
  <c r="W2243" i="2"/>
  <c r="W2244" i="2"/>
  <c r="W2245" i="2"/>
  <c r="W2246" i="2"/>
  <c r="W2247" i="2"/>
  <c r="W2248" i="2"/>
  <c r="W2249" i="2"/>
  <c r="W2250" i="2"/>
  <c r="W2251" i="2"/>
  <c r="W2252" i="2"/>
  <c r="W2253" i="2"/>
  <c r="W2254" i="2"/>
  <c r="W2255" i="2"/>
  <c r="W2256" i="2"/>
  <c r="W2257" i="2"/>
  <c r="W2258" i="2"/>
  <c r="W2259" i="2"/>
  <c r="W2260" i="2"/>
  <c r="W2261" i="2"/>
  <c r="W2262" i="2"/>
  <c r="W2263" i="2"/>
  <c r="W2264" i="2"/>
  <c r="W2265" i="2"/>
  <c r="W2266" i="2"/>
  <c r="W2267" i="2"/>
  <c r="W2268" i="2"/>
  <c r="W2269" i="2"/>
  <c r="W2270" i="2"/>
  <c r="W2271" i="2"/>
  <c r="W2272" i="2"/>
  <c r="W2273" i="2"/>
  <c r="W2274" i="2"/>
  <c r="W2275" i="2"/>
  <c r="W2276" i="2"/>
  <c r="W2277" i="2"/>
  <c r="W2278" i="2"/>
  <c r="W2279" i="2"/>
  <c r="W2280" i="2"/>
  <c r="W2281" i="2"/>
  <c r="W2282" i="2"/>
  <c r="W2283" i="2"/>
  <c r="W2284" i="2"/>
  <c r="W2285" i="2"/>
  <c r="W2286" i="2"/>
  <c r="W2287" i="2"/>
  <c r="W2288" i="2"/>
  <c r="W2289" i="2"/>
  <c r="W2290" i="2"/>
  <c r="W2291" i="2"/>
  <c r="W2292" i="2"/>
  <c r="W2293" i="2"/>
  <c r="W2294" i="2"/>
  <c r="W2295" i="2"/>
  <c r="W2296" i="2"/>
  <c r="W2297" i="2"/>
  <c r="W2298" i="2"/>
  <c r="W2299" i="2"/>
  <c r="W2300" i="2"/>
  <c r="W2301" i="2"/>
  <c r="W2302" i="2"/>
  <c r="W2303" i="2"/>
  <c r="W2304" i="2"/>
  <c r="W2305" i="2"/>
  <c r="W2306" i="2"/>
  <c r="W2307" i="2"/>
  <c r="W2308" i="2"/>
  <c r="W2309" i="2"/>
  <c r="W2310" i="2"/>
  <c r="W2311" i="2"/>
  <c r="W2312" i="2"/>
  <c r="W2313" i="2"/>
  <c r="W2314" i="2"/>
  <c r="W2315" i="2"/>
  <c r="W2316" i="2"/>
  <c r="W2317" i="2"/>
  <c r="W2318" i="2"/>
  <c r="W2319" i="2"/>
  <c r="W2320" i="2"/>
  <c r="W2321" i="2"/>
  <c r="W2322" i="2"/>
  <c r="W2323" i="2"/>
  <c r="W2324" i="2"/>
  <c r="W2325" i="2"/>
  <c r="W2326" i="2"/>
  <c r="W2327" i="2"/>
  <c r="W2328" i="2"/>
  <c r="W2329" i="2"/>
  <c r="W2330" i="2"/>
  <c r="W2331" i="2"/>
  <c r="W2332" i="2"/>
  <c r="W2333" i="2"/>
  <c r="W2334" i="2"/>
  <c r="W2335" i="2"/>
  <c r="W2336" i="2"/>
  <c r="W2337" i="2"/>
  <c r="W2338" i="2"/>
  <c r="W2339" i="2"/>
  <c r="W2340" i="2"/>
  <c r="W2341" i="2"/>
  <c r="W2342" i="2"/>
  <c r="W2343" i="2"/>
  <c r="W2344" i="2"/>
  <c r="W2345" i="2"/>
  <c r="W2346" i="2"/>
  <c r="W2347" i="2"/>
  <c r="W2348" i="2"/>
  <c r="W2349" i="2"/>
  <c r="W2350" i="2"/>
  <c r="W2351" i="2"/>
  <c r="W2352" i="2"/>
  <c r="W2353" i="2"/>
  <c r="W2354" i="2"/>
  <c r="W2355" i="2"/>
  <c r="W2356" i="2"/>
  <c r="W2357" i="2"/>
  <c r="W2358" i="2"/>
  <c r="W2359" i="2"/>
  <c r="W2360" i="2"/>
  <c r="W2361" i="2"/>
  <c r="W2362" i="2"/>
  <c r="W2363" i="2"/>
  <c r="W2364" i="2"/>
  <c r="W2365" i="2"/>
  <c r="W2366" i="2"/>
  <c r="W2367" i="2"/>
  <c r="W2368" i="2"/>
  <c r="W2369" i="2"/>
  <c r="W2370" i="2"/>
  <c r="W2371" i="2"/>
  <c r="W2372" i="2"/>
  <c r="W2373" i="2"/>
  <c r="W2374" i="2"/>
  <c r="W2375" i="2"/>
  <c r="W2376" i="2"/>
  <c r="W2377" i="2"/>
  <c r="W2378" i="2"/>
  <c r="W2379" i="2"/>
  <c r="W2380" i="2"/>
  <c r="W2381" i="2"/>
  <c r="W2382" i="2"/>
  <c r="W2383" i="2"/>
  <c r="W2384" i="2"/>
  <c r="W2385" i="2"/>
  <c r="W2386" i="2"/>
  <c r="W2387" i="2"/>
  <c r="W2388" i="2"/>
  <c r="W2389" i="2"/>
  <c r="W2390" i="2"/>
  <c r="W2391" i="2"/>
  <c r="W2392" i="2"/>
  <c r="W2393" i="2"/>
  <c r="W2394" i="2"/>
  <c r="W2395" i="2"/>
  <c r="W2396" i="2"/>
  <c r="W2397" i="2"/>
  <c r="W2398" i="2"/>
  <c r="W2399" i="2"/>
  <c r="W2400" i="2"/>
  <c r="W2401" i="2"/>
  <c r="W2402" i="2"/>
  <c r="W2403" i="2"/>
  <c r="W2404" i="2"/>
  <c r="W2405" i="2"/>
  <c r="W2406" i="2"/>
  <c r="W2407" i="2"/>
  <c r="W2408" i="2"/>
  <c r="W2409" i="2"/>
  <c r="W2410" i="2"/>
  <c r="W2411" i="2"/>
  <c r="W2412" i="2"/>
  <c r="W2413" i="2"/>
  <c r="W2414" i="2"/>
  <c r="W2415" i="2"/>
  <c r="W2416" i="2"/>
  <c r="W2417" i="2"/>
  <c r="W2418" i="2"/>
  <c r="W2419" i="2"/>
  <c r="W2420" i="2"/>
  <c r="W2421" i="2"/>
  <c r="W2422" i="2"/>
  <c r="W2423" i="2"/>
  <c r="W2424" i="2"/>
  <c r="W2425" i="2"/>
  <c r="W2426" i="2"/>
  <c r="W2427" i="2"/>
  <c r="W2428" i="2"/>
  <c r="W2429" i="2"/>
  <c r="W2430" i="2"/>
  <c r="W2431" i="2"/>
  <c r="W2432" i="2"/>
  <c r="W2433" i="2"/>
  <c r="W2434" i="2"/>
  <c r="W2435" i="2"/>
  <c r="W2436" i="2"/>
  <c r="W2437" i="2"/>
  <c r="W2438" i="2"/>
  <c r="W2439" i="2"/>
  <c r="W2440" i="2"/>
  <c r="W2441" i="2"/>
  <c r="W2442" i="2"/>
  <c r="W2443" i="2"/>
  <c r="W2444" i="2"/>
  <c r="W2445" i="2"/>
  <c r="W2446" i="2"/>
  <c r="W2447" i="2"/>
  <c r="W2448" i="2"/>
  <c r="W2449" i="2"/>
  <c r="W2450" i="2"/>
  <c r="W2451" i="2"/>
  <c r="W2452" i="2"/>
  <c r="W2453" i="2"/>
  <c r="W2454" i="2"/>
  <c r="W2455" i="2"/>
  <c r="W2456" i="2"/>
  <c r="W2457" i="2"/>
  <c r="W2458" i="2"/>
  <c r="W2459" i="2"/>
  <c r="W2460" i="2"/>
  <c r="W2461" i="2"/>
  <c r="W2462" i="2"/>
  <c r="W2463" i="2"/>
  <c r="W2464" i="2"/>
  <c r="W2465" i="2"/>
  <c r="W2466" i="2"/>
  <c r="W2467" i="2"/>
  <c r="W2468" i="2"/>
  <c r="W2469" i="2"/>
  <c r="W2470" i="2"/>
  <c r="W2471" i="2"/>
  <c r="W2472" i="2"/>
  <c r="W2473" i="2"/>
  <c r="W2474" i="2"/>
  <c r="W2475" i="2"/>
  <c r="W2476" i="2"/>
  <c r="W2477" i="2"/>
  <c r="W2478" i="2"/>
  <c r="W2479" i="2"/>
  <c r="W2480" i="2"/>
  <c r="W2481" i="2"/>
  <c r="W2482" i="2"/>
  <c r="W2483" i="2"/>
  <c r="W2484" i="2"/>
  <c r="W2485" i="2"/>
  <c r="W2486" i="2"/>
  <c r="W2487" i="2"/>
  <c r="W2488" i="2"/>
  <c r="W2489" i="2"/>
  <c r="W2490" i="2"/>
  <c r="W2491" i="2"/>
  <c r="W2492" i="2"/>
  <c r="W2493" i="2"/>
  <c r="W2494" i="2"/>
  <c r="W2495" i="2"/>
  <c r="W2496" i="2"/>
  <c r="W2497" i="2"/>
  <c r="W2498" i="2"/>
  <c r="W2499" i="2"/>
  <c r="W2500" i="2"/>
  <c r="W2501" i="2"/>
  <c r="W2502" i="2"/>
  <c r="W2503" i="2"/>
  <c r="W2504" i="2"/>
  <c r="W2505" i="2"/>
  <c r="W2506" i="2"/>
  <c r="W2507" i="2"/>
  <c r="W2508" i="2"/>
  <c r="W2509" i="2"/>
  <c r="W2510" i="2"/>
  <c r="W2511" i="2"/>
  <c r="W2512" i="2"/>
  <c r="W2513" i="2"/>
  <c r="W2514" i="2"/>
  <c r="W2515" i="2"/>
  <c r="W2516" i="2"/>
  <c r="W2517" i="2"/>
  <c r="W2518" i="2"/>
  <c r="W2519" i="2"/>
  <c r="W2520" i="2"/>
  <c r="W2521" i="2"/>
  <c r="W2522" i="2"/>
  <c r="W2523" i="2"/>
  <c r="W2524" i="2"/>
  <c r="W2525" i="2"/>
  <c r="W2526" i="2"/>
  <c r="W2527" i="2"/>
  <c r="W2528" i="2"/>
  <c r="W2529" i="2"/>
  <c r="W2530" i="2"/>
  <c r="W2531" i="2"/>
  <c r="W2532" i="2"/>
  <c r="W2533" i="2"/>
  <c r="W2534" i="2"/>
  <c r="W2535" i="2"/>
  <c r="W2536" i="2"/>
  <c r="W2537" i="2"/>
  <c r="W2538" i="2"/>
  <c r="W2539" i="2"/>
  <c r="W2540" i="2"/>
  <c r="W2541" i="2"/>
  <c r="W2542" i="2"/>
  <c r="W2543" i="2"/>
  <c r="W2544" i="2"/>
  <c r="W2545" i="2"/>
  <c r="W2546" i="2"/>
  <c r="W2547" i="2"/>
  <c r="W2548" i="2"/>
  <c r="W2549" i="2"/>
  <c r="W2550" i="2"/>
  <c r="W2551" i="2"/>
  <c r="W2552" i="2"/>
  <c r="W2553" i="2"/>
  <c r="W2554" i="2"/>
  <c r="W2555" i="2"/>
  <c r="W2556" i="2"/>
  <c r="W2557" i="2"/>
  <c r="W2558" i="2"/>
  <c r="W2559" i="2"/>
  <c r="W2560" i="2"/>
  <c r="W2561" i="2"/>
  <c r="W2562" i="2"/>
  <c r="W2563" i="2"/>
  <c r="W2564" i="2"/>
  <c r="W2565" i="2"/>
  <c r="W2566" i="2"/>
  <c r="W2567" i="2"/>
  <c r="W2568" i="2"/>
  <c r="W2569" i="2"/>
  <c r="W2570" i="2"/>
  <c r="W2571" i="2"/>
  <c r="W2572" i="2"/>
  <c r="W2573" i="2"/>
  <c r="W2574" i="2"/>
  <c r="W2575" i="2"/>
  <c r="W2576" i="2"/>
  <c r="W2577" i="2"/>
  <c r="W2578" i="2"/>
  <c r="W2579" i="2"/>
  <c r="W2580" i="2"/>
  <c r="W2581" i="2"/>
  <c r="W2582" i="2"/>
  <c r="W2583" i="2"/>
  <c r="W2584" i="2"/>
  <c r="W2585" i="2"/>
  <c r="W2586" i="2"/>
  <c r="W2587" i="2"/>
  <c r="W2588" i="2"/>
  <c r="W2589" i="2"/>
  <c r="W2590" i="2"/>
  <c r="W2591" i="2"/>
  <c r="W2592" i="2"/>
  <c r="W2593" i="2"/>
  <c r="W2594" i="2"/>
  <c r="W2595" i="2"/>
  <c r="W2596" i="2"/>
  <c r="W2597" i="2"/>
  <c r="W2598" i="2"/>
  <c r="W2599" i="2"/>
  <c r="W2600" i="2"/>
  <c r="W2601" i="2"/>
  <c r="W2602" i="2"/>
  <c r="W2603" i="2"/>
  <c r="W2604" i="2"/>
  <c r="W2605" i="2"/>
  <c r="W2606" i="2"/>
  <c r="W2607" i="2"/>
  <c r="W2608" i="2"/>
  <c r="W2609" i="2"/>
  <c r="W2610" i="2"/>
  <c r="W2611" i="2"/>
  <c r="W2612" i="2"/>
  <c r="W2613" i="2"/>
  <c r="W2614" i="2"/>
  <c r="W2615" i="2"/>
  <c r="W2616" i="2"/>
  <c r="W2617" i="2"/>
  <c r="W2618" i="2"/>
  <c r="W2619" i="2"/>
  <c r="W2620" i="2"/>
  <c r="W2621" i="2"/>
  <c r="W2622" i="2"/>
  <c r="W2623" i="2"/>
  <c r="W2624" i="2"/>
  <c r="W2625" i="2"/>
  <c r="W2626" i="2"/>
  <c r="W2627" i="2"/>
  <c r="W2628" i="2"/>
  <c r="W2629" i="2"/>
  <c r="W2630" i="2"/>
  <c r="W2631" i="2"/>
  <c r="W2632" i="2"/>
  <c r="W2633" i="2"/>
  <c r="W2634" i="2"/>
  <c r="W2635" i="2"/>
  <c r="W2636" i="2"/>
  <c r="W2637" i="2"/>
  <c r="W2638" i="2"/>
  <c r="W2639" i="2"/>
  <c r="W2640" i="2"/>
  <c r="W2641" i="2"/>
  <c r="W2642" i="2"/>
  <c r="W2643" i="2"/>
  <c r="W2644" i="2"/>
  <c r="W2645" i="2"/>
  <c r="W2646" i="2"/>
  <c r="W2647" i="2"/>
  <c r="W2648" i="2"/>
  <c r="W2649" i="2"/>
  <c r="W2650" i="2"/>
  <c r="W2651" i="2"/>
  <c r="W2652" i="2"/>
  <c r="W2653" i="2"/>
  <c r="W2654" i="2"/>
  <c r="W2655" i="2"/>
  <c r="W2656" i="2"/>
  <c r="W2657" i="2"/>
  <c r="W2658" i="2"/>
  <c r="W2659" i="2"/>
  <c r="W2660" i="2"/>
  <c r="W2661" i="2"/>
  <c r="W2662" i="2"/>
  <c r="W2663" i="2"/>
  <c r="W2664" i="2"/>
  <c r="W2665" i="2"/>
  <c r="W2666" i="2"/>
  <c r="W2667" i="2"/>
  <c r="W2668" i="2"/>
  <c r="W2669" i="2"/>
  <c r="W2670" i="2"/>
  <c r="W2671" i="2"/>
  <c r="W2672" i="2"/>
  <c r="W2673" i="2"/>
  <c r="W2674" i="2"/>
  <c r="W2675" i="2"/>
  <c r="W2676" i="2"/>
  <c r="W2677" i="2"/>
  <c r="W2678" i="2"/>
  <c r="W2679" i="2"/>
  <c r="W2680" i="2"/>
  <c r="W2681" i="2"/>
  <c r="W2682" i="2"/>
  <c r="W2683" i="2"/>
  <c r="W2684" i="2"/>
  <c r="W2685" i="2"/>
  <c r="W2686" i="2"/>
  <c r="W2687" i="2"/>
  <c r="W2688" i="2"/>
  <c r="W2689" i="2"/>
  <c r="W2690" i="2"/>
  <c r="W2691" i="2"/>
  <c r="W2692" i="2"/>
  <c r="W2693" i="2"/>
  <c r="W2694" i="2"/>
  <c r="W2695" i="2"/>
  <c r="W2696" i="2"/>
  <c r="W2697" i="2"/>
  <c r="W2698" i="2"/>
  <c r="W2699" i="2"/>
  <c r="W2700" i="2"/>
  <c r="W2701" i="2"/>
  <c r="W2702" i="2"/>
  <c r="W2703" i="2"/>
  <c r="W2704" i="2"/>
  <c r="W2705" i="2"/>
  <c r="W2706" i="2"/>
  <c r="W2707" i="2"/>
  <c r="W2708" i="2"/>
  <c r="W2709" i="2"/>
  <c r="W2710" i="2"/>
  <c r="W2711" i="2"/>
  <c r="W2712" i="2"/>
  <c r="W2713" i="2"/>
  <c r="W2714" i="2"/>
  <c r="W2715" i="2"/>
  <c r="W2716" i="2"/>
  <c r="W2717" i="2"/>
  <c r="W2718" i="2"/>
  <c r="W2719" i="2"/>
  <c r="W2720" i="2"/>
  <c r="W2721" i="2"/>
  <c r="W2722" i="2"/>
  <c r="W2723" i="2"/>
  <c r="W2724" i="2"/>
  <c r="W2725" i="2"/>
  <c r="W2726" i="2"/>
  <c r="W2727" i="2"/>
  <c r="W2728" i="2"/>
  <c r="W2729" i="2"/>
  <c r="W2730" i="2"/>
  <c r="W2731" i="2"/>
  <c r="W2732" i="2"/>
  <c r="W2733" i="2"/>
  <c r="W2734" i="2"/>
  <c r="W2735" i="2"/>
  <c r="W2736" i="2"/>
  <c r="W2737" i="2"/>
  <c r="W2738" i="2"/>
  <c r="W2739" i="2"/>
  <c r="W2740" i="2"/>
  <c r="W2741" i="2"/>
  <c r="W2742" i="2"/>
  <c r="W2743" i="2"/>
  <c r="W2744" i="2"/>
  <c r="W2745" i="2"/>
  <c r="W2746" i="2"/>
  <c r="W2747" i="2"/>
  <c r="W2748" i="2"/>
  <c r="W2749" i="2"/>
  <c r="W2750" i="2"/>
  <c r="W2751" i="2"/>
  <c r="W2752" i="2"/>
  <c r="W2753" i="2"/>
  <c r="W2754" i="2"/>
  <c r="W2755" i="2"/>
  <c r="W2756" i="2"/>
  <c r="W2757" i="2"/>
  <c r="W2758" i="2"/>
  <c r="W2759" i="2"/>
  <c r="W2760" i="2"/>
  <c r="W2761" i="2"/>
  <c r="W2762" i="2"/>
  <c r="W2763" i="2"/>
  <c r="W2764" i="2"/>
  <c r="W2765" i="2"/>
  <c r="W2766" i="2"/>
  <c r="W2767" i="2"/>
  <c r="W2768" i="2"/>
  <c r="W2769" i="2"/>
  <c r="W2770" i="2"/>
  <c r="W2771" i="2"/>
  <c r="W2772" i="2"/>
  <c r="W2773" i="2"/>
  <c r="W2774" i="2"/>
  <c r="W2775" i="2"/>
  <c r="W2776" i="2"/>
  <c r="W2777" i="2"/>
  <c r="W2778" i="2"/>
  <c r="W2779" i="2"/>
  <c r="W2780" i="2"/>
  <c r="W2781" i="2"/>
  <c r="W2782" i="2"/>
  <c r="W2783" i="2"/>
  <c r="W2784" i="2"/>
  <c r="W2785" i="2"/>
  <c r="W2786" i="2"/>
  <c r="W2787" i="2"/>
  <c r="W2788" i="2"/>
  <c r="W2789" i="2"/>
  <c r="W2790" i="2"/>
  <c r="W2791" i="2"/>
  <c r="W2792" i="2"/>
  <c r="W2793" i="2"/>
  <c r="W2794" i="2"/>
  <c r="W2795" i="2"/>
  <c r="W2796" i="2"/>
  <c r="W2797" i="2"/>
  <c r="W2798" i="2"/>
  <c r="W2799" i="2"/>
  <c r="W2800" i="2"/>
  <c r="W2801" i="2"/>
  <c r="W2802" i="2"/>
  <c r="W2803" i="2"/>
  <c r="W2804" i="2"/>
  <c r="W2805" i="2"/>
  <c r="W2806" i="2"/>
  <c r="W2807" i="2"/>
  <c r="W2808" i="2"/>
  <c r="W2809" i="2"/>
  <c r="W2810" i="2"/>
  <c r="W2811" i="2"/>
  <c r="W2812" i="2"/>
  <c r="W2813" i="2"/>
  <c r="W2814" i="2"/>
  <c r="W2815" i="2"/>
  <c r="W2816" i="2"/>
  <c r="W2817" i="2"/>
  <c r="W2818" i="2"/>
  <c r="W2819" i="2"/>
  <c r="W2820" i="2"/>
  <c r="W2821" i="2"/>
  <c r="W2822" i="2"/>
  <c r="W2823" i="2"/>
  <c r="W2824" i="2"/>
  <c r="W2825" i="2"/>
  <c r="W2826" i="2"/>
  <c r="W2827" i="2"/>
  <c r="W2828" i="2"/>
  <c r="W2829" i="2"/>
  <c r="W2830" i="2"/>
  <c r="W2831" i="2"/>
  <c r="W2832" i="2"/>
  <c r="W2833" i="2"/>
  <c r="W2834" i="2"/>
  <c r="W2835" i="2"/>
  <c r="W2836" i="2"/>
  <c r="W2837" i="2"/>
  <c r="W2838" i="2"/>
  <c r="W2839" i="2"/>
  <c r="W2840" i="2"/>
  <c r="W2841" i="2"/>
  <c r="W2842" i="2"/>
  <c r="W2843" i="2"/>
  <c r="W2844" i="2"/>
  <c r="W2845" i="2"/>
  <c r="W2846" i="2"/>
  <c r="W2847" i="2"/>
  <c r="W2848" i="2"/>
  <c r="W2849" i="2"/>
  <c r="W2850" i="2"/>
  <c r="W2851" i="2"/>
  <c r="W2852" i="2"/>
  <c r="W2853" i="2"/>
  <c r="W2854" i="2"/>
  <c r="W2855" i="2"/>
  <c r="W2856" i="2"/>
  <c r="W2857" i="2"/>
  <c r="W2858" i="2"/>
  <c r="W2859" i="2"/>
  <c r="W2860" i="2"/>
  <c r="W2861" i="2"/>
  <c r="W2862" i="2"/>
  <c r="W2863" i="2"/>
  <c r="W2864" i="2"/>
  <c r="W2865" i="2"/>
  <c r="W2866" i="2"/>
  <c r="W2867" i="2"/>
  <c r="W2868" i="2"/>
  <c r="W2869" i="2"/>
  <c r="W2870" i="2"/>
  <c r="W2871" i="2"/>
  <c r="W2872" i="2"/>
  <c r="W2873" i="2"/>
  <c r="W2874" i="2"/>
  <c r="W2875" i="2"/>
  <c r="W2876" i="2"/>
  <c r="W2877" i="2"/>
  <c r="W2878" i="2"/>
  <c r="W2879" i="2"/>
  <c r="W2880" i="2"/>
  <c r="W2881" i="2"/>
  <c r="W2882" i="2"/>
  <c r="W2883" i="2"/>
  <c r="W2884" i="2"/>
  <c r="W2885" i="2"/>
  <c r="W2886" i="2"/>
  <c r="W2887" i="2"/>
  <c r="W2888" i="2"/>
  <c r="W2889" i="2"/>
  <c r="W2890" i="2"/>
  <c r="W2891" i="2"/>
  <c r="W2892" i="2"/>
  <c r="W2893" i="2"/>
  <c r="W2894" i="2"/>
  <c r="W2895" i="2"/>
  <c r="W2896" i="2"/>
  <c r="W2897" i="2"/>
  <c r="W2898" i="2"/>
  <c r="W2899" i="2"/>
  <c r="W2900" i="2"/>
  <c r="W2901" i="2"/>
  <c r="W2902" i="2"/>
  <c r="W2903" i="2"/>
  <c r="W2904" i="2"/>
  <c r="W2905" i="2"/>
  <c r="W2906" i="2"/>
  <c r="W2907" i="2"/>
  <c r="W2908" i="2"/>
  <c r="W2909" i="2"/>
  <c r="W2910" i="2"/>
  <c r="W2911" i="2"/>
  <c r="W2912" i="2"/>
  <c r="W2913" i="2"/>
  <c r="W2914" i="2"/>
  <c r="W2915" i="2"/>
  <c r="W2916" i="2"/>
  <c r="W2917" i="2"/>
  <c r="W2918" i="2"/>
  <c r="W2919" i="2"/>
  <c r="W2920" i="2"/>
  <c r="W2921" i="2"/>
  <c r="W2922" i="2"/>
  <c r="W2923" i="2"/>
  <c r="W2924" i="2"/>
  <c r="W2925" i="2"/>
  <c r="W2926" i="2"/>
  <c r="W2927" i="2"/>
  <c r="W2928" i="2"/>
  <c r="W2929" i="2"/>
  <c r="W2930" i="2"/>
  <c r="W2931" i="2"/>
  <c r="W2932" i="2"/>
  <c r="W2933" i="2"/>
  <c r="W2934" i="2"/>
  <c r="W2935" i="2"/>
  <c r="W2936" i="2"/>
  <c r="W2937" i="2"/>
  <c r="W2938" i="2"/>
  <c r="W2939" i="2"/>
  <c r="W2940" i="2"/>
  <c r="W2941" i="2"/>
  <c r="W2942" i="2"/>
  <c r="W2943" i="2"/>
  <c r="W2944" i="2"/>
  <c r="W2945" i="2"/>
  <c r="W2946" i="2"/>
  <c r="W2947" i="2"/>
  <c r="W2948" i="2"/>
  <c r="W2949" i="2"/>
  <c r="W2950" i="2"/>
  <c r="W2951" i="2"/>
  <c r="W2952" i="2"/>
  <c r="W2953" i="2"/>
  <c r="W2954" i="2"/>
  <c r="W2955" i="2"/>
  <c r="W2956" i="2"/>
  <c r="W2957" i="2"/>
  <c r="W2958" i="2"/>
  <c r="W2959" i="2"/>
  <c r="W2960" i="2"/>
  <c r="W2961" i="2"/>
  <c r="W2962" i="2"/>
  <c r="W2963" i="2"/>
  <c r="W2964" i="2"/>
  <c r="W2965" i="2"/>
  <c r="W2966" i="2"/>
  <c r="W2967" i="2"/>
  <c r="W2968" i="2"/>
  <c r="W2969" i="2"/>
  <c r="W2970" i="2"/>
  <c r="W2971" i="2"/>
  <c r="W2972" i="2"/>
  <c r="W2973" i="2"/>
  <c r="W2974" i="2"/>
  <c r="W2975" i="2"/>
  <c r="W2976" i="2"/>
  <c r="W2977" i="2"/>
  <c r="W2978" i="2"/>
  <c r="W2979" i="2"/>
  <c r="W2980" i="2"/>
  <c r="W2981" i="2"/>
  <c r="W2982" i="2"/>
  <c r="W2983" i="2"/>
  <c r="W2984" i="2"/>
  <c r="W2985" i="2"/>
  <c r="W2986" i="2"/>
  <c r="W2987" i="2"/>
  <c r="W2988" i="2"/>
  <c r="W2989" i="2"/>
  <c r="W2990" i="2"/>
  <c r="W2991" i="2"/>
  <c r="W2992" i="2"/>
  <c r="W2993" i="2"/>
  <c r="W2994" i="2"/>
  <c r="W2995" i="2"/>
  <c r="W2996" i="2"/>
  <c r="W2997" i="2"/>
  <c r="W2998" i="2"/>
  <c r="W2999" i="2"/>
  <c r="W3000" i="2"/>
  <c r="W3001" i="2"/>
  <c r="W3002" i="2"/>
  <c r="W3003" i="2"/>
  <c r="W3004" i="2"/>
  <c r="W3005" i="2"/>
  <c r="W3006" i="2"/>
  <c r="W3007" i="2"/>
  <c r="W3008" i="2"/>
  <c r="W3009" i="2"/>
  <c r="W3010" i="2"/>
  <c r="W3011" i="2"/>
  <c r="W3012" i="2"/>
  <c r="W3013" i="2"/>
  <c r="W3014" i="2"/>
  <c r="W3015" i="2"/>
  <c r="W3016" i="2"/>
  <c r="W3017" i="2"/>
  <c r="W3018" i="2"/>
  <c r="W3019" i="2"/>
  <c r="W3020" i="2"/>
  <c r="W3021" i="2"/>
  <c r="W3022" i="2"/>
  <c r="W3023" i="2"/>
  <c r="W3024" i="2"/>
  <c r="W3025" i="2"/>
  <c r="W3026" i="2"/>
  <c r="W3027" i="2"/>
  <c r="W3028" i="2"/>
  <c r="W3029" i="2"/>
  <c r="W3030" i="2"/>
  <c r="W3031" i="2"/>
  <c r="W3032" i="2"/>
  <c r="W3033" i="2"/>
  <c r="W3034" i="2"/>
  <c r="W3035" i="2"/>
  <c r="W3036" i="2"/>
  <c r="W3037" i="2"/>
  <c r="W3038" i="2"/>
  <c r="W3039" i="2"/>
  <c r="W3040" i="2"/>
  <c r="W3041" i="2"/>
  <c r="W3042" i="2"/>
  <c r="W3043" i="2"/>
  <c r="W3044" i="2"/>
  <c r="W3045" i="2"/>
  <c r="W3046" i="2"/>
  <c r="W3047" i="2"/>
  <c r="W3048" i="2"/>
  <c r="W3049" i="2"/>
  <c r="W3050" i="2"/>
  <c r="W3051" i="2"/>
  <c r="W3052" i="2"/>
  <c r="W3053" i="2"/>
  <c r="W3054" i="2"/>
  <c r="W3055" i="2"/>
  <c r="W3056" i="2"/>
  <c r="W3057" i="2"/>
  <c r="W3058" i="2"/>
  <c r="W3059" i="2"/>
  <c r="W3060" i="2"/>
  <c r="W3061" i="2"/>
  <c r="W3062" i="2"/>
  <c r="W3063" i="2"/>
  <c r="W3064" i="2"/>
  <c r="W3065" i="2"/>
  <c r="W3066" i="2"/>
  <c r="W3067" i="2"/>
  <c r="W3068" i="2"/>
  <c r="W3069" i="2"/>
  <c r="W3070" i="2"/>
  <c r="W3071" i="2"/>
  <c r="W3072" i="2"/>
  <c r="W3073" i="2"/>
  <c r="W3074" i="2"/>
  <c r="W3075" i="2"/>
  <c r="W3076" i="2"/>
  <c r="W3077" i="2"/>
  <c r="W3078" i="2"/>
  <c r="W3079" i="2"/>
  <c r="W3080" i="2"/>
  <c r="W3081" i="2"/>
  <c r="W3082" i="2"/>
  <c r="W3083" i="2"/>
  <c r="W3084" i="2"/>
  <c r="W3085" i="2"/>
  <c r="W3086" i="2"/>
  <c r="W3087" i="2"/>
  <c r="W3088" i="2"/>
  <c r="W3089" i="2"/>
  <c r="W3090" i="2"/>
  <c r="W3091" i="2"/>
  <c r="W3092" i="2"/>
  <c r="W3093" i="2"/>
  <c r="W3094" i="2"/>
  <c r="W3095" i="2"/>
  <c r="W3096" i="2"/>
  <c r="W3097" i="2"/>
  <c r="W3098" i="2"/>
  <c r="W3099" i="2"/>
  <c r="W3100" i="2"/>
  <c r="W3101" i="2"/>
  <c r="W3102" i="2"/>
  <c r="W3103" i="2"/>
  <c r="W3104" i="2"/>
  <c r="W3105" i="2"/>
  <c r="W3106" i="2"/>
  <c r="W3107" i="2"/>
  <c r="W3108" i="2"/>
  <c r="W3109" i="2"/>
  <c r="W3110" i="2"/>
  <c r="W3111" i="2"/>
  <c r="W3112" i="2"/>
  <c r="W3113" i="2"/>
  <c r="W3114" i="2"/>
  <c r="W3115" i="2"/>
  <c r="W3116" i="2"/>
  <c r="W3117" i="2"/>
  <c r="W3118" i="2"/>
  <c r="W3119" i="2"/>
  <c r="W3120" i="2"/>
  <c r="W3121" i="2"/>
  <c r="W3122" i="2"/>
  <c r="W3123" i="2"/>
  <c r="W3124" i="2"/>
  <c r="W3125" i="2"/>
  <c r="W3126" i="2"/>
  <c r="W3127" i="2"/>
  <c r="W3128" i="2"/>
  <c r="W3129" i="2"/>
  <c r="W3130" i="2"/>
  <c r="W3131" i="2"/>
  <c r="W3132" i="2"/>
  <c r="W3133" i="2"/>
  <c r="W3134" i="2"/>
  <c r="W3135" i="2"/>
  <c r="W3136" i="2"/>
  <c r="W3137" i="2"/>
  <c r="W3138" i="2"/>
  <c r="W3139" i="2"/>
  <c r="W3140" i="2"/>
  <c r="W3141" i="2"/>
  <c r="W3142" i="2"/>
  <c r="W3143" i="2"/>
  <c r="W3144" i="2"/>
  <c r="W3145" i="2"/>
  <c r="W3146" i="2"/>
  <c r="W3147" i="2"/>
  <c r="W3148" i="2"/>
  <c r="W3149" i="2"/>
  <c r="W3150" i="2"/>
  <c r="W3151" i="2"/>
  <c r="W3152" i="2"/>
  <c r="W3153" i="2"/>
  <c r="W3154" i="2"/>
  <c r="W3155" i="2"/>
  <c r="W3156" i="2"/>
  <c r="W3157" i="2"/>
  <c r="W3158" i="2"/>
  <c r="W3159" i="2"/>
  <c r="W3160" i="2"/>
  <c r="W3161" i="2"/>
  <c r="W3162" i="2"/>
  <c r="W3163" i="2"/>
  <c r="W3164" i="2"/>
  <c r="W3165" i="2"/>
  <c r="W3166" i="2"/>
  <c r="W3167" i="2"/>
  <c r="W3168" i="2"/>
  <c r="W3169" i="2"/>
  <c r="W3170" i="2"/>
  <c r="W3171" i="2"/>
  <c r="W3172" i="2"/>
  <c r="W3173" i="2"/>
  <c r="W3174" i="2"/>
  <c r="W3175" i="2"/>
  <c r="W3176" i="2"/>
  <c r="W3177" i="2"/>
  <c r="W3178" i="2"/>
  <c r="W3179" i="2"/>
  <c r="W3180" i="2"/>
  <c r="W3181" i="2"/>
  <c r="W3182" i="2"/>
  <c r="W3183" i="2"/>
  <c r="W3184" i="2"/>
  <c r="W3185" i="2"/>
  <c r="W3186" i="2"/>
  <c r="W3187" i="2"/>
  <c r="W3188" i="2"/>
  <c r="W3189" i="2"/>
  <c r="W3190" i="2"/>
  <c r="W3191" i="2"/>
  <c r="W3192" i="2"/>
  <c r="W3193" i="2"/>
  <c r="W3194" i="2"/>
  <c r="W3195" i="2"/>
  <c r="W3196" i="2"/>
  <c r="W3197" i="2"/>
  <c r="W3198" i="2"/>
  <c r="W3199" i="2"/>
  <c r="W3200" i="2"/>
  <c r="W3201" i="2"/>
  <c r="W3202" i="2"/>
  <c r="W3203" i="2"/>
  <c r="W3204" i="2"/>
  <c r="W3205" i="2"/>
  <c r="W3206" i="2"/>
  <c r="W3207" i="2"/>
  <c r="W3208" i="2"/>
  <c r="W3209" i="2"/>
  <c r="W3210" i="2"/>
  <c r="W3211" i="2"/>
  <c r="W3212" i="2"/>
  <c r="W3213" i="2"/>
  <c r="W3214" i="2"/>
  <c r="W3215" i="2"/>
  <c r="W3216" i="2"/>
  <c r="W3217" i="2"/>
  <c r="W3218" i="2"/>
  <c r="W3219" i="2"/>
  <c r="W3220" i="2"/>
  <c r="W3221" i="2"/>
  <c r="W3222" i="2"/>
  <c r="W3223" i="2"/>
  <c r="W3224" i="2"/>
  <c r="W3225" i="2"/>
  <c r="W3226" i="2"/>
  <c r="W3227" i="2"/>
  <c r="W3228" i="2"/>
  <c r="W3229" i="2"/>
  <c r="W3230" i="2"/>
  <c r="W3231" i="2"/>
  <c r="W3232" i="2"/>
  <c r="W3233" i="2"/>
  <c r="W3234" i="2"/>
  <c r="W3235" i="2"/>
  <c r="W3236" i="2"/>
  <c r="W3237" i="2"/>
  <c r="W3238" i="2"/>
  <c r="W3239" i="2"/>
  <c r="W3240" i="2"/>
  <c r="W3241" i="2"/>
  <c r="W3242" i="2"/>
  <c r="W3243" i="2"/>
  <c r="W3244" i="2"/>
  <c r="W3245" i="2"/>
  <c r="W3246" i="2"/>
  <c r="W3247" i="2"/>
  <c r="W3248" i="2"/>
  <c r="W3249" i="2"/>
  <c r="W3250" i="2"/>
  <c r="W3251" i="2"/>
  <c r="W3252" i="2"/>
  <c r="W3253" i="2"/>
  <c r="W3254" i="2"/>
  <c r="W3255" i="2"/>
  <c r="W3256" i="2"/>
  <c r="W3257" i="2"/>
  <c r="W3258" i="2"/>
  <c r="W3259" i="2"/>
  <c r="W3260" i="2"/>
  <c r="W3261" i="2"/>
  <c r="W3262" i="2"/>
  <c r="W3263" i="2"/>
  <c r="W3264" i="2"/>
  <c r="W3265" i="2"/>
  <c r="W3266" i="2"/>
  <c r="W3267" i="2"/>
  <c r="W3268" i="2"/>
  <c r="W3269" i="2"/>
  <c r="W3270" i="2"/>
  <c r="W3271" i="2"/>
  <c r="W3272" i="2"/>
  <c r="W3273" i="2"/>
  <c r="W3274" i="2"/>
  <c r="W3275" i="2"/>
  <c r="W3276" i="2"/>
  <c r="W3277" i="2"/>
  <c r="W3278" i="2"/>
  <c r="W3279" i="2"/>
  <c r="W3280" i="2"/>
  <c r="W3281" i="2"/>
  <c r="W3282" i="2"/>
  <c r="W3283" i="2"/>
  <c r="W3284" i="2"/>
  <c r="W3285" i="2"/>
  <c r="W3286" i="2"/>
  <c r="W3287" i="2"/>
  <c r="W3288" i="2"/>
  <c r="W3289" i="2"/>
  <c r="W3290" i="2"/>
  <c r="W3291" i="2"/>
  <c r="W3292" i="2"/>
  <c r="W3293" i="2"/>
  <c r="W3294" i="2"/>
  <c r="W3295" i="2"/>
  <c r="W3296" i="2"/>
  <c r="W3297" i="2"/>
  <c r="W3298" i="2"/>
  <c r="W3299" i="2"/>
  <c r="W3300" i="2"/>
  <c r="W3301" i="2"/>
  <c r="W3302" i="2"/>
  <c r="W3303" i="2"/>
  <c r="W3304" i="2"/>
  <c r="W3305" i="2"/>
  <c r="W3306" i="2"/>
  <c r="W3307" i="2"/>
  <c r="W3308" i="2"/>
  <c r="W3309" i="2"/>
  <c r="W3310" i="2"/>
  <c r="W3311" i="2"/>
  <c r="W3312" i="2"/>
  <c r="W3313" i="2"/>
  <c r="W3314" i="2"/>
  <c r="W3315" i="2"/>
  <c r="W3316" i="2"/>
  <c r="W3317" i="2"/>
  <c r="W3318" i="2"/>
  <c r="W3319" i="2"/>
  <c r="W3320" i="2"/>
  <c r="W3321" i="2"/>
  <c r="W3322" i="2"/>
  <c r="W3323" i="2"/>
  <c r="W3324" i="2"/>
  <c r="W3325" i="2"/>
  <c r="W3326" i="2"/>
  <c r="W3327" i="2"/>
  <c r="W3328" i="2"/>
  <c r="W3329" i="2"/>
  <c r="W3330" i="2"/>
  <c r="W3331" i="2"/>
  <c r="W3332" i="2"/>
  <c r="W3333" i="2"/>
  <c r="W3334" i="2"/>
  <c r="W3335" i="2"/>
  <c r="W3336" i="2"/>
  <c r="W3337" i="2"/>
  <c r="W3338" i="2"/>
  <c r="W3339" i="2"/>
  <c r="W3340" i="2"/>
  <c r="W3341" i="2"/>
  <c r="W3342" i="2"/>
  <c r="W3343" i="2"/>
  <c r="W3344" i="2"/>
  <c r="W3345" i="2"/>
  <c r="W3346" i="2"/>
  <c r="W3347" i="2"/>
  <c r="W3348" i="2"/>
  <c r="W3349" i="2"/>
  <c r="W3350" i="2"/>
  <c r="W3351" i="2"/>
  <c r="W3352" i="2"/>
  <c r="W3353" i="2"/>
  <c r="W3354" i="2"/>
  <c r="W3355" i="2"/>
  <c r="W3356" i="2"/>
  <c r="W3357" i="2"/>
  <c r="W3358" i="2"/>
  <c r="W3359" i="2"/>
  <c r="W3360" i="2"/>
  <c r="W3361" i="2"/>
  <c r="W3362" i="2"/>
  <c r="W3363" i="2"/>
  <c r="W3364" i="2"/>
  <c r="W3365" i="2"/>
  <c r="W3366" i="2"/>
  <c r="W3367" i="2"/>
  <c r="W3368" i="2"/>
  <c r="W3369" i="2"/>
  <c r="W3370" i="2"/>
  <c r="W3371" i="2"/>
  <c r="W3372" i="2"/>
  <c r="W3373" i="2"/>
  <c r="W3374" i="2"/>
  <c r="W3375" i="2"/>
  <c r="W3376" i="2"/>
  <c r="W3377" i="2"/>
  <c r="W3378" i="2"/>
  <c r="W3379" i="2"/>
  <c r="W3380" i="2"/>
  <c r="W3381" i="2"/>
  <c r="W3382" i="2"/>
  <c r="W3383" i="2"/>
  <c r="W3384" i="2"/>
  <c r="W3385" i="2"/>
  <c r="W3386" i="2"/>
  <c r="W3387" i="2"/>
  <c r="W3388" i="2"/>
  <c r="W3389" i="2"/>
  <c r="W3390" i="2"/>
  <c r="W3391" i="2"/>
  <c r="W3392" i="2"/>
  <c r="W3393" i="2"/>
  <c r="W3394" i="2"/>
  <c r="W3395" i="2"/>
  <c r="W3396" i="2"/>
  <c r="W3397" i="2"/>
  <c r="W3398" i="2"/>
  <c r="W3399" i="2"/>
  <c r="W3400" i="2"/>
  <c r="W3401" i="2"/>
  <c r="W3402" i="2"/>
  <c r="W3403" i="2"/>
  <c r="W3404" i="2"/>
  <c r="W3405" i="2"/>
  <c r="W3406" i="2"/>
  <c r="W3407" i="2"/>
  <c r="W3408" i="2"/>
  <c r="W3409" i="2"/>
  <c r="W3410" i="2"/>
  <c r="W3411" i="2"/>
  <c r="W3412" i="2"/>
  <c r="W3413" i="2"/>
  <c r="W3414" i="2"/>
  <c r="W3415" i="2"/>
  <c r="W3416" i="2"/>
  <c r="W3417" i="2"/>
  <c r="W3418" i="2"/>
  <c r="W3419" i="2"/>
  <c r="W3420" i="2"/>
  <c r="W3421" i="2"/>
  <c r="W3422" i="2"/>
  <c r="W3423" i="2"/>
  <c r="W3424" i="2"/>
  <c r="W3425" i="2"/>
  <c r="W3426" i="2"/>
  <c r="W3427" i="2"/>
  <c r="W3428" i="2"/>
  <c r="W3429" i="2"/>
  <c r="W3430" i="2"/>
  <c r="W3431" i="2"/>
  <c r="W3432" i="2"/>
  <c r="W3433" i="2"/>
  <c r="W3434" i="2"/>
  <c r="W3435" i="2"/>
  <c r="W3436" i="2"/>
  <c r="W3437" i="2"/>
  <c r="W3438" i="2"/>
  <c r="W3439" i="2"/>
  <c r="W3440" i="2"/>
  <c r="W3441" i="2"/>
  <c r="W3442" i="2"/>
  <c r="W3443" i="2"/>
  <c r="W3444" i="2"/>
  <c r="W3445" i="2"/>
  <c r="W3446" i="2"/>
  <c r="W3447" i="2"/>
  <c r="W3448" i="2"/>
  <c r="W3449" i="2"/>
  <c r="W3450" i="2"/>
  <c r="W3451" i="2"/>
  <c r="W3452" i="2"/>
  <c r="W3453" i="2"/>
  <c r="W3454" i="2"/>
  <c r="W3455" i="2"/>
  <c r="W3456" i="2"/>
  <c r="W3457" i="2"/>
  <c r="W3458" i="2"/>
  <c r="W3459" i="2"/>
  <c r="W3460" i="2"/>
  <c r="W3461" i="2"/>
  <c r="W3462" i="2"/>
  <c r="W3463" i="2"/>
  <c r="W3464" i="2"/>
  <c r="W3465" i="2"/>
  <c r="W3466" i="2"/>
  <c r="W3467" i="2"/>
  <c r="W3468" i="2"/>
  <c r="W3469" i="2"/>
  <c r="W3470" i="2"/>
  <c r="W3471" i="2"/>
  <c r="W3472" i="2"/>
  <c r="W3473" i="2"/>
  <c r="W3474" i="2"/>
  <c r="W3475" i="2"/>
  <c r="W3476" i="2"/>
  <c r="W3477" i="2"/>
  <c r="W3478" i="2"/>
  <c r="W3479" i="2"/>
  <c r="W3480" i="2"/>
  <c r="W3481" i="2"/>
  <c r="W3482" i="2"/>
  <c r="W3483" i="2"/>
  <c r="W3484" i="2"/>
  <c r="W3485" i="2"/>
  <c r="W3486" i="2"/>
  <c r="W3487" i="2"/>
  <c r="W3488" i="2"/>
  <c r="W3489" i="2"/>
  <c r="W3490" i="2"/>
  <c r="W3491" i="2"/>
  <c r="W3492" i="2"/>
  <c r="W3493" i="2"/>
  <c r="W3494" i="2"/>
  <c r="W3495" i="2"/>
  <c r="W3496" i="2"/>
  <c r="W3497" i="2"/>
  <c r="W3498" i="2"/>
  <c r="W3499" i="2"/>
  <c r="W3500" i="2"/>
  <c r="W3501" i="2"/>
  <c r="W3502" i="2"/>
  <c r="W3503" i="2"/>
  <c r="W3504" i="2"/>
  <c r="W3505" i="2"/>
  <c r="W3506" i="2"/>
  <c r="W3507" i="2"/>
  <c r="W3508" i="2"/>
  <c r="W3509" i="2"/>
  <c r="W3510" i="2"/>
  <c r="W3511" i="2"/>
  <c r="W3512" i="2"/>
  <c r="W3513" i="2"/>
  <c r="W3514" i="2"/>
  <c r="W3515" i="2"/>
  <c r="W3516" i="2"/>
  <c r="W3517" i="2"/>
  <c r="W3518" i="2"/>
  <c r="W3519" i="2"/>
  <c r="W3520" i="2"/>
  <c r="W3521" i="2"/>
  <c r="W3522" i="2"/>
  <c r="W3523" i="2"/>
  <c r="W3524" i="2"/>
  <c r="W3525" i="2"/>
  <c r="W3526" i="2"/>
  <c r="W3527" i="2"/>
  <c r="W3528" i="2"/>
  <c r="W3529" i="2"/>
  <c r="W3530" i="2"/>
  <c r="W3531" i="2"/>
  <c r="W3532" i="2"/>
  <c r="W3533" i="2"/>
  <c r="W3534" i="2"/>
  <c r="W3535" i="2"/>
  <c r="W3536" i="2"/>
  <c r="W3537" i="2"/>
  <c r="W3538" i="2"/>
  <c r="W3539" i="2"/>
  <c r="W3540" i="2"/>
  <c r="W3541" i="2"/>
  <c r="W3542" i="2"/>
  <c r="W3543" i="2"/>
  <c r="W3544" i="2"/>
  <c r="W3545" i="2"/>
  <c r="W3546" i="2"/>
  <c r="W3547" i="2"/>
  <c r="W3548" i="2"/>
  <c r="W3549" i="2"/>
  <c r="W3550" i="2"/>
  <c r="W3551" i="2"/>
  <c r="W3552" i="2"/>
  <c r="W3553" i="2"/>
  <c r="W3554" i="2"/>
  <c r="W3555" i="2"/>
  <c r="W3556" i="2"/>
  <c r="W3557" i="2"/>
  <c r="W3558" i="2"/>
  <c r="W3559" i="2"/>
  <c r="W3560" i="2"/>
  <c r="W3561" i="2"/>
  <c r="W3562" i="2"/>
  <c r="W3563" i="2"/>
  <c r="W3564" i="2"/>
  <c r="W3565" i="2"/>
  <c r="W3566" i="2"/>
  <c r="W3567" i="2"/>
  <c r="W3568" i="2"/>
  <c r="W3569" i="2"/>
  <c r="W3570" i="2"/>
  <c r="W3571" i="2"/>
  <c r="W3572" i="2"/>
  <c r="W3573" i="2"/>
  <c r="W3574" i="2"/>
  <c r="W3575" i="2"/>
  <c r="W3576" i="2"/>
  <c r="W3577" i="2"/>
  <c r="W3578" i="2"/>
  <c r="W3579" i="2"/>
  <c r="W3580" i="2"/>
  <c r="W3581" i="2"/>
  <c r="W3582" i="2"/>
  <c r="W3583" i="2"/>
  <c r="W3584" i="2"/>
  <c r="W3585" i="2"/>
  <c r="W3586" i="2"/>
  <c r="W3587" i="2"/>
  <c r="W3588" i="2"/>
  <c r="W3589" i="2"/>
  <c r="W3590" i="2"/>
  <c r="W3591" i="2"/>
  <c r="W3592" i="2"/>
  <c r="W3593" i="2"/>
  <c r="W3594" i="2"/>
  <c r="W3595" i="2"/>
  <c r="W3596" i="2"/>
  <c r="W3597" i="2"/>
  <c r="W3598" i="2"/>
  <c r="W3599" i="2"/>
  <c r="W3600" i="2"/>
  <c r="W3601" i="2"/>
  <c r="W3602" i="2"/>
  <c r="W3603" i="2"/>
  <c r="W3604" i="2"/>
  <c r="W3605" i="2"/>
  <c r="W3606" i="2"/>
  <c r="W3607" i="2"/>
  <c r="W3608" i="2"/>
  <c r="W3609" i="2"/>
  <c r="W3610" i="2"/>
  <c r="W3611" i="2"/>
  <c r="W3612" i="2"/>
  <c r="W3613" i="2"/>
  <c r="W3614" i="2"/>
  <c r="W3615" i="2"/>
  <c r="W3616" i="2"/>
  <c r="W3617" i="2"/>
  <c r="W3618" i="2"/>
  <c r="W3619" i="2"/>
  <c r="W3620" i="2"/>
  <c r="W3621" i="2"/>
  <c r="W3622" i="2"/>
  <c r="W3623" i="2"/>
  <c r="W3624" i="2"/>
  <c r="W3625" i="2"/>
  <c r="W3626" i="2"/>
  <c r="W3627" i="2"/>
  <c r="W3628" i="2"/>
  <c r="W3629" i="2"/>
  <c r="W3630" i="2"/>
  <c r="W3631" i="2"/>
  <c r="W3632" i="2"/>
  <c r="W3633" i="2"/>
  <c r="W3634" i="2"/>
  <c r="W3635" i="2"/>
  <c r="W3636" i="2"/>
  <c r="W3637" i="2"/>
  <c r="W3638" i="2"/>
  <c r="W3639" i="2"/>
  <c r="W3640" i="2"/>
  <c r="W3641" i="2"/>
  <c r="W3642" i="2"/>
  <c r="W3643" i="2"/>
  <c r="W3644" i="2"/>
  <c r="W3645" i="2"/>
  <c r="W3646" i="2"/>
  <c r="W3647" i="2"/>
  <c r="W3648" i="2"/>
  <c r="W3649" i="2"/>
  <c r="W3650" i="2"/>
  <c r="W3651" i="2"/>
  <c r="W3652" i="2"/>
  <c r="W3653" i="2"/>
  <c r="W3654" i="2"/>
  <c r="W3655" i="2"/>
  <c r="W3656" i="2"/>
  <c r="W3657" i="2"/>
  <c r="W3658" i="2"/>
  <c r="W3659" i="2"/>
  <c r="W3660" i="2"/>
  <c r="W3661" i="2"/>
  <c r="W3662" i="2"/>
  <c r="W3663" i="2"/>
  <c r="W3664" i="2"/>
  <c r="W3665" i="2"/>
  <c r="W3666" i="2"/>
  <c r="W3667" i="2"/>
  <c r="W3668" i="2"/>
  <c r="W3669" i="2"/>
  <c r="W3670" i="2"/>
  <c r="W3671" i="2"/>
  <c r="W3672" i="2"/>
  <c r="W3673" i="2"/>
  <c r="W3674" i="2"/>
  <c r="W3675" i="2"/>
  <c r="W3676" i="2"/>
  <c r="W3677" i="2"/>
  <c r="W3678" i="2"/>
  <c r="W3679" i="2"/>
  <c r="W3680" i="2"/>
  <c r="W3681" i="2"/>
  <c r="W3682" i="2"/>
  <c r="W3683" i="2"/>
  <c r="W3684" i="2"/>
  <c r="W3685" i="2"/>
  <c r="W3686" i="2"/>
  <c r="W3687" i="2"/>
  <c r="W3688" i="2"/>
  <c r="W3689" i="2"/>
  <c r="W3690" i="2"/>
  <c r="W3691" i="2"/>
  <c r="W3692" i="2"/>
  <c r="W3693" i="2"/>
  <c r="W3694" i="2"/>
  <c r="W3695" i="2"/>
  <c r="W3696" i="2"/>
  <c r="W3697" i="2"/>
  <c r="W3698" i="2"/>
  <c r="W3699" i="2"/>
  <c r="W3700" i="2"/>
  <c r="W3701" i="2"/>
  <c r="W3702" i="2"/>
  <c r="W3703" i="2"/>
  <c r="W3704" i="2"/>
  <c r="W3705" i="2"/>
  <c r="W3706" i="2"/>
  <c r="W3707" i="2"/>
  <c r="W3708" i="2"/>
  <c r="W3709" i="2"/>
  <c r="W3710" i="2"/>
  <c r="W3711" i="2"/>
  <c r="W3712" i="2"/>
  <c r="W3713" i="2"/>
  <c r="W3714" i="2"/>
  <c r="W3715" i="2"/>
  <c r="W3716" i="2"/>
  <c r="W3717" i="2"/>
  <c r="W3718" i="2"/>
  <c r="W3719" i="2"/>
  <c r="W3720" i="2"/>
  <c r="W3721" i="2"/>
  <c r="W3722" i="2"/>
  <c r="W3723" i="2"/>
  <c r="W3724" i="2"/>
  <c r="W3725" i="2"/>
  <c r="W3726" i="2"/>
  <c r="W3727" i="2"/>
  <c r="W3728" i="2"/>
  <c r="W3729" i="2"/>
  <c r="W3730" i="2"/>
  <c r="W3731" i="2"/>
  <c r="W3732" i="2"/>
  <c r="W3733" i="2"/>
  <c r="W3734" i="2"/>
  <c r="W3735" i="2"/>
  <c r="W3736" i="2"/>
  <c r="W3737" i="2"/>
  <c r="W3738" i="2"/>
  <c r="W3739" i="2"/>
  <c r="W3740" i="2"/>
  <c r="W3741" i="2"/>
  <c r="W3742" i="2"/>
  <c r="W3743" i="2"/>
  <c r="W3744" i="2"/>
  <c r="W3745" i="2"/>
  <c r="W3746" i="2"/>
  <c r="W3747" i="2"/>
  <c r="W3748" i="2"/>
  <c r="W3749" i="2"/>
  <c r="W3750" i="2"/>
  <c r="W3751" i="2"/>
  <c r="W3752" i="2"/>
  <c r="W3753" i="2"/>
  <c r="W3754" i="2"/>
  <c r="W3755" i="2"/>
  <c r="W3756" i="2"/>
  <c r="W3757" i="2"/>
  <c r="W3758" i="2"/>
  <c r="W3759" i="2"/>
  <c r="W3760" i="2"/>
  <c r="W3761" i="2"/>
  <c r="W3762" i="2"/>
  <c r="W3763" i="2"/>
  <c r="W3764" i="2"/>
  <c r="W3765" i="2"/>
  <c r="W3766" i="2"/>
  <c r="W3767" i="2"/>
  <c r="W3768" i="2"/>
  <c r="W3769" i="2"/>
  <c r="W3770" i="2"/>
  <c r="W3771" i="2"/>
  <c r="W3772" i="2"/>
  <c r="W3773" i="2"/>
  <c r="W3774" i="2"/>
  <c r="W3775" i="2"/>
  <c r="W3776" i="2"/>
  <c r="W3777" i="2"/>
  <c r="W3778" i="2"/>
  <c r="W3779" i="2"/>
  <c r="W3780" i="2"/>
  <c r="W3781" i="2"/>
  <c r="W3782" i="2"/>
  <c r="W3783" i="2"/>
  <c r="W3784" i="2"/>
  <c r="W3785" i="2"/>
  <c r="W3786" i="2"/>
  <c r="W3787" i="2"/>
  <c r="W3788" i="2"/>
  <c r="W3789" i="2"/>
  <c r="W3790" i="2"/>
  <c r="W3791" i="2"/>
  <c r="W3792" i="2"/>
  <c r="W3793" i="2"/>
  <c r="W3794" i="2"/>
  <c r="W3795" i="2"/>
  <c r="W3796" i="2"/>
  <c r="W3797" i="2"/>
  <c r="W3798" i="2"/>
  <c r="W3799" i="2"/>
  <c r="W3800" i="2"/>
  <c r="W3801" i="2"/>
  <c r="W3802" i="2"/>
  <c r="W3803" i="2"/>
  <c r="W3804" i="2"/>
  <c r="W3805" i="2"/>
  <c r="W3806" i="2"/>
  <c r="W3807" i="2"/>
  <c r="W3808" i="2"/>
  <c r="W3809" i="2"/>
  <c r="W3810" i="2"/>
  <c r="W3811" i="2"/>
  <c r="W3812" i="2"/>
  <c r="W3813" i="2"/>
  <c r="W3814" i="2"/>
  <c r="W3815" i="2"/>
  <c r="W3816" i="2"/>
  <c r="W3817" i="2"/>
  <c r="W3818" i="2"/>
  <c r="W3819" i="2"/>
  <c r="W3820" i="2"/>
  <c r="W3821" i="2"/>
  <c r="W3822" i="2"/>
  <c r="W3823" i="2"/>
  <c r="W3824" i="2"/>
  <c r="W3825" i="2"/>
  <c r="W3826" i="2"/>
  <c r="W3827" i="2"/>
  <c r="W3828" i="2"/>
  <c r="W3829" i="2"/>
  <c r="W3830" i="2"/>
  <c r="W3831" i="2"/>
  <c r="W3832" i="2"/>
  <c r="W3833" i="2"/>
  <c r="W3834" i="2"/>
  <c r="W3835" i="2"/>
  <c r="W3836" i="2"/>
  <c r="W3837" i="2"/>
  <c r="W3838" i="2"/>
  <c r="W3839" i="2"/>
  <c r="W3840" i="2"/>
  <c r="W3841" i="2"/>
  <c r="W3842" i="2"/>
  <c r="W3843" i="2"/>
  <c r="W3844" i="2"/>
  <c r="W3845" i="2"/>
  <c r="W3846" i="2"/>
  <c r="W3847" i="2"/>
  <c r="W3848" i="2"/>
  <c r="W3849" i="2"/>
  <c r="W3850" i="2"/>
  <c r="W3851" i="2"/>
  <c r="W3852" i="2"/>
  <c r="W3853" i="2"/>
  <c r="W3854" i="2"/>
  <c r="W3855" i="2"/>
  <c r="W3856" i="2"/>
  <c r="W3857" i="2"/>
  <c r="W3858" i="2"/>
  <c r="W3859" i="2"/>
  <c r="W3860" i="2"/>
  <c r="W3861" i="2"/>
  <c r="W3862" i="2"/>
  <c r="W3863" i="2"/>
  <c r="W3864" i="2"/>
  <c r="W3865" i="2"/>
  <c r="W3866" i="2"/>
  <c r="W3867" i="2"/>
  <c r="W3868" i="2"/>
  <c r="W3869" i="2"/>
  <c r="W3870" i="2"/>
  <c r="W3871" i="2"/>
  <c r="W3872" i="2"/>
  <c r="W3873" i="2"/>
  <c r="W3874" i="2"/>
  <c r="W3875" i="2"/>
  <c r="W3876" i="2"/>
  <c r="W3877" i="2"/>
  <c r="W3878" i="2"/>
  <c r="W3879" i="2"/>
  <c r="W3880" i="2"/>
  <c r="W3881" i="2"/>
  <c r="W3882" i="2"/>
  <c r="W3883" i="2"/>
  <c r="W3884" i="2"/>
  <c r="W3885" i="2"/>
  <c r="W3886" i="2"/>
  <c r="W3887" i="2"/>
  <c r="W3888" i="2"/>
  <c r="W3889" i="2"/>
  <c r="W3890" i="2"/>
  <c r="W3891" i="2"/>
  <c r="W3892" i="2"/>
  <c r="W3893" i="2"/>
  <c r="W3894" i="2"/>
  <c r="W3895" i="2"/>
  <c r="W3896" i="2"/>
  <c r="W3897" i="2"/>
  <c r="W3898" i="2"/>
  <c r="W3899" i="2"/>
  <c r="W3900" i="2"/>
  <c r="W3901" i="2"/>
  <c r="W3902" i="2"/>
  <c r="W3903" i="2"/>
  <c r="W3904" i="2"/>
  <c r="W3905" i="2"/>
  <c r="W3906" i="2"/>
  <c r="W3907" i="2"/>
  <c r="W3908" i="2"/>
  <c r="W3909" i="2"/>
  <c r="W3910" i="2"/>
  <c r="W3911" i="2"/>
  <c r="W3912" i="2"/>
  <c r="W3913" i="2"/>
  <c r="W3914" i="2"/>
  <c r="W3915" i="2"/>
  <c r="W3916" i="2"/>
  <c r="W3917" i="2"/>
  <c r="W3918" i="2"/>
  <c r="W3919" i="2"/>
  <c r="W3920" i="2"/>
  <c r="W3921" i="2"/>
  <c r="W3922" i="2"/>
  <c r="W3923" i="2"/>
  <c r="W3924" i="2"/>
  <c r="W3925" i="2"/>
  <c r="W3926" i="2"/>
  <c r="W3927" i="2"/>
  <c r="W3928" i="2"/>
  <c r="W3929" i="2"/>
  <c r="W3930" i="2"/>
  <c r="W3931" i="2"/>
  <c r="W3932" i="2"/>
  <c r="W3933" i="2"/>
  <c r="W3934" i="2"/>
  <c r="W3935" i="2"/>
  <c r="W3936" i="2"/>
  <c r="W3937" i="2"/>
  <c r="W3938" i="2"/>
  <c r="W3939" i="2"/>
  <c r="W3940" i="2"/>
  <c r="W3941" i="2"/>
  <c r="W3942" i="2"/>
  <c r="W3943" i="2"/>
  <c r="W3944" i="2"/>
  <c r="W3945" i="2"/>
  <c r="W3946" i="2"/>
  <c r="W3947" i="2"/>
  <c r="W3948" i="2"/>
  <c r="W3949" i="2"/>
  <c r="W3950" i="2"/>
  <c r="W3951" i="2"/>
  <c r="W3952" i="2"/>
  <c r="W3953" i="2"/>
  <c r="W3954" i="2"/>
  <c r="W3955" i="2"/>
  <c r="W3956" i="2"/>
  <c r="W3957" i="2"/>
  <c r="W3958" i="2"/>
  <c r="W3959" i="2"/>
  <c r="W3960" i="2"/>
  <c r="W3961" i="2"/>
  <c r="W3962" i="2"/>
  <c r="W3963" i="2"/>
  <c r="W3964" i="2"/>
  <c r="W3965" i="2"/>
  <c r="W3966" i="2"/>
  <c r="W3967" i="2"/>
  <c r="W3968" i="2"/>
  <c r="W3969" i="2"/>
  <c r="W3970" i="2"/>
  <c r="W3971" i="2"/>
  <c r="W3972" i="2"/>
  <c r="W3973" i="2"/>
  <c r="W3974" i="2"/>
  <c r="W3975" i="2"/>
  <c r="W3976" i="2"/>
  <c r="W3977" i="2"/>
  <c r="W3978" i="2"/>
  <c r="W3979" i="2"/>
  <c r="W3980" i="2"/>
  <c r="W3981" i="2"/>
  <c r="W3982" i="2"/>
  <c r="W3983" i="2"/>
  <c r="W3984" i="2"/>
  <c r="W3985" i="2"/>
  <c r="W3986" i="2"/>
  <c r="W3987" i="2"/>
  <c r="W3988" i="2"/>
  <c r="W3989" i="2"/>
  <c r="W3990" i="2"/>
  <c r="W3991" i="2"/>
  <c r="W3992" i="2"/>
  <c r="W3993" i="2"/>
  <c r="W3994" i="2"/>
  <c r="W3995" i="2"/>
  <c r="W3996" i="2"/>
  <c r="W3997" i="2"/>
  <c r="W3998" i="2"/>
  <c r="W3999" i="2"/>
  <c r="W4000" i="2"/>
  <c r="W4001" i="2"/>
  <c r="W4002" i="2"/>
  <c r="W4003" i="2"/>
  <c r="W4004" i="2"/>
  <c r="W4005" i="2"/>
  <c r="W4006" i="2"/>
  <c r="W4007" i="2"/>
  <c r="W4008" i="2"/>
  <c r="W4009" i="2"/>
  <c r="W4010" i="2"/>
  <c r="W4011" i="2"/>
  <c r="W4012" i="2"/>
  <c r="W4013" i="2"/>
  <c r="W4014" i="2"/>
  <c r="W4015" i="2"/>
  <c r="W4016" i="2"/>
  <c r="W4017" i="2"/>
  <c r="W4018" i="2"/>
  <c r="W4019" i="2"/>
  <c r="W4020" i="2"/>
  <c r="W4021" i="2"/>
  <c r="W4022" i="2"/>
  <c r="W4023" i="2"/>
  <c r="W4024" i="2"/>
  <c r="W4025" i="2"/>
  <c r="W4026" i="2"/>
  <c r="W4027" i="2"/>
  <c r="W4028" i="2"/>
  <c r="W4029" i="2"/>
  <c r="W4030" i="2"/>
  <c r="W4031" i="2"/>
  <c r="W4032" i="2"/>
  <c r="W4033" i="2"/>
  <c r="W4034" i="2"/>
  <c r="W4035" i="2"/>
  <c r="W4036" i="2"/>
  <c r="W4037" i="2"/>
  <c r="W4038" i="2"/>
  <c r="W4039" i="2"/>
  <c r="W4040" i="2"/>
  <c r="W4041" i="2"/>
  <c r="W4042" i="2"/>
  <c r="W4043" i="2"/>
  <c r="W4044" i="2"/>
  <c r="W4045" i="2"/>
  <c r="W4046" i="2"/>
  <c r="W4047" i="2"/>
  <c r="W4048" i="2"/>
  <c r="W4049" i="2"/>
  <c r="W4050" i="2"/>
  <c r="W4051" i="2"/>
  <c r="W4052" i="2"/>
  <c r="W4053" i="2"/>
  <c r="W4054" i="2"/>
  <c r="W4055" i="2"/>
  <c r="W4056" i="2"/>
  <c r="W4057" i="2"/>
  <c r="W4058" i="2"/>
  <c r="W4059" i="2"/>
  <c r="W4060" i="2"/>
  <c r="W4061" i="2"/>
  <c r="W4062" i="2"/>
  <c r="W4063" i="2"/>
  <c r="W4064" i="2"/>
  <c r="W4065" i="2"/>
  <c r="W4066" i="2"/>
  <c r="W4067" i="2"/>
  <c r="W4068" i="2"/>
  <c r="W4069" i="2"/>
  <c r="W4070" i="2"/>
  <c r="W4071" i="2"/>
  <c r="W4072" i="2"/>
  <c r="W4073" i="2"/>
  <c r="W4074" i="2"/>
  <c r="W4075" i="2"/>
  <c r="W4076" i="2"/>
  <c r="W4077" i="2"/>
  <c r="W4078" i="2"/>
  <c r="W4079" i="2"/>
  <c r="W4080" i="2"/>
  <c r="W4081" i="2"/>
  <c r="W4082" i="2"/>
  <c r="W4083" i="2"/>
  <c r="W4084" i="2"/>
  <c r="W4085" i="2"/>
  <c r="W4086" i="2"/>
  <c r="W4087" i="2"/>
  <c r="W4088" i="2"/>
  <c r="W4089" i="2"/>
  <c r="W4090" i="2"/>
  <c r="W4091" i="2"/>
  <c r="W4092" i="2"/>
  <c r="W4093" i="2"/>
  <c r="W4094" i="2"/>
  <c r="W4095" i="2"/>
  <c r="W4096" i="2"/>
  <c r="W4097" i="2"/>
  <c r="W4098" i="2"/>
  <c r="W4099" i="2"/>
  <c r="W4100" i="2"/>
  <c r="W4101" i="2"/>
  <c r="W4102" i="2"/>
  <c r="W4103" i="2"/>
  <c r="W4104" i="2"/>
  <c r="W4105" i="2"/>
  <c r="W4106" i="2"/>
  <c r="W4107" i="2"/>
  <c r="W4108" i="2"/>
  <c r="W4109" i="2"/>
  <c r="W4110" i="2"/>
  <c r="W4111" i="2"/>
  <c r="W4112" i="2"/>
  <c r="W4113" i="2"/>
  <c r="W4114" i="2"/>
  <c r="W4115" i="2"/>
  <c r="W4116" i="2"/>
  <c r="W4117" i="2"/>
  <c r="W4118" i="2"/>
  <c r="W4119" i="2"/>
  <c r="W4120" i="2"/>
  <c r="W4121" i="2"/>
  <c r="W4122" i="2"/>
  <c r="W4123" i="2"/>
  <c r="W4124" i="2"/>
  <c r="W4125" i="2"/>
  <c r="W4126" i="2"/>
  <c r="W4127" i="2"/>
  <c r="W4128" i="2"/>
  <c r="W4129" i="2"/>
  <c r="W4130" i="2"/>
  <c r="W4131" i="2"/>
  <c r="W4132" i="2"/>
  <c r="W4133" i="2"/>
  <c r="W4134" i="2"/>
  <c r="W4135" i="2"/>
  <c r="W4136" i="2"/>
  <c r="W4137" i="2"/>
  <c r="W4138" i="2"/>
  <c r="W4139" i="2"/>
  <c r="W4140" i="2"/>
  <c r="W4141" i="2"/>
  <c r="W4142" i="2"/>
  <c r="W4143" i="2"/>
  <c r="W4144" i="2"/>
  <c r="W4145" i="2"/>
  <c r="W4146" i="2"/>
  <c r="W4147" i="2"/>
  <c r="W4148" i="2"/>
  <c r="W4149" i="2"/>
  <c r="W4150" i="2"/>
  <c r="W4151" i="2"/>
  <c r="W4152" i="2"/>
  <c r="W4153" i="2"/>
  <c r="W4154" i="2"/>
  <c r="W4155" i="2"/>
  <c r="W4156" i="2"/>
  <c r="W4157" i="2"/>
  <c r="W4158" i="2"/>
  <c r="W4159" i="2"/>
  <c r="W4160" i="2"/>
  <c r="W4161" i="2"/>
  <c r="W4162" i="2"/>
  <c r="W4163" i="2"/>
  <c r="W4164" i="2"/>
  <c r="W4165" i="2"/>
  <c r="W4166" i="2"/>
  <c r="W4167" i="2"/>
  <c r="W4168" i="2"/>
  <c r="W4169" i="2"/>
  <c r="W4170" i="2"/>
  <c r="W4171" i="2"/>
  <c r="W4172" i="2"/>
  <c r="W4173" i="2"/>
  <c r="W4174" i="2"/>
  <c r="W4175" i="2"/>
  <c r="W4176" i="2"/>
  <c r="W4177" i="2"/>
  <c r="W4178" i="2"/>
  <c r="W4179" i="2"/>
  <c r="W4180" i="2"/>
  <c r="W4181" i="2"/>
  <c r="W4182" i="2"/>
  <c r="W4183" i="2"/>
  <c r="W4184" i="2"/>
  <c r="W4185" i="2"/>
  <c r="W4186" i="2"/>
  <c r="W4187" i="2"/>
  <c r="W4188" i="2"/>
  <c r="W4189" i="2"/>
  <c r="W4190" i="2"/>
  <c r="W4191" i="2"/>
  <c r="W4192" i="2"/>
  <c r="W4193" i="2"/>
  <c r="W4194" i="2"/>
  <c r="W4195" i="2"/>
  <c r="W4196" i="2"/>
  <c r="W4197" i="2"/>
  <c r="W4198" i="2"/>
  <c r="W4199" i="2"/>
  <c r="W4200" i="2"/>
  <c r="W4201" i="2"/>
  <c r="W4202" i="2"/>
  <c r="W4203" i="2"/>
  <c r="W4204" i="2"/>
  <c r="W4205" i="2"/>
  <c r="W4206" i="2"/>
  <c r="W4207" i="2"/>
  <c r="W4208" i="2"/>
  <c r="W4209" i="2"/>
  <c r="W4210" i="2"/>
  <c r="W4211" i="2"/>
  <c r="W4212" i="2"/>
  <c r="W4213" i="2"/>
  <c r="W4214" i="2"/>
  <c r="W4215" i="2"/>
  <c r="W4216" i="2"/>
  <c r="W4217" i="2"/>
  <c r="W4218" i="2"/>
  <c r="W4219" i="2"/>
  <c r="W4220" i="2"/>
  <c r="W4221" i="2"/>
  <c r="W4222" i="2"/>
  <c r="W4223" i="2"/>
  <c r="W4224" i="2"/>
  <c r="W4225" i="2"/>
  <c r="W4226" i="2"/>
  <c r="W4227" i="2"/>
  <c r="W4228" i="2"/>
  <c r="W4229" i="2"/>
  <c r="W4230" i="2"/>
  <c r="W4231" i="2"/>
  <c r="W4232" i="2"/>
  <c r="W4233" i="2"/>
  <c r="W4234" i="2"/>
  <c r="W4235" i="2"/>
  <c r="W4236" i="2"/>
  <c r="W4237" i="2"/>
  <c r="W4238" i="2"/>
  <c r="W4239" i="2"/>
  <c r="W4240" i="2"/>
  <c r="W4241" i="2"/>
  <c r="W4242" i="2"/>
  <c r="W4243" i="2"/>
  <c r="W4244" i="2"/>
  <c r="W4245" i="2"/>
  <c r="W4246" i="2"/>
  <c r="W4247" i="2"/>
  <c r="W4248" i="2"/>
  <c r="W4249" i="2"/>
  <c r="W4250" i="2"/>
  <c r="W4251" i="2"/>
  <c r="W4252" i="2"/>
  <c r="W4253" i="2"/>
  <c r="W4254" i="2"/>
  <c r="W4255" i="2"/>
  <c r="W4256" i="2"/>
  <c r="W4257" i="2"/>
  <c r="W4258" i="2"/>
  <c r="W4259" i="2"/>
  <c r="W4260" i="2"/>
  <c r="W4261" i="2"/>
  <c r="W4262" i="2"/>
  <c r="W4263" i="2"/>
  <c r="W4264" i="2"/>
  <c r="W4265" i="2"/>
  <c r="W4266" i="2"/>
  <c r="W4267" i="2"/>
  <c r="W4268" i="2"/>
  <c r="W4269" i="2"/>
  <c r="W4270" i="2"/>
  <c r="W4271" i="2"/>
  <c r="W4272" i="2"/>
  <c r="W4273" i="2"/>
  <c r="W4274" i="2"/>
  <c r="W4275" i="2"/>
  <c r="W4276" i="2"/>
  <c r="W4277" i="2"/>
  <c r="W4278" i="2"/>
  <c r="W4279" i="2"/>
  <c r="W4280" i="2"/>
  <c r="W4281" i="2"/>
  <c r="W4282" i="2"/>
  <c r="W4283" i="2"/>
  <c r="W4284" i="2"/>
  <c r="W4285" i="2"/>
  <c r="W4286" i="2"/>
  <c r="W4287" i="2"/>
  <c r="W4288" i="2"/>
  <c r="W4289" i="2"/>
  <c r="W4290" i="2"/>
  <c r="W4291" i="2"/>
  <c r="W4292" i="2"/>
  <c r="W4293" i="2"/>
  <c r="W4294" i="2"/>
  <c r="W4295" i="2"/>
  <c r="W4296" i="2"/>
  <c r="W4297" i="2"/>
  <c r="W4298" i="2"/>
  <c r="W4299" i="2"/>
  <c r="W4300" i="2"/>
  <c r="W4301" i="2"/>
  <c r="W4302" i="2"/>
  <c r="W4303" i="2"/>
  <c r="W4304" i="2"/>
  <c r="W4305" i="2"/>
  <c r="W4306" i="2"/>
  <c r="W4307" i="2"/>
  <c r="W4308" i="2"/>
  <c r="W4309" i="2"/>
  <c r="W4310" i="2"/>
  <c r="W4311" i="2"/>
  <c r="W4312" i="2"/>
  <c r="W4313" i="2"/>
  <c r="W4314" i="2"/>
  <c r="W4315" i="2"/>
  <c r="W4316" i="2"/>
  <c r="W4317" i="2"/>
  <c r="W4318" i="2"/>
  <c r="W4319" i="2"/>
  <c r="W4320" i="2"/>
  <c r="W4321" i="2"/>
  <c r="W4322" i="2"/>
  <c r="W4323" i="2"/>
  <c r="W4324" i="2"/>
  <c r="W4325" i="2"/>
  <c r="W4326" i="2"/>
  <c r="W4327" i="2"/>
  <c r="W4328" i="2"/>
  <c r="W4329" i="2"/>
  <c r="W4330" i="2"/>
  <c r="W4331" i="2"/>
  <c r="W4332" i="2"/>
  <c r="W4333" i="2"/>
  <c r="W4334" i="2"/>
  <c r="W4335" i="2"/>
  <c r="W4336" i="2"/>
  <c r="W4337" i="2"/>
  <c r="W4338" i="2"/>
  <c r="W4339" i="2"/>
  <c r="W4340" i="2"/>
  <c r="W4341" i="2"/>
  <c r="W4342" i="2"/>
  <c r="W4343" i="2"/>
  <c r="W4344" i="2"/>
  <c r="W4345" i="2"/>
  <c r="W4346" i="2"/>
  <c r="W4347" i="2"/>
  <c r="W4348" i="2"/>
  <c r="W4349" i="2"/>
  <c r="W4350" i="2"/>
  <c r="W4351" i="2"/>
  <c r="W4352" i="2"/>
  <c r="W4353" i="2"/>
  <c r="W4354" i="2"/>
  <c r="W4355" i="2"/>
  <c r="W4356" i="2"/>
  <c r="W4357" i="2"/>
  <c r="W4358" i="2"/>
  <c r="W4359" i="2"/>
  <c r="W4360" i="2"/>
  <c r="W4361" i="2"/>
  <c r="W4362" i="2"/>
  <c r="W4363" i="2"/>
  <c r="W4364" i="2"/>
  <c r="W4365" i="2"/>
  <c r="W4366" i="2"/>
  <c r="W4367" i="2"/>
  <c r="W4368" i="2"/>
  <c r="W4369" i="2"/>
  <c r="W4370" i="2"/>
  <c r="W4371" i="2"/>
  <c r="W4372" i="2"/>
  <c r="W4373" i="2"/>
  <c r="W4374" i="2"/>
  <c r="W4375" i="2"/>
  <c r="W4376" i="2"/>
  <c r="W4377" i="2"/>
  <c r="W4378" i="2"/>
  <c r="W4379" i="2"/>
  <c r="W4380" i="2"/>
  <c r="W4381" i="2"/>
  <c r="W4382" i="2"/>
  <c r="W4383" i="2"/>
  <c r="W4384" i="2"/>
  <c r="W4385" i="2"/>
  <c r="W4386" i="2"/>
  <c r="W4387" i="2"/>
  <c r="W4388" i="2"/>
  <c r="W4389" i="2"/>
  <c r="W4390" i="2"/>
  <c r="W4391" i="2"/>
  <c r="W4392" i="2"/>
  <c r="W4393" i="2"/>
  <c r="W4394" i="2"/>
  <c r="W4395" i="2"/>
  <c r="W4396" i="2"/>
  <c r="W4397" i="2"/>
  <c r="W4398" i="2"/>
  <c r="W4399" i="2"/>
  <c r="W4400" i="2"/>
  <c r="W4401" i="2"/>
  <c r="W4402" i="2"/>
  <c r="W4403" i="2"/>
  <c r="W4404" i="2"/>
  <c r="W4405" i="2"/>
  <c r="W4406" i="2"/>
  <c r="W4407" i="2"/>
  <c r="W4408" i="2"/>
  <c r="W4409" i="2"/>
  <c r="W4410" i="2"/>
  <c r="W4411" i="2"/>
  <c r="W4412" i="2"/>
  <c r="W4413" i="2"/>
  <c r="W4414" i="2"/>
  <c r="W4415" i="2"/>
  <c r="W4416" i="2"/>
  <c r="W4417" i="2"/>
  <c r="W4418" i="2"/>
  <c r="W4419" i="2"/>
  <c r="W4420" i="2"/>
  <c r="W4421" i="2"/>
  <c r="W4422" i="2"/>
  <c r="W4423" i="2"/>
  <c r="W4424" i="2"/>
  <c r="W4425" i="2"/>
  <c r="W4426" i="2"/>
  <c r="W4427" i="2"/>
  <c r="W4428" i="2"/>
  <c r="W4429" i="2"/>
  <c r="W4430" i="2"/>
  <c r="W4431" i="2"/>
  <c r="W4432" i="2"/>
  <c r="W4433" i="2"/>
  <c r="W4434" i="2"/>
  <c r="W4435" i="2"/>
  <c r="W4436" i="2"/>
  <c r="W4437" i="2"/>
  <c r="W4438" i="2"/>
  <c r="W4439" i="2"/>
  <c r="W4440" i="2"/>
  <c r="W4441" i="2"/>
  <c r="W4442" i="2"/>
  <c r="W4443" i="2"/>
  <c r="W4444" i="2"/>
  <c r="W4445" i="2"/>
  <c r="W4446" i="2"/>
  <c r="W4447" i="2"/>
  <c r="W4448" i="2"/>
  <c r="W4449" i="2"/>
  <c r="W4450" i="2"/>
  <c r="W4451" i="2"/>
  <c r="W4452" i="2"/>
  <c r="W4453" i="2"/>
  <c r="W4454" i="2"/>
  <c r="W4455" i="2"/>
  <c r="W4456" i="2"/>
  <c r="W4457" i="2"/>
  <c r="W4458" i="2"/>
  <c r="W4459" i="2"/>
  <c r="W4460" i="2"/>
  <c r="W4461" i="2"/>
  <c r="W4462" i="2"/>
  <c r="W4463" i="2"/>
  <c r="W4464" i="2"/>
  <c r="W4465" i="2"/>
  <c r="W4466" i="2"/>
  <c r="W4467" i="2"/>
  <c r="W4468" i="2"/>
  <c r="W4469" i="2"/>
  <c r="W4470" i="2"/>
  <c r="W4471" i="2"/>
  <c r="W4472" i="2"/>
  <c r="W4473" i="2"/>
  <c r="W4474" i="2"/>
  <c r="W4475" i="2"/>
  <c r="W4476" i="2"/>
  <c r="W4477" i="2"/>
  <c r="W4478" i="2"/>
  <c r="W4479" i="2"/>
  <c r="W4480" i="2"/>
  <c r="W4481" i="2"/>
  <c r="W4482" i="2"/>
  <c r="W4483" i="2"/>
  <c r="W4484" i="2"/>
  <c r="W4485" i="2"/>
  <c r="W4486" i="2"/>
  <c r="W4487" i="2"/>
  <c r="W4488" i="2"/>
  <c r="W4489" i="2"/>
  <c r="W4490" i="2"/>
  <c r="W4491" i="2"/>
  <c r="W4492" i="2"/>
  <c r="W4493" i="2"/>
  <c r="W4494" i="2"/>
  <c r="W4495" i="2"/>
  <c r="W4496" i="2"/>
  <c r="W4497" i="2"/>
  <c r="W4498" i="2"/>
  <c r="W4499" i="2"/>
  <c r="W4500" i="2"/>
  <c r="W4501" i="2"/>
  <c r="W4502" i="2"/>
  <c r="W4503" i="2"/>
  <c r="W4504" i="2"/>
  <c r="W4505" i="2"/>
  <c r="W4506" i="2"/>
  <c r="W4507" i="2"/>
  <c r="W4508" i="2"/>
  <c r="W4509" i="2"/>
  <c r="W4510" i="2"/>
  <c r="W4511" i="2"/>
  <c r="W4512" i="2"/>
  <c r="W4513" i="2"/>
  <c r="W4514" i="2"/>
  <c r="W4515" i="2"/>
  <c r="W4516" i="2"/>
  <c r="W4517" i="2"/>
  <c r="W4518" i="2"/>
  <c r="W4519" i="2"/>
  <c r="W4520" i="2"/>
  <c r="W4521" i="2"/>
  <c r="W4522" i="2"/>
  <c r="W4523" i="2"/>
  <c r="W4524" i="2"/>
  <c r="W4525" i="2"/>
  <c r="W4526" i="2"/>
  <c r="W4527" i="2"/>
  <c r="W4528" i="2"/>
  <c r="W4529" i="2"/>
  <c r="W4530" i="2"/>
  <c r="W4531" i="2"/>
  <c r="W4532" i="2"/>
  <c r="W4533" i="2"/>
  <c r="W4534" i="2"/>
  <c r="W4535" i="2"/>
  <c r="W4536" i="2"/>
  <c r="W4537" i="2"/>
  <c r="W4538" i="2"/>
  <c r="W4539" i="2"/>
  <c r="W4540" i="2"/>
  <c r="W4541" i="2"/>
  <c r="W4542" i="2"/>
  <c r="W4543" i="2"/>
  <c r="W4544" i="2"/>
  <c r="W4545" i="2"/>
  <c r="W4546" i="2"/>
  <c r="W4547" i="2"/>
  <c r="W4548" i="2"/>
  <c r="W4549" i="2"/>
  <c r="W4550" i="2"/>
  <c r="W4551" i="2"/>
  <c r="W4552" i="2"/>
  <c r="W4553" i="2"/>
  <c r="W4554" i="2"/>
  <c r="W4555" i="2"/>
  <c r="W4556" i="2"/>
  <c r="W4557" i="2"/>
  <c r="W4558" i="2"/>
  <c r="W4559" i="2"/>
  <c r="W4560" i="2"/>
  <c r="W4561" i="2"/>
  <c r="W4562" i="2"/>
  <c r="W4563" i="2"/>
  <c r="W4564" i="2"/>
  <c r="W4565" i="2"/>
  <c r="W4566" i="2"/>
  <c r="W4567" i="2"/>
  <c r="W4568" i="2"/>
  <c r="W4569" i="2"/>
  <c r="W4570" i="2"/>
  <c r="W4571" i="2"/>
  <c r="W4572" i="2"/>
  <c r="W4573" i="2"/>
  <c r="W4574" i="2"/>
  <c r="W4575" i="2"/>
  <c r="W4576" i="2"/>
  <c r="W4577" i="2"/>
  <c r="W4578" i="2"/>
  <c r="W4579" i="2"/>
  <c r="W4580" i="2"/>
  <c r="W4581" i="2"/>
  <c r="W4582" i="2"/>
  <c r="W4583" i="2"/>
  <c r="W4584" i="2"/>
  <c r="W4585" i="2"/>
  <c r="W4586" i="2"/>
  <c r="W4587" i="2"/>
  <c r="W4588" i="2"/>
  <c r="W4589" i="2"/>
  <c r="W4590" i="2"/>
  <c r="W4591" i="2"/>
  <c r="W4592" i="2"/>
  <c r="W4593" i="2"/>
  <c r="W4594" i="2"/>
  <c r="W4595" i="2"/>
  <c r="W4596" i="2"/>
  <c r="W4597" i="2"/>
  <c r="W4598" i="2"/>
  <c r="W4599" i="2"/>
  <c r="W4600" i="2"/>
  <c r="W4601" i="2"/>
  <c r="W4602" i="2"/>
  <c r="W4603" i="2"/>
  <c r="W4604" i="2"/>
  <c r="W4605" i="2"/>
  <c r="W4606" i="2"/>
  <c r="W4607" i="2"/>
  <c r="W4608" i="2"/>
  <c r="W4609" i="2"/>
  <c r="W4610" i="2"/>
  <c r="W4611" i="2"/>
  <c r="W4612" i="2"/>
  <c r="W4613" i="2"/>
  <c r="W4614" i="2"/>
  <c r="W4615" i="2"/>
  <c r="W4616" i="2"/>
  <c r="W4617" i="2"/>
  <c r="W4618" i="2"/>
  <c r="W4619" i="2"/>
  <c r="W4620" i="2"/>
  <c r="W4621" i="2"/>
  <c r="W4622" i="2"/>
  <c r="W4623" i="2"/>
  <c r="W4624" i="2"/>
  <c r="W4625" i="2"/>
  <c r="W4626" i="2"/>
  <c r="W4627" i="2"/>
  <c r="W4628" i="2"/>
  <c r="W4629" i="2"/>
  <c r="W4630" i="2"/>
  <c r="W4631" i="2"/>
  <c r="W4632" i="2"/>
  <c r="W4633" i="2"/>
  <c r="W4634" i="2"/>
  <c r="W4635" i="2"/>
  <c r="W4636" i="2"/>
  <c r="W4637" i="2"/>
  <c r="W4638" i="2"/>
  <c r="W4639" i="2"/>
  <c r="W4640" i="2"/>
  <c r="W4641" i="2"/>
  <c r="W4642" i="2"/>
  <c r="W4643" i="2"/>
  <c r="W4644" i="2"/>
  <c r="W4645" i="2"/>
  <c r="W4646" i="2"/>
  <c r="W4647" i="2"/>
  <c r="W4648" i="2"/>
  <c r="W4649" i="2"/>
  <c r="W4650" i="2"/>
  <c r="W4651" i="2"/>
  <c r="W4652" i="2"/>
  <c r="W4653" i="2"/>
  <c r="W4654" i="2"/>
  <c r="W4655" i="2"/>
  <c r="W4656" i="2"/>
  <c r="W4657" i="2"/>
  <c r="W4658" i="2"/>
  <c r="W4659" i="2"/>
  <c r="W4660" i="2"/>
  <c r="W4661" i="2"/>
  <c r="W4662" i="2"/>
  <c r="W4663" i="2"/>
  <c r="W4664" i="2"/>
  <c r="W4665" i="2"/>
  <c r="W4666" i="2"/>
  <c r="W4667" i="2"/>
  <c r="W4668" i="2"/>
  <c r="W4669" i="2"/>
  <c r="W4670" i="2"/>
  <c r="W4671" i="2"/>
  <c r="W4672" i="2"/>
  <c r="W4673" i="2"/>
  <c r="W4674" i="2"/>
  <c r="W4675" i="2"/>
  <c r="W4676" i="2"/>
  <c r="W4677" i="2"/>
  <c r="W4678" i="2"/>
  <c r="W4679" i="2"/>
  <c r="W4680" i="2"/>
  <c r="W4681" i="2"/>
  <c r="W4682" i="2"/>
  <c r="W4683" i="2"/>
  <c r="W4684" i="2"/>
  <c r="W4685" i="2"/>
  <c r="W4686" i="2"/>
  <c r="W4687" i="2"/>
  <c r="W4688" i="2"/>
  <c r="W4689" i="2"/>
  <c r="W4690" i="2"/>
  <c r="W4691" i="2"/>
  <c r="W4692" i="2"/>
  <c r="W4693" i="2"/>
  <c r="W4694" i="2"/>
  <c r="W4695" i="2"/>
  <c r="W4696" i="2"/>
  <c r="W4697" i="2"/>
  <c r="W4698" i="2"/>
  <c r="W4699" i="2"/>
  <c r="W4700" i="2"/>
  <c r="W4701" i="2"/>
  <c r="W4702" i="2"/>
  <c r="W4703" i="2"/>
  <c r="W4704" i="2"/>
  <c r="W4705" i="2"/>
  <c r="W4706" i="2"/>
  <c r="W4707" i="2"/>
  <c r="W4708" i="2"/>
  <c r="W4709" i="2"/>
  <c r="W4710" i="2"/>
  <c r="W4711" i="2"/>
  <c r="W4712" i="2"/>
  <c r="W4713" i="2"/>
  <c r="W4714" i="2"/>
  <c r="W4715" i="2"/>
  <c r="W4716" i="2"/>
  <c r="W4717" i="2"/>
  <c r="W4718" i="2"/>
  <c r="W4719" i="2"/>
  <c r="W4720" i="2"/>
  <c r="W4721" i="2"/>
  <c r="W4722" i="2"/>
  <c r="W4723" i="2"/>
  <c r="W4724" i="2"/>
  <c r="W4725" i="2"/>
  <c r="W4726" i="2"/>
  <c r="W4727" i="2"/>
  <c r="W4728" i="2"/>
  <c r="W4729" i="2"/>
  <c r="W4730" i="2"/>
  <c r="W4731" i="2"/>
  <c r="W4732" i="2"/>
  <c r="W4733" i="2"/>
  <c r="W4734" i="2"/>
  <c r="W4735" i="2"/>
  <c r="W4736" i="2"/>
  <c r="W4737" i="2"/>
  <c r="W4738" i="2"/>
  <c r="W4739" i="2"/>
  <c r="W4740" i="2"/>
  <c r="W4741" i="2"/>
  <c r="W4742" i="2"/>
  <c r="W4743" i="2"/>
  <c r="W4744" i="2"/>
  <c r="W4745" i="2"/>
  <c r="W4746" i="2"/>
  <c r="W4747" i="2"/>
  <c r="W4748" i="2"/>
  <c r="W4749" i="2"/>
  <c r="W4750" i="2"/>
  <c r="W4751" i="2"/>
  <c r="W4752" i="2"/>
  <c r="W4753" i="2"/>
  <c r="W4754" i="2"/>
  <c r="W4755" i="2"/>
  <c r="W4756" i="2"/>
  <c r="W4757" i="2"/>
  <c r="W4758" i="2"/>
  <c r="W4759" i="2"/>
  <c r="W4760" i="2"/>
  <c r="W4761" i="2"/>
  <c r="W4762" i="2"/>
  <c r="W4763" i="2"/>
  <c r="W4764" i="2"/>
  <c r="W4765" i="2"/>
  <c r="W4766" i="2"/>
  <c r="W4767" i="2"/>
  <c r="W4768" i="2"/>
  <c r="W4769" i="2"/>
  <c r="W4770" i="2"/>
  <c r="W4771" i="2"/>
  <c r="W4772" i="2"/>
  <c r="W4773" i="2"/>
  <c r="W4774" i="2"/>
  <c r="W4775" i="2"/>
  <c r="W4776" i="2"/>
  <c r="W4777" i="2"/>
  <c r="W4778" i="2"/>
  <c r="W4779" i="2"/>
  <c r="W4780" i="2"/>
  <c r="W4781" i="2"/>
  <c r="W4782" i="2"/>
  <c r="W4783" i="2"/>
  <c r="W4784" i="2"/>
  <c r="W4785" i="2"/>
  <c r="W4786" i="2"/>
  <c r="W4787" i="2"/>
  <c r="W4788" i="2"/>
  <c r="W4789" i="2"/>
  <c r="W4790" i="2"/>
  <c r="W4791" i="2"/>
  <c r="W4792" i="2"/>
  <c r="W4793" i="2"/>
  <c r="W4794" i="2"/>
  <c r="W4795" i="2"/>
  <c r="W4796" i="2"/>
  <c r="W4797" i="2"/>
  <c r="W4798" i="2"/>
  <c r="W4799" i="2"/>
  <c r="W4800" i="2"/>
  <c r="W4801" i="2"/>
  <c r="W4802" i="2"/>
  <c r="W4803" i="2"/>
  <c r="W4804" i="2"/>
  <c r="W4805" i="2"/>
  <c r="W4806" i="2"/>
  <c r="W4807" i="2"/>
  <c r="W4808" i="2"/>
  <c r="W4809" i="2"/>
  <c r="W4810" i="2"/>
  <c r="W4811" i="2"/>
  <c r="W4812" i="2"/>
  <c r="W4813" i="2"/>
  <c r="W4814" i="2"/>
  <c r="W4815" i="2"/>
  <c r="W4816" i="2"/>
  <c r="W4817" i="2"/>
  <c r="W4818" i="2"/>
  <c r="W4819" i="2"/>
  <c r="W4820" i="2"/>
  <c r="W4821" i="2"/>
  <c r="W4822" i="2"/>
  <c r="W4823" i="2"/>
  <c r="W4824" i="2"/>
  <c r="W4825" i="2"/>
  <c r="W4826" i="2"/>
  <c r="W4827" i="2"/>
  <c r="W4828" i="2"/>
  <c r="W4829" i="2"/>
  <c r="W4830" i="2"/>
  <c r="W4831" i="2"/>
  <c r="W4832" i="2"/>
  <c r="W4833" i="2"/>
  <c r="W4834" i="2"/>
  <c r="W4835" i="2"/>
  <c r="W4836" i="2"/>
  <c r="W4837" i="2"/>
  <c r="W4838" i="2"/>
  <c r="W4839" i="2"/>
  <c r="W4840" i="2"/>
  <c r="W4841" i="2"/>
  <c r="W4842" i="2"/>
  <c r="W4843" i="2"/>
  <c r="W4844" i="2"/>
  <c r="W4845" i="2"/>
  <c r="W4846" i="2"/>
  <c r="W4847" i="2"/>
  <c r="W4848" i="2"/>
  <c r="W4849" i="2"/>
  <c r="W4850" i="2"/>
  <c r="W4851" i="2"/>
  <c r="W4852" i="2"/>
  <c r="W4853" i="2"/>
  <c r="W4854" i="2"/>
  <c r="W4855" i="2"/>
  <c r="W4856" i="2"/>
  <c r="W4857" i="2"/>
  <c r="W4858" i="2"/>
  <c r="W4859" i="2"/>
  <c r="W4860" i="2"/>
  <c r="W4861" i="2"/>
  <c r="W4862" i="2"/>
  <c r="W4863" i="2"/>
  <c r="W4864" i="2"/>
  <c r="W4865" i="2"/>
  <c r="W4866" i="2"/>
  <c r="W4867" i="2"/>
  <c r="W4868" i="2"/>
  <c r="W4869" i="2"/>
  <c r="W4870" i="2"/>
  <c r="W4871" i="2"/>
  <c r="W4872" i="2"/>
  <c r="W4873" i="2"/>
  <c r="W4874" i="2"/>
  <c r="W4875" i="2"/>
  <c r="W4876" i="2"/>
  <c r="W4877" i="2"/>
  <c r="W4878" i="2"/>
  <c r="W4879" i="2"/>
  <c r="W4880" i="2"/>
  <c r="W4881" i="2"/>
  <c r="W4882" i="2"/>
  <c r="W4883" i="2"/>
  <c r="W4884" i="2"/>
  <c r="W4885" i="2"/>
  <c r="W4886" i="2"/>
  <c r="W4887" i="2"/>
  <c r="W4888" i="2"/>
  <c r="W4889" i="2"/>
  <c r="W4890" i="2"/>
  <c r="W4891" i="2"/>
  <c r="W4892" i="2"/>
  <c r="W4893" i="2"/>
  <c r="W4894" i="2"/>
  <c r="W4895" i="2"/>
  <c r="W4896" i="2"/>
  <c r="W4897" i="2"/>
  <c r="W4898" i="2"/>
  <c r="W4899" i="2"/>
  <c r="W4900" i="2"/>
  <c r="W4901" i="2"/>
  <c r="W4902" i="2"/>
  <c r="W4903" i="2"/>
  <c r="W4904" i="2"/>
  <c r="W4905" i="2"/>
  <c r="W4906" i="2"/>
  <c r="W4907" i="2"/>
  <c r="W4908" i="2"/>
  <c r="W4909" i="2"/>
  <c r="W4910" i="2"/>
  <c r="W4911" i="2"/>
  <c r="W4912" i="2"/>
  <c r="W4913" i="2"/>
  <c r="W4914" i="2"/>
  <c r="W4915" i="2"/>
  <c r="W4916" i="2"/>
  <c r="W4917" i="2"/>
  <c r="W4918" i="2"/>
  <c r="W4919" i="2"/>
  <c r="W4920" i="2"/>
  <c r="W4921" i="2"/>
  <c r="W4922" i="2"/>
  <c r="W4923" i="2"/>
  <c r="W4924" i="2"/>
  <c r="W4925" i="2"/>
  <c r="W4926" i="2"/>
  <c r="W4927" i="2"/>
  <c r="W4928" i="2"/>
  <c r="W4929" i="2"/>
  <c r="W4930" i="2"/>
  <c r="W4931" i="2"/>
  <c r="W4932" i="2"/>
  <c r="W4933" i="2"/>
  <c r="W4934" i="2"/>
  <c r="W4935" i="2"/>
  <c r="W4936" i="2"/>
  <c r="W4937" i="2"/>
  <c r="W4938" i="2"/>
  <c r="W4939" i="2"/>
  <c r="W4940" i="2"/>
  <c r="W4941" i="2"/>
  <c r="W4942" i="2"/>
  <c r="W4943" i="2"/>
  <c r="W4944" i="2"/>
  <c r="W4945" i="2"/>
  <c r="W4946" i="2"/>
  <c r="W4947" i="2"/>
  <c r="W4948" i="2"/>
  <c r="W4949" i="2"/>
  <c r="W4950" i="2"/>
  <c r="W4951" i="2"/>
  <c r="W4952" i="2"/>
  <c r="W4953" i="2"/>
  <c r="W4954" i="2"/>
  <c r="W4955" i="2"/>
  <c r="W4956" i="2"/>
  <c r="W4957" i="2"/>
  <c r="W4958" i="2"/>
  <c r="W4959" i="2"/>
  <c r="W4960" i="2"/>
  <c r="W4961" i="2"/>
  <c r="W4962" i="2"/>
  <c r="W4963" i="2"/>
  <c r="W4964" i="2"/>
  <c r="W4965" i="2"/>
  <c r="W4966" i="2"/>
  <c r="W4967" i="2"/>
  <c r="W4968" i="2"/>
  <c r="W4969" i="2"/>
  <c r="W4970" i="2"/>
  <c r="W4971" i="2"/>
  <c r="W4972" i="2"/>
  <c r="W4973" i="2"/>
  <c r="W4974" i="2"/>
  <c r="W4975" i="2"/>
  <c r="W4976" i="2"/>
  <c r="W4977" i="2"/>
  <c r="W4978" i="2"/>
  <c r="W4979" i="2"/>
  <c r="W4980" i="2"/>
  <c r="W4981" i="2"/>
  <c r="W4982" i="2"/>
  <c r="W4983" i="2"/>
  <c r="W4984" i="2"/>
  <c r="W4985" i="2"/>
  <c r="W4986" i="2"/>
  <c r="W4987" i="2"/>
  <c r="W4988" i="2"/>
  <c r="W4989" i="2"/>
  <c r="W4990" i="2"/>
  <c r="W4991" i="2"/>
  <c r="W4992" i="2"/>
  <c r="W4993" i="2"/>
  <c r="W4994" i="2"/>
  <c r="W4995" i="2"/>
  <c r="W4996" i="2"/>
  <c r="W4997" i="2"/>
  <c r="W4998" i="2"/>
  <c r="W4999" i="2"/>
  <c r="W5000" i="2"/>
  <c r="W5001" i="2"/>
  <c r="W5002" i="2"/>
  <c r="W5003" i="2"/>
  <c r="W5004" i="2"/>
  <c r="W5005" i="2"/>
  <c r="W5006" i="2"/>
  <c r="W5007" i="2"/>
  <c r="W5008" i="2"/>
  <c r="W5009" i="2"/>
  <c r="W5010" i="2"/>
  <c r="W5011" i="2"/>
  <c r="W5012" i="2"/>
  <c r="W5013" i="2"/>
  <c r="W5014" i="2"/>
  <c r="W5015" i="2"/>
  <c r="W5016" i="2"/>
  <c r="W5017" i="2"/>
  <c r="W5018" i="2"/>
  <c r="W5019" i="2"/>
  <c r="W5020" i="2"/>
  <c r="W5021" i="2"/>
  <c r="W5022" i="2"/>
  <c r="W5023" i="2"/>
  <c r="W5024" i="2"/>
  <c r="W5025" i="2"/>
  <c r="W5026" i="2"/>
  <c r="W5027" i="2"/>
  <c r="W5028" i="2"/>
  <c r="W5029" i="2"/>
  <c r="W5030" i="2"/>
  <c r="W5031" i="2"/>
  <c r="W5032" i="2"/>
  <c r="W5033" i="2"/>
  <c r="W5034" i="2"/>
  <c r="W5035" i="2"/>
  <c r="W5036" i="2"/>
  <c r="W5037" i="2"/>
  <c r="W5038" i="2"/>
  <c r="W5039" i="2"/>
  <c r="W5040" i="2"/>
  <c r="W5041" i="2"/>
  <c r="W5042" i="2"/>
  <c r="W5043" i="2"/>
  <c r="W5044" i="2"/>
  <c r="W5045" i="2"/>
  <c r="W5046" i="2"/>
  <c r="W5047" i="2"/>
  <c r="W5048" i="2"/>
  <c r="W5049" i="2"/>
  <c r="W5050" i="2"/>
  <c r="W5051" i="2"/>
  <c r="W5052" i="2"/>
  <c r="W5053" i="2"/>
  <c r="W5054" i="2"/>
  <c r="W5055" i="2"/>
  <c r="W5056" i="2"/>
  <c r="W5057" i="2"/>
  <c r="W5058" i="2"/>
  <c r="W5059" i="2"/>
  <c r="W5060" i="2"/>
  <c r="W5061" i="2"/>
  <c r="W5062" i="2"/>
  <c r="W5063" i="2"/>
  <c r="W5064" i="2"/>
  <c r="W5065" i="2"/>
  <c r="W5066" i="2"/>
  <c r="W5067" i="2"/>
  <c r="W5068" i="2"/>
  <c r="W5069" i="2"/>
  <c r="W5070" i="2"/>
  <c r="W5071" i="2"/>
  <c r="W5072" i="2"/>
  <c r="W5073" i="2"/>
  <c r="W5074" i="2"/>
  <c r="W5075" i="2"/>
  <c r="W5076" i="2"/>
  <c r="W5077" i="2"/>
  <c r="W5078" i="2"/>
  <c r="W5079" i="2"/>
  <c r="W5080" i="2"/>
  <c r="W5081" i="2"/>
  <c r="W5082" i="2"/>
  <c r="W5083" i="2"/>
  <c r="W5084" i="2"/>
  <c r="W5085" i="2"/>
  <c r="W5086" i="2"/>
  <c r="W5087" i="2"/>
  <c r="W5088" i="2"/>
  <c r="W5089" i="2"/>
  <c r="W5090" i="2"/>
  <c r="W5091" i="2"/>
  <c r="W5092" i="2"/>
  <c r="W5093" i="2"/>
  <c r="W5094" i="2"/>
  <c r="W5095" i="2"/>
  <c r="W5096" i="2"/>
  <c r="W5097" i="2"/>
  <c r="W5098" i="2"/>
  <c r="W5099" i="2"/>
  <c r="W5100" i="2"/>
  <c r="W5101" i="2"/>
  <c r="W5102" i="2"/>
  <c r="W5103" i="2"/>
  <c r="W5104" i="2"/>
  <c r="W5105" i="2"/>
  <c r="W5106" i="2"/>
  <c r="W5107" i="2"/>
  <c r="W5108" i="2"/>
  <c r="W5109" i="2"/>
  <c r="W5110" i="2"/>
  <c r="W5111" i="2"/>
  <c r="W5112" i="2"/>
  <c r="W5113" i="2"/>
  <c r="W5114" i="2"/>
  <c r="W5115" i="2"/>
  <c r="W5116" i="2"/>
  <c r="W5117" i="2"/>
  <c r="W5118" i="2"/>
  <c r="W5119" i="2"/>
  <c r="W5120" i="2"/>
  <c r="W5121" i="2"/>
  <c r="W5122" i="2"/>
  <c r="W5123" i="2"/>
  <c r="W5124" i="2"/>
  <c r="W5125" i="2"/>
  <c r="W5126" i="2"/>
  <c r="W5127" i="2"/>
  <c r="W5128" i="2"/>
  <c r="W5129" i="2"/>
  <c r="W5130" i="2"/>
  <c r="W5131" i="2"/>
  <c r="W5132" i="2"/>
  <c r="W5133" i="2"/>
  <c r="W5134" i="2"/>
  <c r="W5135" i="2"/>
  <c r="W5136" i="2"/>
  <c r="W5137" i="2"/>
  <c r="W5138" i="2"/>
  <c r="W5139" i="2"/>
  <c r="W5140" i="2"/>
  <c r="W5141" i="2"/>
  <c r="W5142" i="2"/>
  <c r="W5143" i="2"/>
  <c r="W5144" i="2"/>
  <c r="W5145" i="2"/>
  <c r="W5146" i="2"/>
  <c r="W5147" i="2"/>
  <c r="W5148" i="2"/>
  <c r="W5149" i="2"/>
  <c r="W5150" i="2"/>
  <c r="W5151" i="2"/>
  <c r="W5152" i="2"/>
  <c r="W5153" i="2"/>
  <c r="W5154" i="2"/>
  <c r="W5155" i="2"/>
  <c r="W5156" i="2"/>
  <c r="W5157" i="2"/>
  <c r="W5158" i="2"/>
  <c r="W5159" i="2"/>
  <c r="W5160" i="2"/>
  <c r="W5161" i="2"/>
  <c r="W5162" i="2"/>
  <c r="W5163" i="2"/>
  <c r="W5164" i="2"/>
  <c r="W5165" i="2"/>
  <c r="W5166" i="2"/>
  <c r="W5167" i="2"/>
  <c r="W5168" i="2"/>
  <c r="W5169" i="2"/>
  <c r="W5170" i="2"/>
  <c r="W5171" i="2"/>
  <c r="W5172" i="2"/>
  <c r="W5173" i="2"/>
  <c r="W5174" i="2"/>
  <c r="W5175" i="2"/>
  <c r="W5176" i="2"/>
  <c r="W5177" i="2"/>
  <c r="W5178" i="2"/>
  <c r="W5179" i="2"/>
  <c r="W5180" i="2"/>
  <c r="W5181" i="2"/>
  <c r="W5182" i="2"/>
  <c r="W5183" i="2"/>
  <c r="W5184" i="2"/>
  <c r="W5185" i="2"/>
  <c r="W5186" i="2"/>
  <c r="W5187" i="2"/>
  <c r="W5188" i="2"/>
  <c r="W5189" i="2"/>
  <c r="W5190" i="2"/>
  <c r="W5191" i="2"/>
  <c r="W5192" i="2"/>
  <c r="W5193" i="2"/>
  <c r="W5194" i="2"/>
  <c r="W5195" i="2"/>
  <c r="W5196" i="2"/>
  <c r="W5197" i="2"/>
  <c r="W5198" i="2"/>
  <c r="W5199" i="2"/>
  <c r="W5200" i="2"/>
  <c r="W5201" i="2"/>
  <c r="W5202" i="2"/>
  <c r="W5203" i="2"/>
  <c r="W5204" i="2"/>
  <c r="W5205" i="2"/>
  <c r="W5206" i="2"/>
  <c r="W5207" i="2"/>
  <c r="W5208" i="2"/>
  <c r="W5209" i="2"/>
  <c r="W5210" i="2"/>
  <c r="W5211" i="2"/>
  <c r="W5212" i="2"/>
  <c r="W5213" i="2"/>
  <c r="W5214" i="2"/>
  <c r="W5215" i="2"/>
  <c r="W5216" i="2"/>
  <c r="W5217" i="2"/>
  <c r="W5218" i="2"/>
  <c r="W5219" i="2"/>
  <c r="W5220" i="2"/>
  <c r="W5221" i="2"/>
  <c r="W5222" i="2"/>
  <c r="W5223" i="2"/>
  <c r="W5224" i="2"/>
  <c r="W5225" i="2"/>
  <c r="W5226" i="2"/>
  <c r="W5227" i="2"/>
  <c r="W5228" i="2"/>
  <c r="W5229" i="2"/>
  <c r="W5230" i="2"/>
  <c r="W5231" i="2"/>
  <c r="W5232" i="2"/>
  <c r="W5233" i="2"/>
  <c r="W5234" i="2"/>
  <c r="W5235" i="2"/>
  <c r="W5236" i="2"/>
  <c r="W5237" i="2"/>
  <c r="W5238" i="2"/>
  <c r="W5239" i="2"/>
  <c r="W5240" i="2"/>
  <c r="W5241" i="2"/>
  <c r="W5242" i="2"/>
  <c r="W5243" i="2"/>
  <c r="W5244" i="2"/>
  <c r="W5245" i="2"/>
  <c r="W5246" i="2"/>
  <c r="W5247" i="2"/>
  <c r="W5248" i="2"/>
  <c r="W5249" i="2"/>
  <c r="W5250" i="2"/>
  <c r="W5251" i="2"/>
  <c r="W5252" i="2"/>
  <c r="W5253" i="2"/>
  <c r="W5254" i="2"/>
  <c r="W5255" i="2"/>
  <c r="W5256" i="2"/>
  <c r="W5257" i="2"/>
  <c r="W5258" i="2"/>
  <c r="W5259" i="2"/>
  <c r="W5260" i="2"/>
  <c r="W5261" i="2"/>
  <c r="W5262" i="2"/>
  <c r="W5263" i="2"/>
  <c r="W5264" i="2"/>
  <c r="W5265" i="2"/>
  <c r="W5266" i="2"/>
  <c r="W5267" i="2"/>
  <c r="W5268" i="2"/>
  <c r="W5269" i="2"/>
  <c r="W5270" i="2"/>
  <c r="W5271" i="2"/>
  <c r="W5272" i="2"/>
  <c r="W5273" i="2"/>
  <c r="W5274" i="2"/>
  <c r="W5275" i="2"/>
  <c r="W5276" i="2"/>
  <c r="W5277" i="2"/>
  <c r="W5278" i="2"/>
  <c r="W5279" i="2"/>
  <c r="W5280" i="2"/>
  <c r="W5281" i="2"/>
  <c r="W5282" i="2"/>
  <c r="W5283" i="2"/>
  <c r="W5284" i="2"/>
  <c r="W5285" i="2"/>
  <c r="W5286" i="2"/>
  <c r="W5287" i="2"/>
  <c r="W5288" i="2"/>
  <c r="W5289" i="2"/>
  <c r="W5290" i="2"/>
  <c r="W5291" i="2"/>
  <c r="W5292" i="2"/>
  <c r="W5293" i="2"/>
  <c r="W5294" i="2"/>
  <c r="W5295" i="2"/>
  <c r="W5296" i="2"/>
  <c r="W5297" i="2"/>
  <c r="W5298" i="2"/>
  <c r="W5299" i="2"/>
  <c r="W5300" i="2"/>
  <c r="W5301" i="2"/>
  <c r="W5302" i="2"/>
  <c r="W5303" i="2"/>
  <c r="W5304" i="2"/>
  <c r="W5305" i="2"/>
  <c r="W5306" i="2"/>
  <c r="W5307" i="2"/>
  <c r="W5308" i="2"/>
  <c r="W5309" i="2"/>
  <c r="W5310" i="2"/>
  <c r="W5311" i="2"/>
  <c r="W5312" i="2"/>
  <c r="W5313" i="2"/>
  <c r="W5314" i="2"/>
  <c r="W5315" i="2"/>
  <c r="W5316" i="2"/>
  <c r="W5317" i="2"/>
  <c r="W5318" i="2"/>
  <c r="W5319" i="2"/>
  <c r="W5320" i="2"/>
  <c r="W5321" i="2"/>
  <c r="W5322" i="2"/>
  <c r="W5323" i="2"/>
  <c r="W5324" i="2"/>
  <c r="W5325" i="2"/>
  <c r="W5326" i="2"/>
  <c r="W5327" i="2"/>
  <c r="W5328" i="2"/>
  <c r="W5329" i="2"/>
  <c r="W5330" i="2"/>
  <c r="W5331" i="2"/>
  <c r="W5332" i="2"/>
  <c r="W5333" i="2"/>
  <c r="W5334" i="2"/>
  <c r="W5335" i="2"/>
  <c r="W5336" i="2"/>
  <c r="W5337" i="2"/>
  <c r="W5338" i="2"/>
  <c r="W5339" i="2"/>
  <c r="W5340" i="2"/>
  <c r="W5341" i="2"/>
  <c r="W5342" i="2"/>
  <c r="W5343" i="2"/>
  <c r="W5344" i="2"/>
  <c r="W5345" i="2"/>
  <c r="W5346" i="2"/>
  <c r="W5347" i="2"/>
  <c r="W5348" i="2"/>
  <c r="W5349" i="2"/>
  <c r="W5350" i="2"/>
  <c r="W5351" i="2"/>
  <c r="W5352" i="2"/>
  <c r="W5353" i="2"/>
  <c r="W5354" i="2"/>
  <c r="W5355" i="2"/>
  <c r="W5356" i="2"/>
  <c r="W5357" i="2"/>
  <c r="W5358" i="2"/>
  <c r="W5359" i="2"/>
  <c r="W5360" i="2"/>
  <c r="W5361" i="2"/>
  <c r="W5362" i="2"/>
  <c r="W5363" i="2"/>
  <c r="W5364" i="2"/>
  <c r="W5365" i="2"/>
  <c r="W5366" i="2"/>
  <c r="W5367" i="2"/>
  <c r="W5368" i="2"/>
  <c r="W5369" i="2"/>
  <c r="W5370" i="2"/>
  <c r="W5371" i="2"/>
  <c r="W5372" i="2"/>
  <c r="W5373" i="2"/>
  <c r="W5374" i="2"/>
  <c r="W5375" i="2"/>
  <c r="W5376" i="2"/>
  <c r="W5377" i="2"/>
  <c r="W5378" i="2"/>
  <c r="W5379" i="2"/>
  <c r="W5380" i="2"/>
  <c r="W5381" i="2"/>
  <c r="W5382" i="2"/>
  <c r="W5383" i="2"/>
  <c r="W5384" i="2"/>
  <c r="W5385" i="2"/>
  <c r="W5386" i="2"/>
  <c r="W5387" i="2"/>
  <c r="W5388" i="2"/>
  <c r="W5389" i="2"/>
  <c r="W5390" i="2"/>
  <c r="W5391" i="2"/>
  <c r="W5392" i="2"/>
  <c r="W5393" i="2"/>
  <c r="W5394" i="2"/>
  <c r="W5395" i="2"/>
  <c r="W5396" i="2"/>
  <c r="W5397" i="2"/>
  <c r="W5398" i="2"/>
  <c r="W5399" i="2"/>
  <c r="W5400" i="2"/>
  <c r="W5401" i="2"/>
  <c r="W5402" i="2"/>
  <c r="W5403" i="2"/>
  <c r="W5404" i="2"/>
  <c r="W5405" i="2"/>
  <c r="W5406" i="2"/>
  <c r="W5407" i="2"/>
  <c r="W5408" i="2"/>
  <c r="W5409" i="2"/>
  <c r="W5410" i="2"/>
  <c r="W5411" i="2"/>
  <c r="W5412" i="2"/>
  <c r="W5413" i="2"/>
  <c r="W5414" i="2"/>
  <c r="W5415" i="2"/>
  <c r="W5416" i="2"/>
  <c r="W5417" i="2"/>
  <c r="W5418" i="2"/>
  <c r="W5419" i="2"/>
  <c r="W5420" i="2"/>
  <c r="W5421" i="2"/>
  <c r="W5422" i="2"/>
  <c r="W5423" i="2"/>
  <c r="W5424" i="2"/>
  <c r="W5425" i="2"/>
  <c r="W5426" i="2"/>
  <c r="W5427" i="2"/>
  <c r="W5428" i="2"/>
  <c r="W5429" i="2"/>
  <c r="W5430" i="2"/>
  <c r="W5431" i="2"/>
  <c r="W5432" i="2"/>
  <c r="W5433" i="2"/>
  <c r="W5434" i="2"/>
  <c r="W5435" i="2"/>
  <c r="W5436" i="2"/>
  <c r="W5437" i="2"/>
  <c r="W5438" i="2"/>
  <c r="W5439" i="2"/>
  <c r="W5440" i="2"/>
  <c r="W5441" i="2"/>
  <c r="W5442" i="2"/>
  <c r="W5443" i="2"/>
  <c r="W5444" i="2"/>
  <c r="W5445" i="2"/>
  <c r="W5446" i="2"/>
  <c r="W5447" i="2"/>
  <c r="W5448" i="2"/>
  <c r="W5449" i="2"/>
  <c r="W5450" i="2"/>
  <c r="W5451" i="2"/>
  <c r="W5452" i="2"/>
  <c r="W5453" i="2"/>
  <c r="W5454" i="2"/>
  <c r="W5455" i="2"/>
  <c r="W5456" i="2"/>
  <c r="W5457" i="2"/>
  <c r="W5458" i="2"/>
  <c r="W5459" i="2"/>
  <c r="W5460" i="2"/>
  <c r="W5461" i="2"/>
  <c r="W5462" i="2"/>
  <c r="W5463" i="2"/>
  <c r="W5464" i="2"/>
  <c r="W5465" i="2"/>
  <c r="W5466" i="2"/>
  <c r="W5467" i="2"/>
  <c r="W5468" i="2"/>
  <c r="W5469" i="2"/>
  <c r="W5470" i="2"/>
  <c r="W5471" i="2"/>
  <c r="W5472" i="2"/>
  <c r="W5473" i="2"/>
  <c r="W5474" i="2"/>
  <c r="W5475" i="2"/>
  <c r="W5476" i="2"/>
  <c r="W5477" i="2"/>
  <c r="W5478" i="2"/>
  <c r="W5479" i="2"/>
  <c r="W5480" i="2"/>
  <c r="W5481" i="2"/>
  <c r="W5482" i="2"/>
  <c r="W5483" i="2"/>
  <c r="W5484" i="2"/>
  <c r="W5485" i="2"/>
  <c r="W5486" i="2"/>
  <c r="W5487" i="2"/>
  <c r="W5488" i="2"/>
  <c r="W5489" i="2"/>
  <c r="W5490" i="2"/>
  <c r="W5491" i="2"/>
  <c r="W5492" i="2"/>
  <c r="W5493" i="2"/>
  <c r="W5494" i="2"/>
  <c r="W5495" i="2"/>
  <c r="W5496" i="2"/>
  <c r="W5497" i="2"/>
  <c r="W5498" i="2"/>
  <c r="W5499" i="2"/>
  <c r="W5500" i="2"/>
  <c r="W5501" i="2"/>
  <c r="W5502" i="2"/>
  <c r="W3" i="2"/>
  <c r="I14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S1" i="2"/>
  <c r="T1" i="2"/>
  <c r="U1" i="2"/>
  <c r="R1" i="2"/>
  <c r="F3" i="2"/>
  <c r="J5" i="2"/>
  <c r="E2" i="2"/>
  <c r="I2" i="2"/>
  <c r="J2" i="2"/>
  <c r="I5" i="2"/>
  <c r="I6" i="2" s="1"/>
  <c r="L2" i="2" l="1"/>
  <c r="I7" i="2"/>
  <c r="J6" i="2"/>
  <c r="K6" i="2" s="1"/>
  <c r="N6" i="2" s="1"/>
  <c r="L5" i="2"/>
  <c r="J3" i="2"/>
  <c r="K2" i="2"/>
  <c r="I4" i="2"/>
  <c r="I3" i="2"/>
  <c r="J4" i="2"/>
  <c r="K5" i="2"/>
  <c r="N5" i="2" l="1"/>
  <c r="O5" i="2"/>
  <c r="O2" i="2"/>
  <c r="N2" i="2"/>
  <c r="L4" i="2"/>
  <c r="L3" i="2"/>
  <c r="L6" i="2"/>
  <c r="O6" i="2" s="1"/>
  <c r="K4" i="2"/>
  <c r="K3" i="2"/>
  <c r="N3" i="2" l="1"/>
  <c r="O3" i="2"/>
  <c r="N4" i="2"/>
  <c r="O4" i="2"/>
</calcChain>
</file>

<file path=xl/sharedStrings.xml><?xml version="1.0" encoding="utf-8"?>
<sst xmlns="http://schemas.openxmlformats.org/spreadsheetml/2006/main" count="10025" uniqueCount="24">
  <si>
    <t>ts</t>
  </si>
  <si>
    <t>dur</t>
  </si>
  <si>
    <t>id</t>
  </si>
  <si>
    <t>name</t>
  </si>
  <si>
    <t>imageAvailable</t>
  </si>
  <si>
    <t>recognizeImage</t>
  </si>
  <si>
    <t>count</t>
  </si>
  <si>
    <t>imageAvailable not aborted</t>
  </si>
  <si>
    <t>imageAvailable       aborted</t>
  </si>
  <si>
    <t>total duration in ns</t>
  </si>
  <si>
    <t>average duration in ns</t>
  </si>
  <si>
    <t>dur recognize incl. preceeding imageAvailable</t>
  </si>
  <si>
    <t>recognize incl. preceeding imageAvailable</t>
  </si>
  <si>
    <t>fps</t>
  </si>
  <si>
    <t>total time elapsed in ns</t>
  </si>
  <si>
    <t>DrawFrame</t>
  </si>
  <si>
    <t>avg performance based on duration of the event only in fps</t>
  </si>
  <si>
    <t>avg performance based on the time of beginning of one event and the subsequent event of the same type</t>
  </si>
  <si>
    <t>time elapsed since last frame was drawn</t>
  </si>
  <si>
    <t>median duration between events of the same type</t>
  </si>
  <si>
    <t>avg duration between events of the same type</t>
  </si>
  <si>
    <t>Std. Deviation in DrawFrame FPS</t>
  </si>
  <si>
    <t>image &amp; recognize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</si>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</sst>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96C42-88D2-664A-B747-CCBB4B06DC26}">
  <dimension ref="A1:W10001"/>
  <sheetViews>
    <sheetView tabSelected="1" topLeftCell="G1" workbookViewId="0">
      <pane ySplit="1" topLeftCell="A2" activePane="bottomLeft" state="frozen"/>
      <selection activeCell="N1" sqref="N1"/>
      <selection pane="bottomLeft" activeCell="P7" sqref="P7"/>
    </sheetView>
  </sheetViews>
  <sheetFormatPr baseColWidth="10" defaultRowHeight="16" x14ac:dyDescent="0.2"/>
  <cols>
    <col min="1" max="1" width="8.1640625" style="1" bestFit="1" customWidth="1"/>
    <col min="2" max="2" width="14.1640625" style="1" bestFit="1" customWidth="1"/>
    <col min="3" max="3" width="18.33203125" style="1" bestFit="1" customWidth="1"/>
    <col min="4" max="4" width="10.1640625" style="1" bestFit="1" customWidth="1"/>
    <col min="5" max="5" width="16.5" style="1" bestFit="1" customWidth="1"/>
    <col min="6" max="6" width="23.83203125" style="1" bestFit="1" customWidth="1"/>
    <col min="7" max="7" width="10.83203125" style="1"/>
    <col min="8" max="8" width="36.1640625" style="5" bestFit="1" customWidth="1"/>
    <col min="9" max="9" width="14.6640625" style="1" bestFit="1" customWidth="1"/>
    <col min="10" max="10" width="16.83203125" style="1" bestFit="1" customWidth="1"/>
    <col min="11" max="11" width="19.5" style="1" bestFit="1" customWidth="1"/>
    <col min="12" max="12" width="21.5" style="1" bestFit="1" customWidth="1"/>
    <col min="13" max="13" width="21.5" style="1" customWidth="1"/>
    <col min="14" max="14" width="27.6640625" style="1" customWidth="1"/>
    <col min="15" max="15" width="46" style="1" customWidth="1"/>
    <col min="16" max="17" width="10.83203125" style="1"/>
    <col min="18" max="18" width="8.1640625" style="1" bestFit="1" customWidth="1"/>
    <col min="19" max="19" width="10.83203125" style="1"/>
    <col min="20" max="20" width="18.33203125" style="1" bestFit="1" customWidth="1"/>
    <col min="21" max="21" width="10.1640625" style="1" bestFit="1" customWidth="1"/>
    <col min="22" max="22" width="10.83203125" style="1"/>
    <col min="23" max="23" width="7.33203125" style="1" bestFit="1" customWidth="1"/>
    <col min="24" max="16384" width="10.83203125" style="1"/>
  </cols>
  <sheetData>
    <row r="1" spans="1:23" s="6" customFormat="1" ht="85" x14ac:dyDescent="0.2">
      <c r="A1" s="6" t="s">
        <v>2</v>
      </c>
      <c r="B1" s="6" t="s">
        <v>3</v>
      </c>
      <c r="C1" s="6" t="s">
        <v>0</v>
      </c>
      <c r="D1" s="6" t="s">
        <v>1</v>
      </c>
      <c r="E1" s="6" t="s">
        <v>7</v>
      </c>
      <c r="F1" s="6" t="s">
        <v>11</v>
      </c>
      <c r="I1" s="6" t="s">
        <v>6</v>
      </c>
      <c r="J1" s="6" t="s">
        <v>9</v>
      </c>
      <c r="K1" s="6" t="s">
        <v>10</v>
      </c>
      <c r="L1" s="6" t="s">
        <v>20</v>
      </c>
      <c r="M1" s="6" t="s">
        <v>19</v>
      </c>
      <c r="N1" s="6" t="s">
        <v>16</v>
      </c>
      <c r="O1" s="6" t="s">
        <v>17</v>
      </c>
      <c r="R1" s="6" t="str">
        <f>A1</f>
        <v>id</v>
      </c>
      <c r="S1" s="6" t="str">
        <f>B1</f>
        <v>name</v>
      </c>
      <c r="T1" s="6" t="str">
        <f>C1</f>
        <v>ts</v>
      </c>
      <c r="U1" s="6" t="str">
        <f>D1</f>
        <v>dur</v>
      </c>
      <c r="V1" s="6" t="s">
        <v>18</v>
      </c>
      <c r="W1" s="6" t="s">
        <v>13</v>
      </c>
    </row>
    <row r="2" spans="1:23" x14ac:dyDescent="0.2">
      <c r="A2" s="3">
        <v>29089</v>
      </c>
      <c r="B2" s="3" t="s">
        <v>4</v>
      </c>
      <c r="C2" s="4">
        <v>243925872299169</v>
      </c>
      <c r="D2" s="4">
        <v>5933750</v>
      </c>
      <c r="E2" s="2" t="b">
        <f>IF(B2=$H$5,"n/a",AND(B2=$H$2, B3=$H$5))</f>
        <v>1</v>
      </c>
      <c r="H2" s="5" t="s">
        <v>4</v>
      </c>
      <c r="I2" s="1">
        <f>COUNTIF(B:B,"="&amp;H2)</f>
        <v>2917</v>
      </c>
      <c r="J2" s="4">
        <f>SUMIF(B:B,H2,D:D)</f>
        <v>11139871721</v>
      </c>
      <c r="K2" s="4">
        <f>J2/I2</f>
        <v>3818948.1388412751</v>
      </c>
      <c r="L2" s="4">
        <f>($I$11-J2)/(I2-1)</f>
        <v>29545144.787379973</v>
      </c>
      <c r="M2" s="4"/>
      <c r="N2" s="4">
        <f xml:space="preserve"> 1 / (K2/10^9)</f>
        <v>261.85220737336709</v>
      </c>
      <c r="O2" s="4">
        <f xml:space="preserve"> 1 / ((K2+L2)/10^9)</f>
        <v>29.972341888967936</v>
      </c>
      <c r="R2" s="3">
        <v>46</v>
      </c>
      <c r="S2" s="3" t="s">
        <v>15</v>
      </c>
      <c r="T2" s="4">
        <v>243922485765785</v>
      </c>
      <c r="U2" s="4">
        <v>8771041</v>
      </c>
      <c r="V2" s="1">
        <v>0</v>
      </c>
    </row>
    <row r="3" spans="1:23" x14ac:dyDescent="0.2">
      <c r="A3" s="3">
        <v>29355</v>
      </c>
      <c r="B3" s="3" t="s">
        <v>5</v>
      </c>
      <c r="C3" s="4">
        <v>243925878406096</v>
      </c>
      <c r="D3" s="4">
        <v>26087708</v>
      </c>
      <c r="E3" s="2" t="str">
        <f t="shared" ref="E3:E66" si="0">IF(B3=$H$5,"n/a",AND(B3=$H$2, B4=$H$5))</f>
        <v>n/a</v>
      </c>
      <c r="F3" s="1">
        <f>IF(B3=$H$5,C3+D3-C2,0)</f>
        <v>32194635</v>
      </c>
      <c r="H3" s="5" t="s">
        <v>8</v>
      </c>
      <c r="I3" s="1">
        <f>COUNTIFS(B:B,H2,E:E,FALSE)</f>
        <v>916</v>
      </c>
      <c r="J3" s="4">
        <f>SUMIFS(D:D,B:B,H2,E:E,FALSE)</f>
        <v>436095162</v>
      </c>
      <c r="K3" s="4">
        <f>J3/I3</f>
        <v>476086.42139737989</v>
      </c>
      <c r="L3" s="4">
        <f>($I$11-J3)/(I3-1)</f>
        <v>105855102.46885246</v>
      </c>
      <c r="M3" s="4"/>
      <c r="N3" s="4">
        <f xml:space="preserve"> 1 / (K3/10^9)</f>
        <v>2100.4589819320217</v>
      </c>
      <c r="O3" s="4">
        <f xml:space="preserve"> 1 / ((K3+L3)/10^9)</f>
        <v>9.4045783785240467</v>
      </c>
      <c r="R3" s="3">
        <v>225</v>
      </c>
      <c r="S3" s="3" t="s">
        <v>15</v>
      </c>
      <c r="T3" s="4">
        <v>243922502112868</v>
      </c>
      <c r="U3" s="4">
        <v>14272500</v>
      </c>
      <c r="V3" s="4">
        <f>MAX(T3-(T2+U2),0)</f>
        <v>7576042</v>
      </c>
      <c r="W3" s="4">
        <f>1/((U3+V3)/10^9)</f>
        <v>45.769644491609554</v>
      </c>
    </row>
    <row r="4" spans="1:23" x14ac:dyDescent="0.2">
      <c r="A4" s="3">
        <v>29625</v>
      </c>
      <c r="B4" s="3" t="s">
        <v>4</v>
      </c>
      <c r="C4" s="4">
        <v>243925893601825</v>
      </c>
      <c r="D4" s="4">
        <v>332292</v>
      </c>
      <c r="E4" s="2" t="b">
        <f t="shared" si="0"/>
        <v>0</v>
      </c>
      <c r="F4" s="1">
        <f t="shared" ref="F4:F67" si="1">IF(B4=$H$5,C4+D4-C3,0)</f>
        <v>0</v>
      </c>
      <c r="H4" s="5" t="s">
        <v>7</v>
      </c>
      <c r="I4" s="1">
        <f>COUNTIFS(B:B,H2,E:E,TRUE)</f>
        <v>1093</v>
      </c>
      <c r="J4" s="4">
        <f>SUMIFS(D:D,B:B,H2,E:E,TRUE)</f>
        <v>7176211190</v>
      </c>
      <c r="K4" s="4">
        <f>J4/I4</f>
        <v>6565609.5059469352</v>
      </c>
      <c r="L4" s="4">
        <f>($I$11-J4)/(I4-1)</f>
        <v>82525002.500915751</v>
      </c>
      <c r="M4" s="4"/>
      <c r="N4" s="4">
        <f xml:space="preserve"> 1 / (K4/10^9)</f>
        <v>152.30878398939649</v>
      </c>
      <c r="O4" s="4">
        <f xml:space="preserve"> 1 / ((K4+L4)/10^9)</f>
        <v>11.224527225415956</v>
      </c>
      <c r="R4" s="3">
        <v>409</v>
      </c>
      <c r="S4" s="3" t="s">
        <v>15</v>
      </c>
      <c r="T4" s="4">
        <v>243922519304847</v>
      </c>
      <c r="U4" s="4">
        <v>13341927</v>
      </c>
      <c r="V4" s="4">
        <f t="shared" ref="V4:V67" si="2">MAX(T4-(T3+U3),0)</f>
        <v>2919479</v>
      </c>
      <c r="W4" s="4">
        <f t="shared" ref="W4:W67" si="3">1/((U4+V4)/10^9)</f>
        <v>61.495297516094247</v>
      </c>
    </row>
    <row r="5" spans="1:23" x14ac:dyDescent="0.2">
      <c r="A5" s="3">
        <v>30160</v>
      </c>
      <c r="B5" s="3" t="s">
        <v>4</v>
      </c>
      <c r="C5" s="4">
        <v>243925916586252</v>
      </c>
      <c r="D5" s="4">
        <v>4244219</v>
      </c>
      <c r="E5" s="2" t="b">
        <f t="shared" si="0"/>
        <v>1</v>
      </c>
      <c r="F5" s="1">
        <f t="shared" si="1"/>
        <v>0</v>
      </c>
      <c r="H5" s="5" t="s">
        <v>5</v>
      </c>
      <c r="I5" s="1">
        <f>COUNTIF(B:B,"="&amp;H5)</f>
        <v>1582</v>
      </c>
      <c r="J5" s="4">
        <f>SUMIF(B:B,H5,D:D)</f>
        <v>57127213599</v>
      </c>
      <c r="K5" s="4">
        <f>J5/I5</f>
        <v>36110754.487357773</v>
      </c>
      <c r="L5" s="4">
        <f>($I$11-J5)/(I5-1)</f>
        <v>25405629.552182164</v>
      </c>
      <c r="M5" s="4"/>
      <c r="N5" s="4">
        <f xml:space="preserve"> 1 / (K5/10^9)</f>
        <v>27.692581176892769</v>
      </c>
      <c r="O5" s="4">
        <f xml:space="preserve"> 1 / ((K5+L5)/10^9)</f>
        <v>16.255831931819099</v>
      </c>
      <c r="R5" s="3">
        <v>587</v>
      </c>
      <c r="S5" s="3" t="s">
        <v>15</v>
      </c>
      <c r="T5" s="4">
        <v>243922536596930</v>
      </c>
      <c r="U5" s="4">
        <v>12077136</v>
      </c>
      <c r="V5" s="4">
        <f t="shared" si="2"/>
        <v>3950156</v>
      </c>
      <c r="W5" s="4">
        <f t="shared" si="3"/>
        <v>62.393572164280783</v>
      </c>
    </row>
    <row r="6" spans="1:23" x14ac:dyDescent="0.2">
      <c r="A6" s="3">
        <v>30174</v>
      </c>
      <c r="B6" s="3" t="s">
        <v>5</v>
      </c>
      <c r="C6" s="4">
        <v>243925920938960</v>
      </c>
      <c r="D6" s="4">
        <v>24544688</v>
      </c>
      <c r="E6" s="2" t="str">
        <f t="shared" si="0"/>
        <v>n/a</v>
      </c>
      <c r="F6" s="1">
        <f t="shared" si="1"/>
        <v>28897396</v>
      </c>
      <c r="H6" s="5" t="s">
        <v>12</v>
      </c>
      <c r="I6" s="1">
        <f>I5</f>
        <v>1582</v>
      </c>
      <c r="J6" s="4">
        <f>SUM(F:F)</f>
        <v>46971795964</v>
      </c>
      <c r="K6" s="4">
        <f>J6/I6</f>
        <v>29691400.735777497</v>
      </c>
      <c r="L6" s="4">
        <f>($I$11-J6)/(I6-1)</f>
        <v>31829043.616065782</v>
      </c>
      <c r="M6" s="4"/>
      <c r="N6" s="4">
        <f xml:space="preserve"> 1 / (K6/10^9)</f>
        <v>33.679785231385921</v>
      </c>
      <c r="O6" s="4">
        <f xml:space="preserve"> 1 / ((K6+L6)/10^9)</f>
        <v>16.254759056694589</v>
      </c>
      <c r="R6" s="3">
        <v>765</v>
      </c>
      <c r="S6" s="3" t="s">
        <v>15</v>
      </c>
      <c r="T6" s="4">
        <v>243922553290212</v>
      </c>
      <c r="U6" s="4">
        <v>13095104</v>
      </c>
      <c r="V6" s="4">
        <f t="shared" si="2"/>
        <v>4616146</v>
      </c>
      <c r="W6" s="4">
        <f t="shared" si="3"/>
        <v>56.461288728915235</v>
      </c>
    </row>
    <row r="7" spans="1:23" x14ac:dyDescent="0.2">
      <c r="A7" s="3">
        <v>30905</v>
      </c>
      <c r="B7" s="3" t="s">
        <v>4</v>
      </c>
      <c r="C7" s="4">
        <v>243925948969169</v>
      </c>
      <c r="D7" s="4">
        <v>4295573</v>
      </c>
      <c r="E7" s="2" t="b">
        <f t="shared" si="0"/>
        <v>1</v>
      </c>
      <c r="F7" s="1">
        <f t="shared" si="1"/>
        <v>0</v>
      </c>
      <c r="H7" s="5" t="s">
        <v>15</v>
      </c>
      <c r="I7" s="1">
        <f>COUNTIF(S:S,"="&amp;H7)</f>
        <v>5501</v>
      </c>
      <c r="J7" s="4">
        <f>SUMIF(S:S,H7,U:U)</f>
        <v>14668790946</v>
      </c>
      <c r="K7" s="4">
        <f>J7/I7</f>
        <v>2666568.0687147793</v>
      </c>
      <c r="L7" s="4">
        <f>($J$11-J7)/(I7-1)</f>
        <v>15640005.275454545</v>
      </c>
      <c r="M7" s="4">
        <f>MEDIAN(V:V)</f>
        <v>14422292</v>
      </c>
      <c r="N7" s="4">
        <f xml:space="preserve"> 1 / (K7/10^9)</f>
        <v>375.01386584966332</v>
      </c>
      <c r="O7" s="4">
        <f xml:space="preserve"> 1 / ((K7+M7)/10^9)</f>
        <v>58.517653955791808</v>
      </c>
      <c r="R7" s="3">
        <v>956</v>
      </c>
      <c r="S7" s="3" t="s">
        <v>15</v>
      </c>
      <c r="T7" s="4">
        <v>243922570648597</v>
      </c>
      <c r="U7" s="4">
        <v>10649531</v>
      </c>
      <c r="V7" s="4">
        <f t="shared" si="2"/>
        <v>4263281</v>
      </c>
      <c r="W7" s="4">
        <f t="shared" si="3"/>
        <v>67.056434426988019</v>
      </c>
    </row>
    <row r="8" spans="1:23" x14ac:dyDescent="0.2">
      <c r="A8" s="3">
        <v>30918</v>
      </c>
      <c r="B8" s="3" t="s">
        <v>5</v>
      </c>
      <c r="C8" s="4">
        <v>243925953375262</v>
      </c>
      <c r="D8" s="4">
        <v>21179532</v>
      </c>
      <c r="E8" s="2" t="str">
        <f t="shared" si="0"/>
        <v>n/a</v>
      </c>
      <c r="F8" s="1">
        <f t="shared" si="1"/>
        <v>25585625</v>
      </c>
      <c r="R8" s="3">
        <v>1126</v>
      </c>
      <c r="S8" s="3" t="s">
        <v>15</v>
      </c>
      <c r="T8" s="4">
        <v>243922586345837</v>
      </c>
      <c r="U8" s="4">
        <v>13941614</v>
      </c>
      <c r="V8" s="4">
        <f t="shared" si="2"/>
        <v>5047709</v>
      </c>
      <c r="W8" s="4">
        <f t="shared" si="3"/>
        <v>52.661171754253694</v>
      </c>
    </row>
    <row r="9" spans="1:23" x14ac:dyDescent="0.2">
      <c r="A9" s="3">
        <v>31580</v>
      </c>
      <c r="B9" s="3" t="s">
        <v>4</v>
      </c>
      <c r="C9" s="4">
        <v>243925982129742</v>
      </c>
      <c r="D9" s="4">
        <v>4244635</v>
      </c>
      <c r="E9" s="2" t="b">
        <f t="shared" si="0"/>
        <v>1</v>
      </c>
      <c r="F9" s="1">
        <f t="shared" si="1"/>
        <v>0</v>
      </c>
      <c r="R9" s="3">
        <v>1310</v>
      </c>
      <c r="S9" s="3" t="s">
        <v>15</v>
      </c>
      <c r="T9" s="4">
        <v>243922603592816</v>
      </c>
      <c r="U9" s="4">
        <v>9713177</v>
      </c>
      <c r="V9" s="4">
        <f t="shared" si="2"/>
        <v>3305365</v>
      </c>
      <c r="W9" s="4">
        <f t="shared" si="3"/>
        <v>76.813517212603386</v>
      </c>
    </row>
    <row r="10" spans="1:23" x14ac:dyDescent="0.2">
      <c r="A10" s="3">
        <v>31596</v>
      </c>
      <c r="B10" s="3" t="s">
        <v>5</v>
      </c>
      <c r="C10" s="4">
        <v>243925986487033</v>
      </c>
      <c r="D10" s="4">
        <v>24201459</v>
      </c>
      <c r="E10" s="2" t="str">
        <f t="shared" si="0"/>
        <v>n/a</v>
      </c>
      <c r="F10" s="1">
        <f t="shared" si="1"/>
        <v>28558750</v>
      </c>
      <c r="I10" s="1" t="s">
        <v>22</v>
      </c>
      <c r="J10" s="1" t="s">
        <v>23</v>
      </c>
      <c r="R10" s="3">
        <v>1487</v>
      </c>
      <c r="S10" s="3" t="s">
        <v>15</v>
      </c>
      <c r="T10" s="4">
        <v>243922619675420</v>
      </c>
      <c r="U10" s="4">
        <v>12576667</v>
      </c>
      <c r="V10" s="4">
        <f t="shared" si="2"/>
        <v>6369427</v>
      </c>
      <c r="W10" s="4">
        <f t="shared" si="3"/>
        <v>52.781327908538827</v>
      </c>
    </row>
    <row r="11" spans="1:23" x14ac:dyDescent="0.2">
      <c r="A11" s="3">
        <v>32222</v>
      </c>
      <c r="B11" s="3" t="s">
        <v>4</v>
      </c>
      <c r="C11" s="4">
        <v>243926016115575</v>
      </c>
      <c r="D11" s="4">
        <v>4269323</v>
      </c>
      <c r="E11" s="2" t="b">
        <f t="shared" si="0"/>
        <v>1</v>
      </c>
      <c r="F11" s="1">
        <f t="shared" si="1"/>
        <v>0</v>
      </c>
      <c r="H11" s="5" t="s">
        <v>14</v>
      </c>
      <c r="I11" s="4">
        <f>MAX(C:C)-MIN(C:C)</f>
        <v>97293513921</v>
      </c>
      <c r="J11" s="4">
        <f>MAX(T:T)-MIN(T:T)</f>
        <v>100688819961</v>
      </c>
      <c r="R11" s="3">
        <v>1664</v>
      </c>
      <c r="S11" s="3" t="s">
        <v>15</v>
      </c>
      <c r="T11" s="4">
        <v>243922636769535</v>
      </c>
      <c r="U11" s="4">
        <v>14150260</v>
      </c>
      <c r="V11" s="4">
        <f t="shared" si="2"/>
        <v>4517448</v>
      </c>
      <c r="W11" s="4">
        <f t="shared" si="3"/>
        <v>53.568440217727847</v>
      </c>
    </row>
    <row r="12" spans="1:23" x14ac:dyDescent="0.2">
      <c r="A12" s="3">
        <v>32235</v>
      </c>
      <c r="B12" s="3" t="s">
        <v>5</v>
      </c>
      <c r="C12" s="4">
        <v>243926020490158</v>
      </c>
      <c r="D12" s="4">
        <v>25946250</v>
      </c>
      <c r="E12" s="2" t="str">
        <f t="shared" si="0"/>
        <v>n/a</v>
      </c>
      <c r="F12" s="1">
        <f t="shared" si="1"/>
        <v>30320833</v>
      </c>
      <c r="R12" s="3">
        <v>1847</v>
      </c>
      <c r="S12" s="3" t="s">
        <v>15</v>
      </c>
      <c r="T12" s="4">
        <v>243922654274118</v>
      </c>
      <c r="U12" s="4">
        <v>12488594</v>
      </c>
      <c r="V12" s="4">
        <f t="shared" si="2"/>
        <v>3354323</v>
      </c>
      <c r="W12" s="4">
        <f t="shared" si="3"/>
        <v>63.119689385483738</v>
      </c>
    </row>
    <row r="13" spans="1:23" x14ac:dyDescent="0.2">
      <c r="A13" s="3">
        <v>33130</v>
      </c>
      <c r="B13" s="3" t="s">
        <v>4</v>
      </c>
      <c r="C13" s="4">
        <v>243926054273023</v>
      </c>
      <c r="D13" s="4">
        <v>4392083</v>
      </c>
      <c r="E13" s="2" t="b">
        <f t="shared" si="0"/>
        <v>1</v>
      </c>
      <c r="F13" s="1">
        <f t="shared" si="1"/>
        <v>0</v>
      </c>
      <c r="R13" s="3">
        <v>2026</v>
      </c>
      <c r="S13" s="3" t="s">
        <v>15</v>
      </c>
      <c r="T13" s="4">
        <v>243922669453649</v>
      </c>
      <c r="U13" s="4">
        <v>12931406</v>
      </c>
      <c r="V13" s="4">
        <f t="shared" si="2"/>
        <v>2690937</v>
      </c>
      <c r="W13" s="4">
        <f t="shared" si="3"/>
        <v>64.010884922959377</v>
      </c>
    </row>
    <row r="14" spans="1:23" x14ac:dyDescent="0.2">
      <c r="A14" s="3">
        <v>33294</v>
      </c>
      <c r="B14" s="3" t="s">
        <v>5</v>
      </c>
      <c r="C14" s="4">
        <v>243926058806669</v>
      </c>
      <c r="D14" s="4">
        <v>12651354</v>
      </c>
      <c r="E14" s="2" t="str">
        <f t="shared" si="0"/>
        <v>n/a</v>
      </c>
      <c r="F14" s="1">
        <f t="shared" si="1"/>
        <v>17185000</v>
      </c>
      <c r="H14" s="5" t="s">
        <v>21</v>
      </c>
      <c r="I14" s="1">
        <f>STDEV(W:W)</f>
        <v>30.271887895420797</v>
      </c>
      <c r="R14" s="3">
        <v>2202</v>
      </c>
      <c r="S14" s="3" t="s">
        <v>15</v>
      </c>
      <c r="T14" s="4">
        <v>243922687045472</v>
      </c>
      <c r="U14" s="4">
        <v>11352708</v>
      </c>
      <c r="V14" s="4">
        <f t="shared" si="2"/>
        <v>4660417</v>
      </c>
      <c r="W14" s="4">
        <f t="shared" si="3"/>
        <v>62.448772491315722</v>
      </c>
    </row>
    <row r="15" spans="1:23" x14ac:dyDescent="0.2">
      <c r="A15" s="3">
        <v>33848</v>
      </c>
      <c r="B15" s="3" t="s">
        <v>4</v>
      </c>
      <c r="C15" s="4">
        <v>243926102605575</v>
      </c>
      <c r="D15" s="4">
        <v>4183750</v>
      </c>
      <c r="E15" s="2" t="b">
        <f t="shared" si="0"/>
        <v>1</v>
      </c>
      <c r="F15" s="1">
        <f t="shared" si="1"/>
        <v>0</v>
      </c>
      <c r="R15" s="3">
        <v>2402</v>
      </c>
      <c r="S15" s="3" t="s">
        <v>15</v>
      </c>
      <c r="T15" s="4">
        <v>243922705116149</v>
      </c>
      <c r="U15" s="4">
        <v>10836250</v>
      </c>
      <c r="V15" s="4">
        <f t="shared" si="2"/>
        <v>6717969</v>
      </c>
      <c r="W15" s="4">
        <f t="shared" si="3"/>
        <v>56.96636233147143</v>
      </c>
    </row>
    <row r="16" spans="1:23" x14ac:dyDescent="0.2">
      <c r="A16" s="3">
        <v>33894</v>
      </c>
      <c r="B16" s="3" t="s">
        <v>5</v>
      </c>
      <c r="C16" s="4">
        <v>243926106886200</v>
      </c>
      <c r="D16" s="4">
        <v>13200156</v>
      </c>
      <c r="E16" s="2" t="str">
        <f t="shared" si="0"/>
        <v>n/a</v>
      </c>
      <c r="F16" s="1">
        <f t="shared" si="1"/>
        <v>17480781</v>
      </c>
      <c r="I16" s="4"/>
      <c r="R16" s="3">
        <v>2562</v>
      </c>
      <c r="S16" s="3" t="s">
        <v>15</v>
      </c>
      <c r="T16" s="4">
        <v>243922720092191</v>
      </c>
      <c r="U16" s="4">
        <v>13091771</v>
      </c>
      <c r="V16" s="4">
        <f t="shared" si="2"/>
        <v>4139792</v>
      </c>
      <c r="W16" s="4">
        <f t="shared" si="3"/>
        <v>58.033040879692692</v>
      </c>
    </row>
    <row r="17" spans="1:23" x14ac:dyDescent="0.2">
      <c r="A17" s="3">
        <v>34025</v>
      </c>
      <c r="B17" s="3" t="s">
        <v>4</v>
      </c>
      <c r="C17" s="4">
        <v>243926122549689</v>
      </c>
      <c r="D17" s="4">
        <v>5307500</v>
      </c>
      <c r="E17" s="2" t="b">
        <f t="shared" si="0"/>
        <v>1</v>
      </c>
      <c r="F17" s="1">
        <f t="shared" si="1"/>
        <v>0</v>
      </c>
      <c r="R17" s="3">
        <v>2739</v>
      </c>
      <c r="S17" s="3" t="s">
        <v>15</v>
      </c>
      <c r="T17" s="4">
        <v>243922735956201</v>
      </c>
      <c r="U17" s="4">
        <v>13097136</v>
      </c>
      <c r="V17" s="4">
        <f t="shared" si="2"/>
        <v>2772239</v>
      </c>
      <c r="W17" s="4">
        <f t="shared" si="3"/>
        <v>63.014453940372569</v>
      </c>
    </row>
    <row r="18" spans="1:23" x14ac:dyDescent="0.2">
      <c r="A18" s="3">
        <v>34166</v>
      </c>
      <c r="B18" s="3" t="s">
        <v>5</v>
      </c>
      <c r="C18" s="4">
        <v>243926127960158</v>
      </c>
      <c r="D18" s="4">
        <v>19474167</v>
      </c>
      <c r="E18" s="2" t="str">
        <f t="shared" si="0"/>
        <v>n/a</v>
      </c>
      <c r="F18" s="1">
        <f t="shared" si="1"/>
        <v>24884636</v>
      </c>
      <c r="R18" s="3">
        <v>2952</v>
      </c>
      <c r="S18" s="3" t="s">
        <v>15</v>
      </c>
      <c r="T18" s="4">
        <v>243922755684795</v>
      </c>
      <c r="U18" s="4">
        <v>10667864</v>
      </c>
      <c r="V18" s="4">
        <f t="shared" si="2"/>
        <v>6631458</v>
      </c>
      <c r="W18" s="4">
        <f t="shared" si="3"/>
        <v>57.805733658232391</v>
      </c>
    </row>
    <row r="19" spans="1:23" x14ac:dyDescent="0.2">
      <c r="A19" s="3">
        <v>34388</v>
      </c>
      <c r="B19" s="3" t="s">
        <v>4</v>
      </c>
      <c r="C19" s="4">
        <v>243926147399169</v>
      </c>
      <c r="D19" s="4">
        <v>270104</v>
      </c>
      <c r="E19" s="2" t="b">
        <f t="shared" si="0"/>
        <v>0</v>
      </c>
      <c r="F19" s="1">
        <f t="shared" si="1"/>
        <v>0</v>
      </c>
      <c r="R19" s="3">
        <v>3156</v>
      </c>
      <c r="S19" s="3" t="s">
        <v>15</v>
      </c>
      <c r="T19" s="4">
        <v>243922770154066</v>
      </c>
      <c r="U19" s="4">
        <v>13223593</v>
      </c>
      <c r="V19" s="4">
        <f t="shared" si="2"/>
        <v>3801407</v>
      </c>
      <c r="W19" s="4">
        <f t="shared" si="3"/>
        <v>58.737151248164466</v>
      </c>
    </row>
    <row r="20" spans="1:23" x14ac:dyDescent="0.2">
      <c r="A20" s="3">
        <v>34742</v>
      </c>
      <c r="B20" s="3" t="s">
        <v>4</v>
      </c>
      <c r="C20" s="4">
        <v>243926178169898</v>
      </c>
      <c r="D20" s="4">
        <v>4222760</v>
      </c>
      <c r="E20" s="2" t="b">
        <f t="shared" si="0"/>
        <v>1</v>
      </c>
      <c r="F20" s="1">
        <f t="shared" si="1"/>
        <v>0</v>
      </c>
      <c r="R20" s="3">
        <v>3329</v>
      </c>
      <c r="S20" s="3" t="s">
        <v>15</v>
      </c>
      <c r="T20" s="4">
        <v>243922785451566</v>
      </c>
      <c r="U20" s="4">
        <v>15255937</v>
      </c>
      <c r="V20" s="4">
        <f t="shared" si="2"/>
        <v>2073907</v>
      </c>
      <c r="W20" s="4">
        <f t="shared" si="3"/>
        <v>57.703923936072357</v>
      </c>
    </row>
    <row r="21" spans="1:23" x14ac:dyDescent="0.2">
      <c r="A21" s="3">
        <v>34758</v>
      </c>
      <c r="B21" s="3" t="s">
        <v>5</v>
      </c>
      <c r="C21" s="4">
        <v>243926182500262</v>
      </c>
      <c r="D21" s="4">
        <v>27452813</v>
      </c>
      <c r="E21" s="2" t="str">
        <f t="shared" si="0"/>
        <v>n/a</v>
      </c>
      <c r="F21" s="1">
        <f t="shared" si="1"/>
        <v>31783177</v>
      </c>
      <c r="R21" s="3">
        <v>3513</v>
      </c>
      <c r="S21" s="3" t="s">
        <v>15</v>
      </c>
      <c r="T21" s="4">
        <v>243922803057712</v>
      </c>
      <c r="U21" s="4">
        <v>13515937</v>
      </c>
      <c r="V21" s="4">
        <f t="shared" si="2"/>
        <v>2350209</v>
      </c>
      <c r="W21" s="4">
        <f t="shared" si="3"/>
        <v>63.027278332116694</v>
      </c>
    </row>
    <row r="22" spans="1:23" x14ac:dyDescent="0.2">
      <c r="A22" s="3">
        <v>35121</v>
      </c>
      <c r="B22" s="3" t="s">
        <v>4</v>
      </c>
      <c r="C22" s="4">
        <v>243926212267606</v>
      </c>
      <c r="D22" s="4">
        <v>4210104</v>
      </c>
      <c r="E22" s="2" t="b">
        <f t="shared" si="0"/>
        <v>1</v>
      </c>
      <c r="F22" s="1">
        <f t="shared" si="1"/>
        <v>0</v>
      </c>
      <c r="R22" s="3">
        <v>3694</v>
      </c>
      <c r="S22" s="3" t="s">
        <v>15</v>
      </c>
      <c r="T22" s="4">
        <v>243922819882347</v>
      </c>
      <c r="U22" s="4">
        <v>14225208</v>
      </c>
      <c r="V22" s="4">
        <f t="shared" si="2"/>
        <v>3308698</v>
      </c>
      <c r="W22" s="4">
        <f t="shared" si="3"/>
        <v>57.032357764436519</v>
      </c>
    </row>
    <row r="23" spans="1:23" x14ac:dyDescent="0.2">
      <c r="A23" s="3">
        <v>35133</v>
      </c>
      <c r="B23" s="3" t="s">
        <v>5</v>
      </c>
      <c r="C23" s="4">
        <v>243926216585471</v>
      </c>
      <c r="D23" s="4">
        <v>22240677</v>
      </c>
      <c r="E23" s="2" t="str">
        <f t="shared" si="0"/>
        <v>n/a</v>
      </c>
      <c r="F23" s="1">
        <f t="shared" si="1"/>
        <v>26558542</v>
      </c>
      <c r="R23" s="3">
        <v>3917</v>
      </c>
      <c r="S23" s="3" t="s">
        <v>15</v>
      </c>
      <c r="T23" s="4">
        <v>243922839542712</v>
      </c>
      <c r="U23" s="4">
        <v>8805781</v>
      </c>
      <c r="V23" s="4">
        <f t="shared" si="2"/>
        <v>5435157</v>
      </c>
      <c r="W23" s="4">
        <f t="shared" si="3"/>
        <v>70.220093648325687</v>
      </c>
    </row>
    <row r="24" spans="1:23" x14ac:dyDescent="0.2">
      <c r="A24" s="3">
        <v>35472</v>
      </c>
      <c r="B24" s="3" t="s">
        <v>4</v>
      </c>
      <c r="C24" s="4">
        <v>243926246545054</v>
      </c>
      <c r="D24" s="4">
        <v>4190104</v>
      </c>
      <c r="E24" s="2" t="b">
        <f t="shared" si="0"/>
        <v>1</v>
      </c>
      <c r="F24" s="1">
        <f t="shared" si="1"/>
        <v>0</v>
      </c>
      <c r="R24" s="3">
        <v>4857</v>
      </c>
      <c r="S24" s="3" t="s">
        <v>15</v>
      </c>
      <c r="T24" s="4">
        <v>243923723876670</v>
      </c>
      <c r="U24" s="4">
        <v>10068958</v>
      </c>
      <c r="V24" s="4">
        <f t="shared" si="2"/>
        <v>875528177</v>
      </c>
      <c r="W24" s="4">
        <f t="shared" si="3"/>
        <v>1.1291816114558682</v>
      </c>
    </row>
    <row r="25" spans="1:23" x14ac:dyDescent="0.2">
      <c r="A25" s="3">
        <v>35485</v>
      </c>
      <c r="B25" s="3" t="s">
        <v>5</v>
      </c>
      <c r="C25" s="4">
        <v>243926250835262</v>
      </c>
      <c r="D25" s="4">
        <v>21257917</v>
      </c>
      <c r="E25" s="2" t="str">
        <f t="shared" si="0"/>
        <v>n/a</v>
      </c>
      <c r="F25" s="1">
        <f t="shared" si="1"/>
        <v>25548125</v>
      </c>
      <c r="R25" s="3">
        <v>4937</v>
      </c>
      <c r="S25" s="3" t="s">
        <v>15</v>
      </c>
      <c r="T25" s="4">
        <v>243923736549690</v>
      </c>
      <c r="U25" s="4">
        <v>5943177</v>
      </c>
      <c r="V25" s="4">
        <f t="shared" si="2"/>
        <v>2604062</v>
      </c>
      <c r="W25" s="4">
        <f t="shared" si="3"/>
        <v>116.99684541405711</v>
      </c>
    </row>
    <row r="26" spans="1:23" x14ac:dyDescent="0.2">
      <c r="A26" s="3">
        <v>35822</v>
      </c>
      <c r="B26" s="3" t="s">
        <v>4</v>
      </c>
      <c r="C26" s="4">
        <v>243926282510419</v>
      </c>
      <c r="D26" s="4">
        <v>4292239</v>
      </c>
      <c r="E26" s="2" t="b">
        <f t="shared" si="0"/>
        <v>1</v>
      </c>
      <c r="F26" s="1">
        <f t="shared" si="1"/>
        <v>0</v>
      </c>
      <c r="R26" s="3">
        <v>5121</v>
      </c>
      <c r="S26" s="3" t="s">
        <v>15</v>
      </c>
      <c r="T26" s="4">
        <v>243923754229742</v>
      </c>
      <c r="U26" s="4">
        <v>9126928</v>
      </c>
      <c r="V26" s="4">
        <f t="shared" si="2"/>
        <v>11736875</v>
      </c>
      <c r="W26" s="4">
        <f t="shared" si="3"/>
        <v>47.92990041173222</v>
      </c>
    </row>
    <row r="27" spans="1:23" x14ac:dyDescent="0.2">
      <c r="A27" s="3">
        <v>35834</v>
      </c>
      <c r="B27" s="3" t="s">
        <v>5</v>
      </c>
      <c r="C27" s="4">
        <v>243926286923700</v>
      </c>
      <c r="D27" s="4">
        <v>20579791</v>
      </c>
      <c r="E27" s="2" t="str">
        <f t="shared" si="0"/>
        <v>n/a</v>
      </c>
      <c r="F27" s="1">
        <f t="shared" si="1"/>
        <v>24993072</v>
      </c>
      <c r="R27" s="3">
        <v>5296</v>
      </c>
      <c r="S27" s="3" t="s">
        <v>15</v>
      </c>
      <c r="T27" s="4">
        <v>243923770679117</v>
      </c>
      <c r="U27" s="4">
        <v>10144271</v>
      </c>
      <c r="V27" s="4">
        <f t="shared" si="2"/>
        <v>7322447</v>
      </c>
      <c r="W27" s="4">
        <f t="shared" si="3"/>
        <v>57.251740138015627</v>
      </c>
    </row>
    <row r="28" spans="1:23" x14ac:dyDescent="0.2">
      <c r="A28" s="3">
        <v>36172</v>
      </c>
      <c r="B28" s="3" t="s">
        <v>4</v>
      </c>
      <c r="C28" s="4">
        <v>243926315675939</v>
      </c>
      <c r="D28" s="4">
        <v>4266094</v>
      </c>
      <c r="E28" s="2" t="b">
        <f t="shared" si="0"/>
        <v>1</v>
      </c>
      <c r="F28" s="1">
        <f t="shared" si="1"/>
        <v>0</v>
      </c>
      <c r="R28" s="3">
        <v>5501</v>
      </c>
      <c r="S28" s="3" t="s">
        <v>15</v>
      </c>
      <c r="T28" s="4">
        <v>243923787256045</v>
      </c>
      <c r="U28" s="4">
        <v>8468229</v>
      </c>
      <c r="V28" s="4">
        <f t="shared" si="2"/>
        <v>6432657</v>
      </c>
      <c r="W28" s="4">
        <f t="shared" si="3"/>
        <v>67.110103385798666</v>
      </c>
    </row>
    <row r="29" spans="1:23" x14ac:dyDescent="0.2">
      <c r="A29" s="3">
        <v>36184</v>
      </c>
      <c r="B29" s="3" t="s">
        <v>5</v>
      </c>
      <c r="C29" s="4">
        <v>243926320052189</v>
      </c>
      <c r="D29" s="4">
        <v>17907761</v>
      </c>
      <c r="E29" s="2" t="str">
        <f t="shared" si="0"/>
        <v>n/a</v>
      </c>
      <c r="F29" s="1">
        <f t="shared" si="1"/>
        <v>22284011</v>
      </c>
      <c r="R29" s="3">
        <v>5715</v>
      </c>
      <c r="S29" s="3" t="s">
        <v>15</v>
      </c>
      <c r="T29" s="4">
        <v>243923804599326</v>
      </c>
      <c r="U29" s="4">
        <v>8501979</v>
      </c>
      <c r="V29" s="4">
        <f t="shared" si="2"/>
        <v>8875052</v>
      </c>
      <c r="W29" s="4">
        <f t="shared" si="3"/>
        <v>57.547230018752913</v>
      </c>
    </row>
    <row r="30" spans="1:23" x14ac:dyDescent="0.2">
      <c r="A30" s="3">
        <v>36532</v>
      </c>
      <c r="B30" s="3" t="s">
        <v>4</v>
      </c>
      <c r="C30" s="4">
        <v>243926349949846</v>
      </c>
      <c r="D30" s="4">
        <v>3732448</v>
      </c>
      <c r="E30" s="2" t="b">
        <f t="shared" si="0"/>
        <v>1</v>
      </c>
      <c r="F30" s="1">
        <f t="shared" si="1"/>
        <v>0</v>
      </c>
      <c r="R30" s="3">
        <v>5730</v>
      </c>
      <c r="S30" s="3" t="s">
        <v>15</v>
      </c>
      <c r="T30" s="4">
        <v>243923805162295</v>
      </c>
      <c r="U30" s="4">
        <v>18130624</v>
      </c>
      <c r="V30" s="4">
        <f t="shared" si="2"/>
        <v>0</v>
      </c>
      <c r="W30" s="4">
        <f t="shared" si="3"/>
        <v>55.155299674186608</v>
      </c>
    </row>
    <row r="31" spans="1:23" x14ac:dyDescent="0.2">
      <c r="A31" s="3">
        <v>36544</v>
      </c>
      <c r="B31" s="3" t="s">
        <v>5</v>
      </c>
      <c r="C31" s="4">
        <v>243926353802658</v>
      </c>
      <c r="D31" s="4">
        <v>17225261</v>
      </c>
      <c r="E31" s="2" t="str">
        <f t="shared" si="0"/>
        <v>n/a</v>
      </c>
      <c r="F31" s="1">
        <f t="shared" si="1"/>
        <v>21078073</v>
      </c>
      <c r="R31" s="3">
        <v>5970</v>
      </c>
      <c r="S31" s="3" t="s">
        <v>15</v>
      </c>
      <c r="T31" s="4">
        <v>243923820726305</v>
      </c>
      <c r="U31" s="4">
        <v>6231094</v>
      </c>
      <c r="V31" s="4">
        <f t="shared" si="2"/>
        <v>0</v>
      </c>
      <c r="W31" s="4">
        <f t="shared" si="3"/>
        <v>160.48546210344443</v>
      </c>
    </row>
    <row r="32" spans="1:23" x14ac:dyDescent="0.2">
      <c r="A32" s="3">
        <v>36882</v>
      </c>
      <c r="B32" s="3" t="s">
        <v>4</v>
      </c>
      <c r="C32" s="4">
        <v>243926382836564</v>
      </c>
      <c r="D32" s="4">
        <v>4205365</v>
      </c>
      <c r="E32" s="2" t="b">
        <f t="shared" si="0"/>
        <v>1</v>
      </c>
      <c r="F32" s="1">
        <f t="shared" si="1"/>
        <v>0</v>
      </c>
      <c r="R32" s="3">
        <v>6041</v>
      </c>
      <c r="S32" s="3" t="s">
        <v>15</v>
      </c>
      <c r="T32" s="4">
        <v>243923823312503</v>
      </c>
      <c r="U32" s="4">
        <v>5167031</v>
      </c>
      <c r="V32" s="4">
        <f t="shared" si="2"/>
        <v>0</v>
      </c>
      <c r="W32" s="4">
        <f t="shared" si="3"/>
        <v>193.53473977609193</v>
      </c>
    </row>
    <row r="33" spans="1:23" x14ac:dyDescent="0.2">
      <c r="A33" s="3">
        <v>36897</v>
      </c>
      <c r="B33" s="3" t="s">
        <v>5</v>
      </c>
      <c r="C33" s="4">
        <v>243926387153075</v>
      </c>
      <c r="D33" s="4">
        <v>18129739</v>
      </c>
      <c r="E33" s="2" t="str">
        <f t="shared" si="0"/>
        <v>n/a</v>
      </c>
      <c r="F33" s="1">
        <f t="shared" si="1"/>
        <v>22446250</v>
      </c>
      <c r="R33" s="3">
        <v>6270</v>
      </c>
      <c r="S33" s="3" t="s">
        <v>15</v>
      </c>
      <c r="T33" s="4">
        <v>243923836680055</v>
      </c>
      <c r="U33" s="4">
        <v>27703073</v>
      </c>
      <c r="V33" s="4">
        <f t="shared" si="2"/>
        <v>8200521</v>
      </c>
      <c r="W33" s="4">
        <f t="shared" si="3"/>
        <v>27.852364863528706</v>
      </c>
    </row>
    <row r="34" spans="1:23" x14ac:dyDescent="0.2">
      <c r="A34" s="3">
        <v>37235</v>
      </c>
      <c r="B34" s="3" t="s">
        <v>4</v>
      </c>
      <c r="C34" s="4">
        <v>243926415787450</v>
      </c>
      <c r="D34" s="4">
        <v>4225260</v>
      </c>
      <c r="E34" s="2" t="b">
        <f t="shared" si="0"/>
        <v>1</v>
      </c>
      <c r="F34" s="1">
        <f t="shared" si="1"/>
        <v>0</v>
      </c>
      <c r="R34" s="3">
        <v>6274</v>
      </c>
      <c r="S34" s="3" t="s">
        <v>15</v>
      </c>
      <c r="T34" s="4">
        <v>243923836737867</v>
      </c>
      <c r="U34" s="4">
        <v>2526511</v>
      </c>
      <c r="V34" s="4">
        <f t="shared" si="2"/>
        <v>0</v>
      </c>
      <c r="W34" s="4">
        <f t="shared" si="3"/>
        <v>395.80274932505739</v>
      </c>
    </row>
    <row r="35" spans="1:23" x14ac:dyDescent="0.2">
      <c r="A35" s="3">
        <v>37247</v>
      </c>
      <c r="B35" s="3" t="s">
        <v>5</v>
      </c>
      <c r="C35" s="4">
        <v>243926420127398</v>
      </c>
      <c r="D35" s="4">
        <v>18970833</v>
      </c>
      <c r="E35" s="2" t="str">
        <f t="shared" si="0"/>
        <v>n/a</v>
      </c>
      <c r="F35" s="1">
        <f t="shared" si="1"/>
        <v>23310781</v>
      </c>
      <c r="R35" s="3">
        <v>6513</v>
      </c>
      <c r="S35" s="3" t="s">
        <v>15</v>
      </c>
      <c r="T35" s="4">
        <v>243923855772451</v>
      </c>
      <c r="U35" s="4">
        <v>7066823</v>
      </c>
      <c r="V35" s="4">
        <f t="shared" si="2"/>
        <v>16508073</v>
      </c>
      <c r="W35" s="4">
        <f t="shared" si="3"/>
        <v>42.418002607519455</v>
      </c>
    </row>
    <row r="36" spans="1:23" x14ac:dyDescent="0.2">
      <c r="A36" s="3">
        <v>37586</v>
      </c>
      <c r="B36" s="3" t="s">
        <v>4</v>
      </c>
      <c r="C36" s="4">
        <v>243926448588075</v>
      </c>
      <c r="D36" s="4">
        <v>4296875</v>
      </c>
      <c r="E36" s="2" t="b">
        <f t="shared" si="0"/>
        <v>1</v>
      </c>
      <c r="F36" s="1">
        <f t="shared" si="1"/>
        <v>0</v>
      </c>
      <c r="R36" s="3">
        <v>6670</v>
      </c>
      <c r="S36" s="3" t="s">
        <v>15</v>
      </c>
      <c r="T36" s="4">
        <v>243923864417867</v>
      </c>
      <c r="U36" s="4">
        <v>11747240</v>
      </c>
      <c r="V36" s="4">
        <f t="shared" si="2"/>
        <v>1578593</v>
      </c>
      <c r="W36" s="4">
        <f t="shared" si="3"/>
        <v>75.042213120935855</v>
      </c>
    </row>
    <row r="37" spans="1:23" x14ac:dyDescent="0.2">
      <c r="A37" s="3">
        <v>37606</v>
      </c>
      <c r="B37" s="3" t="s">
        <v>5</v>
      </c>
      <c r="C37" s="4">
        <v>243926452984377</v>
      </c>
      <c r="D37" s="4">
        <v>18682916</v>
      </c>
      <c r="E37" s="2" t="str">
        <f t="shared" si="0"/>
        <v>n/a</v>
      </c>
      <c r="F37" s="1">
        <f t="shared" si="1"/>
        <v>23079218</v>
      </c>
      <c r="R37" s="3">
        <v>6799</v>
      </c>
      <c r="S37" s="3" t="s">
        <v>15</v>
      </c>
      <c r="T37" s="4">
        <v>243923871356201</v>
      </c>
      <c r="U37" s="4">
        <v>3953750</v>
      </c>
      <c r="V37" s="4">
        <f t="shared" si="2"/>
        <v>0</v>
      </c>
      <c r="W37" s="4">
        <f t="shared" si="3"/>
        <v>252.92443882390137</v>
      </c>
    </row>
    <row r="38" spans="1:23" x14ac:dyDescent="0.2">
      <c r="A38" s="3">
        <v>37952</v>
      </c>
      <c r="B38" s="3" t="s">
        <v>4</v>
      </c>
      <c r="C38" s="4">
        <v>243926483005887</v>
      </c>
      <c r="D38" s="4">
        <v>3683490</v>
      </c>
      <c r="E38" s="2" t="b">
        <f t="shared" si="0"/>
        <v>1</v>
      </c>
      <c r="F38" s="1">
        <f t="shared" si="1"/>
        <v>0</v>
      </c>
      <c r="R38" s="3">
        <v>6907</v>
      </c>
      <c r="S38" s="3" t="s">
        <v>15</v>
      </c>
      <c r="T38" s="4">
        <v>243923876186722</v>
      </c>
      <c r="U38" s="4">
        <v>13473125</v>
      </c>
      <c r="V38" s="4">
        <f t="shared" si="2"/>
        <v>876771</v>
      </c>
      <c r="W38" s="4">
        <f t="shared" si="3"/>
        <v>69.68691619785956</v>
      </c>
    </row>
    <row r="39" spans="1:23" x14ac:dyDescent="0.2">
      <c r="A39" s="3">
        <v>37972</v>
      </c>
      <c r="B39" s="3" t="s">
        <v>5</v>
      </c>
      <c r="C39" s="4">
        <v>243926486798491</v>
      </c>
      <c r="D39" s="4">
        <v>19211927</v>
      </c>
      <c r="E39" s="2" t="str">
        <f t="shared" si="0"/>
        <v>n/a</v>
      </c>
      <c r="F39" s="1">
        <f t="shared" si="1"/>
        <v>23004531</v>
      </c>
      <c r="R39" s="3">
        <v>7069</v>
      </c>
      <c r="S39" s="3" t="s">
        <v>15</v>
      </c>
      <c r="T39" s="4">
        <v>243923887521097</v>
      </c>
      <c r="U39" s="4">
        <v>3499947</v>
      </c>
      <c r="V39" s="4">
        <f t="shared" si="2"/>
        <v>0</v>
      </c>
      <c r="W39" s="4">
        <f t="shared" si="3"/>
        <v>285.71861231041498</v>
      </c>
    </row>
    <row r="40" spans="1:23" x14ac:dyDescent="0.2">
      <c r="A40" s="3">
        <v>38326</v>
      </c>
      <c r="B40" s="3" t="s">
        <v>4</v>
      </c>
      <c r="C40" s="4">
        <v>243926515596408</v>
      </c>
      <c r="D40" s="4">
        <v>3649792</v>
      </c>
      <c r="E40" s="2" t="b">
        <f t="shared" si="0"/>
        <v>1</v>
      </c>
      <c r="F40" s="1">
        <f t="shared" si="1"/>
        <v>0</v>
      </c>
      <c r="R40" s="3">
        <v>7141</v>
      </c>
      <c r="S40" s="3" t="s">
        <v>15</v>
      </c>
      <c r="T40" s="4">
        <v>243923889677347</v>
      </c>
      <c r="U40" s="4">
        <v>16825364</v>
      </c>
      <c r="V40" s="4">
        <f t="shared" si="2"/>
        <v>0</v>
      </c>
      <c r="W40" s="4">
        <f t="shared" si="3"/>
        <v>59.434078216673356</v>
      </c>
    </row>
    <row r="41" spans="1:23" x14ac:dyDescent="0.2">
      <c r="A41" s="3">
        <v>38338</v>
      </c>
      <c r="B41" s="3" t="s">
        <v>5</v>
      </c>
      <c r="C41" s="4">
        <v>243926519354377</v>
      </c>
      <c r="D41" s="4">
        <v>21913541</v>
      </c>
      <c r="E41" s="2" t="str">
        <f t="shared" si="0"/>
        <v>n/a</v>
      </c>
      <c r="F41" s="1">
        <f t="shared" si="1"/>
        <v>25671510</v>
      </c>
      <c r="R41" s="3">
        <v>7338</v>
      </c>
      <c r="S41" s="3" t="s">
        <v>15</v>
      </c>
      <c r="T41" s="4">
        <v>243923904404378</v>
      </c>
      <c r="U41" s="4">
        <v>3559948</v>
      </c>
      <c r="V41" s="4">
        <f t="shared" si="2"/>
        <v>0</v>
      </c>
      <c r="W41" s="4">
        <f t="shared" si="3"/>
        <v>280.90297948172275</v>
      </c>
    </row>
    <row r="42" spans="1:23" x14ac:dyDescent="0.2">
      <c r="A42" s="3">
        <v>38688</v>
      </c>
      <c r="B42" s="3" t="s">
        <v>4</v>
      </c>
      <c r="C42" s="4">
        <v>243926549529846</v>
      </c>
      <c r="D42" s="4">
        <v>3725937</v>
      </c>
      <c r="E42" s="2" t="b">
        <f t="shared" si="0"/>
        <v>1</v>
      </c>
      <c r="F42" s="1">
        <f t="shared" si="1"/>
        <v>0</v>
      </c>
      <c r="R42" s="3">
        <v>7408</v>
      </c>
      <c r="S42" s="3" t="s">
        <v>15</v>
      </c>
      <c r="T42" s="4">
        <v>243923906519951</v>
      </c>
      <c r="U42" s="4">
        <v>18947760</v>
      </c>
      <c r="V42" s="4">
        <f t="shared" si="2"/>
        <v>0</v>
      </c>
      <c r="W42" s="4">
        <f t="shared" si="3"/>
        <v>52.776687059578542</v>
      </c>
    </row>
    <row r="43" spans="1:23" x14ac:dyDescent="0.2">
      <c r="A43" s="3">
        <v>38700</v>
      </c>
      <c r="B43" s="3" t="s">
        <v>5</v>
      </c>
      <c r="C43" s="4">
        <v>243926553363491</v>
      </c>
      <c r="D43" s="4">
        <v>19318907</v>
      </c>
      <c r="E43" s="2" t="str">
        <f t="shared" si="0"/>
        <v>n/a</v>
      </c>
      <c r="F43" s="1">
        <f t="shared" si="1"/>
        <v>23152552</v>
      </c>
      <c r="R43" s="3">
        <v>7603</v>
      </c>
      <c r="S43" s="3" t="s">
        <v>15</v>
      </c>
      <c r="T43" s="4">
        <v>243923921029169</v>
      </c>
      <c r="U43" s="4">
        <v>5251511</v>
      </c>
      <c r="V43" s="4">
        <f t="shared" si="2"/>
        <v>0</v>
      </c>
      <c r="W43" s="4">
        <f t="shared" si="3"/>
        <v>190.42138538793881</v>
      </c>
    </row>
    <row r="44" spans="1:23" x14ac:dyDescent="0.2">
      <c r="A44" s="3">
        <v>39058</v>
      </c>
      <c r="B44" s="3" t="s">
        <v>4</v>
      </c>
      <c r="C44" s="4">
        <v>243926585522033</v>
      </c>
      <c r="D44" s="4">
        <v>4849063</v>
      </c>
      <c r="E44" s="2" t="b">
        <f t="shared" si="0"/>
        <v>1</v>
      </c>
      <c r="F44" s="1">
        <f t="shared" si="1"/>
        <v>0</v>
      </c>
      <c r="R44" s="3">
        <v>7688</v>
      </c>
      <c r="S44" s="3" t="s">
        <v>15</v>
      </c>
      <c r="T44" s="4">
        <v>243923925502503</v>
      </c>
      <c r="U44" s="4">
        <v>16854635</v>
      </c>
      <c r="V44" s="4">
        <f t="shared" si="2"/>
        <v>0</v>
      </c>
      <c r="W44" s="4">
        <f t="shared" si="3"/>
        <v>59.33086062083219</v>
      </c>
    </row>
    <row r="45" spans="1:23" x14ac:dyDescent="0.2">
      <c r="A45" s="3">
        <v>39075</v>
      </c>
      <c r="B45" s="3" t="s">
        <v>5</v>
      </c>
      <c r="C45" s="4">
        <v>243926590504846</v>
      </c>
      <c r="D45" s="4">
        <v>26732656</v>
      </c>
      <c r="E45" s="2" t="str">
        <f t="shared" si="0"/>
        <v>n/a</v>
      </c>
      <c r="F45" s="1">
        <f t="shared" si="1"/>
        <v>31715469</v>
      </c>
      <c r="R45" s="3">
        <v>7885</v>
      </c>
      <c r="S45" s="3" t="s">
        <v>15</v>
      </c>
      <c r="T45" s="4">
        <v>243923938097815</v>
      </c>
      <c r="U45" s="4">
        <v>5083438</v>
      </c>
      <c r="V45" s="4">
        <f t="shared" si="2"/>
        <v>0</v>
      </c>
      <c r="W45" s="4">
        <f t="shared" si="3"/>
        <v>196.7172610347564</v>
      </c>
    </row>
    <row r="46" spans="1:23" x14ac:dyDescent="0.2">
      <c r="A46" s="3">
        <v>39425</v>
      </c>
      <c r="B46" s="3" t="s">
        <v>4</v>
      </c>
      <c r="C46" s="4">
        <v>243926618176460</v>
      </c>
      <c r="D46" s="4">
        <v>5055156</v>
      </c>
      <c r="E46" s="2" t="b">
        <f t="shared" si="0"/>
        <v>1</v>
      </c>
      <c r="F46" s="1">
        <f t="shared" si="1"/>
        <v>0</v>
      </c>
      <c r="R46" s="3">
        <v>7959</v>
      </c>
      <c r="S46" s="3" t="s">
        <v>15</v>
      </c>
      <c r="T46" s="4">
        <v>243923942386826</v>
      </c>
      <c r="U46" s="4">
        <v>18582239</v>
      </c>
      <c r="V46" s="4">
        <f t="shared" si="2"/>
        <v>0</v>
      </c>
      <c r="W46" s="4">
        <f t="shared" si="3"/>
        <v>53.814828234638462</v>
      </c>
    </row>
    <row r="47" spans="1:23" x14ac:dyDescent="0.2">
      <c r="A47" s="3">
        <v>39442</v>
      </c>
      <c r="B47" s="3" t="s">
        <v>5</v>
      </c>
      <c r="C47" s="4">
        <v>243926623617085</v>
      </c>
      <c r="D47" s="4">
        <v>15621771</v>
      </c>
      <c r="E47" s="2" t="str">
        <f t="shared" si="0"/>
        <v>n/a</v>
      </c>
      <c r="F47" s="1">
        <f t="shared" si="1"/>
        <v>21062396</v>
      </c>
      <c r="R47" s="3">
        <v>8146</v>
      </c>
      <c r="S47" s="3" t="s">
        <v>15</v>
      </c>
      <c r="T47" s="4">
        <v>243923954975419</v>
      </c>
      <c r="U47" s="4">
        <v>4986980</v>
      </c>
      <c r="V47" s="4">
        <f t="shared" si="2"/>
        <v>0</v>
      </c>
      <c r="W47" s="4">
        <f t="shared" si="3"/>
        <v>200.52215970386885</v>
      </c>
    </row>
    <row r="48" spans="1:23" x14ac:dyDescent="0.2">
      <c r="A48" s="3">
        <v>39937</v>
      </c>
      <c r="B48" s="3" t="s">
        <v>4</v>
      </c>
      <c r="C48" s="4">
        <v>243926672674898</v>
      </c>
      <c r="D48" s="4">
        <v>9762083</v>
      </c>
      <c r="E48" s="2" t="b">
        <f t="shared" si="0"/>
        <v>1</v>
      </c>
      <c r="F48" s="1">
        <f t="shared" si="1"/>
        <v>0</v>
      </c>
      <c r="R48" s="3">
        <v>8268</v>
      </c>
      <c r="S48" s="3" t="s">
        <v>15</v>
      </c>
      <c r="T48" s="4">
        <v>243923961001253</v>
      </c>
      <c r="U48" s="4">
        <v>14130885</v>
      </c>
      <c r="V48" s="4">
        <f t="shared" si="2"/>
        <v>1038854</v>
      </c>
      <c r="W48" s="4">
        <f t="shared" si="3"/>
        <v>65.92071228120669</v>
      </c>
    </row>
    <row r="49" spans="1:23" x14ac:dyDescent="0.2">
      <c r="A49" s="3">
        <v>40144</v>
      </c>
      <c r="B49" s="3" t="s">
        <v>5</v>
      </c>
      <c r="C49" s="4">
        <v>243926682642970</v>
      </c>
      <c r="D49" s="4">
        <v>43317865</v>
      </c>
      <c r="E49" s="2" t="str">
        <f t="shared" si="0"/>
        <v>n/a</v>
      </c>
      <c r="F49" s="1">
        <f t="shared" si="1"/>
        <v>53285937</v>
      </c>
      <c r="R49" s="3">
        <v>8414</v>
      </c>
      <c r="S49" s="3" t="s">
        <v>15</v>
      </c>
      <c r="T49" s="4">
        <v>243923971281982</v>
      </c>
      <c r="U49" s="4">
        <v>4735208</v>
      </c>
      <c r="V49" s="4">
        <f t="shared" si="2"/>
        <v>0</v>
      </c>
      <c r="W49" s="4">
        <f t="shared" si="3"/>
        <v>211.18396488601977</v>
      </c>
    </row>
    <row r="50" spans="1:23" x14ac:dyDescent="0.2">
      <c r="A50" s="3">
        <v>40328</v>
      </c>
      <c r="B50" s="3" t="s">
        <v>4</v>
      </c>
      <c r="C50" s="4">
        <v>243926709553023</v>
      </c>
      <c r="D50" s="4">
        <v>390572</v>
      </c>
      <c r="E50" s="2" t="b">
        <f t="shared" si="0"/>
        <v>0</v>
      </c>
      <c r="F50" s="1">
        <f t="shared" si="1"/>
        <v>0</v>
      </c>
      <c r="R50" s="3">
        <v>8486</v>
      </c>
      <c r="S50" s="3" t="s">
        <v>15</v>
      </c>
      <c r="T50" s="4">
        <v>243923975161044</v>
      </c>
      <c r="U50" s="4">
        <v>16680469</v>
      </c>
      <c r="V50" s="4">
        <f t="shared" si="2"/>
        <v>0</v>
      </c>
      <c r="W50" s="4">
        <f t="shared" si="3"/>
        <v>59.950352714902678</v>
      </c>
    </row>
    <row r="51" spans="1:23" x14ac:dyDescent="0.2">
      <c r="A51" s="3">
        <v>40600</v>
      </c>
      <c r="B51" s="3" t="s">
        <v>4</v>
      </c>
      <c r="C51" s="4">
        <v>243926740744168</v>
      </c>
      <c r="D51" s="4">
        <v>4747552</v>
      </c>
      <c r="E51" s="2" t="b">
        <f t="shared" si="0"/>
        <v>1</v>
      </c>
      <c r="F51" s="1">
        <f t="shared" si="1"/>
        <v>0</v>
      </c>
      <c r="R51" s="3">
        <v>8677</v>
      </c>
      <c r="S51" s="3" t="s">
        <v>15</v>
      </c>
      <c r="T51" s="4">
        <v>243923987405524</v>
      </c>
      <c r="U51" s="4">
        <v>4589843</v>
      </c>
      <c r="V51" s="4">
        <f t="shared" si="2"/>
        <v>0</v>
      </c>
      <c r="W51" s="4">
        <f t="shared" si="3"/>
        <v>217.87237602680528</v>
      </c>
    </row>
    <row r="52" spans="1:23" x14ac:dyDescent="0.2">
      <c r="A52" s="3">
        <v>40761</v>
      </c>
      <c r="B52" s="3" t="s">
        <v>5</v>
      </c>
      <c r="C52" s="4">
        <v>243926745660106</v>
      </c>
      <c r="D52" s="4">
        <v>41808802</v>
      </c>
      <c r="E52" s="2" t="str">
        <f t="shared" si="0"/>
        <v>n/a</v>
      </c>
      <c r="F52" s="1">
        <f t="shared" si="1"/>
        <v>46724740</v>
      </c>
      <c r="R52" s="3">
        <v>8769</v>
      </c>
      <c r="S52" s="3" t="s">
        <v>15</v>
      </c>
      <c r="T52" s="4">
        <v>243923991877399</v>
      </c>
      <c r="U52" s="4">
        <v>16348854</v>
      </c>
      <c r="V52" s="4">
        <f t="shared" si="2"/>
        <v>0</v>
      </c>
      <c r="W52" s="4">
        <f t="shared" si="3"/>
        <v>61.166366767970402</v>
      </c>
    </row>
    <row r="53" spans="1:23" x14ac:dyDescent="0.2">
      <c r="A53" s="3">
        <v>40920</v>
      </c>
      <c r="B53" s="3" t="s">
        <v>4</v>
      </c>
      <c r="C53" s="4">
        <v>243926772492814</v>
      </c>
      <c r="D53" s="4">
        <v>359948</v>
      </c>
      <c r="E53" s="2" t="b">
        <f t="shared" si="0"/>
        <v>0</v>
      </c>
      <c r="F53" s="1">
        <f t="shared" si="1"/>
        <v>0</v>
      </c>
      <c r="R53" s="3">
        <v>8947</v>
      </c>
      <c r="S53" s="3" t="s">
        <v>15</v>
      </c>
      <c r="T53" s="4">
        <v>243924004561826</v>
      </c>
      <c r="U53" s="4">
        <v>4497083</v>
      </c>
      <c r="V53" s="4">
        <f t="shared" si="2"/>
        <v>0</v>
      </c>
      <c r="W53" s="4">
        <f t="shared" si="3"/>
        <v>222.36636504151693</v>
      </c>
    </row>
    <row r="54" spans="1:23" x14ac:dyDescent="0.2">
      <c r="A54" s="3">
        <v>41203</v>
      </c>
      <c r="B54" s="3" t="s">
        <v>4</v>
      </c>
      <c r="C54" s="4">
        <v>243926792863335</v>
      </c>
      <c r="D54" s="4">
        <v>4939063</v>
      </c>
      <c r="E54" s="2" t="b">
        <f t="shared" si="0"/>
        <v>1</v>
      </c>
      <c r="F54" s="1">
        <f t="shared" si="1"/>
        <v>0</v>
      </c>
      <c r="R54" s="3">
        <v>9117</v>
      </c>
      <c r="S54" s="3" t="s">
        <v>15</v>
      </c>
      <c r="T54" s="4">
        <v>243924016293544</v>
      </c>
      <c r="U54" s="4">
        <v>8774584</v>
      </c>
      <c r="V54" s="4">
        <f t="shared" si="2"/>
        <v>7234635</v>
      </c>
      <c r="W54" s="4">
        <f t="shared" si="3"/>
        <v>62.464009018803473</v>
      </c>
    </row>
    <row r="55" spans="1:23" x14ac:dyDescent="0.2">
      <c r="A55" s="3">
        <v>41275</v>
      </c>
      <c r="B55" s="3" t="s">
        <v>5</v>
      </c>
      <c r="C55" s="4">
        <v>243926801477970</v>
      </c>
      <c r="D55" s="4">
        <v>27363021</v>
      </c>
      <c r="E55" s="2" t="str">
        <f t="shared" si="0"/>
        <v>n/a</v>
      </c>
      <c r="F55" s="1">
        <f t="shared" si="1"/>
        <v>35977656</v>
      </c>
      <c r="R55" s="3">
        <v>9235</v>
      </c>
      <c r="S55" s="3" t="s">
        <v>15</v>
      </c>
      <c r="T55" s="4">
        <v>243924020786826</v>
      </c>
      <c r="U55" s="4">
        <v>4238750</v>
      </c>
      <c r="V55" s="4">
        <f t="shared" si="2"/>
        <v>0</v>
      </c>
      <c r="W55" s="4">
        <f t="shared" si="3"/>
        <v>235.91860808021229</v>
      </c>
    </row>
    <row r="56" spans="1:23" x14ac:dyDescent="0.2">
      <c r="A56" s="3">
        <v>41612</v>
      </c>
      <c r="B56" s="3" t="s">
        <v>4</v>
      </c>
      <c r="C56" s="4">
        <v>243926830449741</v>
      </c>
      <c r="D56" s="4">
        <v>4651042</v>
      </c>
      <c r="E56" s="2" t="b">
        <f t="shared" si="0"/>
        <v>1</v>
      </c>
      <c r="F56" s="1">
        <f t="shared" si="1"/>
        <v>0</v>
      </c>
      <c r="R56" s="3">
        <v>9474</v>
      </c>
      <c r="S56" s="3" t="s">
        <v>15</v>
      </c>
      <c r="T56" s="4">
        <v>243924039366617</v>
      </c>
      <c r="U56" s="4">
        <v>6225261</v>
      </c>
      <c r="V56" s="4">
        <f t="shared" si="2"/>
        <v>14341041</v>
      </c>
      <c r="W56" s="4">
        <f t="shared" si="3"/>
        <v>48.623228424828142</v>
      </c>
    </row>
    <row r="57" spans="1:23" x14ac:dyDescent="0.2">
      <c r="A57" s="3">
        <v>41625</v>
      </c>
      <c r="B57" s="3" t="s">
        <v>5</v>
      </c>
      <c r="C57" s="4">
        <v>243926835401356</v>
      </c>
      <c r="D57" s="4">
        <v>18770833</v>
      </c>
      <c r="E57" s="2" t="str">
        <f t="shared" si="0"/>
        <v>n/a</v>
      </c>
      <c r="F57" s="1">
        <f t="shared" si="1"/>
        <v>23722448</v>
      </c>
      <c r="R57" s="3">
        <v>9688</v>
      </c>
      <c r="S57" s="3" t="s">
        <v>15</v>
      </c>
      <c r="T57" s="4">
        <v>243924057102971</v>
      </c>
      <c r="U57" s="4">
        <v>5986771</v>
      </c>
      <c r="V57" s="4">
        <f t="shared" si="2"/>
        <v>11511093</v>
      </c>
      <c r="W57" s="4">
        <f t="shared" si="3"/>
        <v>57.149832688149829</v>
      </c>
    </row>
    <row r="58" spans="1:23" x14ac:dyDescent="0.2">
      <c r="A58" s="3">
        <v>41939</v>
      </c>
      <c r="B58" s="3" t="s">
        <v>4</v>
      </c>
      <c r="C58" s="4">
        <v>243926861008960</v>
      </c>
      <c r="D58" s="4">
        <v>4526094</v>
      </c>
      <c r="E58" s="2" t="b">
        <f t="shared" si="0"/>
        <v>1</v>
      </c>
      <c r="F58" s="1">
        <f t="shared" si="1"/>
        <v>0</v>
      </c>
      <c r="R58" s="3">
        <v>9867</v>
      </c>
      <c r="S58" s="3" t="s">
        <v>15</v>
      </c>
      <c r="T58" s="4">
        <v>243924074415680</v>
      </c>
      <c r="U58" s="4">
        <v>6162031</v>
      </c>
      <c r="V58" s="4">
        <f t="shared" si="2"/>
        <v>11325938</v>
      </c>
      <c r="W58" s="4">
        <f t="shared" si="3"/>
        <v>57.182169067202722</v>
      </c>
    </row>
    <row r="59" spans="1:23" x14ac:dyDescent="0.2">
      <c r="A59" s="3">
        <v>41975</v>
      </c>
      <c r="B59" s="3" t="s">
        <v>5</v>
      </c>
      <c r="C59" s="4">
        <v>243926865867606</v>
      </c>
      <c r="D59" s="4">
        <v>20703541</v>
      </c>
      <c r="E59" s="2" t="str">
        <f t="shared" si="0"/>
        <v>n/a</v>
      </c>
      <c r="F59" s="1">
        <f t="shared" si="1"/>
        <v>25562187</v>
      </c>
      <c r="R59" s="3">
        <v>10034</v>
      </c>
      <c r="S59" s="3" t="s">
        <v>15</v>
      </c>
      <c r="T59" s="4">
        <v>243924089770211</v>
      </c>
      <c r="U59" s="4">
        <v>6523958</v>
      </c>
      <c r="V59" s="4">
        <f t="shared" si="2"/>
        <v>9192500</v>
      </c>
      <c r="W59" s="4">
        <f t="shared" si="3"/>
        <v>63.627567992737298</v>
      </c>
    </row>
    <row r="60" spans="1:23" x14ac:dyDescent="0.2">
      <c r="A60" s="3">
        <v>42182</v>
      </c>
      <c r="B60" s="3" t="s">
        <v>4</v>
      </c>
      <c r="C60" s="4">
        <v>243926890194116</v>
      </c>
      <c r="D60" s="4">
        <v>4608542</v>
      </c>
      <c r="E60" s="2" t="b">
        <f t="shared" si="0"/>
        <v>1</v>
      </c>
      <c r="F60" s="1">
        <f t="shared" si="1"/>
        <v>0</v>
      </c>
      <c r="R60" s="3">
        <v>10223</v>
      </c>
      <c r="S60" s="3" t="s">
        <v>15</v>
      </c>
      <c r="T60" s="4">
        <v>243924107335680</v>
      </c>
      <c r="U60" s="4">
        <v>6652916</v>
      </c>
      <c r="V60" s="4">
        <f t="shared" si="2"/>
        <v>11041511</v>
      </c>
      <c r="W60" s="4">
        <f t="shared" si="3"/>
        <v>56.514969374255529</v>
      </c>
    </row>
    <row r="61" spans="1:23" x14ac:dyDescent="0.2">
      <c r="A61" s="3">
        <v>42312</v>
      </c>
      <c r="B61" s="3" t="s">
        <v>5</v>
      </c>
      <c r="C61" s="4">
        <v>243926895237085</v>
      </c>
      <c r="D61" s="4">
        <v>23275625</v>
      </c>
      <c r="E61" s="2" t="str">
        <f t="shared" si="0"/>
        <v>n/a</v>
      </c>
      <c r="F61" s="1">
        <f t="shared" si="1"/>
        <v>28318594</v>
      </c>
      <c r="R61" s="3">
        <v>10385</v>
      </c>
      <c r="S61" s="3" t="s">
        <v>15</v>
      </c>
      <c r="T61" s="4">
        <v>243924122071878</v>
      </c>
      <c r="U61" s="4">
        <v>6105468</v>
      </c>
      <c r="V61" s="4">
        <f t="shared" si="2"/>
        <v>8083282</v>
      </c>
      <c r="W61" s="4">
        <f t="shared" si="3"/>
        <v>70.478371949607961</v>
      </c>
    </row>
    <row r="62" spans="1:23" x14ac:dyDescent="0.2">
      <c r="A62" s="3">
        <v>42664</v>
      </c>
      <c r="B62" s="3" t="s">
        <v>4</v>
      </c>
      <c r="C62" s="4">
        <v>243926936524637</v>
      </c>
      <c r="D62" s="4">
        <v>5988594</v>
      </c>
      <c r="E62" s="2" t="b">
        <f t="shared" si="0"/>
        <v>1</v>
      </c>
      <c r="F62" s="1">
        <f t="shared" si="1"/>
        <v>0</v>
      </c>
      <c r="R62" s="3">
        <v>10564</v>
      </c>
      <c r="S62" s="3" t="s">
        <v>15</v>
      </c>
      <c r="T62" s="4">
        <v>243924138918596</v>
      </c>
      <c r="U62" s="4">
        <v>5943073</v>
      </c>
      <c r="V62" s="4">
        <f t="shared" si="2"/>
        <v>10741250</v>
      </c>
      <c r="W62" s="4">
        <f t="shared" si="3"/>
        <v>59.936504465898913</v>
      </c>
    </row>
    <row r="63" spans="1:23" x14ac:dyDescent="0.2">
      <c r="A63" s="3">
        <v>42804</v>
      </c>
      <c r="B63" s="3" t="s">
        <v>5</v>
      </c>
      <c r="C63" s="4">
        <v>243926942635210</v>
      </c>
      <c r="D63" s="4">
        <v>24855729</v>
      </c>
      <c r="E63" s="2" t="str">
        <f t="shared" si="0"/>
        <v>n/a</v>
      </c>
      <c r="F63" s="1">
        <f t="shared" si="1"/>
        <v>30966302</v>
      </c>
      <c r="R63" s="3">
        <v>10744</v>
      </c>
      <c r="S63" s="3" t="s">
        <v>15</v>
      </c>
      <c r="T63" s="4">
        <v>243924155276461</v>
      </c>
      <c r="U63" s="4">
        <v>8175521</v>
      </c>
      <c r="V63" s="4">
        <f t="shared" si="2"/>
        <v>10414792</v>
      </c>
      <c r="W63" s="4">
        <f t="shared" si="3"/>
        <v>53.791455797436008</v>
      </c>
    </row>
    <row r="64" spans="1:23" x14ac:dyDescent="0.2">
      <c r="A64" s="3">
        <v>42902</v>
      </c>
      <c r="B64" s="3" t="s">
        <v>4</v>
      </c>
      <c r="C64" s="4">
        <v>243926957263752</v>
      </c>
      <c r="D64" s="4">
        <v>1501823</v>
      </c>
      <c r="E64" s="2" t="b">
        <f t="shared" si="0"/>
        <v>0</v>
      </c>
      <c r="F64" s="1">
        <f t="shared" si="1"/>
        <v>0</v>
      </c>
      <c r="R64" s="3">
        <v>10925</v>
      </c>
      <c r="S64" s="3" t="s">
        <v>15</v>
      </c>
      <c r="T64" s="4">
        <v>243924172390992</v>
      </c>
      <c r="U64" s="4">
        <v>7317917</v>
      </c>
      <c r="V64" s="4">
        <f t="shared" si="2"/>
        <v>8939010</v>
      </c>
      <c r="W64" s="4">
        <f t="shared" si="3"/>
        <v>61.512240289939172</v>
      </c>
    </row>
    <row r="65" spans="1:23" x14ac:dyDescent="0.2">
      <c r="A65" s="3">
        <v>43172</v>
      </c>
      <c r="B65" s="3" t="s">
        <v>4</v>
      </c>
      <c r="C65" s="4">
        <v>243926989468387</v>
      </c>
      <c r="D65" s="4">
        <v>6087813</v>
      </c>
      <c r="E65" s="2" t="b">
        <f t="shared" si="0"/>
        <v>1</v>
      </c>
      <c r="F65" s="1">
        <f t="shared" si="1"/>
        <v>0</v>
      </c>
      <c r="R65" s="3">
        <v>11107</v>
      </c>
      <c r="S65" s="3" t="s">
        <v>15</v>
      </c>
      <c r="T65" s="4">
        <v>243924188228128</v>
      </c>
      <c r="U65" s="4">
        <v>6525937</v>
      </c>
      <c r="V65" s="4">
        <f t="shared" si="2"/>
        <v>8519219</v>
      </c>
      <c r="W65" s="4">
        <f t="shared" si="3"/>
        <v>66.466575687217869</v>
      </c>
    </row>
    <row r="66" spans="1:23" x14ac:dyDescent="0.2">
      <c r="A66" s="3">
        <v>43278</v>
      </c>
      <c r="B66" s="3" t="s">
        <v>5</v>
      </c>
      <c r="C66" s="4">
        <v>243926995737397</v>
      </c>
      <c r="D66" s="4">
        <v>38493542</v>
      </c>
      <c r="E66" s="2" t="str">
        <f t="shared" si="0"/>
        <v>n/a</v>
      </c>
      <c r="F66" s="1">
        <f t="shared" si="1"/>
        <v>44762552</v>
      </c>
      <c r="R66" s="3">
        <v>11288</v>
      </c>
      <c r="S66" s="3" t="s">
        <v>15</v>
      </c>
      <c r="T66" s="4">
        <v>243924205281982</v>
      </c>
      <c r="U66" s="4">
        <v>5571094</v>
      </c>
      <c r="V66" s="4">
        <f t="shared" si="2"/>
        <v>10527917</v>
      </c>
      <c r="W66" s="4">
        <f t="shared" si="3"/>
        <v>62.115616915846573</v>
      </c>
    </row>
    <row r="67" spans="1:23" x14ac:dyDescent="0.2">
      <c r="A67" s="3">
        <v>43529</v>
      </c>
      <c r="B67" s="3" t="s">
        <v>4</v>
      </c>
      <c r="C67" s="4">
        <v>243927021601564</v>
      </c>
      <c r="D67" s="4">
        <v>503802</v>
      </c>
      <c r="E67" s="2" t="b">
        <f t="shared" ref="E67:E130" si="4">IF(B67=$H$5,"n/a",AND(B67=$H$2, B68=$H$5))</f>
        <v>0</v>
      </c>
      <c r="F67" s="1">
        <f t="shared" si="1"/>
        <v>0</v>
      </c>
      <c r="R67" s="3">
        <v>11469</v>
      </c>
      <c r="S67" s="3" t="s">
        <v>15</v>
      </c>
      <c r="T67" s="4">
        <v>243924221464221</v>
      </c>
      <c r="U67" s="4">
        <v>7106303</v>
      </c>
      <c r="V67" s="4">
        <f t="shared" si="2"/>
        <v>10611145</v>
      </c>
      <c r="W67" s="4">
        <f t="shared" si="3"/>
        <v>56.441537178492069</v>
      </c>
    </row>
    <row r="68" spans="1:23" x14ac:dyDescent="0.2">
      <c r="A68" s="3">
        <v>43799</v>
      </c>
      <c r="B68" s="3" t="s">
        <v>4</v>
      </c>
      <c r="C68" s="4">
        <v>243927058298283</v>
      </c>
      <c r="D68" s="4">
        <v>9267917</v>
      </c>
      <c r="E68" s="2" t="b">
        <f t="shared" si="4"/>
        <v>1</v>
      </c>
      <c r="F68" s="1">
        <f t="shared" ref="F68:F131" si="5">IF(B68=$H$5,C68+D68-C67,0)</f>
        <v>0</v>
      </c>
      <c r="R68" s="3">
        <v>11650</v>
      </c>
      <c r="S68" s="3" t="s">
        <v>15</v>
      </c>
      <c r="T68" s="4">
        <v>243924238159221</v>
      </c>
      <c r="U68" s="4">
        <v>6684271</v>
      </c>
      <c r="V68" s="4">
        <f t="shared" ref="V68:V131" si="6">MAX(T68-(T67+U67),0)</f>
        <v>9588697</v>
      </c>
      <c r="W68" s="4">
        <f t="shared" ref="W68:W131" si="7">1/((U68+V68)/10^9)</f>
        <v>61.451604894694078</v>
      </c>
    </row>
    <row r="69" spans="1:23" x14ac:dyDescent="0.2">
      <c r="A69" s="3">
        <v>43945</v>
      </c>
      <c r="B69" s="1" t="s">
        <v>5</v>
      </c>
      <c r="C69" s="4">
        <v>243927067988022</v>
      </c>
      <c r="D69" s="4">
        <v>34898646</v>
      </c>
      <c r="E69" s="2" t="str">
        <f t="shared" si="4"/>
        <v>n/a</v>
      </c>
      <c r="F69" s="1">
        <f t="shared" si="5"/>
        <v>44588385</v>
      </c>
      <c r="R69" s="3">
        <v>11831</v>
      </c>
      <c r="S69" s="3" t="s">
        <v>15</v>
      </c>
      <c r="T69" s="4">
        <v>243924255053544</v>
      </c>
      <c r="U69" s="4">
        <v>9173073</v>
      </c>
      <c r="V69" s="4">
        <f t="shared" si="6"/>
        <v>10210052</v>
      </c>
      <c r="W69" s="4">
        <f t="shared" si="7"/>
        <v>51.591268177860897</v>
      </c>
    </row>
    <row r="70" spans="1:23" x14ac:dyDescent="0.2">
      <c r="A70" s="3">
        <v>44163</v>
      </c>
      <c r="B70" s="1" t="s">
        <v>4</v>
      </c>
      <c r="C70" s="4">
        <v>243927091091460</v>
      </c>
      <c r="D70" s="4">
        <v>583177</v>
      </c>
      <c r="E70" s="2" t="b">
        <f t="shared" si="4"/>
        <v>0</v>
      </c>
      <c r="F70" s="1">
        <f t="shared" si="5"/>
        <v>0</v>
      </c>
      <c r="R70" s="3">
        <v>12012</v>
      </c>
      <c r="S70" s="3" t="s">
        <v>15</v>
      </c>
      <c r="T70" s="4">
        <v>243924272839482</v>
      </c>
      <c r="U70" s="4">
        <v>7177396</v>
      </c>
      <c r="V70" s="4">
        <f t="shared" si="6"/>
        <v>8612865</v>
      </c>
      <c r="W70" s="4">
        <f t="shared" si="7"/>
        <v>63.330175479683334</v>
      </c>
    </row>
    <row r="71" spans="1:23" x14ac:dyDescent="0.2">
      <c r="A71" s="3">
        <v>44529</v>
      </c>
      <c r="B71" s="1" t="s">
        <v>4</v>
      </c>
      <c r="C71" s="4">
        <v>243927131469585</v>
      </c>
      <c r="D71" s="4">
        <v>5472031</v>
      </c>
      <c r="E71" s="2" t="b">
        <f t="shared" si="4"/>
        <v>1</v>
      </c>
      <c r="F71" s="1">
        <f t="shared" si="5"/>
        <v>0</v>
      </c>
      <c r="R71" s="3">
        <v>12189</v>
      </c>
      <c r="S71" s="3" t="s">
        <v>15</v>
      </c>
      <c r="T71" s="4">
        <v>243924289452190</v>
      </c>
      <c r="U71" s="4">
        <v>7888333</v>
      </c>
      <c r="V71" s="4">
        <f t="shared" si="6"/>
        <v>9435312</v>
      </c>
      <c r="W71" s="4">
        <f t="shared" si="7"/>
        <v>57.724572398014395</v>
      </c>
    </row>
    <row r="72" spans="1:23" x14ac:dyDescent="0.2">
      <c r="A72" s="3">
        <v>44546</v>
      </c>
      <c r="B72" s="1" t="s">
        <v>5</v>
      </c>
      <c r="C72" s="4">
        <v>243927137362137</v>
      </c>
      <c r="D72" s="4">
        <v>26608750</v>
      </c>
      <c r="E72" s="2" t="str">
        <f t="shared" si="4"/>
        <v>n/a</v>
      </c>
      <c r="F72" s="1">
        <f t="shared" si="5"/>
        <v>32501302</v>
      </c>
      <c r="R72" s="3">
        <v>12550</v>
      </c>
      <c r="S72" s="3" t="s">
        <v>15</v>
      </c>
      <c r="T72" s="4">
        <v>243924327027503</v>
      </c>
      <c r="U72" s="4">
        <v>5217552</v>
      </c>
      <c r="V72" s="4">
        <f t="shared" si="6"/>
        <v>29686980</v>
      </c>
      <c r="W72" s="4">
        <f t="shared" si="7"/>
        <v>28.6495747887409</v>
      </c>
    </row>
    <row r="73" spans="1:23" x14ac:dyDescent="0.2">
      <c r="A73" s="3">
        <v>44815</v>
      </c>
      <c r="B73" s="1" t="s">
        <v>4</v>
      </c>
      <c r="C73" s="4">
        <v>243927168226824</v>
      </c>
      <c r="D73" s="4">
        <v>6610105</v>
      </c>
      <c r="E73" s="2" t="b">
        <f t="shared" si="4"/>
        <v>1</v>
      </c>
      <c r="F73" s="1">
        <f t="shared" si="5"/>
        <v>0</v>
      </c>
      <c r="R73" s="3">
        <v>12612</v>
      </c>
      <c r="S73" s="3" t="s">
        <v>15</v>
      </c>
      <c r="T73" s="4">
        <v>243924335574378</v>
      </c>
      <c r="U73" s="4">
        <v>6026979</v>
      </c>
      <c r="V73" s="4">
        <f t="shared" si="6"/>
        <v>3329323</v>
      </c>
      <c r="W73" s="4">
        <f t="shared" si="7"/>
        <v>106.87983350687055</v>
      </c>
    </row>
    <row r="74" spans="1:23" x14ac:dyDescent="0.2">
      <c r="A74" s="3">
        <v>44849</v>
      </c>
      <c r="B74" s="1" t="s">
        <v>5</v>
      </c>
      <c r="C74" s="4">
        <v>243927175033491</v>
      </c>
      <c r="D74" s="4">
        <v>22648698</v>
      </c>
      <c r="E74" s="2" t="str">
        <f t="shared" si="4"/>
        <v>n/a</v>
      </c>
      <c r="F74" s="1">
        <f t="shared" si="5"/>
        <v>29455365</v>
      </c>
      <c r="R74" s="3">
        <v>12824</v>
      </c>
      <c r="S74" s="3" t="s">
        <v>15</v>
      </c>
      <c r="T74" s="4">
        <v>243924349152555</v>
      </c>
      <c r="U74" s="4">
        <v>5835729</v>
      </c>
      <c r="V74" s="4">
        <f t="shared" si="6"/>
        <v>7551198</v>
      </c>
      <c r="W74" s="4">
        <f t="shared" si="7"/>
        <v>74.699742517457523</v>
      </c>
    </row>
    <row r="75" spans="1:23" x14ac:dyDescent="0.2">
      <c r="A75" s="3">
        <v>45095</v>
      </c>
      <c r="B75" s="1" t="s">
        <v>4</v>
      </c>
      <c r="C75" s="4">
        <v>243927194151356</v>
      </c>
      <c r="D75" s="4">
        <v>363385</v>
      </c>
      <c r="E75" s="2" t="b">
        <f t="shared" si="4"/>
        <v>0</v>
      </c>
      <c r="F75" s="1">
        <f t="shared" si="5"/>
        <v>0</v>
      </c>
      <c r="R75" s="3">
        <v>12924</v>
      </c>
      <c r="S75" s="3" t="s">
        <v>15</v>
      </c>
      <c r="T75" s="4">
        <v>243924355675055</v>
      </c>
      <c r="U75" s="4">
        <v>13126146</v>
      </c>
      <c r="V75" s="4">
        <f t="shared" si="6"/>
        <v>686771</v>
      </c>
      <c r="W75" s="4">
        <f t="shared" si="7"/>
        <v>72.396004406599999</v>
      </c>
    </row>
    <row r="76" spans="1:23" x14ac:dyDescent="0.2">
      <c r="A76" s="3">
        <v>45493</v>
      </c>
      <c r="B76" s="1" t="s">
        <v>4</v>
      </c>
      <c r="C76" s="4">
        <v>243927240815522</v>
      </c>
      <c r="D76" s="4">
        <v>9504688</v>
      </c>
      <c r="E76" s="2" t="b">
        <f t="shared" si="4"/>
        <v>1</v>
      </c>
      <c r="F76" s="1">
        <f t="shared" si="5"/>
        <v>0</v>
      </c>
      <c r="R76" s="3">
        <v>13136</v>
      </c>
      <c r="S76" s="3" t="s">
        <v>15</v>
      </c>
      <c r="T76" s="4">
        <v>243924373880471</v>
      </c>
      <c r="U76" s="4">
        <v>8265365</v>
      </c>
      <c r="V76" s="4">
        <f t="shared" si="6"/>
        <v>5079270</v>
      </c>
      <c r="W76" s="4">
        <f t="shared" si="7"/>
        <v>74.936481964474865</v>
      </c>
    </row>
    <row r="77" spans="1:23" x14ac:dyDescent="0.2">
      <c r="A77" s="3">
        <v>45637</v>
      </c>
      <c r="B77" s="1" t="s">
        <v>5</v>
      </c>
      <c r="C77" s="4">
        <v>243927250860054</v>
      </c>
      <c r="D77" s="4">
        <v>34545260</v>
      </c>
      <c r="E77" s="2" t="str">
        <f t="shared" si="4"/>
        <v>n/a</v>
      </c>
      <c r="F77" s="1">
        <f t="shared" si="5"/>
        <v>44589792</v>
      </c>
      <c r="R77" s="3">
        <v>13305</v>
      </c>
      <c r="S77" s="3" t="s">
        <v>15</v>
      </c>
      <c r="T77" s="4">
        <v>243924390278857</v>
      </c>
      <c r="U77" s="4">
        <v>12044375</v>
      </c>
      <c r="V77" s="4">
        <f t="shared" si="6"/>
        <v>8133021</v>
      </c>
      <c r="W77" s="4">
        <f t="shared" si="7"/>
        <v>49.560409083511075</v>
      </c>
    </row>
    <row r="78" spans="1:23" x14ac:dyDescent="0.2">
      <c r="A78" s="3">
        <v>45676</v>
      </c>
      <c r="B78" s="1" t="s">
        <v>4</v>
      </c>
      <c r="C78" s="4">
        <v>243927260342814</v>
      </c>
      <c r="D78" s="4">
        <v>448594</v>
      </c>
      <c r="E78" s="2" t="b">
        <f t="shared" si="4"/>
        <v>0</v>
      </c>
      <c r="F78" s="1">
        <f t="shared" si="5"/>
        <v>0</v>
      </c>
      <c r="R78" s="3">
        <v>13515</v>
      </c>
      <c r="S78" s="3" t="s">
        <v>15</v>
      </c>
      <c r="T78" s="4">
        <v>243924408377138</v>
      </c>
      <c r="U78" s="4">
        <v>9191042</v>
      </c>
      <c r="V78" s="4">
        <f t="shared" si="6"/>
        <v>6053906</v>
      </c>
      <c r="W78" s="4">
        <f t="shared" si="7"/>
        <v>65.595500883309015</v>
      </c>
    </row>
    <row r="79" spans="1:23" x14ac:dyDescent="0.2">
      <c r="A79" s="3">
        <v>46125</v>
      </c>
      <c r="B79" s="1" t="s">
        <v>4</v>
      </c>
      <c r="C79" s="4">
        <v>243927310697606</v>
      </c>
      <c r="D79" s="4">
        <v>4691093</v>
      </c>
      <c r="E79" s="2" t="b">
        <f t="shared" si="4"/>
        <v>1</v>
      </c>
      <c r="F79" s="1">
        <f t="shared" si="5"/>
        <v>0</v>
      </c>
      <c r="R79" s="3">
        <v>13679</v>
      </c>
      <c r="S79" s="3" t="s">
        <v>15</v>
      </c>
      <c r="T79" s="4">
        <v>243924423674169</v>
      </c>
      <c r="U79" s="4">
        <v>11653698</v>
      </c>
      <c r="V79" s="4">
        <f t="shared" si="6"/>
        <v>6105989</v>
      </c>
      <c r="W79" s="4">
        <f t="shared" si="7"/>
        <v>56.30729865903605</v>
      </c>
    </row>
    <row r="80" spans="1:23" x14ac:dyDescent="0.2">
      <c r="A80" s="3">
        <v>46244</v>
      </c>
      <c r="B80" s="1" t="s">
        <v>5</v>
      </c>
      <c r="C80" s="4">
        <v>243927315821512</v>
      </c>
      <c r="D80" s="4">
        <v>25793854</v>
      </c>
      <c r="E80" s="2" t="str">
        <f t="shared" si="4"/>
        <v>n/a</v>
      </c>
      <c r="F80" s="1">
        <f t="shared" si="5"/>
        <v>30917760</v>
      </c>
      <c r="R80" s="3">
        <v>13890</v>
      </c>
      <c r="S80" s="3" t="s">
        <v>15</v>
      </c>
      <c r="T80" s="4">
        <v>243924442485523</v>
      </c>
      <c r="U80" s="4">
        <v>10677605</v>
      </c>
      <c r="V80" s="4">
        <f t="shared" si="6"/>
        <v>7157656</v>
      </c>
      <c r="W80" s="4">
        <f t="shared" si="7"/>
        <v>56.068705694859183</v>
      </c>
    </row>
    <row r="81" spans="1:23" x14ac:dyDescent="0.2">
      <c r="A81" s="3">
        <v>46374</v>
      </c>
      <c r="B81" s="1" t="s">
        <v>4</v>
      </c>
      <c r="C81" s="4">
        <v>243927337547866</v>
      </c>
      <c r="D81" s="4">
        <v>280156</v>
      </c>
      <c r="E81" s="2" t="b">
        <f t="shared" si="4"/>
        <v>0</v>
      </c>
      <c r="F81" s="1">
        <f t="shared" si="5"/>
        <v>0</v>
      </c>
      <c r="R81" s="3">
        <v>14076</v>
      </c>
      <c r="S81" s="3" t="s">
        <v>15</v>
      </c>
      <c r="T81" s="4">
        <v>243924458089430</v>
      </c>
      <c r="U81" s="4">
        <v>18878854</v>
      </c>
      <c r="V81" s="4">
        <f t="shared" si="6"/>
        <v>4926302</v>
      </c>
      <c r="W81" s="4">
        <f t="shared" si="7"/>
        <v>42.007706229692424</v>
      </c>
    </row>
    <row r="82" spans="1:23" x14ac:dyDescent="0.2">
      <c r="A82" s="3">
        <v>46745</v>
      </c>
      <c r="B82" s="1" t="s">
        <v>4</v>
      </c>
      <c r="C82" s="4">
        <v>243927375022241</v>
      </c>
      <c r="D82" s="4">
        <v>10138542</v>
      </c>
      <c r="E82" s="2" t="b">
        <f t="shared" si="4"/>
        <v>1</v>
      </c>
      <c r="F82" s="1">
        <f t="shared" si="5"/>
        <v>0</v>
      </c>
      <c r="R82" s="3">
        <v>14288</v>
      </c>
      <c r="S82" s="3" t="s">
        <v>15</v>
      </c>
      <c r="T82" s="4">
        <v>243924476993753</v>
      </c>
      <c r="U82" s="4">
        <v>14239010</v>
      </c>
      <c r="V82" s="4">
        <f t="shared" si="6"/>
        <v>25469</v>
      </c>
      <c r="W82" s="4">
        <f t="shared" si="7"/>
        <v>70.104207801771096</v>
      </c>
    </row>
    <row r="83" spans="1:23" x14ac:dyDescent="0.2">
      <c r="A83" s="3">
        <v>46900</v>
      </c>
      <c r="B83" s="1" t="s">
        <v>5</v>
      </c>
      <c r="C83" s="4">
        <v>243927385336251</v>
      </c>
      <c r="D83" s="4">
        <v>35223594</v>
      </c>
      <c r="E83" s="2" t="str">
        <f t="shared" si="4"/>
        <v>n/a</v>
      </c>
      <c r="F83" s="1">
        <f t="shared" si="5"/>
        <v>45537604</v>
      </c>
      <c r="R83" s="3">
        <v>14494</v>
      </c>
      <c r="S83" s="3" t="s">
        <v>15</v>
      </c>
      <c r="T83" s="4">
        <v>243924491265575</v>
      </c>
      <c r="U83" s="4">
        <v>16571459</v>
      </c>
      <c r="V83" s="4">
        <f t="shared" si="6"/>
        <v>32812</v>
      </c>
      <c r="W83" s="4">
        <f t="shared" si="7"/>
        <v>60.225468495425062</v>
      </c>
    </row>
    <row r="84" spans="1:23" x14ac:dyDescent="0.2">
      <c r="A84" s="3">
        <v>47050</v>
      </c>
      <c r="B84" s="1" t="s">
        <v>4</v>
      </c>
      <c r="C84" s="4">
        <v>243927401487606</v>
      </c>
      <c r="D84" s="4">
        <v>380364</v>
      </c>
      <c r="E84" s="2" t="b">
        <f t="shared" si="4"/>
        <v>0</v>
      </c>
      <c r="F84" s="1">
        <f t="shared" si="5"/>
        <v>0</v>
      </c>
      <c r="R84" s="3">
        <v>14714</v>
      </c>
      <c r="S84" s="3" t="s">
        <v>15</v>
      </c>
      <c r="T84" s="4">
        <v>243924507874013</v>
      </c>
      <c r="U84" s="4">
        <v>16020729</v>
      </c>
      <c r="V84" s="4">
        <f t="shared" si="6"/>
        <v>36979</v>
      </c>
      <c r="W84" s="4">
        <f t="shared" si="7"/>
        <v>62.275388243452923</v>
      </c>
    </row>
    <row r="85" spans="1:23" x14ac:dyDescent="0.2">
      <c r="A85" s="3">
        <v>47301</v>
      </c>
      <c r="B85" s="1" t="s">
        <v>4</v>
      </c>
      <c r="C85" s="4">
        <v>243927426067085</v>
      </c>
      <c r="D85" s="4">
        <v>4732500</v>
      </c>
      <c r="E85" s="2" t="b">
        <f t="shared" si="4"/>
        <v>1</v>
      </c>
      <c r="F85" s="1">
        <f t="shared" si="5"/>
        <v>0</v>
      </c>
      <c r="R85" s="3">
        <v>14928</v>
      </c>
      <c r="S85" s="3" t="s">
        <v>15</v>
      </c>
      <c r="T85" s="4">
        <v>243924524594117</v>
      </c>
      <c r="U85" s="4">
        <v>15426927</v>
      </c>
      <c r="V85" s="4">
        <f t="shared" si="6"/>
        <v>699375</v>
      </c>
      <c r="W85" s="4">
        <f t="shared" si="7"/>
        <v>62.010496888871366</v>
      </c>
    </row>
    <row r="86" spans="1:23" x14ac:dyDescent="0.2">
      <c r="A86" s="3">
        <v>47414</v>
      </c>
      <c r="B86" s="1" t="s">
        <v>5</v>
      </c>
      <c r="C86" s="4">
        <v>243927431214116</v>
      </c>
      <c r="D86" s="4">
        <v>23194583</v>
      </c>
      <c r="E86" s="2" t="str">
        <f t="shared" si="4"/>
        <v>n/a</v>
      </c>
      <c r="F86" s="1">
        <f t="shared" si="5"/>
        <v>28341614</v>
      </c>
      <c r="R86" s="3">
        <v>15133</v>
      </c>
      <c r="S86" s="3" t="s">
        <v>15</v>
      </c>
      <c r="T86" s="4">
        <v>243924540051200</v>
      </c>
      <c r="U86" s="4">
        <v>16492605</v>
      </c>
      <c r="V86" s="4">
        <f t="shared" si="6"/>
        <v>30156</v>
      </c>
      <c r="W86" s="4">
        <f t="shared" si="7"/>
        <v>60.522572468366512</v>
      </c>
    </row>
    <row r="87" spans="1:23" x14ac:dyDescent="0.2">
      <c r="A87" s="3">
        <v>47765</v>
      </c>
      <c r="B87" s="1" t="s">
        <v>4</v>
      </c>
      <c r="C87" s="4">
        <v>243927464044064</v>
      </c>
      <c r="D87" s="4">
        <v>4436979</v>
      </c>
      <c r="E87" s="2" t="b">
        <f t="shared" si="4"/>
        <v>1</v>
      </c>
      <c r="F87" s="1">
        <f t="shared" si="5"/>
        <v>0</v>
      </c>
      <c r="R87" s="3">
        <v>15355</v>
      </c>
      <c r="S87" s="3" t="s">
        <v>15</v>
      </c>
      <c r="T87" s="4">
        <v>243924557615992</v>
      </c>
      <c r="U87" s="4">
        <v>14666927</v>
      </c>
      <c r="V87" s="4">
        <f t="shared" si="6"/>
        <v>1072187</v>
      </c>
      <c r="W87" s="4">
        <f t="shared" si="7"/>
        <v>63.535977946407918</v>
      </c>
    </row>
    <row r="88" spans="1:23" x14ac:dyDescent="0.2">
      <c r="A88" s="3">
        <v>47778</v>
      </c>
      <c r="B88" s="1" t="s">
        <v>5</v>
      </c>
      <c r="C88" s="4">
        <v>243927468771095</v>
      </c>
      <c r="D88" s="4">
        <v>35917552</v>
      </c>
      <c r="E88" s="2" t="str">
        <f t="shared" si="4"/>
        <v>n/a</v>
      </c>
      <c r="F88" s="1">
        <f t="shared" si="5"/>
        <v>40644583</v>
      </c>
      <c r="R88" s="3">
        <v>15582</v>
      </c>
      <c r="S88" s="3" t="s">
        <v>15</v>
      </c>
      <c r="T88" s="4">
        <v>243924574512294</v>
      </c>
      <c r="U88" s="4">
        <v>14966875</v>
      </c>
      <c r="V88" s="4">
        <f t="shared" si="6"/>
        <v>2229375</v>
      </c>
      <c r="W88" s="4">
        <f t="shared" si="7"/>
        <v>58.152213418623248</v>
      </c>
    </row>
    <row r="89" spans="1:23" x14ac:dyDescent="0.2">
      <c r="A89" s="3">
        <v>48172</v>
      </c>
      <c r="B89" s="1" t="s">
        <v>4</v>
      </c>
      <c r="C89" s="4">
        <v>243927507119585</v>
      </c>
      <c r="D89" s="4">
        <v>5892083</v>
      </c>
      <c r="E89" s="2" t="b">
        <f t="shared" si="4"/>
        <v>1</v>
      </c>
      <c r="F89" s="1">
        <f t="shared" si="5"/>
        <v>0</v>
      </c>
      <c r="R89" s="3">
        <v>15807</v>
      </c>
      <c r="S89" s="3" t="s">
        <v>15</v>
      </c>
      <c r="T89" s="4">
        <v>243924590991044</v>
      </c>
      <c r="U89" s="4">
        <v>14747188</v>
      </c>
      <c r="V89" s="4">
        <f t="shared" si="6"/>
        <v>1511875</v>
      </c>
      <c r="W89" s="4">
        <f t="shared" si="7"/>
        <v>61.504159249521329</v>
      </c>
    </row>
    <row r="90" spans="1:23" x14ac:dyDescent="0.2">
      <c r="A90" s="3">
        <v>48346</v>
      </c>
      <c r="B90" s="1" t="s">
        <v>5</v>
      </c>
      <c r="C90" s="4">
        <v>243927513286616</v>
      </c>
      <c r="D90" s="4">
        <v>20141198</v>
      </c>
      <c r="E90" s="2" t="str">
        <f t="shared" si="4"/>
        <v>n/a</v>
      </c>
      <c r="F90" s="1">
        <f t="shared" si="5"/>
        <v>26308229</v>
      </c>
      <c r="R90" s="3">
        <v>16030</v>
      </c>
      <c r="S90" s="3" t="s">
        <v>15</v>
      </c>
      <c r="T90" s="4">
        <v>243924607522294</v>
      </c>
      <c r="U90" s="4">
        <v>15751198</v>
      </c>
      <c r="V90" s="4">
        <f t="shared" si="6"/>
        <v>1784062</v>
      </c>
      <c r="W90" s="4">
        <f t="shared" si="7"/>
        <v>57.027953962473326</v>
      </c>
    </row>
    <row r="91" spans="1:23" x14ac:dyDescent="0.2">
      <c r="A91" s="3">
        <v>48487</v>
      </c>
      <c r="B91" s="1" t="s">
        <v>4</v>
      </c>
      <c r="C91" s="4">
        <v>243927530591564</v>
      </c>
      <c r="D91" s="4">
        <v>316771</v>
      </c>
      <c r="E91" s="2" t="b">
        <f t="shared" si="4"/>
        <v>0</v>
      </c>
      <c r="F91" s="1">
        <f t="shared" si="5"/>
        <v>0</v>
      </c>
      <c r="R91" s="3">
        <v>16253</v>
      </c>
      <c r="S91" s="3" t="s">
        <v>15</v>
      </c>
      <c r="T91" s="4">
        <v>243924625162503</v>
      </c>
      <c r="U91" s="4">
        <v>15010364</v>
      </c>
      <c r="V91" s="4">
        <f t="shared" si="6"/>
        <v>1889011</v>
      </c>
      <c r="W91" s="4">
        <f t="shared" si="7"/>
        <v>59.173786012796327</v>
      </c>
    </row>
    <row r="92" spans="1:23" x14ac:dyDescent="0.2">
      <c r="A92" s="3">
        <v>48715</v>
      </c>
      <c r="B92" s="1" t="s">
        <v>4</v>
      </c>
      <c r="C92" s="4">
        <v>243927557398231</v>
      </c>
      <c r="D92" s="4">
        <v>7300625</v>
      </c>
      <c r="E92" s="2" t="b">
        <f t="shared" si="4"/>
        <v>1</v>
      </c>
      <c r="F92" s="1">
        <f t="shared" si="5"/>
        <v>0</v>
      </c>
      <c r="R92" s="3">
        <v>16473</v>
      </c>
      <c r="S92" s="3" t="s">
        <v>15</v>
      </c>
      <c r="T92" s="4">
        <v>243924641490575</v>
      </c>
      <c r="U92" s="4">
        <v>14639323</v>
      </c>
      <c r="V92" s="4">
        <f t="shared" si="6"/>
        <v>1317708</v>
      </c>
      <c r="W92" s="4">
        <f t="shared" si="7"/>
        <v>62.668299635439702</v>
      </c>
    </row>
    <row r="93" spans="1:23" x14ac:dyDescent="0.2">
      <c r="A93" s="3">
        <v>48837</v>
      </c>
      <c r="B93" s="1" t="s">
        <v>5</v>
      </c>
      <c r="C93" s="4">
        <v>243927564899220</v>
      </c>
      <c r="D93" s="4">
        <v>32653958</v>
      </c>
      <c r="E93" s="2" t="str">
        <f t="shared" si="4"/>
        <v>n/a</v>
      </c>
      <c r="F93" s="1">
        <f t="shared" si="5"/>
        <v>40154947</v>
      </c>
      <c r="R93" s="3">
        <v>16696</v>
      </c>
      <c r="S93" s="3" t="s">
        <v>15</v>
      </c>
      <c r="T93" s="4">
        <v>243924657051044</v>
      </c>
      <c r="U93" s="4">
        <v>14491146</v>
      </c>
      <c r="V93" s="4">
        <f t="shared" si="6"/>
        <v>921146</v>
      </c>
      <c r="W93" s="4">
        <f t="shared" si="7"/>
        <v>64.883276283631275</v>
      </c>
    </row>
    <row r="94" spans="1:23" x14ac:dyDescent="0.2">
      <c r="A94" s="3">
        <v>49062</v>
      </c>
      <c r="B94" s="1" t="s">
        <v>4</v>
      </c>
      <c r="C94" s="4">
        <v>243927592112293</v>
      </c>
      <c r="D94" s="4">
        <v>331927</v>
      </c>
      <c r="E94" s="2" t="b">
        <f t="shared" si="4"/>
        <v>0</v>
      </c>
      <c r="F94" s="1">
        <f t="shared" si="5"/>
        <v>0</v>
      </c>
      <c r="R94" s="3">
        <v>17197</v>
      </c>
      <c r="S94" s="3" t="s">
        <v>15</v>
      </c>
      <c r="T94" s="4">
        <v>243924700612919</v>
      </c>
      <c r="U94" s="4">
        <v>9095938</v>
      </c>
      <c r="V94" s="4">
        <f t="shared" si="6"/>
        <v>29070729</v>
      </c>
      <c r="W94" s="4">
        <f t="shared" si="7"/>
        <v>26.200873133616827</v>
      </c>
    </row>
    <row r="95" spans="1:23" x14ac:dyDescent="0.2">
      <c r="A95" s="3">
        <v>49392</v>
      </c>
      <c r="B95" s="1" t="s">
        <v>4</v>
      </c>
      <c r="C95" s="4">
        <v>243927624845731</v>
      </c>
      <c r="D95" s="4">
        <v>4846510</v>
      </c>
      <c r="E95" s="2" t="b">
        <f t="shared" si="4"/>
        <v>1</v>
      </c>
      <c r="F95" s="1">
        <f t="shared" si="5"/>
        <v>0</v>
      </c>
      <c r="R95" s="3">
        <v>17866</v>
      </c>
      <c r="S95" s="3" t="s">
        <v>15</v>
      </c>
      <c r="T95" s="4">
        <v>243924751267763</v>
      </c>
      <c r="U95" s="4">
        <v>3789792</v>
      </c>
      <c r="V95" s="4">
        <f t="shared" si="6"/>
        <v>41558906</v>
      </c>
      <c r="W95" s="4">
        <f t="shared" si="7"/>
        <v>22.051349743271572</v>
      </c>
    </row>
    <row r="96" spans="1:23" x14ac:dyDescent="0.2">
      <c r="A96" s="3">
        <v>49530</v>
      </c>
      <c r="B96" s="1" t="s">
        <v>5</v>
      </c>
      <c r="C96" s="4">
        <v>243927630201460</v>
      </c>
      <c r="D96" s="4">
        <v>36547760</v>
      </c>
      <c r="E96" s="2" t="str">
        <f t="shared" si="4"/>
        <v>n/a</v>
      </c>
      <c r="F96" s="1">
        <f t="shared" si="5"/>
        <v>41903489</v>
      </c>
      <c r="R96" s="3">
        <v>18227</v>
      </c>
      <c r="S96" s="3" t="s">
        <v>15</v>
      </c>
      <c r="T96" s="4">
        <v>243924776837294</v>
      </c>
      <c r="U96" s="4">
        <v>3537761</v>
      </c>
      <c r="V96" s="4">
        <f t="shared" si="6"/>
        <v>21779739</v>
      </c>
      <c r="W96" s="4">
        <f t="shared" si="7"/>
        <v>39.498370692208944</v>
      </c>
    </row>
    <row r="97" spans="1:23" x14ac:dyDescent="0.2">
      <c r="A97" s="3">
        <v>49743</v>
      </c>
      <c r="B97" s="1" t="s">
        <v>4</v>
      </c>
      <c r="C97" s="4">
        <v>243927651294324</v>
      </c>
      <c r="D97" s="4">
        <v>299323</v>
      </c>
      <c r="E97" s="2" t="b">
        <f t="shared" si="4"/>
        <v>0</v>
      </c>
      <c r="F97" s="1">
        <f t="shared" si="5"/>
        <v>0</v>
      </c>
      <c r="R97" s="3">
        <v>18482</v>
      </c>
      <c r="S97" s="3" t="s">
        <v>15</v>
      </c>
      <c r="T97" s="4">
        <v>243924804806357</v>
      </c>
      <c r="U97" s="4">
        <v>3212916</v>
      </c>
      <c r="V97" s="4">
        <f t="shared" si="6"/>
        <v>24431302</v>
      </c>
      <c r="W97" s="4">
        <f t="shared" si="7"/>
        <v>36.173929752688245</v>
      </c>
    </row>
    <row r="98" spans="1:23" x14ac:dyDescent="0.2">
      <c r="A98" s="3">
        <v>50111</v>
      </c>
      <c r="B98" s="1" t="s">
        <v>4</v>
      </c>
      <c r="C98" s="4">
        <v>243927691918908</v>
      </c>
      <c r="D98" s="4">
        <v>9845104</v>
      </c>
      <c r="E98" s="2" t="b">
        <f t="shared" si="4"/>
        <v>1</v>
      </c>
      <c r="F98" s="1">
        <f t="shared" si="5"/>
        <v>0</v>
      </c>
      <c r="R98" s="3">
        <v>18588</v>
      </c>
      <c r="S98" s="3" t="s">
        <v>15</v>
      </c>
      <c r="T98" s="4">
        <v>243924821542242</v>
      </c>
      <c r="U98" s="4">
        <v>5948490</v>
      </c>
      <c r="V98" s="4">
        <f t="shared" si="6"/>
        <v>13522969</v>
      </c>
      <c r="W98" s="4">
        <f t="shared" si="7"/>
        <v>51.357219815936752</v>
      </c>
    </row>
    <row r="99" spans="1:23" x14ac:dyDescent="0.2">
      <c r="A99" s="3">
        <v>50191</v>
      </c>
      <c r="B99" s="1" t="s">
        <v>5</v>
      </c>
      <c r="C99" s="4">
        <v>243927702360001</v>
      </c>
      <c r="D99" s="4">
        <v>45371719</v>
      </c>
      <c r="E99" s="2" t="str">
        <f t="shared" si="4"/>
        <v>n/a</v>
      </c>
      <c r="F99" s="1">
        <f t="shared" si="5"/>
        <v>55812812</v>
      </c>
      <c r="R99" s="3">
        <v>18724</v>
      </c>
      <c r="S99" s="3" t="s">
        <v>15</v>
      </c>
      <c r="T99" s="4">
        <v>243924838769482</v>
      </c>
      <c r="U99" s="4">
        <v>4497500</v>
      </c>
      <c r="V99" s="4">
        <f t="shared" si="6"/>
        <v>11278750</v>
      </c>
      <c r="W99" s="4">
        <f t="shared" si="7"/>
        <v>63.38641945963078</v>
      </c>
    </row>
    <row r="100" spans="1:23" x14ac:dyDescent="0.2">
      <c r="A100" s="3">
        <v>50364</v>
      </c>
      <c r="B100" s="1" t="s">
        <v>4</v>
      </c>
      <c r="C100" s="4">
        <v>243927722747241</v>
      </c>
      <c r="D100" s="4">
        <v>322240</v>
      </c>
      <c r="E100" s="2" t="b">
        <f t="shared" si="4"/>
        <v>0</v>
      </c>
      <c r="F100" s="1">
        <f t="shared" si="5"/>
        <v>0</v>
      </c>
      <c r="R100" s="3">
        <v>18838</v>
      </c>
      <c r="S100" s="3" t="s">
        <v>15</v>
      </c>
      <c r="T100" s="4">
        <v>243924855585888</v>
      </c>
      <c r="U100" s="4">
        <v>7195989</v>
      </c>
      <c r="V100" s="4">
        <f t="shared" si="6"/>
        <v>12318906</v>
      </c>
      <c r="W100" s="4">
        <f t="shared" si="7"/>
        <v>51.242909582654683</v>
      </c>
    </row>
    <row r="101" spans="1:23" x14ac:dyDescent="0.2">
      <c r="A101" s="3">
        <v>50843</v>
      </c>
      <c r="B101" s="1" t="s">
        <v>4</v>
      </c>
      <c r="C101" s="4">
        <v>243927764030210</v>
      </c>
      <c r="D101" s="4">
        <v>4874843</v>
      </c>
      <c r="E101" s="2" t="b">
        <f t="shared" si="4"/>
        <v>1</v>
      </c>
      <c r="F101" s="1">
        <f t="shared" si="5"/>
        <v>0</v>
      </c>
      <c r="R101" s="3">
        <v>18951</v>
      </c>
      <c r="S101" s="3" t="s">
        <v>15</v>
      </c>
      <c r="T101" s="4">
        <v>243924871689013</v>
      </c>
      <c r="U101" s="4">
        <v>6153802</v>
      </c>
      <c r="V101" s="4">
        <f t="shared" si="6"/>
        <v>8907136</v>
      </c>
      <c r="W101" s="4">
        <f t="shared" si="7"/>
        <v>66.396926937751161</v>
      </c>
    </row>
    <row r="102" spans="1:23" x14ac:dyDescent="0.2">
      <c r="A102" s="3">
        <v>50860</v>
      </c>
      <c r="B102" s="1" t="s">
        <v>5</v>
      </c>
      <c r="C102" s="4">
        <v>243927769458439</v>
      </c>
      <c r="D102" s="4">
        <v>58542864</v>
      </c>
      <c r="E102" s="2" t="str">
        <f t="shared" si="4"/>
        <v>n/a</v>
      </c>
      <c r="F102" s="1">
        <f t="shared" si="5"/>
        <v>63971093</v>
      </c>
      <c r="R102" s="3">
        <v>19090</v>
      </c>
      <c r="S102" s="3" t="s">
        <v>15</v>
      </c>
      <c r="T102" s="4">
        <v>243924890888648</v>
      </c>
      <c r="U102" s="4">
        <v>5256094</v>
      </c>
      <c r="V102" s="4">
        <f t="shared" si="6"/>
        <v>13045833</v>
      </c>
      <c r="W102" s="4">
        <f t="shared" si="7"/>
        <v>54.639055220797246</v>
      </c>
    </row>
    <row r="103" spans="1:23" x14ac:dyDescent="0.2">
      <c r="A103" s="3">
        <v>51085</v>
      </c>
      <c r="B103" s="1" t="s">
        <v>4</v>
      </c>
      <c r="C103" s="4">
        <v>243927793778855</v>
      </c>
      <c r="D103" s="4">
        <v>896198</v>
      </c>
      <c r="E103" s="2" t="b">
        <f t="shared" si="4"/>
        <v>0</v>
      </c>
      <c r="F103" s="1">
        <f t="shared" si="5"/>
        <v>0</v>
      </c>
      <c r="R103" s="3">
        <v>19174</v>
      </c>
      <c r="S103" s="3" t="s">
        <v>15</v>
      </c>
      <c r="T103" s="4">
        <v>243924905063388</v>
      </c>
      <c r="U103" s="4">
        <v>4991302</v>
      </c>
      <c r="V103" s="4">
        <f t="shared" si="6"/>
        <v>8918646</v>
      </c>
      <c r="W103" s="4">
        <f t="shared" si="7"/>
        <v>71.890994847716186</v>
      </c>
    </row>
    <row r="104" spans="1:23" x14ac:dyDescent="0.2">
      <c r="A104" s="3">
        <v>51377</v>
      </c>
      <c r="B104" s="1" t="s">
        <v>4</v>
      </c>
      <c r="C104" s="4">
        <v>243927830648126</v>
      </c>
      <c r="D104" s="4">
        <v>4327292</v>
      </c>
      <c r="E104" s="2" t="b">
        <f t="shared" si="4"/>
        <v>1</v>
      </c>
      <c r="F104" s="1">
        <f t="shared" si="5"/>
        <v>0</v>
      </c>
      <c r="R104" s="3">
        <v>19286</v>
      </c>
      <c r="S104" s="3" t="s">
        <v>15</v>
      </c>
      <c r="T104" s="4">
        <v>243924922925054</v>
      </c>
      <c r="U104" s="4">
        <v>10715105</v>
      </c>
      <c r="V104" s="4">
        <f t="shared" si="6"/>
        <v>12870364</v>
      </c>
      <c r="W104" s="4">
        <f t="shared" si="7"/>
        <v>42.398987274749551</v>
      </c>
    </row>
    <row r="105" spans="1:23" x14ac:dyDescent="0.2">
      <c r="A105" s="3">
        <v>51402</v>
      </c>
      <c r="B105" s="1" t="s">
        <v>5</v>
      </c>
      <c r="C105" s="4">
        <v>243927835298647</v>
      </c>
      <c r="D105" s="4">
        <v>32048021</v>
      </c>
      <c r="E105" s="2" t="str">
        <f t="shared" si="4"/>
        <v>n/a</v>
      </c>
      <c r="F105" s="1">
        <f t="shared" si="5"/>
        <v>36698542</v>
      </c>
      <c r="R105" s="3">
        <v>19397</v>
      </c>
      <c r="S105" s="3" t="s">
        <v>15</v>
      </c>
      <c r="T105" s="4">
        <v>243924939411617</v>
      </c>
      <c r="U105" s="4">
        <v>9043542</v>
      </c>
      <c r="V105" s="4">
        <f t="shared" si="6"/>
        <v>5771458</v>
      </c>
      <c r="W105" s="4">
        <f t="shared" si="7"/>
        <v>67.499156260546741</v>
      </c>
    </row>
    <row r="106" spans="1:23" x14ac:dyDescent="0.2">
      <c r="A106" s="3">
        <v>51567</v>
      </c>
      <c r="B106" s="1" t="s">
        <v>4</v>
      </c>
      <c r="C106" s="4">
        <v>243927857225730</v>
      </c>
      <c r="D106" s="4">
        <v>268438</v>
      </c>
      <c r="E106" s="2" t="b">
        <f t="shared" si="4"/>
        <v>0</v>
      </c>
      <c r="F106" s="1">
        <f t="shared" si="5"/>
        <v>0</v>
      </c>
      <c r="R106" s="3">
        <v>19509</v>
      </c>
      <c r="S106" s="3" t="s">
        <v>15</v>
      </c>
      <c r="T106" s="4">
        <v>243924956240679</v>
      </c>
      <c r="U106" s="4">
        <v>8596146</v>
      </c>
      <c r="V106" s="4">
        <f t="shared" si="6"/>
        <v>7785520</v>
      </c>
      <c r="W106" s="4">
        <f t="shared" si="7"/>
        <v>61.043852316363918</v>
      </c>
    </row>
    <row r="107" spans="1:23" x14ac:dyDescent="0.2">
      <c r="A107" s="3">
        <v>51915</v>
      </c>
      <c r="B107" s="1" t="s">
        <v>4</v>
      </c>
      <c r="C107" s="4">
        <v>243927890953126</v>
      </c>
      <c r="D107" s="4">
        <v>8038542</v>
      </c>
      <c r="E107" s="2" t="b">
        <f t="shared" si="4"/>
        <v>1</v>
      </c>
      <c r="F107" s="1">
        <f t="shared" si="5"/>
        <v>0</v>
      </c>
      <c r="R107" s="3">
        <v>19619</v>
      </c>
      <c r="S107" s="3" t="s">
        <v>15</v>
      </c>
      <c r="T107" s="4">
        <v>243924973421096</v>
      </c>
      <c r="U107" s="4">
        <v>10173698</v>
      </c>
      <c r="V107" s="4">
        <f t="shared" si="6"/>
        <v>8584271</v>
      </c>
      <c r="W107" s="4">
        <f t="shared" si="7"/>
        <v>53.310675585400531</v>
      </c>
    </row>
    <row r="108" spans="1:23" x14ac:dyDescent="0.2">
      <c r="A108" s="3">
        <v>52052</v>
      </c>
      <c r="B108" s="1" t="s">
        <v>5</v>
      </c>
      <c r="C108" s="4">
        <v>243927899250730</v>
      </c>
      <c r="D108" s="4">
        <v>44670834</v>
      </c>
      <c r="E108" s="2" t="str">
        <f t="shared" si="4"/>
        <v>n/a</v>
      </c>
      <c r="F108" s="1">
        <f t="shared" si="5"/>
        <v>52968438</v>
      </c>
      <c r="R108" s="3">
        <v>19731</v>
      </c>
      <c r="S108" s="3" t="s">
        <v>15</v>
      </c>
      <c r="T108" s="4">
        <v>243924989579898</v>
      </c>
      <c r="U108" s="4">
        <v>9803959</v>
      </c>
      <c r="V108" s="4">
        <f t="shared" si="6"/>
        <v>5985104</v>
      </c>
      <c r="W108" s="4">
        <f t="shared" si="7"/>
        <v>63.334980676180727</v>
      </c>
    </row>
    <row r="109" spans="1:23" x14ac:dyDescent="0.2">
      <c r="A109" s="3">
        <v>52338</v>
      </c>
      <c r="B109" s="1" t="s">
        <v>4</v>
      </c>
      <c r="C109" s="4">
        <v>243927939061824</v>
      </c>
      <c r="D109" s="4">
        <v>388906</v>
      </c>
      <c r="E109" s="2" t="b">
        <f t="shared" si="4"/>
        <v>0</v>
      </c>
      <c r="F109" s="1">
        <f t="shared" si="5"/>
        <v>0</v>
      </c>
      <c r="R109" s="3">
        <v>19846</v>
      </c>
      <c r="S109" s="3" t="s">
        <v>15</v>
      </c>
      <c r="T109" s="4">
        <v>243925007610159</v>
      </c>
      <c r="U109" s="4">
        <v>8544635</v>
      </c>
      <c r="V109" s="4">
        <f t="shared" si="6"/>
        <v>8226302</v>
      </c>
      <c r="W109" s="4">
        <f t="shared" si="7"/>
        <v>59.626960616452138</v>
      </c>
    </row>
    <row r="110" spans="1:23" x14ac:dyDescent="0.2">
      <c r="A110" s="3">
        <v>52514</v>
      </c>
      <c r="B110" s="1" t="s">
        <v>4</v>
      </c>
      <c r="C110" s="4">
        <v>243927957496147</v>
      </c>
      <c r="D110" s="4">
        <v>5256250</v>
      </c>
      <c r="E110" s="2" t="b">
        <f t="shared" si="4"/>
        <v>1</v>
      </c>
      <c r="F110" s="1">
        <f t="shared" si="5"/>
        <v>0</v>
      </c>
      <c r="R110" s="3">
        <v>19965</v>
      </c>
      <c r="S110" s="3" t="s">
        <v>15</v>
      </c>
      <c r="T110" s="4">
        <v>243925023127398</v>
      </c>
      <c r="U110" s="4">
        <v>9395521</v>
      </c>
      <c r="V110" s="4">
        <f t="shared" si="6"/>
        <v>6972604</v>
      </c>
      <c r="W110" s="4">
        <f t="shared" si="7"/>
        <v>61.094352590782385</v>
      </c>
    </row>
    <row r="111" spans="1:23" x14ac:dyDescent="0.2">
      <c r="A111" s="3">
        <v>52639</v>
      </c>
      <c r="B111" s="1" t="s">
        <v>5</v>
      </c>
      <c r="C111" s="4">
        <v>243927963492553</v>
      </c>
      <c r="D111" s="4">
        <v>42292552</v>
      </c>
      <c r="E111" s="2" t="str">
        <f t="shared" si="4"/>
        <v>n/a</v>
      </c>
      <c r="F111" s="1">
        <f t="shared" si="5"/>
        <v>48288958</v>
      </c>
      <c r="R111" s="3">
        <v>20076</v>
      </c>
      <c r="S111" s="3" t="s">
        <v>15</v>
      </c>
      <c r="T111" s="4">
        <v>243925039137502</v>
      </c>
      <c r="U111" s="4">
        <v>8732813</v>
      </c>
      <c r="V111" s="4">
        <f t="shared" si="6"/>
        <v>6614583</v>
      </c>
      <c r="W111" s="4">
        <f t="shared" si="7"/>
        <v>65.157633255830504</v>
      </c>
    </row>
    <row r="112" spans="1:23" x14ac:dyDescent="0.2">
      <c r="A112" s="3">
        <v>52938</v>
      </c>
      <c r="B112" s="1" t="s">
        <v>4</v>
      </c>
      <c r="C112" s="4">
        <v>243927994730782</v>
      </c>
      <c r="D112" s="4">
        <v>546719</v>
      </c>
      <c r="E112" s="2" t="b">
        <f t="shared" si="4"/>
        <v>0</v>
      </c>
      <c r="F112" s="1">
        <f t="shared" si="5"/>
        <v>0</v>
      </c>
      <c r="R112" s="3">
        <v>20188</v>
      </c>
      <c r="S112" s="3" t="s">
        <v>15</v>
      </c>
      <c r="T112" s="4">
        <v>243925055929898</v>
      </c>
      <c r="U112" s="4">
        <v>6548750</v>
      </c>
      <c r="V112" s="4">
        <f t="shared" si="6"/>
        <v>8059583</v>
      </c>
      <c r="W112" s="4">
        <f t="shared" si="7"/>
        <v>68.454080284177536</v>
      </c>
    </row>
    <row r="113" spans="1:23" x14ac:dyDescent="0.2">
      <c r="A113" s="3">
        <v>53160</v>
      </c>
      <c r="B113" s="1" t="s">
        <v>4</v>
      </c>
      <c r="C113" s="4">
        <v>243928020728282</v>
      </c>
      <c r="D113" s="4">
        <v>4529740</v>
      </c>
      <c r="E113" s="2" t="b">
        <f t="shared" si="4"/>
        <v>1</v>
      </c>
      <c r="F113" s="1">
        <f t="shared" si="5"/>
        <v>0</v>
      </c>
      <c r="R113" s="3">
        <v>20315</v>
      </c>
      <c r="S113" s="3" t="s">
        <v>15</v>
      </c>
      <c r="T113" s="4">
        <v>243925072734534</v>
      </c>
      <c r="U113" s="4">
        <v>7611510</v>
      </c>
      <c r="V113" s="4">
        <f t="shared" si="6"/>
        <v>10255886</v>
      </c>
      <c r="W113" s="4">
        <f t="shared" si="7"/>
        <v>55.967864595378082</v>
      </c>
    </row>
    <row r="114" spans="1:23" x14ac:dyDescent="0.2">
      <c r="A114" s="3">
        <v>53185</v>
      </c>
      <c r="B114" s="1" t="s">
        <v>5</v>
      </c>
      <c r="C114" s="4">
        <v>243928025682085</v>
      </c>
      <c r="D114" s="4">
        <v>41830416</v>
      </c>
      <c r="E114" s="2" t="str">
        <f t="shared" si="4"/>
        <v>n/a</v>
      </c>
      <c r="F114" s="1">
        <f t="shared" si="5"/>
        <v>46784219</v>
      </c>
      <c r="R114" s="3">
        <v>20526</v>
      </c>
      <c r="S114" s="3" t="s">
        <v>15</v>
      </c>
      <c r="T114" s="4">
        <v>243925091506565</v>
      </c>
      <c r="U114" s="4">
        <v>5673177</v>
      </c>
      <c r="V114" s="4">
        <f t="shared" si="6"/>
        <v>11160521</v>
      </c>
      <c r="W114" s="4">
        <f t="shared" si="7"/>
        <v>59.40465368928443</v>
      </c>
    </row>
    <row r="115" spans="1:23" x14ac:dyDescent="0.2">
      <c r="A115" s="3">
        <v>53524</v>
      </c>
      <c r="B115" s="1" t="s">
        <v>4</v>
      </c>
      <c r="C115" s="4">
        <v>243928060150574</v>
      </c>
      <c r="D115" s="4">
        <v>320990</v>
      </c>
      <c r="E115" s="2" t="b">
        <f t="shared" si="4"/>
        <v>0</v>
      </c>
      <c r="F115" s="1">
        <f t="shared" si="5"/>
        <v>0</v>
      </c>
      <c r="R115" s="3">
        <v>20754</v>
      </c>
      <c r="S115" s="3" t="s">
        <v>15</v>
      </c>
      <c r="T115" s="4">
        <v>243925109466409</v>
      </c>
      <c r="U115" s="4">
        <v>4751510</v>
      </c>
      <c r="V115" s="4">
        <f t="shared" si="6"/>
        <v>12286667</v>
      </c>
      <c r="W115" s="4">
        <f t="shared" si="7"/>
        <v>58.691725059553022</v>
      </c>
    </row>
    <row r="116" spans="1:23" x14ac:dyDescent="0.2">
      <c r="A116" s="3">
        <v>53755</v>
      </c>
      <c r="B116" s="1" t="s">
        <v>4</v>
      </c>
      <c r="C116" s="4">
        <v>243928092049532</v>
      </c>
      <c r="D116" s="4">
        <v>10230313</v>
      </c>
      <c r="E116" s="2" t="b">
        <f t="shared" si="4"/>
        <v>1</v>
      </c>
      <c r="F116" s="1">
        <f t="shared" si="5"/>
        <v>0</v>
      </c>
      <c r="R116" s="3">
        <v>20978</v>
      </c>
      <c r="S116" s="3" t="s">
        <v>15</v>
      </c>
      <c r="T116" s="4">
        <v>243925124399742</v>
      </c>
      <c r="U116" s="4">
        <v>7166042</v>
      </c>
      <c r="V116" s="4">
        <f t="shared" si="6"/>
        <v>10181823</v>
      </c>
      <c r="W116" s="4">
        <f t="shared" si="7"/>
        <v>57.643980974027635</v>
      </c>
    </row>
    <row r="117" spans="1:23" x14ac:dyDescent="0.2">
      <c r="A117" s="3">
        <v>53895</v>
      </c>
      <c r="B117" s="1" t="s">
        <v>5</v>
      </c>
      <c r="C117" s="4">
        <v>243928102527970</v>
      </c>
      <c r="D117" s="4">
        <v>47411771</v>
      </c>
      <c r="E117" s="2" t="str">
        <f t="shared" si="4"/>
        <v>n/a</v>
      </c>
      <c r="F117" s="1">
        <f t="shared" si="5"/>
        <v>57890209</v>
      </c>
      <c r="R117" s="3">
        <v>21157</v>
      </c>
      <c r="S117" s="3" t="s">
        <v>15</v>
      </c>
      <c r="T117" s="4">
        <v>243925139108440</v>
      </c>
      <c r="U117" s="4">
        <v>4927812</v>
      </c>
      <c r="V117" s="4">
        <f t="shared" si="6"/>
        <v>7542656</v>
      </c>
      <c r="W117" s="4">
        <f t="shared" si="7"/>
        <v>80.189452392644768</v>
      </c>
    </row>
    <row r="118" spans="1:23" x14ac:dyDescent="0.2">
      <c r="A118" s="3">
        <v>54110</v>
      </c>
      <c r="B118" s="1" t="s">
        <v>4</v>
      </c>
      <c r="C118" s="4">
        <v>243928123659220</v>
      </c>
      <c r="D118" s="4">
        <v>820208</v>
      </c>
      <c r="E118" s="2" t="b">
        <f t="shared" si="4"/>
        <v>0</v>
      </c>
      <c r="F118" s="1">
        <f t="shared" si="5"/>
        <v>0</v>
      </c>
      <c r="R118" s="3">
        <v>21693</v>
      </c>
      <c r="S118" s="3" t="s">
        <v>15</v>
      </c>
      <c r="T118" s="4">
        <v>243925478172919</v>
      </c>
      <c r="U118" s="4">
        <v>15148177</v>
      </c>
      <c r="V118" s="4">
        <f t="shared" si="6"/>
        <v>334136667</v>
      </c>
      <c r="W118" s="4">
        <f t="shared" si="7"/>
        <v>2.8629928185489777</v>
      </c>
    </row>
    <row r="119" spans="1:23" x14ac:dyDescent="0.2">
      <c r="A119" s="3">
        <v>54594</v>
      </c>
      <c r="B119" s="1" t="s">
        <v>4</v>
      </c>
      <c r="C119" s="4">
        <v>243928172558126</v>
      </c>
      <c r="D119" s="4">
        <v>18155625</v>
      </c>
      <c r="E119" s="2" t="b">
        <f t="shared" si="4"/>
        <v>1</v>
      </c>
      <c r="F119" s="1">
        <f t="shared" si="5"/>
        <v>0</v>
      </c>
      <c r="R119" s="3">
        <v>21750</v>
      </c>
      <c r="S119" s="3" t="s">
        <v>15</v>
      </c>
      <c r="T119" s="4">
        <v>243925493358023</v>
      </c>
      <c r="U119" s="4">
        <v>11744635</v>
      </c>
      <c r="V119" s="4">
        <f t="shared" si="6"/>
        <v>36927</v>
      </c>
      <c r="W119" s="4">
        <f t="shared" si="7"/>
        <v>84.878388790892075</v>
      </c>
    </row>
    <row r="120" spans="1:23" x14ac:dyDescent="0.2">
      <c r="A120" s="3">
        <v>54808</v>
      </c>
      <c r="B120" s="1" t="s">
        <v>5</v>
      </c>
      <c r="C120" s="4">
        <v>243928191454532</v>
      </c>
      <c r="D120" s="4">
        <v>35196823</v>
      </c>
      <c r="E120" s="2" t="str">
        <f t="shared" si="4"/>
        <v>n/a</v>
      </c>
      <c r="F120" s="1">
        <f t="shared" si="5"/>
        <v>54093229</v>
      </c>
      <c r="R120" s="3">
        <v>21835</v>
      </c>
      <c r="S120" s="3" t="s">
        <v>15</v>
      </c>
      <c r="T120" s="4">
        <v>243925507508596</v>
      </c>
      <c r="U120" s="4">
        <v>12648698</v>
      </c>
      <c r="V120" s="4">
        <f t="shared" si="6"/>
        <v>2405938</v>
      </c>
      <c r="W120" s="4">
        <f t="shared" si="7"/>
        <v>66.424721261942167</v>
      </c>
    </row>
    <row r="121" spans="1:23" x14ac:dyDescent="0.2">
      <c r="A121" s="3">
        <v>54881</v>
      </c>
      <c r="B121" s="1" t="s">
        <v>4</v>
      </c>
      <c r="C121" s="4">
        <v>243928195527032</v>
      </c>
      <c r="D121" s="4">
        <v>582605</v>
      </c>
      <c r="E121" s="2" t="b">
        <f t="shared" si="4"/>
        <v>0</v>
      </c>
      <c r="F121" s="1">
        <f t="shared" si="5"/>
        <v>0</v>
      </c>
      <c r="R121" s="3">
        <v>22151</v>
      </c>
      <c r="S121" s="3" t="s">
        <v>15</v>
      </c>
      <c r="T121" s="4">
        <v>243925531510419</v>
      </c>
      <c r="U121" s="4">
        <v>3202500</v>
      </c>
      <c r="V121" s="4">
        <f t="shared" si="6"/>
        <v>11353125</v>
      </c>
      <c r="W121" s="4">
        <f t="shared" si="7"/>
        <v>68.701962299798183</v>
      </c>
    </row>
    <row r="122" spans="1:23" x14ac:dyDescent="0.2">
      <c r="A122" s="3">
        <v>55475</v>
      </c>
      <c r="B122" s="1" t="s">
        <v>4</v>
      </c>
      <c r="C122" s="4">
        <v>243928248695522</v>
      </c>
      <c r="D122" s="4">
        <v>6702812</v>
      </c>
      <c r="E122" s="2" t="b">
        <f t="shared" si="4"/>
        <v>1</v>
      </c>
      <c r="F122" s="1">
        <f t="shared" si="5"/>
        <v>0</v>
      </c>
      <c r="R122" s="3">
        <v>22629</v>
      </c>
      <c r="S122" s="3" t="s">
        <v>15</v>
      </c>
      <c r="T122" s="4">
        <v>243925543952554</v>
      </c>
      <c r="U122" s="4">
        <v>3086563</v>
      </c>
      <c r="V122" s="4">
        <f t="shared" si="6"/>
        <v>9239635</v>
      </c>
      <c r="W122" s="4">
        <f t="shared" si="7"/>
        <v>81.128016927847497</v>
      </c>
    </row>
    <row r="123" spans="1:23" x14ac:dyDescent="0.2">
      <c r="A123" s="3">
        <v>55519</v>
      </c>
      <c r="B123" s="1" t="s">
        <v>5</v>
      </c>
      <c r="C123" s="4">
        <v>243928255878543</v>
      </c>
      <c r="D123" s="4">
        <v>26594323</v>
      </c>
      <c r="E123" s="2" t="str">
        <f t="shared" si="4"/>
        <v>n/a</v>
      </c>
      <c r="F123" s="1">
        <f t="shared" si="5"/>
        <v>33777344</v>
      </c>
      <c r="R123" s="3">
        <v>23048</v>
      </c>
      <c r="S123" s="3" t="s">
        <v>15</v>
      </c>
      <c r="T123" s="4">
        <v>243925559345992</v>
      </c>
      <c r="U123" s="4">
        <v>3569375</v>
      </c>
      <c r="V123" s="4">
        <f t="shared" si="6"/>
        <v>12306875</v>
      </c>
      <c r="W123" s="4">
        <f t="shared" si="7"/>
        <v>62.987166364853152</v>
      </c>
    </row>
    <row r="124" spans="1:23" x14ac:dyDescent="0.2">
      <c r="A124" s="3">
        <v>55720</v>
      </c>
      <c r="B124" s="1" t="s">
        <v>4</v>
      </c>
      <c r="C124" s="4">
        <v>243928276287449</v>
      </c>
      <c r="D124" s="4">
        <v>423750</v>
      </c>
      <c r="E124" s="2" t="b">
        <f t="shared" si="4"/>
        <v>0</v>
      </c>
      <c r="F124" s="1">
        <f t="shared" si="5"/>
        <v>0</v>
      </c>
      <c r="R124" s="3">
        <v>23350</v>
      </c>
      <c r="S124" s="3" t="s">
        <v>15</v>
      </c>
      <c r="T124" s="4">
        <v>243925573364429</v>
      </c>
      <c r="U124" s="4">
        <v>6471667</v>
      </c>
      <c r="V124" s="4">
        <f t="shared" si="6"/>
        <v>10449062</v>
      </c>
      <c r="W124" s="4">
        <f t="shared" si="7"/>
        <v>59.099108554956473</v>
      </c>
    </row>
    <row r="125" spans="1:23" x14ac:dyDescent="0.2">
      <c r="A125" s="3">
        <v>55966</v>
      </c>
      <c r="B125" s="1" t="s">
        <v>4</v>
      </c>
      <c r="C125" s="4">
        <v>243928297003647</v>
      </c>
      <c r="D125" s="4">
        <v>5551510</v>
      </c>
      <c r="E125" s="2" t="b">
        <f t="shared" si="4"/>
        <v>1</v>
      </c>
      <c r="F125" s="1">
        <f t="shared" si="5"/>
        <v>0</v>
      </c>
      <c r="R125" s="3">
        <v>23857</v>
      </c>
      <c r="S125" s="3" t="s">
        <v>15</v>
      </c>
      <c r="T125" s="4">
        <v>243925590184221</v>
      </c>
      <c r="U125" s="4">
        <v>4163073</v>
      </c>
      <c r="V125" s="4">
        <f t="shared" si="6"/>
        <v>10348125</v>
      </c>
      <c r="W125" s="4">
        <f t="shared" si="7"/>
        <v>68.912297937082798</v>
      </c>
    </row>
    <row r="126" spans="1:23" x14ac:dyDescent="0.2">
      <c r="A126" s="3">
        <v>56028</v>
      </c>
      <c r="B126" s="1" t="s">
        <v>5</v>
      </c>
      <c r="C126" s="4">
        <v>243928302727762</v>
      </c>
      <c r="D126" s="4">
        <v>25176250</v>
      </c>
      <c r="E126" s="2" t="str">
        <f t="shared" si="4"/>
        <v>n/a</v>
      </c>
      <c r="F126" s="1">
        <f t="shared" si="5"/>
        <v>30900365</v>
      </c>
      <c r="R126" s="3">
        <v>23861</v>
      </c>
      <c r="S126" s="3" t="s">
        <v>15</v>
      </c>
      <c r="T126" s="4">
        <v>243925590208231</v>
      </c>
      <c r="U126" s="4">
        <v>5944115</v>
      </c>
      <c r="V126" s="4">
        <f t="shared" si="6"/>
        <v>0</v>
      </c>
      <c r="W126" s="4">
        <f t="shared" si="7"/>
        <v>168.23362266712539</v>
      </c>
    </row>
    <row r="127" spans="1:23" x14ac:dyDescent="0.2">
      <c r="A127" s="3">
        <v>56391</v>
      </c>
      <c r="B127" s="1" t="s">
        <v>4</v>
      </c>
      <c r="C127" s="4">
        <v>243928339120053</v>
      </c>
      <c r="D127" s="4">
        <v>4892188</v>
      </c>
      <c r="E127" s="2" t="b">
        <f t="shared" si="4"/>
        <v>1</v>
      </c>
      <c r="F127" s="1">
        <f t="shared" si="5"/>
        <v>0</v>
      </c>
      <c r="R127" s="3">
        <v>23895</v>
      </c>
      <c r="S127" s="3" t="s">
        <v>15</v>
      </c>
      <c r="T127" s="4">
        <v>243925590631825</v>
      </c>
      <c r="U127" s="4">
        <v>1472708</v>
      </c>
      <c r="V127" s="4">
        <f t="shared" si="6"/>
        <v>0</v>
      </c>
      <c r="W127" s="4">
        <f t="shared" si="7"/>
        <v>679.02123163587078</v>
      </c>
    </row>
    <row r="128" spans="1:23" x14ac:dyDescent="0.2">
      <c r="A128" s="3">
        <v>56471</v>
      </c>
      <c r="B128" s="1" t="s">
        <v>5</v>
      </c>
      <c r="C128" s="4">
        <v>243928344165053</v>
      </c>
      <c r="D128" s="4">
        <v>18753854</v>
      </c>
      <c r="E128" s="2" t="str">
        <f t="shared" si="4"/>
        <v>n/a</v>
      </c>
      <c r="F128" s="1">
        <f t="shared" si="5"/>
        <v>23798854</v>
      </c>
      <c r="R128" s="3">
        <v>24419</v>
      </c>
      <c r="S128" s="3" t="s">
        <v>15</v>
      </c>
      <c r="T128" s="4">
        <v>243925606965471</v>
      </c>
      <c r="U128" s="4">
        <v>5376198</v>
      </c>
      <c r="V128" s="4">
        <f t="shared" si="6"/>
        <v>14860938</v>
      </c>
      <c r="W128" s="4">
        <f t="shared" si="7"/>
        <v>49.414106818277055</v>
      </c>
    </row>
    <row r="129" spans="1:23" x14ac:dyDescent="0.2">
      <c r="A129" s="3">
        <v>56772</v>
      </c>
      <c r="B129" s="1" t="s">
        <v>4</v>
      </c>
      <c r="C129" s="4">
        <v>243928374120001</v>
      </c>
      <c r="D129" s="4">
        <v>4551563</v>
      </c>
      <c r="E129" s="2" t="b">
        <f t="shared" si="4"/>
        <v>1</v>
      </c>
      <c r="F129" s="1">
        <f t="shared" si="5"/>
        <v>0</v>
      </c>
      <c r="R129" s="3">
        <v>24457</v>
      </c>
      <c r="S129" s="3" t="s">
        <v>15</v>
      </c>
      <c r="T129" s="4">
        <v>243925607345523</v>
      </c>
      <c r="U129" s="4">
        <v>2997135</v>
      </c>
      <c r="V129" s="4">
        <f t="shared" si="6"/>
        <v>0</v>
      </c>
      <c r="W129" s="4">
        <f t="shared" si="7"/>
        <v>333.65197096560547</v>
      </c>
    </row>
    <row r="130" spans="1:23" x14ac:dyDescent="0.2">
      <c r="A130" s="3">
        <v>56865</v>
      </c>
      <c r="B130" s="1" t="s">
        <v>5</v>
      </c>
      <c r="C130" s="4">
        <v>243928379125887</v>
      </c>
      <c r="D130" s="4">
        <v>27362343</v>
      </c>
      <c r="E130" s="2" t="str">
        <f t="shared" si="4"/>
        <v>n/a</v>
      </c>
      <c r="F130" s="1">
        <f t="shared" si="5"/>
        <v>32368229</v>
      </c>
      <c r="R130" s="3">
        <v>24762</v>
      </c>
      <c r="S130" s="3" t="s">
        <v>15</v>
      </c>
      <c r="T130" s="4">
        <v>243925623600627</v>
      </c>
      <c r="U130" s="4">
        <v>8734323</v>
      </c>
      <c r="V130" s="4">
        <f t="shared" si="6"/>
        <v>13257969</v>
      </c>
      <c r="W130" s="4">
        <f t="shared" si="7"/>
        <v>45.470476656093872</v>
      </c>
    </row>
    <row r="131" spans="1:23" x14ac:dyDescent="0.2">
      <c r="A131" s="3">
        <v>56978</v>
      </c>
      <c r="B131" s="1" t="s">
        <v>4</v>
      </c>
      <c r="C131" s="4">
        <v>243928391810730</v>
      </c>
      <c r="D131" s="4">
        <v>293750</v>
      </c>
      <c r="E131" s="2" t="b">
        <f t="shared" ref="E131:E194" si="8">IF(B131=$H$5,"n/a",AND(B131=$H$2, B132=$H$5))</f>
        <v>0</v>
      </c>
      <c r="F131" s="1">
        <f t="shared" si="5"/>
        <v>0</v>
      </c>
      <c r="R131" s="3">
        <v>25042</v>
      </c>
      <c r="S131" s="3" t="s">
        <v>15</v>
      </c>
      <c r="T131" s="4">
        <v>243925640035263</v>
      </c>
      <c r="U131" s="4">
        <v>6308125</v>
      </c>
      <c r="V131" s="4">
        <f t="shared" si="6"/>
        <v>7700313</v>
      </c>
      <c r="W131" s="4">
        <f t="shared" si="7"/>
        <v>71.385546339998797</v>
      </c>
    </row>
    <row r="132" spans="1:23" x14ac:dyDescent="0.2">
      <c r="A132" s="3">
        <v>57331</v>
      </c>
      <c r="B132" s="1" t="s">
        <v>4</v>
      </c>
      <c r="C132" s="4">
        <v>243928424099064</v>
      </c>
      <c r="D132" s="4">
        <v>4761458</v>
      </c>
      <c r="E132" s="2" t="b">
        <f t="shared" si="8"/>
        <v>1</v>
      </c>
      <c r="F132" s="1">
        <f t="shared" ref="F132:F195" si="9">IF(B132=$H$5,C132+D132-C131,0)</f>
        <v>0</v>
      </c>
      <c r="R132" s="3">
        <v>25265</v>
      </c>
      <c r="S132" s="3" t="s">
        <v>15</v>
      </c>
      <c r="T132" s="4">
        <v>243925656821617</v>
      </c>
      <c r="U132" s="4">
        <v>6613073</v>
      </c>
      <c r="V132" s="4">
        <f t="shared" ref="V132:V195" si="10">MAX(T132-(T131+U131),0)</f>
        <v>10478229</v>
      </c>
      <c r="W132" s="4">
        <f t="shared" ref="W132:W195" si="11">1/((U132+V132)/10^9)</f>
        <v>58.509293206567882</v>
      </c>
    </row>
    <row r="133" spans="1:23" x14ac:dyDescent="0.2">
      <c r="A133" s="3">
        <v>57375</v>
      </c>
      <c r="B133" s="1" t="s">
        <v>5</v>
      </c>
      <c r="C133" s="4">
        <v>243928429319689</v>
      </c>
      <c r="D133" s="4">
        <v>30859531</v>
      </c>
      <c r="E133" s="2" t="str">
        <f t="shared" si="8"/>
        <v>n/a</v>
      </c>
      <c r="F133" s="1">
        <f t="shared" si="9"/>
        <v>36080156</v>
      </c>
      <c r="R133" s="3">
        <v>25627</v>
      </c>
      <c r="S133" s="3" t="s">
        <v>15</v>
      </c>
      <c r="T133" s="4">
        <v>243925673501044</v>
      </c>
      <c r="U133" s="4">
        <v>5875937</v>
      </c>
      <c r="V133" s="4">
        <f t="shared" si="10"/>
        <v>10066354</v>
      </c>
      <c r="W133" s="4">
        <f t="shared" si="11"/>
        <v>62.726241792976928</v>
      </c>
    </row>
    <row r="134" spans="1:23" x14ac:dyDescent="0.2">
      <c r="A134" s="3">
        <v>57743</v>
      </c>
      <c r="B134" s="1" t="s">
        <v>4</v>
      </c>
      <c r="C134" s="4">
        <v>243928469543439</v>
      </c>
      <c r="D134" s="4">
        <v>7085677</v>
      </c>
      <c r="E134" s="2" t="b">
        <f t="shared" si="8"/>
        <v>1</v>
      </c>
      <c r="F134" s="1">
        <f t="shared" si="9"/>
        <v>0</v>
      </c>
      <c r="R134" s="3">
        <v>25865</v>
      </c>
      <c r="S134" s="3" t="s">
        <v>15</v>
      </c>
      <c r="T134" s="4">
        <v>243925690569533</v>
      </c>
      <c r="U134" s="4">
        <v>5953230</v>
      </c>
      <c r="V134" s="4">
        <f t="shared" si="10"/>
        <v>11192552</v>
      </c>
      <c r="W134" s="4">
        <f t="shared" si="11"/>
        <v>58.323382392240852</v>
      </c>
    </row>
    <row r="135" spans="1:23" x14ac:dyDescent="0.2">
      <c r="A135" s="3">
        <v>57830</v>
      </c>
      <c r="B135" s="1" t="s">
        <v>5</v>
      </c>
      <c r="C135" s="4">
        <v>243928477026147</v>
      </c>
      <c r="D135" s="4">
        <v>45587396</v>
      </c>
      <c r="E135" s="2" t="str">
        <f t="shared" si="8"/>
        <v>n/a</v>
      </c>
      <c r="F135" s="1">
        <f t="shared" si="9"/>
        <v>53070104</v>
      </c>
      <c r="R135" s="3">
        <v>26378</v>
      </c>
      <c r="S135" s="3" t="s">
        <v>15</v>
      </c>
      <c r="T135" s="4">
        <v>243925707220054</v>
      </c>
      <c r="U135" s="4">
        <v>6465000</v>
      </c>
      <c r="V135" s="4">
        <f t="shared" si="10"/>
        <v>10697291</v>
      </c>
      <c r="W135" s="4">
        <f t="shared" si="11"/>
        <v>58.267279117921959</v>
      </c>
    </row>
    <row r="136" spans="1:23" x14ac:dyDescent="0.2">
      <c r="A136" s="3">
        <v>57920</v>
      </c>
      <c r="B136" s="1" t="s">
        <v>4</v>
      </c>
      <c r="C136" s="4">
        <v>243928491661303</v>
      </c>
      <c r="D136" s="4">
        <v>309063</v>
      </c>
      <c r="E136" s="2" t="b">
        <f t="shared" si="8"/>
        <v>0</v>
      </c>
      <c r="F136" s="1">
        <f t="shared" si="9"/>
        <v>0</v>
      </c>
      <c r="R136" s="3">
        <v>26650</v>
      </c>
      <c r="S136" s="3" t="s">
        <v>15</v>
      </c>
      <c r="T136" s="4">
        <v>243925723487398</v>
      </c>
      <c r="U136" s="4">
        <v>5506510</v>
      </c>
      <c r="V136" s="4">
        <f t="shared" si="10"/>
        <v>9802344</v>
      </c>
      <c r="W136" s="4">
        <f t="shared" si="11"/>
        <v>65.321675939949515</v>
      </c>
    </row>
    <row r="137" spans="1:23" x14ac:dyDescent="0.2">
      <c r="A137" s="3">
        <v>58287</v>
      </c>
      <c r="B137" s="1" t="s">
        <v>4</v>
      </c>
      <c r="C137" s="4">
        <v>243928525168959</v>
      </c>
      <c r="D137" s="4">
        <v>4231927</v>
      </c>
      <c r="E137" s="2" t="b">
        <f t="shared" si="8"/>
        <v>1</v>
      </c>
      <c r="F137" s="1">
        <f t="shared" si="9"/>
        <v>0</v>
      </c>
      <c r="R137" s="3">
        <v>26867</v>
      </c>
      <c r="S137" s="3" t="s">
        <v>15</v>
      </c>
      <c r="T137" s="4">
        <v>243925740214638</v>
      </c>
      <c r="U137" s="4">
        <v>5703020</v>
      </c>
      <c r="V137" s="4">
        <f t="shared" si="10"/>
        <v>11220730</v>
      </c>
      <c r="W137" s="4">
        <f t="shared" si="11"/>
        <v>59.088558977767924</v>
      </c>
    </row>
    <row r="138" spans="1:23" x14ac:dyDescent="0.2">
      <c r="A138" s="3">
        <v>58367</v>
      </c>
      <c r="B138" s="1" t="s">
        <v>5</v>
      </c>
      <c r="C138" s="4">
        <v>243928529761980</v>
      </c>
      <c r="D138" s="4">
        <v>33883438</v>
      </c>
      <c r="E138" s="2" t="str">
        <f t="shared" si="8"/>
        <v>n/a</v>
      </c>
      <c r="F138" s="1">
        <f t="shared" si="9"/>
        <v>38476459</v>
      </c>
      <c r="R138" s="3">
        <v>27081</v>
      </c>
      <c r="S138" s="3" t="s">
        <v>15</v>
      </c>
      <c r="T138" s="4">
        <v>243925756826460</v>
      </c>
      <c r="U138" s="4">
        <v>5393334</v>
      </c>
      <c r="V138" s="4">
        <f t="shared" si="10"/>
        <v>10908802</v>
      </c>
      <c r="W138" s="4">
        <f t="shared" si="11"/>
        <v>61.341654860442837</v>
      </c>
    </row>
    <row r="139" spans="1:23" x14ac:dyDescent="0.2">
      <c r="A139" s="3">
        <v>58631</v>
      </c>
      <c r="B139" s="1" t="s">
        <v>4</v>
      </c>
      <c r="C139" s="4">
        <v>243928560321251</v>
      </c>
      <c r="D139" s="4">
        <v>281719</v>
      </c>
      <c r="E139" s="2" t="b">
        <f t="shared" si="8"/>
        <v>0</v>
      </c>
      <c r="F139" s="1">
        <f t="shared" si="9"/>
        <v>0</v>
      </c>
      <c r="R139" s="3">
        <v>27353</v>
      </c>
      <c r="S139" s="3" t="s">
        <v>15</v>
      </c>
      <c r="T139" s="4">
        <v>243925773506252</v>
      </c>
      <c r="U139" s="4">
        <v>5470729</v>
      </c>
      <c r="V139" s="4">
        <f t="shared" si="10"/>
        <v>11286458</v>
      </c>
      <c r="W139" s="4">
        <f t="shared" si="11"/>
        <v>59.675887128310976</v>
      </c>
    </row>
    <row r="140" spans="1:23" x14ac:dyDescent="0.2">
      <c r="A140" s="3">
        <v>59007</v>
      </c>
      <c r="B140" s="1" t="s">
        <v>4</v>
      </c>
      <c r="C140" s="4">
        <v>243928590795209</v>
      </c>
      <c r="D140" s="4">
        <v>9281250</v>
      </c>
      <c r="E140" s="2" t="b">
        <f t="shared" si="8"/>
        <v>1</v>
      </c>
      <c r="F140" s="1">
        <f t="shared" si="9"/>
        <v>0</v>
      </c>
      <c r="R140" s="3">
        <v>27604</v>
      </c>
      <c r="S140" s="3" t="s">
        <v>15</v>
      </c>
      <c r="T140" s="4">
        <v>243925790379742</v>
      </c>
      <c r="U140" s="4">
        <v>6762968</v>
      </c>
      <c r="V140" s="4">
        <f t="shared" si="10"/>
        <v>11402761</v>
      </c>
      <c r="W140" s="4">
        <f t="shared" si="11"/>
        <v>55.048712881272209</v>
      </c>
    </row>
    <row r="141" spans="1:23" x14ac:dyDescent="0.2">
      <c r="A141" s="3">
        <v>59135</v>
      </c>
      <c r="B141" s="1" t="s">
        <v>5</v>
      </c>
      <c r="C141" s="4">
        <v>243928600578907</v>
      </c>
      <c r="D141" s="4">
        <v>42425938</v>
      </c>
      <c r="E141" s="2" t="str">
        <f t="shared" si="8"/>
        <v>n/a</v>
      </c>
      <c r="F141" s="1">
        <f t="shared" si="9"/>
        <v>52209636</v>
      </c>
      <c r="R141" s="3">
        <v>27895</v>
      </c>
      <c r="S141" s="3" t="s">
        <v>15</v>
      </c>
      <c r="T141" s="4">
        <v>243925806753179</v>
      </c>
      <c r="U141" s="4">
        <v>2178333</v>
      </c>
      <c r="V141" s="4">
        <f t="shared" si="10"/>
        <v>9610469</v>
      </c>
      <c r="W141" s="4">
        <f t="shared" si="11"/>
        <v>84.826261396196159</v>
      </c>
    </row>
    <row r="142" spans="1:23" x14ac:dyDescent="0.2">
      <c r="A142" s="3">
        <v>59347</v>
      </c>
      <c r="B142" s="1" t="s">
        <v>4</v>
      </c>
      <c r="C142" s="4">
        <v>243928619781303</v>
      </c>
      <c r="D142" s="4">
        <v>477500</v>
      </c>
      <c r="E142" s="2" t="b">
        <f t="shared" si="8"/>
        <v>0</v>
      </c>
      <c r="F142" s="1">
        <f t="shared" si="9"/>
        <v>0</v>
      </c>
      <c r="R142" s="3">
        <v>27930</v>
      </c>
      <c r="S142" s="3" t="s">
        <v>15</v>
      </c>
      <c r="T142" s="4">
        <v>243925806997346</v>
      </c>
      <c r="U142" s="4">
        <v>6507239</v>
      </c>
      <c r="V142" s="4">
        <f t="shared" si="10"/>
        <v>0</v>
      </c>
      <c r="W142" s="4">
        <f t="shared" si="11"/>
        <v>153.67500717278097</v>
      </c>
    </row>
    <row r="143" spans="1:23" x14ac:dyDescent="0.2">
      <c r="A143" s="3">
        <v>59723</v>
      </c>
      <c r="B143" s="1" t="s">
        <v>4</v>
      </c>
      <c r="C143" s="4">
        <v>243928659745574</v>
      </c>
      <c r="D143" s="4">
        <v>5440156</v>
      </c>
      <c r="E143" s="2" t="b">
        <f t="shared" si="8"/>
        <v>1</v>
      </c>
      <c r="F143" s="1">
        <f t="shared" si="9"/>
        <v>0</v>
      </c>
      <c r="R143" s="3">
        <v>28236</v>
      </c>
      <c r="S143" s="3" t="s">
        <v>15</v>
      </c>
      <c r="T143" s="4">
        <v>243925823796877</v>
      </c>
      <c r="U143" s="4">
        <v>5683802</v>
      </c>
      <c r="V143" s="4">
        <f t="shared" si="10"/>
        <v>10292292</v>
      </c>
      <c r="W143" s="4">
        <f t="shared" si="11"/>
        <v>62.593522546875349</v>
      </c>
    </row>
    <row r="144" spans="1:23" x14ac:dyDescent="0.2">
      <c r="A144" s="3">
        <v>59844</v>
      </c>
      <c r="B144" s="1" t="s">
        <v>5</v>
      </c>
      <c r="C144" s="4">
        <v>243928665381928</v>
      </c>
      <c r="D144" s="4">
        <v>23578333</v>
      </c>
      <c r="E144" s="2" t="str">
        <f t="shared" si="8"/>
        <v>n/a</v>
      </c>
      <c r="F144" s="1">
        <f t="shared" si="9"/>
        <v>29214687</v>
      </c>
      <c r="R144" s="3">
        <v>28534</v>
      </c>
      <c r="S144" s="3" t="s">
        <v>15</v>
      </c>
      <c r="T144" s="4">
        <v>243925839801929</v>
      </c>
      <c r="U144" s="4">
        <v>1666875</v>
      </c>
      <c r="V144" s="4">
        <f t="shared" si="10"/>
        <v>10321250</v>
      </c>
      <c r="W144" s="4">
        <f t="shared" si="11"/>
        <v>83.415880298211775</v>
      </c>
    </row>
    <row r="145" spans="1:23" x14ac:dyDescent="0.2">
      <c r="A145" s="3">
        <v>60079</v>
      </c>
      <c r="B145" s="1" t="s">
        <v>4</v>
      </c>
      <c r="C145" s="4">
        <v>243928692680886</v>
      </c>
      <c r="D145" s="4">
        <v>4786719</v>
      </c>
      <c r="E145" s="2" t="b">
        <f t="shared" si="8"/>
        <v>1</v>
      </c>
      <c r="F145" s="1">
        <f t="shared" si="9"/>
        <v>0</v>
      </c>
      <c r="R145" s="3">
        <v>28594</v>
      </c>
      <c r="S145" s="3" t="s">
        <v>15</v>
      </c>
      <c r="T145" s="4">
        <v>243925840305835</v>
      </c>
      <c r="U145" s="4">
        <v>5683334</v>
      </c>
      <c r="V145" s="4">
        <f t="shared" si="10"/>
        <v>0</v>
      </c>
      <c r="W145" s="4">
        <f t="shared" si="11"/>
        <v>175.95305853923068</v>
      </c>
    </row>
    <row r="146" spans="1:23" x14ac:dyDescent="0.2">
      <c r="A146" s="3">
        <v>60155</v>
      </c>
      <c r="B146" s="1" t="s">
        <v>5</v>
      </c>
      <c r="C146" s="4">
        <v>243928697632970</v>
      </c>
      <c r="D146" s="4">
        <v>23019687</v>
      </c>
      <c r="E146" s="2" t="str">
        <f t="shared" si="8"/>
        <v>n/a</v>
      </c>
      <c r="F146" s="1">
        <f t="shared" si="9"/>
        <v>27971771</v>
      </c>
      <c r="R146" s="3">
        <v>28855</v>
      </c>
      <c r="S146" s="3" t="s">
        <v>15</v>
      </c>
      <c r="T146" s="4">
        <v>243925857155315</v>
      </c>
      <c r="U146" s="4">
        <v>6673906</v>
      </c>
      <c r="V146" s="4">
        <f t="shared" si="10"/>
        <v>11166146</v>
      </c>
      <c r="W146" s="4">
        <f t="shared" si="11"/>
        <v>56.053648274119382</v>
      </c>
    </row>
    <row r="147" spans="1:23" x14ac:dyDescent="0.2">
      <c r="A147" s="3">
        <v>60412</v>
      </c>
      <c r="B147" s="1" t="s">
        <v>4</v>
      </c>
      <c r="C147" s="4">
        <v>243928720617449</v>
      </c>
      <c r="D147" s="4">
        <v>290833</v>
      </c>
      <c r="E147" s="2" t="b">
        <f t="shared" si="8"/>
        <v>0</v>
      </c>
      <c r="F147" s="1">
        <f t="shared" si="9"/>
        <v>0</v>
      </c>
      <c r="R147" s="3">
        <v>29153</v>
      </c>
      <c r="S147" s="3" t="s">
        <v>15</v>
      </c>
      <c r="T147" s="4">
        <v>243925873329012</v>
      </c>
      <c r="U147" s="4">
        <v>1705209</v>
      </c>
      <c r="V147" s="4">
        <f t="shared" si="10"/>
        <v>9499791</v>
      </c>
      <c r="W147" s="4">
        <f t="shared" si="11"/>
        <v>89.245872378402495</v>
      </c>
    </row>
    <row r="148" spans="1:23" x14ac:dyDescent="0.2">
      <c r="A148" s="3">
        <v>60828</v>
      </c>
      <c r="B148" s="1" t="s">
        <v>4</v>
      </c>
      <c r="C148" s="4">
        <v>243928765802032</v>
      </c>
      <c r="D148" s="4">
        <v>9884115</v>
      </c>
      <c r="E148" s="2" t="b">
        <f t="shared" si="8"/>
        <v>1</v>
      </c>
      <c r="F148" s="1">
        <f t="shared" si="9"/>
        <v>0</v>
      </c>
      <c r="R148" s="3">
        <v>29228</v>
      </c>
      <c r="S148" s="3" t="s">
        <v>15</v>
      </c>
      <c r="T148" s="4">
        <v>243925874073856</v>
      </c>
      <c r="U148" s="4">
        <v>6271302</v>
      </c>
      <c r="V148" s="4">
        <f t="shared" si="10"/>
        <v>0</v>
      </c>
      <c r="W148" s="4">
        <f t="shared" si="11"/>
        <v>159.4565211498346</v>
      </c>
    </row>
    <row r="149" spans="1:23" x14ac:dyDescent="0.2">
      <c r="A149" s="3">
        <v>60894</v>
      </c>
      <c r="B149" s="1" t="s">
        <v>5</v>
      </c>
      <c r="C149" s="4">
        <v>243928775895105</v>
      </c>
      <c r="D149" s="4">
        <v>55702136</v>
      </c>
      <c r="E149" s="2" t="str">
        <f t="shared" si="8"/>
        <v>n/a</v>
      </c>
      <c r="F149" s="1">
        <f t="shared" si="9"/>
        <v>65795209</v>
      </c>
      <c r="R149" s="3">
        <v>29484</v>
      </c>
      <c r="S149" s="3" t="s">
        <v>15</v>
      </c>
      <c r="T149" s="4">
        <v>243925890295054</v>
      </c>
      <c r="U149" s="4">
        <v>1571875</v>
      </c>
      <c r="V149" s="4">
        <f t="shared" si="10"/>
        <v>9949896</v>
      </c>
      <c r="W149" s="4">
        <f t="shared" si="11"/>
        <v>86.792212759653012</v>
      </c>
    </row>
    <row r="150" spans="1:23" x14ac:dyDescent="0.2">
      <c r="A150" s="3">
        <v>61034</v>
      </c>
      <c r="B150" s="1" t="s">
        <v>4</v>
      </c>
      <c r="C150" s="4">
        <v>243928792479845</v>
      </c>
      <c r="D150" s="4">
        <v>527656</v>
      </c>
      <c r="E150" s="2" t="b">
        <f t="shared" si="8"/>
        <v>0</v>
      </c>
      <c r="F150" s="1">
        <f t="shared" si="9"/>
        <v>0</v>
      </c>
      <c r="R150" s="3">
        <v>29508</v>
      </c>
      <c r="S150" s="3" t="s">
        <v>15</v>
      </c>
      <c r="T150" s="4">
        <v>243925890486460</v>
      </c>
      <c r="U150" s="4">
        <v>6873750</v>
      </c>
      <c r="V150" s="4">
        <f t="shared" si="10"/>
        <v>0</v>
      </c>
      <c r="W150" s="4">
        <f t="shared" si="11"/>
        <v>145.48099654482633</v>
      </c>
    </row>
    <row r="151" spans="1:23" x14ac:dyDescent="0.2">
      <c r="A151" s="3">
        <v>61408</v>
      </c>
      <c r="B151" s="1" t="s">
        <v>4</v>
      </c>
      <c r="C151" s="4">
        <v>243928829074584</v>
      </c>
      <c r="D151" s="4">
        <v>276459</v>
      </c>
      <c r="E151" s="2" t="b">
        <f t="shared" si="8"/>
        <v>0</v>
      </c>
      <c r="F151" s="1">
        <f t="shared" si="9"/>
        <v>0</v>
      </c>
      <c r="R151" s="3">
        <v>29852</v>
      </c>
      <c r="S151" s="3" t="s">
        <v>15</v>
      </c>
      <c r="T151" s="4">
        <v>243925906655158</v>
      </c>
      <c r="U151" s="4">
        <v>1687500</v>
      </c>
      <c r="V151" s="4">
        <f t="shared" si="10"/>
        <v>9294948</v>
      </c>
      <c r="W151" s="4">
        <f t="shared" si="11"/>
        <v>91.054380589828426</v>
      </c>
    </row>
    <row r="152" spans="1:23" x14ac:dyDescent="0.2">
      <c r="A152" s="3">
        <v>61828</v>
      </c>
      <c r="B152" s="1" t="s">
        <v>4</v>
      </c>
      <c r="C152" s="4">
        <v>243928879889584</v>
      </c>
      <c r="D152" s="4">
        <v>9290886</v>
      </c>
      <c r="E152" s="2" t="b">
        <f t="shared" si="8"/>
        <v>1</v>
      </c>
      <c r="F152" s="1">
        <f t="shared" si="9"/>
        <v>0</v>
      </c>
      <c r="R152" s="3">
        <v>29925</v>
      </c>
      <c r="S152" s="3" t="s">
        <v>15</v>
      </c>
      <c r="T152" s="4">
        <v>243925907243335</v>
      </c>
      <c r="U152" s="4">
        <v>5909636</v>
      </c>
      <c r="V152" s="4">
        <f t="shared" si="10"/>
        <v>0</v>
      </c>
      <c r="W152" s="4">
        <f t="shared" si="11"/>
        <v>169.21515978310677</v>
      </c>
    </row>
    <row r="153" spans="1:23" x14ac:dyDescent="0.2">
      <c r="A153" s="3">
        <v>61954</v>
      </c>
      <c r="B153" s="1" t="s">
        <v>5</v>
      </c>
      <c r="C153" s="4">
        <v>243928889894949</v>
      </c>
      <c r="D153" s="4">
        <v>39727500</v>
      </c>
      <c r="E153" s="2" t="str">
        <f t="shared" si="8"/>
        <v>n/a</v>
      </c>
      <c r="F153" s="1">
        <f t="shared" si="9"/>
        <v>49732865</v>
      </c>
      <c r="R153" s="3">
        <v>30224</v>
      </c>
      <c r="S153" s="3" t="s">
        <v>15</v>
      </c>
      <c r="T153" s="4">
        <v>243925923861669</v>
      </c>
      <c r="U153" s="4">
        <v>6173333</v>
      </c>
      <c r="V153" s="4">
        <f t="shared" si="10"/>
        <v>10708698</v>
      </c>
      <c r="W153" s="4">
        <f t="shared" si="11"/>
        <v>59.23457906219933</v>
      </c>
    </row>
    <row r="154" spans="1:23" x14ac:dyDescent="0.2">
      <c r="A154" s="3">
        <v>62117</v>
      </c>
      <c r="B154" s="1" t="s">
        <v>4</v>
      </c>
      <c r="C154" s="4">
        <v>243928912267032</v>
      </c>
      <c r="D154" s="4">
        <v>679948</v>
      </c>
      <c r="E154" s="2" t="b">
        <f t="shared" si="8"/>
        <v>0</v>
      </c>
      <c r="F154" s="1">
        <f t="shared" si="9"/>
        <v>0</v>
      </c>
      <c r="R154" s="3">
        <v>30311</v>
      </c>
      <c r="S154" s="3" t="s">
        <v>15</v>
      </c>
      <c r="T154" s="4">
        <v>243925924996304</v>
      </c>
      <c r="U154" s="4">
        <v>2097813</v>
      </c>
      <c r="V154" s="4">
        <f t="shared" si="10"/>
        <v>0</v>
      </c>
      <c r="W154" s="4">
        <f t="shared" si="11"/>
        <v>476.68691155980059</v>
      </c>
    </row>
    <row r="155" spans="1:23" x14ac:dyDescent="0.2">
      <c r="A155" s="3">
        <v>62366</v>
      </c>
      <c r="B155" s="1" t="s">
        <v>4</v>
      </c>
      <c r="C155" s="4">
        <v>243928940382761</v>
      </c>
      <c r="D155" s="4">
        <v>4587813</v>
      </c>
      <c r="E155" s="2" t="b">
        <f t="shared" si="8"/>
        <v>1</v>
      </c>
      <c r="F155" s="1">
        <f t="shared" si="9"/>
        <v>0</v>
      </c>
      <c r="R155" s="3">
        <v>30651</v>
      </c>
      <c r="S155" s="3" t="s">
        <v>15</v>
      </c>
      <c r="T155" s="4">
        <v>243925940574065</v>
      </c>
      <c r="U155" s="4">
        <v>2924739</v>
      </c>
      <c r="V155" s="4">
        <f t="shared" si="10"/>
        <v>13479948</v>
      </c>
      <c r="W155" s="4">
        <f t="shared" si="11"/>
        <v>60.958188351902109</v>
      </c>
    </row>
    <row r="156" spans="1:23" x14ac:dyDescent="0.2">
      <c r="A156" s="3">
        <v>62391</v>
      </c>
      <c r="B156" s="1" t="s">
        <v>5</v>
      </c>
      <c r="C156" s="4">
        <v>243928945600053</v>
      </c>
      <c r="D156" s="4">
        <v>35883177</v>
      </c>
      <c r="E156" s="2" t="str">
        <f t="shared" si="8"/>
        <v>n/a</v>
      </c>
      <c r="F156" s="1">
        <f t="shared" si="9"/>
        <v>41100469</v>
      </c>
      <c r="R156" s="3">
        <v>30681</v>
      </c>
      <c r="S156" s="3" t="s">
        <v>15</v>
      </c>
      <c r="T156" s="4">
        <v>243925940923440</v>
      </c>
      <c r="U156" s="4">
        <v>6355885</v>
      </c>
      <c r="V156" s="4">
        <f t="shared" si="10"/>
        <v>0</v>
      </c>
      <c r="W156" s="4">
        <f t="shared" si="11"/>
        <v>157.33450180423338</v>
      </c>
    </row>
    <row r="157" spans="1:23" x14ac:dyDescent="0.2">
      <c r="A157" s="3">
        <v>62895</v>
      </c>
      <c r="B157" s="1" t="s">
        <v>4</v>
      </c>
      <c r="C157" s="4">
        <v>243928982429324</v>
      </c>
      <c r="D157" s="4">
        <v>4710104</v>
      </c>
      <c r="E157" s="2" t="b">
        <f t="shared" si="8"/>
        <v>1</v>
      </c>
      <c r="F157" s="1">
        <f t="shared" si="9"/>
        <v>0</v>
      </c>
      <c r="R157" s="3">
        <v>30970</v>
      </c>
      <c r="S157" s="3" t="s">
        <v>15</v>
      </c>
      <c r="T157" s="4">
        <v>243925957085158</v>
      </c>
      <c r="U157" s="4">
        <v>1676302</v>
      </c>
      <c r="V157" s="4">
        <f t="shared" si="10"/>
        <v>9805833</v>
      </c>
      <c r="W157" s="4">
        <f t="shared" si="11"/>
        <v>87.091816983513965</v>
      </c>
    </row>
    <row r="158" spans="1:23" x14ac:dyDescent="0.2">
      <c r="A158" s="3">
        <v>62929</v>
      </c>
      <c r="B158" s="1" t="s">
        <v>5</v>
      </c>
      <c r="C158" s="4">
        <v>243928987521928</v>
      </c>
      <c r="D158" s="4">
        <v>28087812</v>
      </c>
      <c r="E158" s="2" t="str">
        <f t="shared" si="8"/>
        <v>n/a</v>
      </c>
      <c r="F158" s="1">
        <f t="shared" si="9"/>
        <v>33180416</v>
      </c>
      <c r="R158" s="3">
        <v>30990</v>
      </c>
      <c r="S158" s="3" t="s">
        <v>15</v>
      </c>
      <c r="T158" s="4">
        <v>243925957264325</v>
      </c>
      <c r="U158" s="4">
        <v>6642031</v>
      </c>
      <c r="V158" s="4">
        <f t="shared" si="10"/>
        <v>0</v>
      </c>
      <c r="W158" s="4">
        <f t="shared" si="11"/>
        <v>150.55635843915815</v>
      </c>
    </row>
    <row r="159" spans="1:23" x14ac:dyDescent="0.2">
      <c r="A159" s="3">
        <v>63123</v>
      </c>
      <c r="B159" s="1" t="s">
        <v>4</v>
      </c>
      <c r="C159" s="4">
        <v>243929008080886</v>
      </c>
      <c r="D159" s="4">
        <v>269584</v>
      </c>
      <c r="E159" s="2" t="b">
        <f t="shared" si="8"/>
        <v>0</v>
      </c>
      <c r="F159" s="1">
        <f t="shared" si="9"/>
        <v>0</v>
      </c>
      <c r="R159" s="3">
        <v>31349</v>
      </c>
      <c r="S159" s="3" t="s">
        <v>15</v>
      </c>
      <c r="T159" s="4">
        <v>243925974150887</v>
      </c>
      <c r="U159" s="4">
        <v>5376980</v>
      </c>
      <c r="V159" s="4">
        <f t="shared" si="10"/>
        <v>10244531</v>
      </c>
      <c r="W159" s="4">
        <f t="shared" si="11"/>
        <v>64.014294135823349</v>
      </c>
    </row>
    <row r="160" spans="1:23" x14ac:dyDescent="0.2">
      <c r="A160" s="3">
        <v>63376</v>
      </c>
      <c r="B160" s="1" t="s">
        <v>4</v>
      </c>
      <c r="C160" s="4">
        <v>243929030927345</v>
      </c>
      <c r="D160" s="4">
        <v>9649531</v>
      </c>
      <c r="E160" s="2" t="b">
        <f t="shared" si="8"/>
        <v>1</v>
      </c>
      <c r="F160" s="1">
        <f t="shared" si="9"/>
        <v>0</v>
      </c>
      <c r="R160" s="3">
        <v>31370</v>
      </c>
      <c r="S160" s="3" t="s">
        <v>15</v>
      </c>
      <c r="T160" s="4">
        <v>243925974682606</v>
      </c>
      <c r="U160" s="4">
        <v>1518906</v>
      </c>
      <c r="V160" s="4">
        <f t="shared" si="10"/>
        <v>0</v>
      </c>
      <c r="W160" s="4">
        <f t="shared" si="11"/>
        <v>658.36858897127274</v>
      </c>
    </row>
    <row r="161" spans="1:23" x14ac:dyDescent="0.2">
      <c r="A161" s="3">
        <v>63465</v>
      </c>
      <c r="B161" s="1" t="s">
        <v>5</v>
      </c>
      <c r="C161" s="4">
        <v>243929041216043</v>
      </c>
      <c r="D161" s="4">
        <v>43848437</v>
      </c>
      <c r="E161" s="2" t="str">
        <f t="shared" si="8"/>
        <v>n/a</v>
      </c>
      <c r="F161" s="1">
        <f t="shared" si="9"/>
        <v>54137135</v>
      </c>
      <c r="R161" s="3">
        <v>31653</v>
      </c>
      <c r="S161" s="3" t="s">
        <v>15</v>
      </c>
      <c r="T161" s="4">
        <v>243925990786044</v>
      </c>
      <c r="U161" s="4">
        <v>6407968</v>
      </c>
      <c r="V161" s="4">
        <f t="shared" si="10"/>
        <v>14584532</v>
      </c>
      <c r="W161" s="4">
        <f t="shared" si="11"/>
        <v>47.636060497796834</v>
      </c>
    </row>
    <row r="162" spans="1:23" x14ac:dyDescent="0.2">
      <c r="A162" s="3">
        <v>63652</v>
      </c>
      <c r="B162" s="1" t="s">
        <v>4</v>
      </c>
      <c r="C162" s="4">
        <v>243929061496928</v>
      </c>
      <c r="D162" s="4">
        <v>514062</v>
      </c>
      <c r="E162" s="2" t="b">
        <f t="shared" si="8"/>
        <v>0</v>
      </c>
      <c r="F162" s="1">
        <f t="shared" si="9"/>
        <v>0</v>
      </c>
      <c r="R162" s="3">
        <v>31656</v>
      </c>
      <c r="S162" s="3" t="s">
        <v>15</v>
      </c>
      <c r="T162" s="4">
        <v>243925990813544</v>
      </c>
      <c r="U162" s="4">
        <v>2712968</v>
      </c>
      <c r="V162" s="4">
        <f t="shared" si="10"/>
        <v>0</v>
      </c>
      <c r="W162" s="4">
        <f t="shared" si="11"/>
        <v>368.59999823072002</v>
      </c>
    </row>
    <row r="163" spans="1:23" x14ac:dyDescent="0.2">
      <c r="A163" s="3">
        <v>64179</v>
      </c>
      <c r="B163" s="1" t="s">
        <v>4</v>
      </c>
      <c r="C163" s="4">
        <v>243929110776407</v>
      </c>
      <c r="D163" s="4">
        <v>9084115</v>
      </c>
      <c r="E163" s="2" t="b">
        <f t="shared" si="8"/>
        <v>1</v>
      </c>
      <c r="F163" s="1">
        <f t="shared" si="9"/>
        <v>0</v>
      </c>
      <c r="R163" s="3">
        <v>31993</v>
      </c>
      <c r="S163" s="3" t="s">
        <v>15</v>
      </c>
      <c r="T163" s="4">
        <v>243926007414117</v>
      </c>
      <c r="U163" s="4">
        <v>1463802</v>
      </c>
      <c r="V163" s="4">
        <f t="shared" si="10"/>
        <v>13887605</v>
      </c>
      <c r="W163" s="4">
        <f t="shared" si="11"/>
        <v>65.14060893571515</v>
      </c>
    </row>
    <row r="164" spans="1:23" x14ac:dyDescent="0.2">
      <c r="A164" s="3">
        <v>64323</v>
      </c>
      <c r="B164" s="1" t="s">
        <v>5</v>
      </c>
      <c r="C164" s="4">
        <v>243929120388907</v>
      </c>
      <c r="D164" s="4">
        <v>37966250</v>
      </c>
      <c r="E164" s="2" t="str">
        <f t="shared" si="8"/>
        <v>n/a</v>
      </c>
      <c r="F164" s="1">
        <f t="shared" si="9"/>
        <v>47578750</v>
      </c>
      <c r="R164" s="3">
        <v>32022</v>
      </c>
      <c r="S164" s="3" t="s">
        <v>15</v>
      </c>
      <c r="T164" s="4">
        <v>243926007790367</v>
      </c>
      <c r="U164" s="4">
        <v>5478177</v>
      </c>
      <c r="V164" s="4">
        <f t="shared" si="10"/>
        <v>0</v>
      </c>
      <c r="W164" s="4">
        <f t="shared" si="11"/>
        <v>182.54247717808315</v>
      </c>
    </row>
    <row r="165" spans="1:23" x14ac:dyDescent="0.2">
      <c r="A165" s="3">
        <v>64450</v>
      </c>
      <c r="B165" s="1" t="s">
        <v>4</v>
      </c>
      <c r="C165" s="4">
        <v>243929137924167</v>
      </c>
      <c r="D165" s="4">
        <v>739428</v>
      </c>
      <c r="E165" s="2" t="b">
        <f t="shared" si="8"/>
        <v>0</v>
      </c>
      <c r="F165" s="1">
        <f t="shared" si="9"/>
        <v>0</v>
      </c>
      <c r="R165" s="3">
        <v>32297</v>
      </c>
      <c r="S165" s="3" t="s">
        <v>15</v>
      </c>
      <c r="T165" s="4">
        <v>243926024285523</v>
      </c>
      <c r="U165" s="4">
        <v>3900989</v>
      </c>
      <c r="V165" s="4">
        <f t="shared" si="10"/>
        <v>11016979</v>
      </c>
      <c r="W165" s="4">
        <f t="shared" si="11"/>
        <v>67.033258148830996</v>
      </c>
    </row>
    <row r="166" spans="1:23" x14ac:dyDescent="0.2">
      <c r="A166" s="3">
        <v>64724</v>
      </c>
      <c r="B166" s="1" t="s">
        <v>4</v>
      </c>
      <c r="C166" s="4">
        <v>243929160301615</v>
      </c>
      <c r="D166" s="4">
        <v>4563177</v>
      </c>
      <c r="E166" s="2" t="b">
        <f t="shared" si="8"/>
        <v>1</v>
      </c>
      <c r="F166" s="1">
        <f t="shared" si="9"/>
        <v>0</v>
      </c>
      <c r="R166" s="3">
        <v>32390</v>
      </c>
      <c r="S166" s="3" t="s">
        <v>15</v>
      </c>
      <c r="T166" s="4">
        <v>243926025838544</v>
      </c>
      <c r="U166" s="4">
        <v>6563698</v>
      </c>
      <c r="V166" s="4">
        <f t="shared" si="10"/>
        <v>0</v>
      </c>
      <c r="W166" s="4">
        <f t="shared" si="11"/>
        <v>152.35313995250849</v>
      </c>
    </row>
    <row r="167" spans="1:23" x14ac:dyDescent="0.2">
      <c r="A167" s="3">
        <v>64844</v>
      </c>
      <c r="B167" s="1" t="s">
        <v>5</v>
      </c>
      <c r="C167" s="4">
        <v>243929165373074</v>
      </c>
      <c r="D167" s="4">
        <v>23403854</v>
      </c>
      <c r="E167" s="2" t="str">
        <f t="shared" si="8"/>
        <v>n/a</v>
      </c>
      <c r="F167" s="1">
        <f t="shared" si="9"/>
        <v>28475313</v>
      </c>
      <c r="R167" s="3">
        <v>32703</v>
      </c>
      <c r="S167" s="3" t="s">
        <v>15</v>
      </c>
      <c r="T167" s="4">
        <v>243926040753648</v>
      </c>
      <c r="U167" s="4">
        <v>4031823</v>
      </c>
      <c r="V167" s="4">
        <f t="shared" si="10"/>
        <v>8351406</v>
      </c>
      <c r="W167" s="4">
        <f t="shared" si="11"/>
        <v>80.754381591424973</v>
      </c>
    </row>
    <row r="168" spans="1:23" x14ac:dyDescent="0.2">
      <c r="A168" s="3">
        <v>65090</v>
      </c>
      <c r="B168" s="1" t="s">
        <v>4</v>
      </c>
      <c r="C168" s="4">
        <v>243929194071720</v>
      </c>
      <c r="D168" s="4">
        <v>4250260</v>
      </c>
      <c r="E168" s="2" t="b">
        <f t="shared" si="8"/>
        <v>1</v>
      </c>
      <c r="F168" s="1">
        <f t="shared" si="9"/>
        <v>0</v>
      </c>
      <c r="R168" s="3">
        <v>33183</v>
      </c>
      <c r="S168" s="3" t="s">
        <v>15</v>
      </c>
      <c r="T168" s="4">
        <v>243926057319221</v>
      </c>
      <c r="U168" s="4">
        <v>1693125</v>
      </c>
      <c r="V168" s="4">
        <f t="shared" si="10"/>
        <v>12533750</v>
      </c>
      <c r="W168" s="4">
        <f t="shared" si="11"/>
        <v>70.289504898299867</v>
      </c>
    </row>
    <row r="169" spans="1:23" x14ac:dyDescent="0.2">
      <c r="A169" s="3">
        <v>65172</v>
      </c>
      <c r="B169" s="1" t="s">
        <v>5</v>
      </c>
      <c r="C169" s="4">
        <v>243929198474740</v>
      </c>
      <c r="D169" s="4">
        <v>13943490</v>
      </c>
      <c r="E169" s="2" t="str">
        <f t="shared" si="8"/>
        <v>n/a</v>
      </c>
      <c r="F169" s="1">
        <f t="shared" si="9"/>
        <v>18346510</v>
      </c>
      <c r="R169" s="3">
        <v>33440</v>
      </c>
      <c r="S169" s="3" t="s">
        <v>15</v>
      </c>
      <c r="T169" s="4">
        <v>243926074071773</v>
      </c>
      <c r="U169" s="4">
        <v>1557812</v>
      </c>
      <c r="V169" s="4">
        <f t="shared" si="10"/>
        <v>15059427</v>
      </c>
      <c r="W169" s="4">
        <f t="shared" si="11"/>
        <v>60.178468878012772</v>
      </c>
    </row>
    <row r="170" spans="1:23" x14ac:dyDescent="0.2">
      <c r="A170" s="3">
        <v>65428</v>
      </c>
      <c r="B170" s="1" t="s">
        <v>4</v>
      </c>
      <c r="C170" s="4">
        <v>243929218897917</v>
      </c>
      <c r="D170" s="4">
        <v>4419584</v>
      </c>
      <c r="E170" s="2" t="b">
        <f t="shared" si="8"/>
        <v>1</v>
      </c>
      <c r="F170" s="1">
        <f t="shared" si="9"/>
        <v>0</v>
      </c>
      <c r="R170" s="3">
        <v>33691</v>
      </c>
      <c r="S170" s="3" t="s">
        <v>15</v>
      </c>
      <c r="T170" s="4">
        <v>243926091225471</v>
      </c>
      <c r="U170" s="4">
        <v>1595468</v>
      </c>
      <c r="V170" s="4">
        <f t="shared" si="10"/>
        <v>15595886</v>
      </c>
      <c r="W170" s="4">
        <f t="shared" si="11"/>
        <v>58.168774838793972</v>
      </c>
    </row>
    <row r="171" spans="1:23" x14ac:dyDescent="0.2">
      <c r="A171" s="3">
        <v>65441</v>
      </c>
      <c r="B171" s="1" t="s">
        <v>5</v>
      </c>
      <c r="C171" s="4">
        <v>243929223486407</v>
      </c>
      <c r="D171" s="4">
        <v>29231146</v>
      </c>
      <c r="E171" s="2" t="str">
        <f t="shared" si="8"/>
        <v>n/a</v>
      </c>
      <c r="F171" s="1">
        <f t="shared" si="9"/>
        <v>33819636</v>
      </c>
      <c r="R171" s="3">
        <v>33906</v>
      </c>
      <c r="S171" s="3" t="s">
        <v>15</v>
      </c>
      <c r="T171" s="4">
        <v>243926107038387</v>
      </c>
      <c r="U171" s="4">
        <v>1428802</v>
      </c>
      <c r="V171" s="4">
        <f t="shared" si="10"/>
        <v>14217448</v>
      </c>
      <c r="W171" s="4">
        <f t="shared" si="11"/>
        <v>63.913078213629461</v>
      </c>
    </row>
    <row r="172" spans="1:23" x14ac:dyDescent="0.2">
      <c r="A172" s="3">
        <v>65772</v>
      </c>
      <c r="B172" s="1" t="s">
        <v>4</v>
      </c>
      <c r="C172" s="4">
        <v>243929252459115</v>
      </c>
      <c r="D172" s="4">
        <v>286771</v>
      </c>
      <c r="E172" s="2" t="b">
        <f t="shared" si="8"/>
        <v>0</v>
      </c>
      <c r="F172" s="1">
        <f t="shared" si="9"/>
        <v>0</v>
      </c>
      <c r="R172" s="3">
        <v>34049</v>
      </c>
      <c r="S172" s="3" t="s">
        <v>15</v>
      </c>
      <c r="T172" s="4">
        <v>243926123777033</v>
      </c>
      <c r="U172" s="4">
        <v>1761875</v>
      </c>
      <c r="V172" s="4">
        <f t="shared" si="10"/>
        <v>15309844</v>
      </c>
      <c r="W172" s="4">
        <f t="shared" si="11"/>
        <v>58.576409323513353</v>
      </c>
    </row>
    <row r="173" spans="1:23" x14ac:dyDescent="0.2">
      <c r="A173" s="3">
        <v>66121</v>
      </c>
      <c r="B173" s="1" t="s">
        <v>4</v>
      </c>
      <c r="C173" s="4">
        <v>243929290109584</v>
      </c>
      <c r="D173" s="4">
        <v>12108229</v>
      </c>
      <c r="E173" s="2" t="b">
        <f t="shared" si="8"/>
        <v>1</v>
      </c>
      <c r="F173" s="1">
        <f t="shared" si="9"/>
        <v>0</v>
      </c>
      <c r="R173" s="3">
        <v>34279</v>
      </c>
      <c r="S173" s="3" t="s">
        <v>15</v>
      </c>
      <c r="T173" s="4">
        <v>243926140763596</v>
      </c>
      <c r="U173" s="4">
        <v>1537448</v>
      </c>
      <c r="V173" s="4">
        <f t="shared" si="10"/>
        <v>15224688</v>
      </c>
      <c r="W173" s="4">
        <f t="shared" si="11"/>
        <v>59.658267896167885</v>
      </c>
    </row>
    <row r="174" spans="1:23" x14ac:dyDescent="0.2">
      <c r="A174" s="3">
        <v>66254</v>
      </c>
      <c r="B174" s="1" t="s">
        <v>5</v>
      </c>
      <c r="C174" s="4">
        <v>243929302734844</v>
      </c>
      <c r="D174" s="4">
        <v>40135365</v>
      </c>
      <c r="E174" s="2" t="str">
        <f t="shared" si="8"/>
        <v>n/a</v>
      </c>
      <c r="F174" s="1">
        <f t="shared" si="9"/>
        <v>52760625</v>
      </c>
      <c r="R174" s="3">
        <v>34430</v>
      </c>
      <c r="S174" s="3" t="s">
        <v>15</v>
      </c>
      <c r="T174" s="4">
        <v>243926157229273</v>
      </c>
      <c r="U174" s="4">
        <v>1368646</v>
      </c>
      <c r="V174" s="4">
        <f t="shared" si="10"/>
        <v>14928229</v>
      </c>
      <c r="W174" s="4">
        <f t="shared" si="11"/>
        <v>61.3614573346117</v>
      </c>
    </row>
    <row r="175" spans="1:23" x14ac:dyDescent="0.2">
      <c r="A175" s="3">
        <v>66470</v>
      </c>
      <c r="B175" s="1" t="s">
        <v>4</v>
      </c>
      <c r="C175" s="4">
        <v>243929323655053</v>
      </c>
      <c r="D175" s="4">
        <v>442344</v>
      </c>
      <c r="E175" s="2" t="b">
        <f t="shared" si="8"/>
        <v>0</v>
      </c>
      <c r="F175" s="1">
        <f t="shared" si="9"/>
        <v>0</v>
      </c>
      <c r="R175" s="3">
        <v>34634</v>
      </c>
      <c r="S175" s="3" t="s">
        <v>15</v>
      </c>
      <c r="T175" s="4">
        <v>243926174000835</v>
      </c>
      <c r="U175" s="4">
        <v>1430052</v>
      </c>
      <c r="V175" s="4">
        <f t="shared" si="10"/>
        <v>15402916</v>
      </c>
      <c r="W175" s="4">
        <f t="shared" si="11"/>
        <v>59.407229907405515</v>
      </c>
    </row>
    <row r="176" spans="1:23" x14ac:dyDescent="0.2">
      <c r="A176" s="3">
        <v>66844</v>
      </c>
      <c r="B176" s="1" t="s">
        <v>4</v>
      </c>
      <c r="C176" s="4">
        <v>243929361959949</v>
      </c>
      <c r="D176" s="4">
        <v>4643541</v>
      </c>
      <c r="E176" s="2" t="b">
        <f t="shared" si="8"/>
        <v>1</v>
      </c>
      <c r="F176" s="1">
        <f t="shared" si="9"/>
        <v>0</v>
      </c>
      <c r="R176" s="3">
        <v>34785</v>
      </c>
      <c r="S176" s="3" t="s">
        <v>15</v>
      </c>
      <c r="T176" s="4">
        <v>243926190679221</v>
      </c>
      <c r="U176" s="4">
        <v>2175208</v>
      </c>
      <c r="V176" s="4">
        <f t="shared" si="10"/>
        <v>15248334</v>
      </c>
      <c r="W176" s="4">
        <f t="shared" si="11"/>
        <v>57.393611471192251</v>
      </c>
    </row>
    <row r="177" spans="1:23" x14ac:dyDescent="0.2">
      <c r="A177" s="3">
        <v>66966</v>
      </c>
      <c r="B177" s="1" t="s">
        <v>5</v>
      </c>
      <c r="C177" s="4">
        <v>243929366760417</v>
      </c>
      <c r="D177" s="4">
        <v>21999219</v>
      </c>
      <c r="E177" s="2" t="str">
        <f t="shared" si="8"/>
        <v>n/a</v>
      </c>
      <c r="F177" s="1">
        <f t="shared" si="9"/>
        <v>26799687</v>
      </c>
      <c r="R177" s="3">
        <v>34995</v>
      </c>
      <c r="S177" s="3" t="s">
        <v>15</v>
      </c>
      <c r="T177" s="4">
        <v>243926207292814</v>
      </c>
      <c r="U177" s="4">
        <v>1405365</v>
      </c>
      <c r="V177" s="4">
        <f t="shared" si="10"/>
        <v>14438385</v>
      </c>
      <c r="W177" s="4">
        <f t="shared" si="11"/>
        <v>63.116370808678504</v>
      </c>
    </row>
    <row r="178" spans="1:23" x14ac:dyDescent="0.2">
      <c r="A178" s="3">
        <v>67205</v>
      </c>
      <c r="B178" s="1" t="s">
        <v>4</v>
      </c>
      <c r="C178" s="4">
        <v>243929393230209</v>
      </c>
      <c r="D178" s="4">
        <v>4520938</v>
      </c>
      <c r="E178" s="2" t="b">
        <f t="shared" si="8"/>
        <v>1</v>
      </c>
      <c r="F178" s="1">
        <f t="shared" si="9"/>
        <v>0</v>
      </c>
      <c r="R178" s="3">
        <v>35163</v>
      </c>
      <c r="S178" s="3" t="s">
        <v>15</v>
      </c>
      <c r="T178" s="4">
        <v>243926224257033</v>
      </c>
      <c r="U178" s="4">
        <v>2329115</v>
      </c>
      <c r="V178" s="4">
        <f t="shared" si="10"/>
        <v>15558854</v>
      </c>
      <c r="W178" s="4">
        <f t="shared" si="11"/>
        <v>55.903495807712993</v>
      </c>
    </row>
    <row r="179" spans="1:23" x14ac:dyDescent="0.2">
      <c r="A179" s="3">
        <v>67260</v>
      </c>
      <c r="B179" s="1" t="s">
        <v>5</v>
      </c>
      <c r="C179" s="4">
        <v>243929398140678</v>
      </c>
      <c r="D179" s="4">
        <v>20794010</v>
      </c>
      <c r="E179" s="2" t="str">
        <f t="shared" si="8"/>
        <v>n/a</v>
      </c>
      <c r="F179" s="1">
        <f t="shared" si="9"/>
        <v>25704479</v>
      </c>
      <c r="R179" s="3">
        <v>35362</v>
      </c>
      <c r="S179" s="3" t="s">
        <v>15</v>
      </c>
      <c r="T179" s="4">
        <v>243926240900731</v>
      </c>
      <c r="U179" s="4">
        <v>1687292</v>
      </c>
      <c r="V179" s="4">
        <f t="shared" si="10"/>
        <v>14314583</v>
      </c>
      <c r="W179" s="4">
        <f t="shared" si="11"/>
        <v>62.49267663945632</v>
      </c>
    </row>
    <row r="180" spans="1:23" x14ac:dyDescent="0.2">
      <c r="A180" s="3">
        <v>67544</v>
      </c>
      <c r="B180" s="1" t="s">
        <v>4</v>
      </c>
      <c r="C180" s="4">
        <v>243929427863959</v>
      </c>
      <c r="D180" s="4">
        <v>6134271</v>
      </c>
      <c r="E180" s="2" t="b">
        <f t="shared" si="8"/>
        <v>1</v>
      </c>
      <c r="F180" s="1">
        <f t="shared" si="9"/>
        <v>0</v>
      </c>
      <c r="R180" s="3">
        <v>35534</v>
      </c>
      <c r="S180" s="3" t="s">
        <v>15</v>
      </c>
      <c r="T180" s="4">
        <v>243926259123804</v>
      </c>
      <c r="U180" s="4">
        <v>1678281</v>
      </c>
      <c r="V180" s="4">
        <f t="shared" si="10"/>
        <v>16535781</v>
      </c>
      <c r="W180" s="4">
        <f t="shared" si="11"/>
        <v>54.902635117855645</v>
      </c>
    </row>
    <row r="181" spans="1:23" x14ac:dyDescent="0.2">
      <c r="A181" s="3">
        <v>67678</v>
      </c>
      <c r="B181" s="1" t="s">
        <v>5</v>
      </c>
      <c r="C181" s="4">
        <v>243929434486772</v>
      </c>
      <c r="D181" s="4">
        <v>30017812</v>
      </c>
      <c r="E181" s="2" t="str">
        <f t="shared" si="8"/>
        <v>n/a</v>
      </c>
      <c r="F181" s="1">
        <f t="shared" si="9"/>
        <v>36640625</v>
      </c>
      <c r="R181" s="3">
        <v>35712</v>
      </c>
      <c r="S181" s="3" t="s">
        <v>15</v>
      </c>
      <c r="T181" s="4">
        <v>243926274286512</v>
      </c>
      <c r="U181" s="4">
        <v>1596094</v>
      </c>
      <c r="V181" s="4">
        <f t="shared" si="10"/>
        <v>13484427</v>
      </c>
      <c r="W181" s="4">
        <f t="shared" si="11"/>
        <v>66.310706374136544</v>
      </c>
    </row>
    <row r="182" spans="1:23" x14ac:dyDescent="0.2">
      <c r="A182" s="3">
        <v>67902</v>
      </c>
      <c r="B182" s="1" t="s">
        <v>4</v>
      </c>
      <c r="C182" s="4">
        <v>243929460610417</v>
      </c>
      <c r="D182" s="4">
        <v>368021</v>
      </c>
      <c r="E182" s="2" t="b">
        <f t="shared" si="8"/>
        <v>0</v>
      </c>
      <c r="F182" s="1">
        <f t="shared" si="9"/>
        <v>0</v>
      </c>
      <c r="R182" s="3">
        <v>35870</v>
      </c>
      <c r="S182" s="3" t="s">
        <v>15</v>
      </c>
      <c r="T182" s="4">
        <v>243926291602189</v>
      </c>
      <c r="U182" s="4">
        <v>1999011</v>
      </c>
      <c r="V182" s="4">
        <f t="shared" si="10"/>
        <v>15719583</v>
      </c>
      <c r="W182" s="4">
        <f t="shared" si="11"/>
        <v>56.437886663016265</v>
      </c>
    </row>
    <row r="183" spans="1:23" x14ac:dyDescent="0.2">
      <c r="A183" s="3">
        <v>68256</v>
      </c>
      <c r="B183" s="1" t="s">
        <v>4</v>
      </c>
      <c r="C183" s="4">
        <v>243929493354897</v>
      </c>
      <c r="D183" s="4">
        <v>9491145</v>
      </c>
      <c r="E183" s="2" t="b">
        <f t="shared" si="8"/>
        <v>1</v>
      </c>
      <c r="F183" s="1">
        <f t="shared" si="9"/>
        <v>0</v>
      </c>
      <c r="R183" s="3">
        <v>36062</v>
      </c>
      <c r="S183" s="3" t="s">
        <v>15</v>
      </c>
      <c r="T183" s="4">
        <v>243926307880939</v>
      </c>
      <c r="U183" s="4">
        <v>1601823</v>
      </c>
      <c r="V183" s="4">
        <f t="shared" si="10"/>
        <v>14279739</v>
      </c>
      <c r="W183" s="4">
        <f t="shared" si="11"/>
        <v>62.966098674676971</v>
      </c>
    </row>
    <row r="184" spans="1:23" x14ac:dyDescent="0.2">
      <c r="A184" s="3">
        <v>68376</v>
      </c>
      <c r="B184" s="1" t="s">
        <v>5</v>
      </c>
      <c r="C184" s="4">
        <v>243929503464584</v>
      </c>
      <c r="D184" s="4">
        <v>35520833</v>
      </c>
      <c r="E184" s="2" t="str">
        <f t="shared" si="8"/>
        <v>n/a</v>
      </c>
      <c r="F184" s="1">
        <f t="shared" si="9"/>
        <v>45630520</v>
      </c>
      <c r="R184" s="3">
        <v>36227</v>
      </c>
      <c r="S184" s="3" t="s">
        <v>15</v>
      </c>
      <c r="T184" s="4">
        <v>243926324485314</v>
      </c>
      <c r="U184" s="4">
        <v>3592552</v>
      </c>
      <c r="V184" s="4">
        <f t="shared" si="10"/>
        <v>15002552</v>
      </c>
      <c r="W184" s="4">
        <f t="shared" si="11"/>
        <v>53.777596511425799</v>
      </c>
    </row>
    <row r="185" spans="1:23" x14ac:dyDescent="0.2">
      <c r="A185" s="3">
        <v>68592</v>
      </c>
      <c r="B185" s="1" t="s">
        <v>4</v>
      </c>
      <c r="C185" s="4">
        <v>243929527172136</v>
      </c>
      <c r="D185" s="4">
        <v>424375</v>
      </c>
      <c r="E185" s="2" t="b">
        <f t="shared" si="8"/>
        <v>0</v>
      </c>
      <c r="F185" s="1">
        <f t="shared" si="9"/>
        <v>0</v>
      </c>
      <c r="R185" s="3">
        <v>36405</v>
      </c>
      <c r="S185" s="3" t="s">
        <v>15</v>
      </c>
      <c r="T185" s="4">
        <v>243926340906304</v>
      </c>
      <c r="U185" s="4">
        <v>1511354</v>
      </c>
      <c r="V185" s="4">
        <f t="shared" si="10"/>
        <v>12828438</v>
      </c>
      <c r="W185" s="4">
        <f t="shared" si="11"/>
        <v>69.736018486181663</v>
      </c>
    </row>
    <row r="186" spans="1:23" x14ac:dyDescent="0.2">
      <c r="A186" s="3">
        <v>68986</v>
      </c>
      <c r="B186" s="1" t="s">
        <v>4</v>
      </c>
      <c r="C186" s="4">
        <v>243929563807501</v>
      </c>
      <c r="D186" s="4">
        <v>6051406</v>
      </c>
      <c r="E186" s="2" t="b">
        <f t="shared" si="8"/>
        <v>1</v>
      </c>
      <c r="F186" s="1">
        <f t="shared" si="9"/>
        <v>0</v>
      </c>
      <c r="R186" s="3">
        <v>36579</v>
      </c>
      <c r="S186" s="3" t="s">
        <v>15</v>
      </c>
      <c r="T186" s="4">
        <v>243926357886877</v>
      </c>
      <c r="U186" s="4">
        <v>1738594</v>
      </c>
      <c r="V186" s="4">
        <f t="shared" si="10"/>
        <v>15469219</v>
      </c>
      <c r="W186" s="4">
        <f t="shared" si="11"/>
        <v>58.113137328956334</v>
      </c>
    </row>
    <row r="187" spans="1:23" x14ac:dyDescent="0.2">
      <c r="A187" s="3">
        <v>69084</v>
      </c>
      <c r="B187" s="1" t="s">
        <v>5</v>
      </c>
      <c r="C187" s="4">
        <v>243929570437136</v>
      </c>
      <c r="D187" s="4">
        <v>42202448</v>
      </c>
      <c r="E187" s="2" t="str">
        <f t="shared" si="8"/>
        <v>n/a</v>
      </c>
      <c r="F187" s="1">
        <f t="shared" si="9"/>
        <v>48832083</v>
      </c>
      <c r="R187" s="3">
        <v>36772</v>
      </c>
      <c r="S187" s="3" t="s">
        <v>15</v>
      </c>
      <c r="T187" s="4">
        <v>243926374522294</v>
      </c>
      <c r="U187" s="4">
        <v>1554947</v>
      </c>
      <c r="V187" s="4">
        <f t="shared" si="10"/>
        <v>14896823</v>
      </c>
      <c r="W187" s="4">
        <f t="shared" si="11"/>
        <v>60.78373330042907</v>
      </c>
    </row>
    <row r="188" spans="1:23" x14ac:dyDescent="0.2">
      <c r="A188" s="3">
        <v>69297</v>
      </c>
      <c r="B188" s="1" t="s">
        <v>4</v>
      </c>
      <c r="C188" s="4">
        <v>243929593005469</v>
      </c>
      <c r="D188" s="4">
        <v>529896</v>
      </c>
      <c r="E188" s="2" t="b">
        <f t="shared" si="8"/>
        <v>0</v>
      </c>
      <c r="F188" s="1">
        <f t="shared" si="9"/>
        <v>0</v>
      </c>
      <c r="R188" s="3">
        <v>36947</v>
      </c>
      <c r="S188" s="3" t="s">
        <v>15</v>
      </c>
      <c r="T188" s="4">
        <v>243926391783544</v>
      </c>
      <c r="U188" s="4">
        <v>1800416</v>
      </c>
      <c r="V188" s="4">
        <f t="shared" si="10"/>
        <v>15706303</v>
      </c>
      <c r="W188" s="4">
        <f t="shared" si="11"/>
        <v>57.120925971337059</v>
      </c>
    </row>
    <row r="189" spans="1:23" x14ac:dyDescent="0.2">
      <c r="A189" s="3">
        <v>69658</v>
      </c>
      <c r="B189" s="1" t="s">
        <v>4</v>
      </c>
      <c r="C189" s="4">
        <v>243929628834011</v>
      </c>
      <c r="D189" s="4">
        <v>6784063</v>
      </c>
      <c r="E189" s="2" t="b">
        <f t="shared" si="8"/>
        <v>1</v>
      </c>
      <c r="F189" s="1">
        <f t="shared" si="9"/>
        <v>0</v>
      </c>
      <c r="R189" s="3">
        <v>37125</v>
      </c>
      <c r="S189" s="3" t="s">
        <v>15</v>
      </c>
      <c r="T189" s="4">
        <v>243926407899377</v>
      </c>
      <c r="U189" s="4">
        <v>1623646</v>
      </c>
      <c r="V189" s="4">
        <f t="shared" si="10"/>
        <v>14315417</v>
      </c>
      <c r="W189" s="4">
        <f t="shared" si="11"/>
        <v>62.738945193955253</v>
      </c>
    </row>
    <row r="190" spans="1:23" x14ac:dyDescent="0.2">
      <c r="A190" s="3">
        <v>69781</v>
      </c>
      <c r="B190" s="1" t="s">
        <v>5</v>
      </c>
      <c r="C190" s="4">
        <v>243929635825261</v>
      </c>
      <c r="D190" s="4">
        <v>31800417</v>
      </c>
      <c r="E190" s="2" t="str">
        <f t="shared" si="8"/>
        <v>n/a</v>
      </c>
      <c r="F190" s="1">
        <f t="shared" si="9"/>
        <v>38791667</v>
      </c>
      <c r="R190" s="3">
        <v>37297</v>
      </c>
      <c r="S190" s="3" t="s">
        <v>15</v>
      </c>
      <c r="T190" s="4">
        <v>243926425336825</v>
      </c>
      <c r="U190" s="4">
        <v>1817969</v>
      </c>
      <c r="V190" s="4">
        <f t="shared" si="10"/>
        <v>15813802</v>
      </c>
      <c r="W190" s="4">
        <f t="shared" si="11"/>
        <v>56.715800131478566</v>
      </c>
    </row>
    <row r="191" spans="1:23" x14ac:dyDescent="0.2">
      <c r="A191" s="3">
        <v>70104</v>
      </c>
      <c r="B191" s="1" t="s">
        <v>4</v>
      </c>
      <c r="C191" s="4">
        <v>243929671268803</v>
      </c>
      <c r="D191" s="4">
        <v>4364635</v>
      </c>
      <c r="E191" s="2" t="b">
        <f t="shared" si="8"/>
        <v>1</v>
      </c>
      <c r="F191" s="1">
        <f t="shared" si="9"/>
        <v>0</v>
      </c>
      <c r="R191" s="3">
        <v>37475</v>
      </c>
      <c r="S191" s="3" t="s">
        <v>15</v>
      </c>
      <c r="T191" s="4">
        <v>243926441383335</v>
      </c>
      <c r="U191" s="4">
        <v>1716615</v>
      </c>
      <c r="V191" s="4">
        <f t="shared" si="10"/>
        <v>14228541</v>
      </c>
      <c r="W191" s="4">
        <f t="shared" si="11"/>
        <v>62.714971242677095</v>
      </c>
    </row>
    <row r="192" spans="1:23" x14ac:dyDescent="0.2">
      <c r="A192" s="3">
        <v>70151</v>
      </c>
      <c r="B192" s="1" t="s">
        <v>5</v>
      </c>
      <c r="C192" s="4">
        <v>243929676036511</v>
      </c>
      <c r="D192" s="4">
        <v>22278542</v>
      </c>
      <c r="E192" s="2" t="str">
        <f t="shared" si="8"/>
        <v>n/a</v>
      </c>
      <c r="F192" s="1">
        <f t="shared" si="9"/>
        <v>27046250</v>
      </c>
      <c r="R192" s="3">
        <v>37652</v>
      </c>
      <c r="S192" s="3" t="s">
        <v>15</v>
      </c>
      <c r="T192" s="4">
        <v>243926458404429</v>
      </c>
      <c r="U192" s="4">
        <v>1563177</v>
      </c>
      <c r="V192" s="4">
        <f t="shared" si="10"/>
        <v>15304479</v>
      </c>
      <c r="W192" s="4">
        <f t="shared" si="11"/>
        <v>59.285060117422354</v>
      </c>
    </row>
    <row r="193" spans="1:23" x14ac:dyDescent="0.2">
      <c r="A193" s="3">
        <v>70237</v>
      </c>
      <c r="B193" s="1" t="s">
        <v>4</v>
      </c>
      <c r="C193" s="4">
        <v>243929689289584</v>
      </c>
      <c r="D193" s="4">
        <v>309219</v>
      </c>
      <c r="E193" s="2" t="b">
        <f t="shared" si="8"/>
        <v>0</v>
      </c>
      <c r="F193" s="1">
        <f t="shared" si="9"/>
        <v>0</v>
      </c>
      <c r="R193" s="3">
        <v>37842</v>
      </c>
      <c r="S193" s="3" t="s">
        <v>15</v>
      </c>
      <c r="T193" s="4">
        <v>243926474725939</v>
      </c>
      <c r="U193" s="4">
        <v>1653177</v>
      </c>
      <c r="V193" s="4">
        <f t="shared" si="10"/>
        <v>14758333</v>
      </c>
      <c r="W193" s="4">
        <f t="shared" si="11"/>
        <v>60.932845301864361</v>
      </c>
    </row>
    <row r="194" spans="1:23" x14ac:dyDescent="0.2">
      <c r="A194" s="3">
        <v>70598</v>
      </c>
      <c r="B194" s="1" t="s">
        <v>4</v>
      </c>
      <c r="C194" s="4">
        <v>243929722747865</v>
      </c>
      <c r="D194" s="4">
        <v>4667865</v>
      </c>
      <c r="E194" s="2" t="b">
        <f t="shared" si="8"/>
        <v>1</v>
      </c>
      <c r="F194" s="1">
        <f t="shared" si="9"/>
        <v>0</v>
      </c>
      <c r="R194" s="3">
        <v>38018</v>
      </c>
      <c r="S194" s="3" t="s">
        <v>15</v>
      </c>
      <c r="T194" s="4">
        <v>243926491817814</v>
      </c>
      <c r="U194" s="4">
        <v>1801511</v>
      </c>
      <c r="V194" s="4">
        <f t="shared" si="10"/>
        <v>15438698</v>
      </c>
      <c r="W194" s="4">
        <f t="shared" si="11"/>
        <v>58.003937191248667</v>
      </c>
    </row>
    <row r="195" spans="1:23" x14ac:dyDescent="0.2">
      <c r="A195" s="3">
        <v>70623</v>
      </c>
      <c r="B195" s="1" t="s">
        <v>5</v>
      </c>
      <c r="C195" s="4">
        <v>243929727964011</v>
      </c>
      <c r="D195" s="4">
        <v>40418437</v>
      </c>
      <c r="E195" s="2" t="str">
        <f t="shared" ref="E195:E258" si="12">IF(B195=$H$5,"n/a",AND(B195=$H$2, B196=$H$5))</f>
        <v>n/a</v>
      </c>
      <c r="F195" s="1">
        <f t="shared" si="9"/>
        <v>45634583</v>
      </c>
      <c r="R195" s="3">
        <v>38208</v>
      </c>
      <c r="S195" s="3" t="s">
        <v>15</v>
      </c>
      <c r="T195" s="4">
        <v>243926508043804</v>
      </c>
      <c r="U195" s="4">
        <v>1462656</v>
      </c>
      <c r="V195" s="4">
        <f t="shared" si="10"/>
        <v>14424479</v>
      </c>
      <c r="W195" s="4">
        <f t="shared" si="11"/>
        <v>62.944010987506559</v>
      </c>
    </row>
    <row r="196" spans="1:23" x14ac:dyDescent="0.2">
      <c r="A196" s="3">
        <v>70950</v>
      </c>
      <c r="B196" s="1" t="s">
        <v>4</v>
      </c>
      <c r="C196" s="4">
        <v>243929756681980</v>
      </c>
      <c r="D196" s="4">
        <v>313333</v>
      </c>
      <c r="E196" s="2" t="b">
        <f t="shared" si="12"/>
        <v>0</v>
      </c>
      <c r="F196" s="1">
        <f t="shared" ref="F196:F259" si="13">IF(B196=$H$5,C196+D196-C195,0)</f>
        <v>0</v>
      </c>
      <c r="R196" s="3">
        <v>38383</v>
      </c>
      <c r="S196" s="3" t="s">
        <v>15</v>
      </c>
      <c r="T196" s="4">
        <v>243926525085054</v>
      </c>
      <c r="U196" s="4">
        <v>2432083</v>
      </c>
      <c r="V196" s="4">
        <f t="shared" ref="V196:V259" si="14">MAX(T196-(T195+U195),0)</f>
        <v>15578594</v>
      </c>
      <c r="W196" s="4">
        <f t="shared" ref="W196:W259" si="15">1/((U196+V196)/10^9)</f>
        <v>55.522621387302657</v>
      </c>
    </row>
    <row r="197" spans="1:23" x14ac:dyDescent="0.2">
      <c r="A197" s="3">
        <v>71362</v>
      </c>
      <c r="B197" s="1" t="s">
        <v>4</v>
      </c>
      <c r="C197" s="4">
        <v>243929795844011</v>
      </c>
      <c r="D197" s="4">
        <v>9466719</v>
      </c>
      <c r="E197" s="2" t="b">
        <f t="shared" si="12"/>
        <v>1</v>
      </c>
      <c r="F197" s="1">
        <f t="shared" si="13"/>
        <v>0</v>
      </c>
      <c r="R197" s="3">
        <v>38580</v>
      </c>
      <c r="S197" s="3" t="s">
        <v>15</v>
      </c>
      <c r="T197" s="4">
        <v>243926541943075</v>
      </c>
      <c r="U197" s="4">
        <v>1528021</v>
      </c>
      <c r="V197" s="4">
        <f t="shared" si="14"/>
        <v>14425938</v>
      </c>
      <c r="W197" s="4">
        <f t="shared" si="15"/>
        <v>62.680366672623393</v>
      </c>
    </row>
    <row r="198" spans="1:23" x14ac:dyDescent="0.2">
      <c r="A198" s="3">
        <v>71462</v>
      </c>
      <c r="B198" s="1" t="s">
        <v>5</v>
      </c>
      <c r="C198" s="4">
        <v>243929805557240</v>
      </c>
      <c r="D198" s="4">
        <v>37133229</v>
      </c>
      <c r="E198" s="2" t="str">
        <f t="shared" si="12"/>
        <v>n/a</v>
      </c>
      <c r="F198" s="1">
        <f t="shared" si="13"/>
        <v>46846458</v>
      </c>
      <c r="R198" s="3">
        <v>38743</v>
      </c>
      <c r="S198" s="3" t="s">
        <v>15</v>
      </c>
      <c r="T198" s="4">
        <v>243926558267033</v>
      </c>
      <c r="U198" s="4">
        <v>1581615</v>
      </c>
      <c r="V198" s="4">
        <f t="shared" si="14"/>
        <v>14795937</v>
      </c>
      <c r="W198" s="4">
        <f t="shared" si="15"/>
        <v>61.059186379014399</v>
      </c>
    </row>
    <row r="199" spans="1:23" x14ac:dyDescent="0.2">
      <c r="A199" s="3">
        <v>71773</v>
      </c>
      <c r="B199" s="1" t="s">
        <v>4</v>
      </c>
      <c r="C199" s="4">
        <v>243929835431719</v>
      </c>
      <c r="D199" s="4">
        <v>416042</v>
      </c>
      <c r="E199" s="2" t="b">
        <f t="shared" si="12"/>
        <v>0</v>
      </c>
      <c r="F199" s="1">
        <f t="shared" si="13"/>
        <v>0</v>
      </c>
      <c r="R199" s="3">
        <v>38944</v>
      </c>
      <c r="S199" s="3" t="s">
        <v>15</v>
      </c>
      <c r="T199" s="4">
        <v>243926574886929</v>
      </c>
      <c r="U199" s="4">
        <v>1579739</v>
      </c>
      <c r="V199" s="4">
        <f t="shared" si="14"/>
        <v>15038281</v>
      </c>
      <c r="W199" s="4">
        <f t="shared" si="15"/>
        <v>60.175640659958283</v>
      </c>
    </row>
    <row r="200" spans="1:23" x14ac:dyDescent="0.2">
      <c r="A200" s="3">
        <v>72372</v>
      </c>
      <c r="B200" s="1" t="s">
        <v>4</v>
      </c>
      <c r="C200" s="4">
        <v>243929885670834</v>
      </c>
      <c r="D200" s="4">
        <v>9389114</v>
      </c>
      <c r="E200" s="2" t="b">
        <f t="shared" si="12"/>
        <v>1</v>
      </c>
      <c r="F200" s="1">
        <f t="shared" si="13"/>
        <v>0</v>
      </c>
      <c r="R200" s="3">
        <v>39104</v>
      </c>
      <c r="S200" s="3" t="s">
        <v>15</v>
      </c>
      <c r="T200" s="4">
        <v>243926592071721</v>
      </c>
      <c r="U200" s="4">
        <v>2321041</v>
      </c>
      <c r="V200" s="4">
        <f t="shared" si="14"/>
        <v>15605053</v>
      </c>
      <c r="W200" s="4">
        <f t="shared" si="15"/>
        <v>55.784600928679723</v>
      </c>
    </row>
    <row r="201" spans="1:23" x14ac:dyDescent="0.2">
      <c r="A201" s="3">
        <v>72427</v>
      </c>
      <c r="B201" s="1" t="s">
        <v>5</v>
      </c>
      <c r="C201" s="4">
        <v>243929895544532</v>
      </c>
      <c r="D201" s="4">
        <v>41022187</v>
      </c>
      <c r="E201" s="2" t="str">
        <f t="shared" si="12"/>
        <v>n/a</v>
      </c>
      <c r="F201" s="1">
        <f t="shared" si="13"/>
        <v>50895885</v>
      </c>
      <c r="R201" s="3">
        <v>39250</v>
      </c>
      <c r="S201" s="3" t="s">
        <v>15</v>
      </c>
      <c r="T201" s="4">
        <v>243926608610679</v>
      </c>
      <c r="U201" s="4">
        <v>2150364</v>
      </c>
      <c r="V201" s="4">
        <f t="shared" si="14"/>
        <v>14217917</v>
      </c>
      <c r="W201" s="4">
        <f t="shared" si="15"/>
        <v>61.09377032322454</v>
      </c>
    </row>
    <row r="202" spans="1:23" x14ac:dyDescent="0.2">
      <c r="A202" s="3">
        <v>72699</v>
      </c>
      <c r="B202" s="1" t="s">
        <v>4</v>
      </c>
      <c r="C202" s="4">
        <v>243929915909740</v>
      </c>
      <c r="D202" s="4">
        <v>566094</v>
      </c>
      <c r="E202" s="2" t="b">
        <f t="shared" si="12"/>
        <v>0</v>
      </c>
      <c r="F202" s="1">
        <f t="shared" si="13"/>
        <v>0</v>
      </c>
      <c r="R202" s="3">
        <v>39469</v>
      </c>
      <c r="S202" s="3" t="s">
        <v>15</v>
      </c>
      <c r="T202" s="4">
        <v>243926624769012</v>
      </c>
      <c r="U202" s="4">
        <v>1681927</v>
      </c>
      <c r="V202" s="4">
        <f t="shared" si="14"/>
        <v>14007969</v>
      </c>
      <c r="W202" s="4">
        <f t="shared" si="15"/>
        <v>63.735285434651708</v>
      </c>
    </row>
    <row r="203" spans="1:23" x14ac:dyDescent="0.2">
      <c r="A203" s="3">
        <v>72952</v>
      </c>
      <c r="B203" s="1" t="s">
        <v>4</v>
      </c>
      <c r="C203" s="4">
        <v>243929943870782</v>
      </c>
      <c r="D203" s="4">
        <v>4358073</v>
      </c>
      <c r="E203" s="2" t="b">
        <f t="shared" si="12"/>
        <v>1</v>
      </c>
      <c r="F203" s="1">
        <f t="shared" si="13"/>
        <v>0</v>
      </c>
      <c r="R203" s="3">
        <v>39616</v>
      </c>
      <c r="S203" s="3" t="s">
        <v>15</v>
      </c>
      <c r="T203" s="4">
        <v>243926642258648</v>
      </c>
      <c r="U203" s="4">
        <v>1587968</v>
      </c>
      <c r="V203" s="4">
        <f t="shared" si="14"/>
        <v>15807709</v>
      </c>
      <c r="W203" s="4">
        <f t="shared" si="15"/>
        <v>57.485546552744118</v>
      </c>
    </row>
    <row r="204" spans="1:23" x14ac:dyDescent="0.2">
      <c r="A204" s="3">
        <v>73060</v>
      </c>
      <c r="B204" s="1" t="s">
        <v>5</v>
      </c>
      <c r="C204" s="4">
        <v>243929948359167</v>
      </c>
      <c r="D204" s="4">
        <v>26971250</v>
      </c>
      <c r="E204" s="2" t="str">
        <f t="shared" si="12"/>
        <v>n/a</v>
      </c>
      <c r="F204" s="1">
        <f t="shared" si="13"/>
        <v>31459635</v>
      </c>
      <c r="R204" s="3">
        <v>39805</v>
      </c>
      <c r="S204" s="3" t="s">
        <v>15</v>
      </c>
      <c r="T204" s="4">
        <v>243926658660887</v>
      </c>
      <c r="U204" s="4">
        <v>2553229</v>
      </c>
      <c r="V204" s="4">
        <f t="shared" si="14"/>
        <v>14814271</v>
      </c>
      <c r="W204" s="4">
        <f t="shared" si="15"/>
        <v>57.5788109975529</v>
      </c>
    </row>
    <row r="205" spans="1:23" x14ac:dyDescent="0.2">
      <c r="A205" s="3">
        <v>73295</v>
      </c>
      <c r="B205" s="1" t="s">
        <v>4</v>
      </c>
      <c r="C205" s="4">
        <v>243929972383959</v>
      </c>
      <c r="D205" s="4">
        <v>228854</v>
      </c>
      <c r="E205" s="2" t="b">
        <f t="shared" si="12"/>
        <v>0</v>
      </c>
      <c r="F205" s="1">
        <f t="shared" si="13"/>
        <v>0</v>
      </c>
      <c r="R205" s="3">
        <v>39977</v>
      </c>
      <c r="S205" s="3" t="s">
        <v>15</v>
      </c>
      <c r="T205" s="4">
        <v>243926674847606</v>
      </c>
      <c r="U205" s="4">
        <v>2946979</v>
      </c>
      <c r="V205" s="4">
        <f t="shared" si="14"/>
        <v>13633490</v>
      </c>
      <c r="W205" s="4">
        <f t="shared" si="15"/>
        <v>60.311924831559345</v>
      </c>
    </row>
    <row r="206" spans="1:23" x14ac:dyDescent="0.2">
      <c r="A206" s="3">
        <v>73492</v>
      </c>
      <c r="B206" s="1" t="s">
        <v>4</v>
      </c>
      <c r="C206" s="4">
        <v>243929994944792</v>
      </c>
      <c r="D206" s="4">
        <v>10664636</v>
      </c>
      <c r="E206" s="2" t="b">
        <f t="shared" si="12"/>
        <v>1</v>
      </c>
      <c r="F206" s="1">
        <f t="shared" si="13"/>
        <v>0</v>
      </c>
      <c r="R206" s="3">
        <v>40174</v>
      </c>
      <c r="S206" s="3" t="s">
        <v>15</v>
      </c>
      <c r="T206" s="4">
        <v>243926692218439</v>
      </c>
      <c r="U206" s="4">
        <v>2279219</v>
      </c>
      <c r="V206" s="4">
        <f t="shared" si="14"/>
        <v>14423854</v>
      </c>
      <c r="W206" s="4">
        <f t="shared" si="15"/>
        <v>59.869222866953891</v>
      </c>
    </row>
    <row r="207" spans="1:23" x14ac:dyDescent="0.2">
      <c r="A207" s="3">
        <v>73622</v>
      </c>
      <c r="B207" s="1" t="s">
        <v>5</v>
      </c>
      <c r="C207" s="4">
        <v>243930005762553</v>
      </c>
      <c r="D207" s="4">
        <v>33628125</v>
      </c>
      <c r="E207" s="2" t="str">
        <f t="shared" si="12"/>
        <v>n/a</v>
      </c>
      <c r="F207" s="1">
        <f t="shared" si="13"/>
        <v>44445886</v>
      </c>
      <c r="R207" s="3">
        <v>40444</v>
      </c>
      <c r="S207" s="3" t="s">
        <v>15</v>
      </c>
      <c r="T207" s="4">
        <v>243926724902398</v>
      </c>
      <c r="U207" s="4">
        <v>1565104</v>
      </c>
      <c r="V207" s="4">
        <f t="shared" si="14"/>
        <v>30404740</v>
      </c>
      <c r="W207" s="4">
        <f t="shared" si="15"/>
        <v>31.279476997135177</v>
      </c>
    </row>
    <row r="208" spans="1:23" x14ac:dyDescent="0.2">
      <c r="A208" s="3">
        <v>73833</v>
      </c>
      <c r="B208" s="1" t="s">
        <v>4</v>
      </c>
      <c r="C208" s="4">
        <v>243930023239740</v>
      </c>
      <c r="D208" s="4">
        <v>515260</v>
      </c>
      <c r="E208" s="2" t="b">
        <f t="shared" si="12"/>
        <v>0</v>
      </c>
      <c r="F208" s="1">
        <f t="shared" si="13"/>
        <v>0</v>
      </c>
      <c r="R208" s="3">
        <v>40662</v>
      </c>
      <c r="S208" s="3" t="s">
        <v>15</v>
      </c>
      <c r="T208" s="4">
        <v>243926742598179</v>
      </c>
      <c r="U208" s="4">
        <v>2583958</v>
      </c>
      <c r="V208" s="4">
        <f t="shared" si="14"/>
        <v>16130677</v>
      </c>
      <c r="W208" s="4">
        <f t="shared" si="15"/>
        <v>53.434117202927013</v>
      </c>
    </row>
    <row r="209" spans="1:23" x14ac:dyDescent="0.2">
      <c r="A209" s="3">
        <v>74226</v>
      </c>
      <c r="B209" s="1" t="s">
        <v>4</v>
      </c>
      <c r="C209" s="4">
        <v>243930061110678</v>
      </c>
      <c r="D209" s="4">
        <v>5218645</v>
      </c>
      <c r="E209" s="2" t="b">
        <f t="shared" si="12"/>
        <v>1</v>
      </c>
      <c r="F209" s="1">
        <f t="shared" si="13"/>
        <v>0</v>
      </c>
      <c r="R209" s="3">
        <v>40802</v>
      </c>
      <c r="S209" s="3" t="s">
        <v>15</v>
      </c>
      <c r="T209" s="4">
        <v>243926758631773</v>
      </c>
      <c r="U209" s="4">
        <v>1646927</v>
      </c>
      <c r="V209" s="4">
        <f t="shared" si="14"/>
        <v>13449636</v>
      </c>
      <c r="W209" s="4">
        <f t="shared" si="15"/>
        <v>66.240242895021865</v>
      </c>
    </row>
    <row r="210" spans="1:23" x14ac:dyDescent="0.2">
      <c r="A210" s="3">
        <v>74333</v>
      </c>
      <c r="B210" s="1" t="s">
        <v>5</v>
      </c>
      <c r="C210" s="4">
        <v>243930066466250</v>
      </c>
      <c r="D210" s="4">
        <v>38425730</v>
      </c>
      <c r="E210" s="2" t="str">
        <f t="shared" si="12"/>
        <v>n/a</v>
      </c>
      <c r="F210" s="1">
        <f t="shared" si="13"/>
        <v>43781302</v>
      </c>
      <c r="R210" s="3">
        <v>40994</v>
      </c>
      <c r="S210" s="3" t="s">
        <v>15</v>
      </c>
      <c r="T210" s="4">
        <v>243926776049741</v>
      </c>
      <c r="U210" s="4">
        <v>1673959</v>
      </c>
      <c r="V210" s="4">
        <f t="shared" si="14"/>
        <v>15771041</v>
      </c>
      <c r="W210" s="4">
        <f t="shared" si="15"/>
        <v>57.32301519059903</v>
      </c>
    </row>
    <row r="211" spans="1:23" x14ac:dyDescent="0.2">
      <c r="A211" s="3">
        <v>74656</v>
      </c>
      <c r="B211" s="1" t="s">
        <v>4</v>
      </c>
      <c r="C211" s="4">
        <v>243930093848855</v>
      </c>
      <c r="D211" s="4">
        <v>315781</v>
      </c>
      <c r="E211" s="2" t="b">
        <f t="shared" si="12"/>
        <v>0</v>
      </c>
      <c r="F211" s="1">
        <f t="shared" si="13"/>
        <v>0</v>
      </c>
      <c r="R211" s="3">
        <v>41148</v>
      </c>
      <c r="S211" s="3" t="s">
        <v>15</v>
      </c>
      <c r="T211" s="4">
        <v>243926791894741</v>
      </c>
      <c r="U211" s="4">
        <v>2337396</v>
      </c>
      <c r="V211" s="4">
        <f t="shared" si="14"/>
        <v>14171041</v>
      </c>
      <c r="W211" s="4">
        <f t="shared" si="15"/>
        <v>60.575086545140522</v>
      </c>
    </row>
    <row r="212" spans="1:23" x14ac:dyDescent="0.2">
      <c r="A212" s="3">
        <v>75316</v>
      </c>
      <c r="B212" s="1" t="s">
        <v>4</v>
      </c>
      <c r="C212" s="4">
        <v>243930136960521</v>
      </c>
      <c r="D212" s="4">
        <v>11612500</v>
      </c>
      <c r="E212" s="2" t="b">
        <f t="shared" si="12"/>
        <v>1</v>
      </c>
      <c r="F212" s="1">
        <f t="shared" si="13"/>
        <v>0</v>
      </c>
      <c r="R212" s="3">
        <v>41385</v>
      </c>
      <c r="S212" s="3" t="s">
        <v>15</v>
      </c>
      <c r="T212" s="4">
        <v>243926808792137</v>
      </c>
      <c r="U212" s="4">
        <v>2045833</v>
      </c>
      <c r="V212" s="4">
        <f t="shared" si="14"/>
        <v>14560000</v>
      </c>
      <c r="W212" s="4">
        <f t="shared" si="15"/>
        <v>60.219803487124068</v>
      </c>
    </row>
    <row r="213" spans="1:23" x14ac:dyDescent="0.2">
      <c r="A213" s="3">
        <v>75467</v>
      </c>
      <c r="B213" s="1" t="s">
        <v>5</v>
      </c>
      <c r="C213" s="4">
        <v>243930148977292</v>
      </c>
      <c r="D213" s="4">
        <v>22536771</v>
      </c>
      <c r="E213" s="2" t="str">
        <f t="shared" si="12"/>
        <v>n/a</v>
      </c>
      <c r="F213" s="1">
        <f t="shared" si="13"/>
        <v>34553542</v>
      </c>
      <c r="R213" s="3">
        <v>41511</v>
      </c>
      <c r="S213" s="3" t="s">
        <v>15</v>
      </c>
      <c r="T213" s="4">
        <v>243926825193231</v>
      </c>
      <c r="U213" s="4">
        <v>1433177</v>
      </c>
      <c r="V213" s="4">
        <f t="shared" si="14"/>
        <v>14355261</v>
      </c>
      <c r="W213" s="4">
        <f t="shared" si="15"/>
        <v>63.337487850286401</v>
      </c>
    </row>
    <row r="214" spans="1:23" x14ac:dyDescent="0.2">
      <c r="A214" s="3">
        <v>75618</v>
      </c>
      <c r="B214" s="1" t="s">
        <v>4</v>
      </c>
      <c r="C214" s="4">
        <v>243930167689271</v>
      </c>
      <c r="D214" s="4">
        <v>357344</v>
      </c>
      <c r="E214" s="2" t="b">
        <f t="shared" si="12"/>
        <v>0</v>
      </c>
      <c r="F214" s="1">
        <f t="shared" si="13"/>
        <v>0</v>
      </c>
      <c r="R214" s="3">
        <v>41733</v>
      </c>
      <c r="S214" s="3" t="s">
        <v>15</v>
      </c>
      <c r="T214" s="4">
        <v>243926842272085</v>
      </c>
      <c r="U214" s="4">
        <v>2209844</v>
      </c>
      <c r="V214" s="4">
        <f t="shared" si="14"/>
        <v>15645677</v>
      </c>
      <c r="W214" s="4">
        <f t="shared" si="15"/>
        <v>56.005086605985902</v>
      </c>
    </row>
    <row r="215" spans="1:23" x14ac:dyDescent="0.2">
      <c r="A215" s="3">
        <v>75811</v>
      </c>
      <c r="B215" s="1" t="s">
        <v>4</v>
      </c>
      <c r="C215" s="4">
        <v>243930194801875</v>
      </c>
      <c r="D215" s="4">
        <v>7995052</v>
      </c>
      <c r="E215" s="2" t="b">
        <f t="shared" si="12"/>
        <v>1</v>
      </c>
      <c r="F215" s="1">
        <f t="shared" si="13"/>
        <v>0</v>
      </c>
      <c r="R215" s="3">
        <v>41857</v>
      </c>
      <c r="S215" s="3" t="s">
        <v>15</v>
      </c>
      <c r="T215" s="4">
        <v>243926858684845</v>
      </c>
      <c r="U215" s="4">
        <v>1495938</v>
      </c>
      <c r="V215" s="4">
        <f t="shared" si="14"/>
        <v>14202916</v>
      </c>
      <c r="W215" s="4">
        <f t="shared" si="15"/>
        <v>63.698917131148548</v>
      </c>
    </row>
    <row r="216" spans="1:23" x14ac:dyDescent="0.2">
      <c r="A216" s="3">
        <v>75939</v>
      </c>
      <c r="B216" s="1" t="s">
        <v>5</v>
      </c>
      <c r="C216" s="4">
        <v>243930203065521</v>
      </c>
      <c r="D216" s="4">
        <v>44800469</v>
      </c>
      <c r="E216" s="2" t="str">
        <f t="shared" si="12"/>
        <v>n/a</v>
      </c>
      <c r="F216" s="1">
        <f t="shared" si="13"/>
        <v>53064115</v>
      </c>
      <c r="R216" s="3">
        <v>42018</v>
      </c>
      <c r="S216" s="3" t="s">
        <v>15</v>
      </c>
      <c r="T216" s="4">
        <v>243926875405835</v>
      </c>
      <c r="U216" s="4">
        <v>1877812</v>
      </c>
      <c r="V216" s="4">
        <f t="shared" si="14"/>
        <v>15225052</v>
      </c>
      <c r="W216" s="4">
        <f t="shared" si="15"/>
        <v>58.46973933722446</v>
      </c>
    </row>
    <row r="217" spans="1:23" x14ac:dyDescent="0.2">
      <c r="A217" s="3">
        <v>76148</v>
      </c>
      <c r="B217" s="1" t="s">
        <v>4</v>
      </c>
      <c r="C217" s="4">
        <v>243930227014480</v>
      </c>
      <c r="D217" s="4">
        <v>490937</v>
      </c>
      <c r="E217" s="2" t="b">
        <f t="shared" si="12"/>
        <v>0</v>
      </c>
      <c r="F217" s="1">
        <f t="shared" si="13"/>
        <v>0</v>
      </c>
      <c r="R217" s="3">
        <v>42217</v>
      </c>
      <c r="S217" s="3" t="s">
        <v>15</v>
      </c>
      <c r="T217" s="4">
        <v>243926892204168</v>
      </c>
      <c r="U217" s="4">
        <v>2038907</v>
      </c>
      <c r="V217" s="4">
        <f t="shared" si="14"/>
        <v>14920521</v>
      </c>
      <c r="W217" s="4">
        <f t="shared" si="15"/>
        <v>58.964252803809188</v>
      </c>
    </row>
    <row r="218" spans="1:23" x14ac:dyDescent="0.2">
      <c r="A218" s="3">
        <v>76527</v>
      </c>
      <c r="B218" s="1" t="s">
        <v>4</v>
      </c>
      <c r="C218" s="4">
        <v>243930259787813</v>
      </c>
      <c r="D218" s="4">
        <v>4439531</v>
      </c>
      <c r="E218" s="2" t="b">
        <f t="shared" si="12"/>
        <v>1</v>
      </c>
      <c r="F218" s="1">
        <f t="shared" si="13"/>
        <v>0</v>
      </c>
      <c r="R218" s="3">
        <v>42435</v>
      </c>
      <c r="S218" s="3" t="s">
        <v>15</v>
      </c>
      <c r="T218" s="4">
        <v>243926909292918</v>
      </c>
      <c r="U218" s="4">
        <v>2309792</v>
      </c>
      <c r="V218" s="4">
        <f t="shared" si="14"/>
        <v>15049843</v>
      </c>
      <c r="W218" s="4">
        <f t="shared" si="15"/>
        <v>57.604897798830443</v>
      </c>
    </row>
    <row r="219" spans="1:23" x14ac:dyDescent="0.2">
      <c r="A219" s="3">
        <v>76564</v>
      </c>
      <c r="B219" s="1" t="s">
        <v>5</v>
      </c>
      <c r="C219" s="4">
        <v>243930264363334</v>
      </c>
      <c r="D219" s="4">
        <v>39650156</v>
      </c>
      <c r="E219" s="2" t="str">
        <f t="shared" si="12"/>
        <v>n/a</v>
      </c>
      <c r="F219" s="1">
        <f t="shared" si="13"/>
        <v>44225677</v>
      </c>
      <c r="R219" s="3">
        <v>42574</v>
      </c>
      <c r="S219" s="3" t="s">
        <v>15</v>
      </c>
      <c r="T219" s="4">
        <v>243926925910470</v>
      </c>
      <c r="U219" s="4">
        <v>1741927</v>
      </c>
      <c r="V219" s="4">
        <f t="shared" si="14"/>
        <v>14307760</v>
      </c>
      <c r="W219" s="4">
        <f t="shared" si="15"/>
        <v>62.306511024171378</v>
      </c>
    </row>
    <row r="220" spans="1:23" x14ac:dyDescent="0.2">
      <c r="A220" s="3">
        <v>76873</v>
      </c>
      <c r="B220" s="1" t="s">
        <v>4</v>
      </c>
      <c r="C220" s="4">
        <v>243930293526771</v>
      </c>
      <c r="D220" s="4">
        <v>361459</v>
      </c>
      <c r="E220" s="2" t="b">
        <f t="shared" si="12"/>
        <v>0</v>
      </c>
      <c r="F220" s="1">
        <f t="shared" si="13"/>
        <v>0</v>
      </c>
      <c r="R220" s="3">
        <v>42796</v>
      </c>
      <c r="S220" s="3" t="s">
        <v>15</v>
      </c>
      <c r="T220" s="4">
        <v>243926942503700</v>
      </c>
      <c r="U220" s="4">
        <v>2025937</v>
      </c>
      <c r="V220" s="4">
        <f t="shared" si="14"/>
        <v>14851303</v>
      </c>
      <c r="W220" s="4">
        <f t="shared" si="15"/>
        <v>59.251394185305173</v>
      </c>
    </row>
    <row r="221" spans="1:23" x14ac:dyDescent="0.2">
      <c r="A221" s="3">
        <v>77217</v>
      </c>
      <c r="B221" s="1" t="s">
        <v>4</v>
      </c>
      <c r="C221" s="4">
        <v>243930319805365</v>
      </c>
      <c r="D221" s="4">
        <v>4818437</v>
      </c>
      <c r="E221" s="2" t="b">
        <f t="shared" si="12"/>
        <v>1</v>
      </c>
      <c r="F221" s="1">
        <f t="shared" si="13"/>
        <v>0</v>
      </c>
      <c r="R221" s="3">
        <v>43082</v>
      </c>
      <c r="S221" s="3" t="s">
        <v>15</v>
      </c>
      <c r="T221" s="4">
        <v>243926976455470</v>
      </c>
      <c r="U221" s="4">
        <v>1856927</v>
      </c>
      <c r="V221" s="4">
        <f t="shared" si="14"/>
        <v>31925833</v>
      </c>
      <c r="W221" s="4">
        <f t="shared" si="15"/>
        <v>29.60089702558346</v>
      </c>
    </row>
    <row r="222" spans="1:23" x14ac:dyDescent="0.2">
      <c r="A222" s="3">
        <v>77242</v>
      </c>
      <c r="B222" s="1" t="s">
        <v>5</v>
      </c>
      <c r="C222" s="4">
        <v>243930324753125</v>
      </c>
      <c r="D222" s="4">
        <v>32834532</v>
      </c>
      <c r="E222" s="2" t="str">
        <f t="shared" si="12"/>
        <v>n/a</v>
      </c>
      <c r="F222" s="1">
        <f t="shared" si="13"/>
        <v>37782292</v>
      </c>
      <c r="R222" s="3">
        <v>43213</v>
      </c>
      <c r="S222" s="3" t="s">
        <v>15</v>
      </c>
      <c r="T222" s="4">
        <v>243926993661252</v>
      </c>
      <c r="U222" s="4">
        <v>2752031</v>
      </c>
      <c r="V222" s="4">
        <f t="shared" si="14"/>
        <v>15348855</v>
      </c>
      <c r="W222" s="4">
        <f t="shared" si="15"/>
        <v>55.2459144817552</v>
      </c>
    </row>
    <row r="223" spans="1:23" x14ac:dyDescent="0.2">
      <c r="A223" s="3">
        <v>77560</v>
      </c>
      <c r="B223" s="1" t="s">
        <v>4</v>
      </c>
      <c r="C223" s="4">
        <v>243930357767761</v>
      </c>
      <c r="D223" s="4">
        <v>310052</v>
      </c>
      <c r="E223" s="2" t="b">
        <f t="shared" si="12"/>
        <v>0</v>
      </c>
      <c r="F223" s="1">
        <f t="shared" si="13"/>
        <v>0</v>
      </c>
      <c r="R223" s="3">
        <v>43414</v>
      </c>
      <c r="S223" s="3" t="s">
        <v>15</v>
      </c>
      <c r="T223" s="4">
        <v>243927009438283</v>
      </c>
      <c r="U223" s="4">
        <v>2938073</v>
      </c>
      <c r="V223" s="4">
        <f t="shared" si="14"/>
        <v>13025000</v>
      </c>
      <c r="W223" s="4">
        <f t="shared" si="15"/>
        <v>62.644579774834078</v>
      </c>
    </row>
    <row r="224" spans="1:23" x14ac:dyDescent="0.2">
      <c r="A224" s="3">
        <v>77919</v>
      </c>
      <c r="B224" s="1" t="s">
        <v>4</v>
      </c>
      <c r="C224" s="4">
        <v>243930390261302</v>
      </c>
      <c r="D224" s="4">
        <v>8395052</v>
      </c>
      <c r="E224" s="2" t="b">
        <f t="shared" si="12"/>
        <v>1</v>
      </c>
      <c r="F224" s="1">
        <f t="shared" si="13"/>
        <v>0</v>
      </c>
      <c r="R224" s="3">
        <v>43711</v>
      </c>
      <c r="S224" s="3" t="s">
        <v>15</v>
      </c>
      <c r="T224" s="4">
        <v>243927043080627</v>
      </c>
      <c r="U224" s="4">
        <v>1942708</v>
      </c>
      <c r="V224" s="4">
        <f t="shared" si="14"/>
        <v>30704271</v>
      </c>
      <c r="W224" s="4">
        <f t="shared" si="15"/>
        <v>30.6307055240854</v>
      </c>
    </row>
    <row r="225" spans="1:23" x14ac:dyDescent="0.2">
      <c r="A225" s="3">
        <v>77982</v>
      </c>
      <c r="B225" s="1" t="s">
        <v>5</v>
      </c>
      <c r="C225" s="4">
        <v>243930399128229</v>
      </c>
      <c r="D225" s="4">
        <v>32275105</v>
      </c>
      <c r="E225" s="2" t="str">
        <f t="shared" si="12"/>
        <v>n/a</v>
      </c>
      <c r="F225" s="1">
        <f t="shared" si="13"/>
        <v>41142032</v>
      </c>
      <c r="R225" s="3">
        <v>43846</v>
      </c>
      <c r="S225" s="3" t="s">
        <v>15</v>
      </c>
      <c r="T225" s="4">
        <v>243927059719377</v>
      </c>
      <c r="U225" s="4">
        <v>2698802</v>
      </c>
      <c r="V225" s="4">
        <f t="shared" si="14"/>
        <v>14696042</v>
      </c>
      <c r="W225" s="4">
        <f t="shared" si="15"/>
        <v>57.48829940642181</v>
      </c>
    </row>
    <row r="226" spans="1:23" x14ac:dyDescent="0.2">
      <c r="A226" s="3">
        <v>78280</v>
      </c>
      <c r="B226" s="1" t="s">
        <v>4</v>
      </c>
      <c r="C226" s="4">
        <v>243930431044167</v>
      </c>
      <c r="D226" s="4">
        <v>761875</v>
      </c>
      <c r="E226" s="2" t="b">
        <f t="shared" si="12"/>
        <v>0</v>
      </c>
      <c r="F226" s="1">
        <f t="shared" si="13"/>
        <v>0</v>
      </c>
      <c r="R226" s="3">
        <v>44060</v>
      </c>
      <c r="S226" s="1" t="s">
        <v>15</v>
      </c>
      <c r="T226" s="4">
        <v>243927076593647</v>
      </c>
      <c r="U226" s="4">
        <v>5058698</v>
      </c>
      <c r="V226" s="4">
        <f t="shared" si="14"/>
        <v>14175468</v>
      </c>
      <c r="W226" s="4">
        <f t="shared" si="15"/>
        <v>51.990816758054393</v>
      </c>
    </row>
    <row r="227" spans="1:23" x14ac:dyDescent="0.2">
      <c r="A227" s="3">
        <v>78560</v>
      </c>
      <c r="B227" s="1" t="s">
        <v>4</v>
      </c>
      <c r="C227" s="4">
        <v>243930462364532</v>
      </c>
      <c r="D227" s="4">
        <v>8659010</v>
      </c>
      <c r="E227" s="2" t="b">
        <f t="shared" si="12"/>
        <v>1</v>
      </c>
      <c r="F227" s="1">
        <f t="shared" si="13"/>
        <v>0</v>
      </c>
      <c r="R227" s="3">
        <v>44289</v>
      </c>
      <c r="S227" s="1" t="s">
        <v>15</v>
      </c>
      <c r="T227" s="4">
        <v>243927109533231</v>
      </c>
      <c r="U227" s="4">
        <v>2192812</v>
      </c>
      <c r="V227" s="4">
        <f t="shared" si="14"/>
        <v>27880886</v>
      </c>
      <c r="W227" s="4">
        <f t="shared" si="15"/>
        <v>33.251647336486521</v>
      </c>
    </row>
    <row r="228" spans="1:23" x14ac:dyDescent="0.2">
      <c r="A228" s="3">
        <v>78695</v>
      </c>
      <c r="B228" s="1" t="s">
        <v>5</v>
      </c>
      <c r="C228" s="4">
        <v>243930471518750</v>
      </c>
      <c r="D228" s="4">
        <v>34279636</v>
      </c>
      <c r="E228" s="2" t="str">
        <f t="shared" si="12"/>
        <v>n/a</v>
      </c>
      <c r="F228" s="1">
        <f t="shared" si="13"/>
        <v>43433854</v>
      </c>
      <c r="R228" s="3">
        <v>44424</v>
      </c>
      <c r="S228" s="1" t="s">
        <v>15</v>
      </c>
      <c r="T228" s="4">
        <v>243927127339377</v>
      </c>
      <c r="U228" s="4">
        <v>3057187</v>
      </c>
      <c r="V228" s="4">
        <f t="shared" si="14"/>
        <v>15613334</v>
      </c>
      <c r="W228" s="4">
        <f t="shared" si="15"/>
        <v>53.560369311600894</v>
      </c>
    </row>
    <row r="229" spans="1:23" x14ac:dyDescent="0.2">
      <c r="A229" s="3">
        <v>78932</v>
      </c>
      <c r="B229" s="1" t="s">
        <v>4</v>
      </c>
      <c r="C229" s="4">
        <v>243930496275677</v>
      </c>
      <c r="D229" s="4">
        <v>358073</v>
      </c>
      <c r="E229" s="2" t="b">
        <f t="shared" si="12"/>
        <v>0</v>
      </c>
      <c r="F229" s="1">
        <f t="shared" si="13"/>
        <v>0</v>
      </c>
      <c r="R229" s="3">
        <v>44656</v>
      </c>
      <c r="S229" s="1" t="s">
        <v>15</v>
      </c>
      <c r="T229" s="4">
        <v>243927143216095</v>
      </c>
      <c r="U229" s="4">
        <v>2937292</v>
      </c>
      <c r="V229" s="4">
        <f t="shared" si="14"/>
        <v>12819531</v>
      </c>
      <c r="W229" s="4">
        <f t="shared" si="15"/>
        <v>63.464570237287049</v>
      </c>
    </row>
    <row r="230" spans="1:23" x14ac:dyDescent="0.2">
      <c r="A230" s="3">
        <v>79302</v>
      </c>
      <c r="B230" s="1" t="s">
        <v>4</v>
      </c>
      <c r="C230" s="4">
        <v>243930527691667</v>
      </c>
      <c r="D230" s="4">
        <v>5649479</v>
      </c>
      <c r="E230" s="2" t="b">
        <f t="shared" si="12"/>
        <v>1</v>
      </c>
      <c r="F230" s="1">
        <f t="shared" si="13"/>
        <v>0</v>
      </c>
      <c r="R230" s="3">
        <v>44861</v>
      </c>
      <c r="S230" s="1" t="s">
        <v>15</v>
      </c>
      <c r="T230" s="4">
        <v>243927176623960</v>
      </c>
      <c r="U230" s="4">
        <v>2594844</v>
      </c>
      <c r="V230" s="4">
        <f t="shared" si="14"/>
        <v>30470573</v>
      </c>
      <c r="W230" s="4">
        <f t="shared" si="15"/>
        <v>30.243078440535015</v>
      </c>
    </row>
    <row r="231" spans="1:23" x14ac:dyDescent="0.2">
      <c r="A231" s="3">
        <v>79381</v>
      </c>
      <c r="B231" s="1" t="s">
        <v>5</v>
      </c>
      <c r="C231" s="4">
        <v>243930533514948</v>
      </c>
      <c r="D231" s="4">
        <v>56415156</v>
      </c>
      <c r="E231" s="2" t="str">
        <f t="shared" si="12"/>
        <v>n/a</v>
      </c>
      <c r="F231" s="1">
        <f t="shared" si="13"/>
        <v>62238437</v>
      </c>
      <c r="R231" s="3">
        <v>45019</v>
      </c>
      <c r="S231" s="1" t="s">
        <v>15</v>
      </c>
      <c r="T231" s="4">
        <v>243927192598699</v>
      </c>
      <c r="U231" s="4">
        <v>1621094</v>
      </c>
      <c r="V231" s="4">
        <f t="shared" si="14"/>
        <v>13379895</v>
      </c>
      <c r="W231" s="4">
        <f t="shared" si="15"/>
        <v>66.662271400905638</v>
      </c>
    </row>
    <row r="232" spans="1:23" x14ac:dyDescent="0.2">
      <c r="A232" s="3">
        <v>79659</v>
      </c>
      <c r="B232" s="1" t="s">
        <v>4</v>
      </c>
      <c r="C232" s="4">
        <v>243930563107865</v>
      </c>
      <c r="D232" s="4">
        <v>335573</v>
      </c>
      <c r="E232" s="2" t="b">
        <f t="shared" si="12"/>
        <v>0</v>
      </c>
      <c r="F232" s="1">
        <f t="shared" si="13"/>
        <v>0</v>
      </c>
      <c r="R232" s="3">
        <v>45257</v>
      </c>
      <c r="S232" s="1" t="s">
        <v>15</v>
      </c>
      <c r="T232" s="4">
        <v>243927209602658</v>
      </c>
      <c r="U232" s="4">
        <v>1898750</v>
      </c>
      <c r="V232" s="4">
        <f t="shared" si="14"/>
        <v>15382865</v>
      </c>
      <c r="W232" s="4">
        <f t="shared" si="15"/>
        <v>57.864962273491223</v>
      </c>
    </row>
    <row r="233" spans="1:23" x14ac:dyDescent="0.2">
      <c r="A233" s="3">
        <v>80023</v>
      </c>
      <c r="B233" s="1" t="s">
        <v>4</v>
      </c>
      <c r="C233" s="4">
        <v>243930595320000</v>
      </c>
      <c r="D233" s="4">
        <v>5263334</v>
      </c>
      <c r="E233" s="2" t="b">
        <f t="shared" si="12"/>
        <v>1</v>
      </c>
      <c r="F233" s="1">
        <f t="shared" si="13"/>
        <v>0</v>
      </c>
      <c r="R233" s="3">
        <v>45392</v>
      </c>
      <c r="S233" s="1" t="s">
        <v>15</v>
      </c>
      <c r="T233" s="4">
        <v>243927226953752</v>
      </c>
      <c r="U233" s="4">
        <v>2381562</v>
      </c>
      <c r="V233" s="4">
        <f t="shared" si="14"/>
        <v>15452344</v>
      </c>
      <c r="W233" s="4">
        <f t="shared" si="15"/>
        <v>56.072965731679865</v>
      </c>
    </row>
    <row r="234" spans="1:23" x14ac:dyDescent="0.2">
      <c r="A234" s="3">
        <v>80130</v>
      </c>
      <c r="B234" s="1" t="s">
        <v>5</v>
      </c>
      <c r="C234" s="4">
        <v>243930600704219</v>
      </c>
      <c r="D234" s="4">
        <v>46086719</v>
      </c>
      <c r="E234" s="2" t="str">
        <f t="shared" si="12"/>
        <v>n/a</v>
      </c>
      <c r="F234" s="1">
        <f t="shared" si="13"/>
        <v>51470938</v>
      </c>
      <c r="R234" s="3">
        <v>45680</v>
      </c>
      <c r="S234" s="1" t="s">
        <v>15</v>
      </c>
      <c r="T234" s="4">
        <v>243927260694897</v>
      </c>
      <c r="U234" s="4">
        <v>6877500</v>
      </c>
      <c r="V234" s="4">
        <f t="shared" si="14"/>
        <v>31359583</v>
      </c>
      <c r="W234" s="4">
        <f t="shared" si="15"/>
        <v>26.152622573222963</v>
      </c>
    </row>
    <row r="235" spans="1:23" x14ac:dyDescent="0.2">
      <c r="A235" s="3">
        <v>80356</v>
      </c>
      <c r="B235" s="1" t="s">
        <v>4</v>
      </c>
      <c r="C235" s="4">
        <v>243930622839792</v>
      </c>
      <c r="D235" s="4">
        <v>313385</v>
      </c>
      <c r="E235" s="2" t="b">
        <f t="shared" si="12"/>
        <v>0</v>
      </c>
      <c r="F235" s="1">
        <f t="shared" si="13"/>
        <v>0</v>
      </c>
      <c r="R235" s="3">
        <v>45809</v>
      </c>
      <c r="S235" s="1" t="s">
        <v>15</v>
      </c>
      <c r="T235" s="4">
        <v>243927276606616</v>
      </c>
      <c r="U235" s="4">
        <v>2956302</v>
      </c>
      <c r="V235" s="4">
        <f t="shared" si="14"/>
        <v>9034219</v>
      </c>
      <c r="W235" s="4">
        <f t="shared" si="15"/>
        <v>83.399211760689965</v>
      </c>
    </row>
    <row r="236" spans="1:23" x14ac:dyDescent="0.2">
      <c r="A236" s="3">
        <v>80715</v>
      </c>
      <c r="B236" s="1" t="s">
        <v>4</v>
      </c>
      <c r="C236" s="4">
        <v>243930657232188</v>
      </c>
      <c r="D236" s="4">
        <v>4493489</v>
      </c>
      <c r="E236" s="2" t="b">
        <f t="shared" si="12"/>
        <v>1</v>
      </c>
      <c r="F236" s="1">
        <f t="shared" si="13"/>
        <v>0</v>
      </c>
      <c r="R236" s="3">
        <v>45985</v>
      </c>
      <c r="S236" s="1" t="s">
        <v>15</v>
      </c>
      <c r="T236" s="4">
        <v>243927293584429</v>
      </c>
      <c r="U236" s="4">
        <v>4245000</v>
      </c>
      <c r="V236" s="4">
        <f t="shared" si="14"/>
        <v>14021511</v>
      </c>
      <c r="W236" s="4">
        <f t="shared" si="15"/>
        <v>54.744992078673377</v>
      </c>
    </row>
    <row r="237" spans="1:23" x14ac:dyDescent="0.2">
      <c r="A237" s="3">
        <v>80730</v>
      </c>
      <c r="B237" s="1" t="s">
        <v>5</v>
      </c>
      <c r="C237" s="4">
        <v>243930662188698</v>
      </c>
      <c r="D237" s="4">
        <v>41072865</v>
      </c>
      <c r="E237" s="2" t="str">
        <f t="shared" si="12"/>
        <v>n/a</v>
      </c>
      <c r="F237" s="1">
        <f t="shared" si="13"/>
        <v>46029375</v>
      </c>
      <c r="R237" s="3">
        <v>46254</v>
      </c>
      <c r="S237" s="1" t="s">
        <v>15</v>
      </c>
      <c r="T237" s="4">
        <v>243927326320262</v>
      </c>
      <c r="U237" s="4">
        <v>1704010</v>
      </c>
      <c r="V237" s="4">
        <f t="shared" si="14"/>
        <v>28490833</v>
      </c>
      <c r="W237" s="4">
        <f t="shared" si="15"/>
        <v>33.118238104433928</v>
      </c>
    </row>
    <row r="238" spans="1:23" x14ac:dyDescent="0.2">
      <c r="A238" s="3">
        <v>81061</v>
      </c>
      <c r="B238" s="1" t="s">
        <v>4</v>
      </c>
      <c r="C238" s="4">
        <v>243930696894271</v>
      </c>
      <c r="D238" s="4">
        <v>308698</v>
      </c>
      <c r="E238" s="2" t="b">
        <f t="shared" si="12"/>
        <v>0</v>
      </c>
      <c r="F238" s="1">
        <f t="shared" si="13"/>
        <v>0</v>
      </c>
      <c r="R238" s="3">
        <v>46457</v>
      </c>
      <c r="S238" s="1" t="s">
        <v>15</v>
      </c>
      <c r="T238" s="4">
        <v>243927342731876</v>
      </c>
      <c r="U238" s="4">
        <v>1767084</v>
      </c>
      <c r="V238" s="4">
        <f t="shared" si="14"/>
        <v>14707604</v>
      </c>
      <c r="W238" s="4">
        <f t="shared" si="15"/>
        <v>60.699176822043604</v>
      </c>
    </row>
    <row r="239" spans="1:23" x14ac:dyDescent="0.2">
      <c r="A239" s="3">
        <v>81476</v>
      </c>
      <c r="B239" s="1" t="s">
        <v>4</v>
      </c>
      <c r="C239" s="4">
        <v>243930737959688</v>
      </c>
      <c r="D239" s="4">
        <v>9252083</v>
      </c>
      <c r="E239" s="2" t="b">
        <f t="shared" si="12"/>
        <v>1</v>
      </c>
      <c r="F239" s="1">
        <f t="shared" si="13"/>
        <v>0</v>
      </c>
      <c r="R239" s="3">
        <v>46595</v>
      </c>
      <c r="S239" s="1" t="s">
        <v>15</v>
      </c>
      <c r="T239" s="4">
        <v>243927359981251</v>
      </c>
      <c r="U239" s="4">
        <v>2239271</v>
      </c>
      <c r="V239" s="4">
        <f t="shared" si="14"/>
        <v>15482291</v>
      </c>
      <c r="W239" s="4">
        <f t="shared" si="15"/>
        <v>56.42843446869977</v>
      </c>
    </row>
    <row r="240" spans="1:23" x14ac:dyDescent="0.2">
      <c r="A240" s="3">
        <v>81568</v>
      </c>
      <c r="B240" s="1" t="s">
        <v>5</v>
      </c>
      <c r="C240" s="4">
        <v>243930747390781</v>
      </c>
      <c r="D240" s="4">
        <v>61213021</v>
      </c>
      <c r="E240" s="2" t="str">
        <f t="shared" si="12"/>
        <v>n/a</v>
      </c>
      <c r="F240" s="1">
        <f t="shared" si="13"/>
        <v>70644114</v>
      </c>
      <c r="R240" s="3">
        <v>46774</v>
      </c>
      <c r="S240" s="1" t="s">
        <v>15</v>
      </c>
      <c r="T240" s="4">
        <v>243927376192293</v>
      </c>
      <c r="U240" s="4">
        <v>3265625</v>
      </c>
      <c r="V240" s="4">
        <f t="shared" si="14"/>
        <v>13971771</v>
      </c>
      <c r="W240" s="4">
        <f t="shared" si="15"/>
        <v>58.01340295251093</v>
      </c>
    </row>
    <row r="241" spans="1:23" x14ac:dyDescent="0.2">
      <c r="A241" s="3">
        <v>81652</v>
      </c>
      <c r="B241" s="1" t="s">
        <v>4</v>
      </c>
      <c r="C241" s="4">
        <v>243930763403802</v>
      </c>
      <c r="D241" s="4">
        <v>588438</v>
      </c>
      <c r="E241" s="2" t="b">
        <f t="shared" si="12"/>
        <v>0</v>
      </c>
      <c r="F241" s="1">
        <f t="shared" si="13"/>
        <v>0</v>
      </c>
      <c r="R241" s="3">
        <v>46937</v>
      </c>
      <c r="S241" s="1" t="s">
        <v>15</v>
      </c>
      <c r="T241" s="4">
        <v>243927392790522</v>
      </c>
      <c r="U241" s="4">
        <v>2280417</v>
      </c>
      <c r="V241" s="4">
        <f t="shared" si="14"/>
        <v>13332604</v>
      </c>
      <c r="W241" s="4">
        <f t="shared" si="15"/>
        <v>64.049103629592253</v>
      </c>
    </row>
    <row r="242" spans="1:23" x14ac:dyDescent="0.2">
      <c r="A242" s="3">
        <v>82070</v>
      </c>
      <c r="B242" s="1" t="s">
        <v>4</v>
      </c>
      <c r="C242" s="4">
        <v>243930803143854</v>
      </c>
      <c r="D242" s="4">
        <v>325730</v>
      </c>
      <c r="E242" s="2" t="b">
        <f t="shared" si="12"/>
        <v>0</v>
      </c>
      <c r="F242" s="1">
        <f t="shared" si="13"/>
        <v>0</v>
      </c>
      <c r="R242" s="3">
        <v>47122</v>
      </c>
      <c r="S242" s="1" t="s">
        <v>15</v>
      </c>
      <c r="T242" s="4">
        <v>243927409527189</v>
      </c>
      <c r="U242" s="4">
        <v>2248646</v>
      </c>
      <c r="V242" s="4">
        <f t="shared" si="14"/>
        <v>14456250</v>
      </c>
      <c r="W242" s="4">
        <f t="shared" si="15"/>
        <v>59.862689357658972</v>
      </c>
    </row>
    <row r="243" spans="1:23" x14ac:dyDescent="0.2">
      <c r="A243" s="3">
        <v>82361</v>
      </c>
      <c r="B243" s="1" t="s">
        <v>4</v>
      </c>
      <c r="C243" s="4">
        <v>243930837269115</v>
      </c>
      <c r="D243" s="4">
        <v>11367135</v>
      </c>
      <c r="E243" s="2" t="b">
        <f t="shared" si="12"/>
        <v>1</v>
      </c>
      <c r="F243" s="1">
        <f t="shared" si="13"/>
        <v>0</v>
      </c>
      <c r="R243" s="3">
        <v>47315</v>
      </c>
      <c r="S243" s="1" t="s">
        <v>15</v>
      </c>
      <c r="T243" s="4">
        <v>243927426422293</v>
      </c>
      <c r="U243" s="4">
        <v>1500781</v>
      </c>
      <c r="V243" s="4">
        <f t="shared" si="14"/>
        <v>14646458</v>
      </c>
      <c r="W243" s="4">
        <f t="shared" si="15"/>
        <v>61.930092197186156</v>
      </c>
    </row>
    <row r="244" spans="1:23" x14ac:dyDescent="0.2">
      <c r="A244" s="3">
        <v>82491</v>
      </c>
      <c r="B244" s="1" t="s">
        <v>5</v>
      </c>
      <c r="C244" s="4">
        <v>243930849051875</v>
      </c>
      <c r="D244" s="4">
        <v>41413229</v>
      </c>
      <c r="E244" s="2" t="str">
        <f t="shared" si="12"/>
        <v>n/a</v>
      </c>
      <c r="F244" s="1">
        <f t="shared" si="13"/>
        <v>53195989</v>
      </c>
      <c r="R244" s="3">
        <v>47491</v>
      </c>
      <c r="S244" s="1" t="s">
        <v>15</v>
      </c>
      <c r="T244" s="4">
        <v>243927444770470</v>
      </c>
      <c r="U244" s="4">
        <v>1799063</v>
      </c>
      <c r="V244" s="4">
        <f t="shared" si="14"/>
        <v>16847396</v>
      </c>
      <c r="W244" s="4">
        <f t="shared" si="15"/>
        <v>53.629485362341448</v>
      </c>
    </row>
    <row r="245" spans="1:23" x14ac:dyDescent="0.2">
      <c r="A245" s="3">
        <v>82618</v>
      </c>
      <c r="B245" s="1" t="s">
        <v>4</v>
      </c>
      <c r="C245" s="4">
        <v>243930863380104</v>
      </c>
      <c r="D245" s="4">
        <v>761250</v>
      </c>
      <c r="E245" s="2" t="b">
        <f t="shared" si="12"/>
        <v>0</v>
      </c>
      <c r="F245" s="1">
        <f t="shared" si="13"/>
        <v>0</v>
      </c>
      <c r="R245" s="3">
        <v>47655</v>
      </c>
      <c r="S245" s="1" t="s">
        <v>15</v>
      </c>
      <c r="T245" s="4">
        <v>243927459584324</v>
      </c>
      <c r="U245" s="4">
        <v>1460886</v>
      </c>
      <c r="V245" s="4">
        <f t="shared" si="14"/>
        <v>13014791</v>
      </c>
      <c r="W245" s="4">
        <f t="shared" si="15"/>
        <v>69.081397712866902</v>
      </c>
    </row>
    <row r="246" spans="1:23" x14ac:dyDescent="0.2">
      <c r="A246" s="3">
        <v>83130</v>
      </c>
      <c r="B246" s="1" t="s">
        <v>4</v>
      </c>
      <c r="C246" s="4">
        <v>243930903898802</v>
      </c>
      <c r="D246" s="4">
        <v>4643802</v>
      </c>
      <c r="E246" s="2" t="b">
        <f t="shared" si="12"/>
        <v>1</v>
      </c>
      <c r="F246" s="1">
        <f t="shared" si="13"/>
        <v>0</v>
      </c>
      <c r="R246" s="3">
        <v>47890</v>
      </c>
      <c r="S246" s="1" t="s">
        <v>15</v>
      </c>
      <c r="T246" s="4">
        <v>243927478646772</v>
      </c>
      <c r="U246" s="4">
        <v>2300469</v>
      </c>
      <c r="V246" s="4">
        <f t="shared" si="14"/>
        <v>17601562</v>
      </c>
      <c r="W246" s="4">
        <f t="shared" si="15"/>
        <v>50.246128146418826</v>
      </c>
    </row>
    <row r="247" spans="1:23" x14ac:dyDescent="0.2">
      <c r="A247" s="3">
        <v>83168</v>
      </c>
      <c r="B247" s="1" t="s">
        <v>5</v>
      </c>
      <c r="C247" s="4">
        <v>243930908971563</v>
      </c>
      <c r="D247" s="4">
        <v>24199062</v>
      </c>
      <c r="E247" s="2" t="str">
        <f t="shared" si="12"/>
        <v>n/a</v>
      </c>
      <c r="F247" s="1">
        <f t="shared" si="13"/>
        <v>29271823</v>
      </c>
      <c r="R247" s="3">
        <v>48013</v>
      </c>
      <c r="S247" s="1" t="s">
        <v>15</v>
      </c>
      <c r="T247" s="4">
        <v>243927494077710</v>
      </c>
      <c r="U247" s="4">
        <v>2367656</v>
      </c>
      <c r="V247" s="4">
        <f t="shared" si="14"/>
        <v>13130469</v>
      </c>
      <c r="W247" s="4">
        <f t="shared" si="15"/>
        <v>64.523934346896809</v>
      </c>
    </row>
    <row r="248" spans="1:23" x14ac:dyDescent="0.2">
      <c r="A248" s="3">
        <v>83461</v>
      </c>
      <c r="B248" s="1" t="s">
        <v>4</v>
      </c>
      <c r="C248" s="4">
        <v>243930938151250</v>
      </c>
      <c r="D248" s="4">
        <v>5343229</v>
      </c>
      <c r="E248" s="2" t="b">
        <f t="shared" si="12"/>
        <v>1</v>
      </c>
      <c r="F248" s="1">
        <f t="shared" si="13"/>
        <v>0</v>
      </c>
      <c r="R248" s="3">
        <v>48244</v>
      </c>
      <c r="S248" s="1" t="s">
        <v>15</v>
      </c>
      <c r="T248" s="4">
        <v>243927510435522</v>
      </c>
      <c r="U248" s="4">
        <v>2338959</v>
      </c>
      <c r="V248" s="4">
        <f t="shared" si="14"/>
        <v>13990156</v>
      </c>
      <c r="W248" s="4">
        <f t="shared" si="15"/>
        <v>61.240306042305413</v>
      </c>
    </row>
    <row r="249" spans="1:23" x14ac:dyDescent="0.2">
      <c r="A249" s="3">
        <v>83541</v>
      </c>
      <c r="B249" s="1" t="s">
        <v>5</v>
      </c>
      <c r="C249" s="4">
        <v>243930943977708</v>
      </c>
      <c r="D249" s="4">
        <v>29812761</v>
      </c>
      <c r="E249" s="2" t="str">
        <f t="shared" si="12"/>
        <v>n/a</v>
      </c>
      <c r="F249" s="1">
        <f t="shared" si="13"/>
        <v>35639219</v>
      </c>
      <c r="R249" s="3">
        <v>48377</v>
      </c>
      <c r="S249" s="1" t="s">
        <v>15</v>
      </c>
      <c r="T249" s="4">
        <v>243927526701720</v>
      </c>
      <c r="U249" s="4">
        <v>1560781</v>
      </c>
      <c r="V249" s="4">
        <f t="shared" si="14"/>
        <v>13927239</v>
      </c>
      <c r="W249" s="4">
        <f t="shared" si="15"/>
        <v>64.566032326921061</v>
      </c>
    </row>
    <row r="250" spans="1:23" x14ac:dyDescent="0.2">
      <c r="A250" s="3">
        <v>83643</v>
      </c>
      <c r="B250" s="1" t="s">
        <v>4</v>
      </c>
      <c r="C250" s="4">
        <v>243930963176563</v>
      </c>
      <c r="D250" s="4">
        <v>539062</v>
      </c>
      <c r="E250" s="2" t="b">
        <f t="shared" si="12"/>
        <v>0</v>
      </c>
      <c r="F250" s="1">
        <f t="shared" si="13"/>
        <v>0</v>
      </c>
      <c r="R250" s="3">
        <v>48612</v>
      </c>
      <c r="S250" s="1" t="s">
        <v>15</v>
      </c>
      <c r="T250" s="4">
        <v>243927544521772</v>
      </c>
      <c r="U250" s="4">
        <v>2208177</v>
      </c>
      <c r="V250" s="4">
        <f t="shared" si="14"/>
        <v>16259271</v>
      </c>
      <c r="W250" s="4">
        <f t="shared" si="15"/>
        <v>54.149333465024512</v>
      </c>
    </row>
    <row r="251" spans="1:23" x14ac:dyDescent="0.2">
      <c r="A251" s="3">
        <v>83996</v>
      </c>
      <c r="B251" s="1" t="s">
        <v>4</v>
      </c>
      <c r="C251" s="4">
        <v>243930993386875</v>
      </c>
      <c r="D251" s="4">
        <v>6069271</v>
      </c>
      <c r="E251" s="2" t="b">
        <f t="shared" si="12"/>
        <v>1</v>
      </c>
      <c r="F251" s="1">
        <f t="shared" si="13"/>
        <v>0</v>
      </c>
      <c r="R251" s="3">
        <v>48748</v>
      </c>
      <c r="S251" s="1" t="s">
        <v>15</v>
      </c>
      <c r="T251" s="4">
        <v>243927560624949</v>
      </c>
      <c r="U251" s="4">
        <v>2814063</v>
      </c>
      <c r="V251" s="4">
        <f t="shared" si="14"/>
        <v>13895000</v>
      </c>
      <c r="W251" s="4">
        <f t="shared" si="15"/>
        <v>59.847760463887177</v>
      </c>
    </row>
    <row r="252" spans="1:23" x14ac:dyDescent="0.2">
      <c r="A252" s="3">
        <v>84039</v>
      </c>
      <c r="B252" s="1" t="s">
        <v>5</v>
      </c>
      <c r="C252" s="4">
        <v>243931000066823</v>
      </c>
      <c r="D252" s="4">
        <v>41729010</v>
      </c>
      <c r="E252" s="2" t="str">
        <f t="shared" si="12"/>
        <v>n/a</v>
      </c>
      <c r="F252" s="1">
        <f t="shared" si="13"/>
        <v>48408958</v>
      </c>
      <c r="R252" s="3">
        <v>48946</v>
      </c>
      <c r="S252" s="1" t="s">
        <v>15</v>
      </c>
      <c r="T252" s="4">
        <v>243927577452449</v>
      </c>
      <c r="U252" s="4">
        <v>2865573</v>
      </c>
      <c r="V252" s="4">
        <f t="shared" si="14"/>
        <v>14013437</v>
      </c>
      <c r="W252" s="4">
        <f t="shared" si="15"/>
        <v>59.245180848876799</v>
      </c>
    </row>
    <row r="253" spans="1:23" x14ac:dyDescent="0.2">
      <c r="A253" s="3">
        <v>84342</v>
      </c>
      <c r="B253" s="1" t="s">
        <v>4</v>
      </c>
      <c r="C253" s="4">
        <v>243931031108542</v>
      </c>
      <c r="D253" s="4">
        <v>575000</v>
      </c>
      <c r="E253" s="2" t="b">
        <f t="shared" si="12"/>
        <v>0</v>
      </c>
      <c r="F253" s="1">
        <f t="shared" si="13"/>
        <v>0</v>
      </c>
      <c r="R253" s="3">
        <v>49285</v>
      </c>
      <c r="S253" s="1" t="s">
        <v>15</v>
      </c>
      <c r="T253" s="4">
        <v>243927610104376</v>
      </c>
      <c r="U253" s="4">
        <v>2010521</v>
      </c>
      <c r="V253" s="4">
        <f t="shared" si="14"/>
        <v>29786354</v>
      </c>
      <c r="W253" s="4">
        <f t="shared" si="15"/>
        <v>31.449631449631447</v>
      </c>
    </row>
    <row r="254" spans="1:23" x14ac:dyDescent="0.2">
      <c r="A254" s="3">
        <v>84584</v>
      </c>
      <c r="B254" s="1" t="s">
        <v>4</v>
      </c>
      <c r="C254" s="4">
        <v>243931059107917</v>
      </c>
      <c r="D254" s="4">
        <v>5272968</v>
      </c>
      <c r="E254" s="2" t="b">
        <f t="shared" si="12"/>
        <v>1</v>
      </c>
      <c r="F254" s="1">
        <f t="shared" si="13"/>
        <v>0</v>
      </c>
      <c r="R254" s="3">
        <v>49433</v>
      </c>
      <c r="S254" s="1" t="s">
        <v>15</v>
      </c>
      <c r="T254" s="4">
        <v>243927626731564</v>
      </c>
      <c r="U254" s="4">
        <v>1872812</v>
      </c>
      <c r="V254" s="4">
        <f t="shared" si="14"/>
        <v>14616667</v>
      </c>
      <c r="W254" s="4">
        <f t="shared" si="15"/>
        <v>60.644729891102074</v>
      </c>
    </row>
    <row r="255" spans="1:23" x14ac:dyDescent="0.2">
      <c r="A255" s="3">
        <v>84596</v>
      </c>
      <c r="B255" s="1" t="s">
        <v>5</v>
      </c>
      <c r="C255" s="4">
        <v>243931065031302</v>
      </c>
      <c r="D255" s="4">
        <v>28568906</v>
      </c>
      <c r="E255" s="2" t="str">
        <f t="shared" si="12"/>
        <v>n/a</v>
      </c>
      <c r="F255" s="1">
        <f t="shared" si="13"/>
        <v>34492291</v>
      </c>
      <c r="R255" s="3">
        <v>49631</v>
      </c>
      <c r="S255" s="1" t="s">
        <v>15</v>
      </c>
      <c r="T255" s="4">
        <v>243927643219064</v>
      </c>
      <c r="U255" s="4">
        <v>1365156</v>
      </c>
      <c r="V255" s="4">
        <f t="shared" si="14"/>
        <v>14614688</v>
      </c>
      <c r="W255" s="4">
        <f t="shared" si="15"/>
        <v>62.578833685735603</v>
      </c>
    </row>
    <row r="256" spans="1:23" x14ac:dyDescent="0.2">
      <c r="A256" s="3">
        <v>85062</v>
      </c>
      <c r="B256" s="1" t="s">
        <v>4</v>
      </c>
      <c r="C256" s="4">
        <v>243931104739635</v>
      </c>
      <c r="D256" s="4">
        <v>5236303</v>
      </c>
      <c r="E256" s="2" t="b">
        <f t="shared" si="12"/>
        <v>1</v>
      </c>
      <c r="F256" s="1">
        <f t="shared" si="13"/>
        <v>0</v>
      </c>
      <c r="R256" s="3">
        <v>49792</v>
      </c>
      <c r="S256" s="1" t="s">
        <v>15</v>
      </c>
      <c r="T256" s="4">
        <v>243927659840731</v>
      </c>
      <c r="U256" s="4">
        <v>1454687</v>
      </c>
      <c r="V256" s="4">
        <f t="shared" si="14"/>
        <v>15256511</v>
      </c>
      <c r="W256" s="4">
        <f t="shared" si="15"/>
        <v>59.84011439514989</v>
      </c>
    </row>
    <row r="257" spans="1:23" x14ac:dyDescent="0.2">
      <c r="A257" s="3">
        <v>85146</v>
      </c>
      <c r="B257" s="1" t="s">
        <v>5</v>
      </c>
      <c r="C257" s="4">
        <v>243931110507813</v>
      </c>
      <c r="D257" s="4">
        <v>26784791</v>
      </c>
      <c r="E257" s="2" t="str">
        <f t="shared" si="12"/>
        <v>n/a</v>
      </c>
      <c r="F257" s="1">
        <f t="shared" si="13"/>
        <v>32552969</v>
      </c>
      <c r="R257" s="3">
        <v>50003</v>
      </c>
      <c r="S257" s="1" t="s">
        <v>15</v>
      </c>
      <c r="T257" s="4">
        <v>243927676752345</v>
      </c>
      <c r="U257" s="4">
        <v>1698958</v>
      </c>
      <c r="V257" s="4">
        <f t="shared" si="14"/>
        <v>15456927</v>
      </c>
      <c r="W257" s="4">
        <f t="shared" si="15"/>
        <v>58.289036094611269</v>
      </c>
    </row>
    <row r="258" spans="1:23" x14ac:dyDescent="0.2">
      <c r="A258" s="3">
        <v>85367</v>
      </c>
      <c r="B258" s="1" t="s">
        <v>4</v>
      </c>
      <c r="C258" s="4">
        <v>243931139256667</v>
      </c>
      <c r="D258" s="4">
        <v>7502448</v>
      </c>
      <c r="E258" s="2" t="b">
        <f t="shared" si="12"/>
        <v>1</v>
      </c>
      <c r="F258" s="1">
        <f t="shared" si="13"/>
        <v>0</v>
      </c>
      <c r="R258" s="3">
        <v>50246</v>
      </c>
      <c r="S258" s="1" t="s">
        <v>15</v>
      </c>
      <c r="T258" s="4">
        <v>243927710224168</v>
      </c>
      <c r="U258" s="4">
        <v>2854427</v>
      </c>
      <c r="V258" s="4">
        <f t="shared" si="14"/>
        <v>31772865</v>
      </c>
      <c r="W258" s="4">
        <f t="shared" si="15"/>
        <v>28.878954785144622</v>
      </c>
    </row>
    <row r="259" spans="1:23" x14ac:dyDescent="0.2">
      <c r="A259" s="3">
        <v>85448</v>
      </c>
      <c r="B259" s="1" t="s">
        <v>5</v>
      </c>
      <c r="C259" s="4">
        <v>243931147235781</v>
      </c>
      <c r="D259" s="4">
        <v>26461511</v>
      </c>
      <c r="E259" s="2" t="str">
        <f t="shared" ref="E259:E322" si="16">IF(B259=$H$5,"n/a",AND(B259=$H$2, B260=$H$5))</f>
        <v>n/a</v>
      </c>
      <c r="F259" s="1">
        <f t="shared" si="13"/>
        <v>34440625</v>
      </c>
      <c r="R259" s="3">
        <v>50401</v>
      </c>
      <c r="S259" s="1" t="s">
        <v>15</v>
      </c>
      <c r="T259" s="4">
        <v>243927726721512</v>
      </c>
      <c r="U259" s="4">
        <v>2313073</v>
      </c>
      <c r="V259" s="4">
        <f t="shared" si="14"/>
        <v>13642917</v>
      </c>
      <c r="W259" s="4">
        <f t="shared" si="15"/>
        <v>62.672388237896868</v>
      </c>
    </row>
    <row r="260" spans="1:23" x14ac:dyDescent="0.2">
      <c r="A260" s="3">
        <v>85537</v>
      </c>
      <c r="B260" s="1" t="s">
        <v>4</v>
      </c>
      <c r="C260" s="4">
        <v>243931162734635</v>
      </c>
      <c r="D260" s="4">
        <v>370521</v>
      </c>
      <c r="E260" s="2" t="b">
        <f t="shared" si="16"/>
        <v>0</v>
      </c>
      <c r="F260" s="1">
        <f t="shared" ref="F260:F323" si="17">IF(B260=$H$5,C260+D260-C259,0)</f>
        <v>0</v>
      </c>
      <c r="R260" s="3">
        <v>50611</v>
      </c>
      <c r="S260" s="1" t="s">
        <v>15</v>
      </c>
      <c r="T260" s="4">
        <v>243927743382137</v>
      </c>
      <c r="U260" s="4">
        <v>1392083</v>
      </c>
      <c r="V260" s="4">
        <f t="shared" ref="V260:V323" si="18">MAX(T260-(T259+U259),0)</f>
        <v>14347552</v>
      </c>
      <c r="W260" s="4">
        <f t="shared" ref="W260:W323" si="19">1/((U260+V260)/10^9)</f>
        <v>63.533874832548541</v>
      </c>
    </row>
    <row r="261" spans="1:23" x14ac:dyDescent="0.2">
      <c r="A261" s="3">
        <v>85905</v>
      </c>
      <c r="B261" s="1" t="s">
        <v>4</v>
      </c>
      <c r="C261" s="4">
        <v>243931197387917</v>
      </c>
      <c r="D261" s="4">
        <v>12509843</v>
      </c>
      <c r="E261" s="2" t="b">
        <f t="shared" si="16"/>
        <v>1</v>
      </c>
      <c r="F261" s="1">
        <f t="shared" si="17"/>
        <v>0</v>
      </c>
      <c r="R261" s="3">
        <v>50749</v>
      </c>
      <c r="S261" s="1" t="s">
        <v>15</v>
      </c>
      <c r="T261" s="4">
        <v>243927760753126</v>
      </c>
      <c r="U261" s="4">
        <v>1835573</v>
      </c>
      <c r="V261" s="4">
        <f t="shared" si="18"/>
        <v>15978906</v>
      </c>
      <c r="W261" s="4">
        <f t="shared" si="19"/>
        <v>56.134114278615719</v>
      </c>
    </row>
    <row r="262" spans="1:23" x14ac:dyDescent="0.2">
      <c r="A262" s="3">
        <v>86061</v>
      </c>
      <c r="B262" s="1" t="s">
        <v>5</v>
      </c>
      <c r="C262" s="4">
        <v>243931210265885</v>
      </c>
      <c r="D262" s="4">
        <v>39351875</v>
      </c>
      <c r="E262" s="2" t="str">
        <f t="shared" si="16"/>
        <v>n/a</v>
      </c>
      <c r="F262" s="1">
        <f t="shared" si="17"/>
        <v>52229843</v>
      </c>
      <c r="R262" s="3">
        <v>50962</v>
      </c>
      <c r="S262" s="1" t="s">
        <v>15</v>
      </c>
      <c r="T262" s="4">
        <v>243927777061616</v>
      </c>
      <c r="U262" s="4">
        <v>2776042</v>
      </c>
      <c r="V262" s="4">
        <f t="shared" si="18"/>
        <v>14472917</v>
      </c>
      <c r="W262" s="4">
        <f t="shared" si="19"/>
        <v>57.974513128589379</v>
      </c>
    </row>
    <row r="263" spans="1:23" x14ac:dyDescent="0.2">
      <c r="A263" s="3">
        <v>86277</v>
      </c>
      <c r="B263" s="1" t="s">
        <v>4</v>
      </c>
      <c r="C263" s="4">
        <v>243931233906042</v>
      </c>
      <c r="D263" s="4">
        <v>551875</v>
      </c>
      <c r="E263" s="2" t="b">
        <f t="shared" si="16"/>
        <v>0</v>
      </c>
      <c r="F263" s="1">
        <f t="shared" si="17"/>
        <v>0</v>
      </c>
      <c r="R263" s="3">
        <v>51240</v>
      </c>
      <c r="S263" s="1" t="s">
        <v>15</v>
      </c>
      <c r="T263" s="4">
        <v>243927810187970</v>
      </c>
      <c r="U263" s="4">
        <v>1819531</v>
      </c>
      <c r="V263" s="4">
        <f t="shared" si="18"/>
        <v>30350312</v>
      </c>
      <c r="W263" s="4">
        <f t="shared" si="19"/>
        <v>31.085013377280085</v>
      </c>
    </row>
    <row r="264" spans="1:23" x14ac:dyDescent="0.2">
      <c r="A264" s="3">
        <v>86559</v>
      </c>
      <c r="B264" s="1" t="s">
        <v>4</v>
      </c>
      <c r="C264" s="4">
        <v>243931268592969</v>
      </c>
      <c r="D264" s="4">
        <v>6673177</v>
      </c>
      <c r="E264" s="2" t="b">
        <f t="shared" si="16"/>
        <v>1</v>
      </c>
      <c r="F264" s="1">
        <f t="shared" si="17"/>
        <v>0</v>
      </c>
      <c r="R264" s="3">
        <v>51487</v>
      </c>
      <c r="S264" s="1" t="s">
        <v>15</v>
      </c>
      <c r="T264" s="4">
        <v>243927844309533</v>
      </c>
      <c r="U264" s="4">
        <v>1981197</v>
      </c>
      <c r="V264" s="4">
        <f t="shared" si="18"/>
        <v>32302032</v>
      </c>
      <c r="W264" s="4">
        <f t="shared" si="19"/>
        <v>29.168781038682209</v>
      </c>
    </row>
    <row r="265" spans="1:23" x14ac:dyDescent="0.2">
      <c r="A265" s="3">
        <v>86662</v>
      </c>
      <c r="B265" s="1" t="s">
        <v>5</v>
      </c>
      <c r="C265" s="4">
        <v>243931275751823</v>
      </c>
      <c r="D265" s="4">
        <v>38811458</v>
      </c>
      <c r="E265" s="2" t="str">
        <f t="shared" si="16"/>
        <v>n/a</v>
      </c>
      <c r="F265" s="1">
        <f t="shared" si="17"/>
        <v>45970312</v>
      </c>
      <c r="R265" s="3">
        <v>51612</v>
      </c>
      <c r="S265" s="1" t="s">
        <v>15</v>
      </c>
      <c r="T265" s="4">
        <v>243927860624324</v>
      </c>
      <c r="U265" s="4">
        <v>1833854</v>
      </c>
      <c r="V265" s="4">
        <f t="shared" si="18"/>
        <v>14333594</v>
      </c>
      <c r="W265" s="4">
        <f t="shared" si="19"/>
        <v>61.852680769407762</v>
      </c>
    </row>
    <row r="266" spans="1:23" x14ac:dyDescent="0.2">
      <c r="A266" s="3">
        <v>86853</v>
      </c>
      <c r="B266" s="1" t="s">
        <v>4</v>
      </c>
      <c r="C266" s="4">
        <v>243931294825312</v>
      </c>
      <c r="D266" s="4">
        <v>762396</v>
      </c>
      <c r="E266" s="2" t="b">
        <f t="shared" si="16"/>
        <v>0</v>
      </c>
      <c r="F266" s="1">
        <f t="shared" si="17"/>
        <v>0</v>
      </c>
      <c r="R266" s="3">
        <v>51761</v>
      </c>
      <c r="S266" s="1" t="s">
        <v>15</v>
      </c>
      <c r="T266" s="4">
        <v>243927876899012</v>
      </c>
      <c r="U266" s="4">
        <v>1606927</v>
      </c>
      <c r="V266" s="4">
        <f t="shared" si="18"/>
        <v>14440834</v>
      </c>
      <c r="W266" s="4">
        <f t="shared" si="19"/>
        <v>62.31398884866244</v>
      </c>
    </row>
    <row r="267" spans="1:23" x14ac:dyDescent="0.2">
      <c r="A267" s="3">
        <v>87254</v>
      </c>
      <c r="B267" s="1" t="s">
        <v>4</v>
      </c>
      <c r="C267" s="4">
        <v>243931335198229</v>
      </c>
      <c r="D267" s="4">
        <v>7622761</v>
      </c>
      <c r="E267" s="2" t="b">
        <f t="shared" si="16"/>
        <v>1</v>
      </c>
      <c r="F267" s="1">
        <f t="shared" si="17"/>
        <v>0</v>
      </c>
      <c r="R267" s="3">
        <v>51967</v>
      </c>
      <c r="S267" s="1" t="s">
        <v>15</v>
      </c>
      <c r="T267" s="4">
        <v>243927894678126</v>
      </c>
      <c r="U267" s="4">
        <v>2577969</v>
      </c>
      <c r="V267" s="4">
        <f t="shared" si="18"/>
        <v>16172187</v>
      </c>
      <c r="W267" s="4">
        <f t="shared" si="19"/>
        <v>53.332889603691832</v>
      </c>
    </row>
    <row r="268" spans="1:23" x14ac:dyDescent="0.2">
      <c r="A268" s="3">
        <v>87351</v>
      </c>
      <c r="B268" s="1" t="s">
        <v>5</v>
      </c>
      <c r="C268" s="4">
        <v>243931343344687</v>
      </c>
      <c r="D268" s="4">
        <v>35610782</v>
      </c>
      <c r="E268" s="2" t="str">
        <f t="shared" si="16"/>
        <v>n/a</v>
      </c>
      <c r="F268" s="1">
        <f t="shared" si="17"/>
        <v>43757240</v>
      </c>
      <c r="R268" s="3">
        <v>52158</v>
      </c>
      <c r="S268" s="1" t="s">
        <v>15</v>
      </c>
      <c r="T268" s="4">
        <v>243927910653699</v>
      </c>
      <c r="U268" s="4">
        <v>3018490</v>
      </c>
      <c r="V268" s="4">
        <f t="shared" si="18"/>
        <v>13397604</v>
      </c>
      <c r="W268" s="4">
        <f t="shared" si="19"/>
        <v>60.915830525824234</v>
      </c>
    </row>
    <row r="269" spans="1:23" x14ac:dyDescent="0.2">
      <c r="A269" s="3">
        <v>87563</v>
      </c>
      <c r="B269" s="1" t="s">
        <v>4</v>
      </c>
      <c r="C269" s="4">
        <v>243931361897083</v>
      </c>
      <c r="D269" s="4">
        <v>431302</v>
      </c>
      <c r="E269" s="2" t="b">
        <f t="shared" si="16"/>
        <v>0</v>
      </c>
      <c r="F269" s="1">
        <f t="shared" si="17"/>
        <v>0</v>
      </c>
      <c r="R269" s="3">
        <v>52397</v>
      </c>
      <c r="S269" s="1" t="s">
        <v>15</v>
      </c>
      <c r="T269" s="4">
        <v>243927943990835</v>
      </c>
      <c r="U269" s="4">
        <v>1572343</v>
      </c>
      <c r="V269" s="4">
        <f t="shared" si="18"/>
        <v>30318646</v>
      </c>
      <c r="W269" s="4">
        <f t="shared" si="19"/>
        <v>31.356819946850816</v>
      </c>
    </row>
    <row r="270" spans="1:23" x14ac:dyDescent="0.2">
      <c r="A270" s="3">
        <v>87914</v>
      </c>
      <c r="B270" s="1" t="s">
        <v>4</v>
      </c>
      <c r="C270" s="4">
        <v>243931396382656</v>
      </c>
      <c r="D270" s="4">
        <v>6362396</v>
      </c>
      <c r="E270" s="2" t="b">
        <f t="shared" si="16"/>
        <v>1</v>
      </c>
      <c r="F270" s="1">
        <f t="shared" si="17"/>
        <v>0</v>
      </c>
      <c r="R270" s="3">
        <v>52580</v>
      </c>
      <c r="S270" s="1" t="s">
        <v>15</v>
      </c>
      <c r="T270" s="4">
        <v>243927961024116</v>
      </c>
      <c r="U270" s="4">
        <v>2316927</v>
      </c>
      <c r="V270" s="4">
        <f t="shared" si="18"/>
        <v>15460938</v>
      </c>
      <c r="W270" s="4">
        <f t="shared" si="19"/>
        <v>56.249724024791504</v>
      </c>
    </row>
    <row r="271" spans="1:23" x14ac:dyDescent="0.2">
      <c r="A271" s="3">
        <v>88025</v>
      </c>
      <c r="B271" s="1" t="s">
        <v>5</v>
      </c>
      <c r="C271" s="4">
        <v>243931403579740</v>
      </c>
      <c r="D271" s="4">
        <v>39305833</v>
      </c>
      <c r="E271" s="2" t="str">
        <f t="shared" si="16"/>
        <v>n/a</v>
      </c>
      <c r="F271" s="1">
        <f t="shared" si="17"/>
        <v>46502917</v>
      </c>
      <c r="R271" s="3">
        <v>52788</v>
      </c>
      <c r="S271" s="1" t="s">
        <v>15</v>
      </c>
      <c r="T271" s="4">
        <v>243927977205730</v>
      </c>
      <c r="U271" s="4">
        <v>1703177</v>
      </c>
      <c r="V271" s="4">
        <f t="shared" si="18"/>
        <v>13864687</v>
      </c>
      <c r="W271" s="4">
        <f t="shared" si="19"/>
        <v>64.23488797178598</v>
      </c>
    </row>
    <row r="272" spans="1:23" x14ac:dyDescent="0.2">
      <c r="A272" s="3">
        <v>88248</v>
      </c>
      <c r="B272" s="1" t="s">
        <v>4</v>
      </c>
      <c r="C272" s="4">
        <v>243931426455156</v>
      </c>
      <c r="D272" s="4">
        <v>502292</v>
      </c>
      <c r="E272" s="2" t="b">
        <f t="shared" si="16"/>
        <v>0</v>
      </c>
      <c r="F272" s="1">
        <f t="shared" si="17"/>
        <v>0</v>
      </c>
      <c r="R272" s="3">
        <v>53081</v>
      </c>
      <c r="S272" s="1" t="s">
        <v>15</v>
      </c>
      <c r="T272" s="4">
        <v>243928010728543</v>
      </c>
      <c r="U272" s="4">
        <v>1542187</v>
      </c>
      <c r="V272" s="4">
        <f t="shared" si="18"/>
        <v>31819636</v>
      </c>
      <c r="W272" s="4">
        <f t="shared" si="19"/>
        <v>29.974381196135475</v>
      </c>
    </row>
    <row r="273" spans="1:23" x14ac:dyDescent="0.2">
      <c r="A273" s="3">
        <v>88609</v>
      </c>
      <c r="B273" s="1" t="s">
        <v>4</v>
      </c>
      <c r="C273" s="4">
        <v>243931464089740</v>
      </c>
      <c r="D273" s="4">
        <v>5073437</v>
      </c>
      <c r="E273" s="2" t="b">
        <f t="shared" si="16"/>
        <v>1</v>
      </c>
      <c r="F273" s="1">
        <f t="shared" si="17"/>
        <v>0</v>
      </c>
      <c r="R273" s="3">
        <v>53215</v>
      </c>
      <c r="S273" s="1" t="s">
        <v>15</v>
      </c>
      <c r="T273" s="4">
        <v>243928027824376</v>
      </c>
      <c r="U273" s="4">
        <v>2006719</v>
      </c>
      <c r="V273" s="4">
        <f t="shared" si="18"/>
        <v>15553646</v>
      </c>
      <c r="W273" s="4">
        <f t="shared" si="19"/>
        <v>56.946424519080324</v>
      </c>
    </row>
    <row r="274" spans="1:23" x14ac:dyDescent="0.2">
      <c r="A274" s="3">
        <v>88694</v>
      </c>
      <c r="B274" s="1" t="s">
        <v>5</v>
      </c>
      <c r="C274" s="4">
        <v>243931469749375</v>
      </c>
      <c r="D274" s="4">
        <v>39143073</v>
      </c>
      <c r="E274" s="2" t="str">
        <f t="shared" si="16"/>
        <v>n/a</v>
      </c>
      <c r="F274" s="1">
        <f t="shared" si="17"/>
        <v>44802708</v>
      </c>
      <c r="R274" s="3">
        <v>53405</v>
      </c>
      <c r="S274" s="1" t="s">
        <v>15</v>
      </c>
      <c r="T274" s="4">
        <v>243928044138387</v>
      </c>
      <c r="U274" s="4">
        <v>1861302</v>
      </c>
      <c r="V274" s="4">
        <f t="shared" si="18"/>
        <v>14307292</v>
      </c>
      <c r="W274" s="4">
        <f t="shared" si="19"/>
        <v>61.848296765940184</v>
      </c>
    </row>
    <row r="275" spans="1:23" x14ac:dyDescent="0.2">
      <c r="A275" s="3">
        <v>88955</v>
      </c>
      <c r="B275" s="1" t="s">
        <v>4</v>
      </c>
      <c r="C275" s="4">
        <v>243931497681667</v>
      </c>
      <c r="D275" s="4">
        <v>473072</v>
      </c>
      <c r="E275" s="2" t="b">
        <f t="shared" si="16"/>
        <v>0</v>
      </c>
      <c r="F275" s="1">
        <f t="shared" si="17"/>
        <v>0</v>
      </c>
      <c r="R275" s="3">
        <v>53675</v>
      </c>
      <c r="S275" s="1" t="s">
        <v>15</v>
      </c>
      <c r="T275" s="4">
        <v>243928077519949</v>
      </c>
      <c r="U275" s="4">
        <v>1555052</v>
      </c>
      <c r="V275" s="4">
        <f t="shared" si="18"/>
        <v>31520260</v>
      </c>
      <c r="W275" s="4">
        <f t="shared" si="19"/>
        <v>30.234030747767395</v>
      </c>
    </row>
    <row r="276" spans="1:23" x14ac:dyDescent="0.2">
      <c r="A276" s="3">
        <v>89362</v>
      </c>
      <c r="B276" s="1" t="s">
        <v>4</v>
      </c>
      <c r="C276" s="4">
        <v>243931536878333</v>
      </c>
      <c r="D276" s="4">
        <v>7282292</v>
      </c>
      <c r="E276" s="2" t="b">
        <f t="shared" si="16"/>
        <v>1</v>
      </c>
      <c r="F276" s="1">
        <f t="shared" si="17"/>
        <v>0</v>
      </c>
      <c r="R276" s="3">
        <v>53791</v>
      </c>
      <c r="S276" s="1" t="s">
        <v>15</v>
      </c>
      <c r="T276" s="4">
        <v>243928095294845</v>
      </c>
      <c r="U276" s="4">
        <v>3312135</v>
      </c>
      <c r="V276" s="4">
        <f t="shared" si="18"/>
        <v>16219844</v>
      </c>
      <c r="W276" s="4">
        <f t="shared" si="19"/>
        <v>51.198089041566135</v>
      </c>
    </row>
    <row r="277" spans="1:23" x14ac:dyDescent="0.2">
      <c r="A277" s="3">
        <v>89451</v>
      </c>
      <c r="B277" s="1" t="s">
        <v>5</v>
      </c>
      <c r="C277" s="4">
        <v>243931544837917</v>
      </c>
      <c r="D277" s="4">
        <v>35942552</v>
      </c>
      <c r="E277" s="2" t="str">
        <f t="shared" si="16"/>
        <v>n/a</v>
      </c>
      <c r="F277" s="1">
        <f t="shared" si="17"/>
        <v>43902136</v>
      </c>
      <c r="R277" s="3">
        <v>53962</v>
      </c>
      <c r="S277" s="1" t="s">
        <v>15</v>
      </c>
      <c r="T277" s="4">
        <v>243928111861564</v>
      </c>
      <c r="U277" s="4">
        <v>3051510</v>
      </c>
      <c r="V277" s="4">
        <f t="shared" si="18"/>
        <v>13254584</v>
      </c>
      <c r="W277" s="4">
        <f t="shared" si="19"/>
        <v>61.326765318536737</v>
      </c>
    </row>
    <row r="278" spans="1:23" x14ac:dyDescent="0.2">
      <c r="A278" s="3">
        <v>89669</v>
      </c>
      <c r="B278" s="1" t="s">
        <v>4</v>
      </c>
      <c r="C278" s="4">
        <v>243931557727969</v>
      </c>
      <c r="D278" s="4">
        <v>1125364</v>
      </c>
      <c r="E278" s="2" t="b">
        <f t="shared" si="16"/>
        <v>0</v>
      </c>
      <c r="F278" s="1">
        <f t="shared" si="17"/>
        <v>0</v>
      </c>
      <c r="R278" s="3">
        <v>54155</v>
      </c>
      <c r="S278" s="1" t="s">
        <v>15</v>
      </c>
      <c r="T278" s="4">
        <v>243928127708960</v>
      </c>
      <c r="U278" s="4">
        <v>2673177</v>
      </c>
      <c r="V278" s="4">
        <f t="shared" si="18"/>
        <v>12795886</v>
      </c>
      <c r="W278" s="4">
        <f t="shared" si="19"/>
        <v>64.64515659416476</v>
      </c>
    </row>
    <row r="279" spans="1:23" x14ac:dyDescent="0.2">
      <c r="A279" s="3">
        <v>90097</v>
      </c>
      <c r="B279" s="1" t="s">
        <v>4</v>
      </c>
      <c r="C279" s="4">
        <v>243931601650417</v>
      </c>
      <c r="D279" s="4">
        <v>5021614</v>
      </c>
      <c r="E279" s="2" t="b">
        <f t="shared" si="16"/>
        <v>1</v>
      </c>
      <c r="F279" s="1">
        <f t="shared" si="17"/>
        <v>0</v>
      </c>
      <c r="R279" s="3">
        <v>54354</v>
      </c>
      <c r="S279" s="1" t="s">
        <v>15</v>
      </c>
      <c r="T279" s="4">
        <v>243928144145730</v>
      </c>
      <c r="U279" s="4">
        <v>1430417</v>
      </c>
      <c r="V279" s="4">
        <f t="shared" si="18"/>
        <v>13763593</v>
      </c>
      <c r="W279" s="4">
        <f t="shared" si="19"/>
        <v>65.815410151763757</v>
      </c>
    </row>
    <row r="280" spans="1:23" x14ac:dyDescent="0.2">
      <c r="A280" s="3">
        <v>90238</v>
      </c>
      <c r="B280" s="1" t="s">
        <v>5</v>
      </c>
      <c r="C280" s="4">
        <v>243931607109375</v>
      </c>
      <c r="D280" s="4">
        <v>26514114</v>
      </c>
      <c r="E280" s="2" t="str">
        <f t="shared" si="16"/>
        <v>n/a</v>
      </c>
      <c r="F280" s="1">
        <f t="shared" si="17"/>
        <v>31973072</v>
      </c>
      <c r="R280" s="3">
        <v>54497</v>
      </c>
      <c r="S280" s="1" t="s">
        <v>15</v>
      </c>
      <c r="T280" s="4">
        <v>243928160984845</v>
      </c>
      <c r="U280" s="4">
        <v>1880729</v>
      </c>
      <c r="V280" s="4">
        <f t="shared" si="18"/>
        <v>15408698</v>
      </c>
      <c r="W280" s="4">
        <f t="shared" si="19"/>
        <v>57.83881675199531</v>
      </c>
    </row>
    <row r="281" spans="1:23" x14ac:dyDescent="0.2">
      <c r="A281" s="3">
        <v>90390</v>
      </c>
      <c r="B281" s="1" t="s">
        <v>4</v>
      </c>
      <c r="C281" s="4">
        <v>243931626770573</v>
      </c>
      <c r="D281" s="4">
        <v>398021</v>
      </c>
      <c r="E281" s="2" t="b">
        <f t="shared" si="16"/>
        <v>0</v>
      </c>
      <c r="F281" s="1">
        <f t="shared" si="17"/>
        <v>0</v>
      </c>
      <c r="R281" s="3">
        <v>54629</v>
      </c>
      <c r="S281" s="1" t="s">
        <v>15</v>
      </c>
      <c r="T281" s="4">
        <v>243928178071303</v>
      </c>
      <c r="U281" s="4">
        <v>4335365</v>
      </c>
      <c r="V281" s="4">
        <f t="shared" si="18"/>
        <v>15205729</v>
      </c>
      <c r="W281" s="4">
        <f t="shared" si="19"/>
        <v>51.174207544367789</v>
      </c>
    </row>
    <row r="282" spans="1:23" x14ac:dyDescent="0.2">
      <c r="A282" s="3">
        <v>90746</v>
      </c>
      <c r="B282" s="1" t="s">
        <v>4</v>
      </c>
      <c r="C282" s="4">
        <v>243931660557604</v>
      </c>
      <c r="D282" s="4">
        <v>7166719</v>
      </c>
      <c r="E282" s="2" t="b">
        <f t="shared" si="16"/>
        <v>1</v>
      </c>
      <c r="F282" s="1">
        <f t="shared" si="17"/>
        <v>0</v>
      </c>
      <c r="R282" s="3">
        <v>54862</v>
      </c>
      <c r="S282" s="1" t="s">
        <v>15</v>
      </c>
      <c r="T282" s="4">
        <v>243928195161407</v>
      </c>
      <c r="U282" s="4">
        <v>3564896</v>
      </c>
      <c r="V282" s="4">
        <f t="shared" si="18"/>
        <v>12754739</v>
      </c>
      <c r="W282" s="4">
        <f t="shared" si="19"/>
        <v>61.275880250998263</v>
      </c>
    </row>
    <row r="283" spans="1:23" x14ac:dyDescent="0.2">
      <c r="A283" s="3">
        <v>90790</v>
      </c>
      <c r="B283" s="1" t="s">
        <v>5</v>
      </c>
      <c r="C283" s="4">
        <v>243931667905833</v>
      </c>
      <c r="D283" s="4">
        <v>41520521</v>
      </c>
      <c r="E283" s="2" t="str">
        <f t="shared" si="16"/>
        <v>n/a</v>
      </c>
      <c r="F283" s="1">
        <f t="shared" si="17"/>
        <v>48868750</v>
      </c>
      <c r="R283" s="3">
        <v>55017</v>
      </c>
      <c r="S283" s="1" t="s">
        <v>15</v>
      </c>
      <c r="T283" s="4">
        <v>243928211375678</v>
      </c>
      <c r="U283" s="4">
        <v>2705729</v>
      </c>
      <c r="V283" s="4">
        <f t="shared" si="18"/>
        <v>12649375</v>
      </c>
      <c r="W283" s="4">
        <f t="shared" si="19"/>
        <v>65.124925236585824</v>
      </c>
    </row>
    <row r="284" spans="1:23" x14ac:dyDescent="0.2">
      <c r="A284" s="3">
        <v>91081</v>
      </c>
      <c r="B284" s="1" t="s">
        <v>4</v>
      </c>
      <c r="C284" s="4">
        <v>243931690922969</v>
      </c>
      <c r="D284" s="4">
        <v>576614</v>
      </c>
      <c r="E284" s="2" t="b">
        <f t="shared" si="16"/>
        <v>0</v>
      </c>
      <c r="F284" s="1">
        <f t="shared" si="17"/>
        <v>0</v>
      </c>
      <c r="R284" s="3">
        <v>55191</v>
      </c>
      <c r="S284" s="1" t="s">
        <v>15</v>
      </c>
      <c r="T284" s="4">
        <v>243928228667814</v>
      </c>
      <c r="U284" s="4">
        <v>2672812</v>
      </c>
      <c r="V284" s="4">
        <f t="shared" si="18"/>
        <v>14586407</v>
      </c>
      <c r="W284" s="4">
        <f t="shared" si="19"/>
        <v>57.940049315093574</v>
      </c>
    </row>
    <row r="285" spans="1:23" x14ac:dyDescent="0.2">
      <c r="A285" s="3">
        <v>91492</v>
      </c>
      <c r="B285" s="1" t="s">
        <v>4</v>
      </c>
      <c r="C285" s="4">
        <v>243931736504479</v>
      </c>
      <c r="D285" s="4">
        <v>17075156</v>
      </c>
      <c r="E285" s="2" t="b">
        <f t="shared" si="16"/>
        <v>1</v>
      </c>
      <c r="F285" s="1">
        <f t="shared" si="17"/>
        <v>0</v>
      </c>
      <c r="R285" s="3">
        <v>55370</v>
      </c>
      <c r="S285" s="1" t="s">
        <v>15</v>
      </c>
      <c r="T285" s="4">
        <v>243928245531459</v>
      </c>
      <c r="U285" s="4">
        <v>2617292</v>
      </c>
      <c r="V285" s="4">
        <f t="shared" si="18"/>
        <v>14190833</v>
      </c>
      <c r="W285" s="4">
        <f t="shared" si="19"/>
        <v>59.495035882943519</v>
      </c>
    </row>
    <row r="286" spans="1:23" x14ac:dyDescent="0.2">
      <c r="A286" s="3">
        <v>91723</v>
      </c>
      <c r="B286" s="1" t="s">
        <v>5</v>
      </c>
      <c r="C286" s="4">
        <v>243931754892552</v>
      </c>
      <c r="D286" s="4">
        <v>22248750</v>
      </c>
      <c r="E286" s="2" t="str">
        <f t="shared" si="16"/>
        <v>n/a</v>
      </c>
      <c r="F286" s="1">
        <f t="shared" si="17"/>
        <v>40636823</v>
      </c>
      <c r="R286" s="3">
        <v>55557</v>
      </c>
      <c r="S286" s="1" t="s">
        <v>15</v>
      </c>
      <c r="T286" s="4">
        <v>243928261241095</v>
      </c>
      <c r="U286" s="4">
        <v>2253385</v>
      </c>
      <c r="V286" s="4">
        <f t="shared" si="18"/>
        <v>13092344</v>
      </c>
      <c r="W286" s="4">
        <f t="shared" si="19"/>
        <v>65.164711301756981</v>
      </c>
    </row>
    <row r="287" spans="1:23" x14ac:dyDescent="0.2">
      <c r="A287" s="3">
        <v>91859</v>
      </c>
      <c r="B287" s="1" t="s">
        <v>4</v>
      </c>
      <c r="C287" s="4">
        <v>243931772593073</v>
      </c>
      <c r="D287" s="4">
        <v>426406</v>
      </c>
      <c r="E287" s="2" t="b">
        <f t="shared" si="16"/>
        <v>0</v>
      </c>
      <c r="F287" s="1">
        <f t="shared" si="17"/>
        <v>0</v>
      </c>
      <c r="R287" s="3">
        <v>55787</v>
      </c>
      <c r="S287" s="1" t="s">
        <v>15</v>
      </c>
      <c r="T287" s="4">
        <v>243928278490730</v>
      </c>
      <c r="U287" s="4">
        <v>1959375</v>
      </c>
      <c r="V287" s="4">
        <f t="shared" si="18"/>
        <v>14996250</v>
      </c>
      <c r="W287" s="4">
        <f t="shared" si="19"/>
        <v>58.97747797559807</v>
      </c>
    </row>
    <row r="288" spans="1:23" x14ac:dyDescent="0.2">
      <c r="A288" s="3">
        <v>92202</v>
      </c>
      <c r="B288" s="1" t="s">
        <v>4</v>
      </c>
      <c r="C288" s="4">
        <v>243931812743541</v>
      </c>
      <c r="D288" s="4">
        <v>5576823</v>
      </c>
      <c r="E288" s="2" t="b">
        <f t="shared" si="16"/>
        <v>1</v>
      </c>
      <c r="F288" s="1">
        <f t="shared" si="17"/>
        <v>0</v>
      </c>
      <c r="R288" s="3">
        <v>55924</v>
      </c>
      <c r="S288" s="1" t="s">
        <v>15</v>
      </c>
      <c r="T288" s="4">
        <v>243928295482397</v>
      </c>
      <c r="U288" s="4">
        <v>3015729</v>
      </c>
      <c r="V288" s="4">
        <f t="shared" si="18"/>
        <v>15032292</v>
      </c>
      <c r="W288" s="4">
        <f t="shared" si="19"/>
        <v>55.407736948001109</v>
      </c>
    </row>
    <row r="289" spans="1:23" x14ac:dyDescent="0.2">
      <c r="A289" s="3">
        <v>92310</v>
      </c>
      <c r="B289" s="1" t="s">
        <v>5</v>
      </c>
      <c r="C289" s="4">
        <v>243931818473125</v>
      </c>
      <c r="D289" s="4">
        <v>42736510</v>
      </c>
      <c r="E289" s="2" t="str">
        <f t="shared" si="16"/>
        <v>n/a</v>
      </c>
      <c r="F289" s="1">
        <f t="shared" si="17"/>
        <v>48466094</v>
      </c>
      <c r="R289" s="3">
        <v>56110</v>
      </c>
      <c r="S289" s="1" t="s">
        <v>15</v>
      </c>
      <c r="T289" s="4">
        <v>243928311873803</v>
      </c>
      <c r="U289" s="4">
        <v>1991615</v>
      </c>
      <c r="V289" s="4">
        <f t="shared" si="18"/>
        <v>13375677</v>
      </c>
      <c r="W289" s="4">
        <f t="shared" si="19"/>
        <v>65.073273807773035</v>
      </c>
    </row>
    <row r="290" spans="1:23" x14ac:dyDescent="0.2">
      <c r="A290" s="3">
        <v>92555</v>
      </c>
      <c r="B290" s="1" t="s">
        <v>4</v>
      </c>
      <c r="C290" s="4">
        <v>243931841985052</v>
      </c>
      <c r="D290" s="4">
        <v>285260</v>
      </c>
      <c r="E290" s="2" t="b">
        <f t="shared" si="16"/>
        <v>0</v>
      </c>
      <c r="F290" s="1">
        <f t="shared" si="17"/>
        <v>0</v>
      </c>
      <c r="R290" s="3">
        <v>56273</v>
      </c>
      <c r="S290" s="1" t="s">
        <v>15</v>
      </c>
      <c r="T290" s="4">
        <v>243928328141876</v>
      </c>
      <c r="U290" s="4">
        <v>1450052</v>
      </c>
      <c r="V290" s="4">
        <f t="shared" si="18"/>
        <v>14276458</v>
      </c>
      <c r="W290" s="4">
        <f t="shared" si="19"/>
        <v>63.586898809716843</v>
      </c>
    </row>
    <row r="291" spans="1:23" x14ac:dyDescent="0.2">
      <c r="A291" s="3">
        <v>92741</v>
      </c>
      <c r="B291" s="1" t="s">
        <v>4</v>
      </c>
      <c r="C291" s="4">
        <v>243931861880052</v>
      </c>
      <c r="D291" s="4">
        <v>272344</v>
      </c>
      <c r="E291" s="2" t="b">
        <f t="shared" si="16"/>
        <v>0</v>
      </c>
      <c r="F291" s="1">
        <f t="shared" si="17"/>
        <v>0</v>
      </c>
      <c r="R291" s="3">
        <v>56501</v>
      </c>
      <c r="S291" s="1" t="s">
        <v>15</v>
      </c>
      <c r="T291" s="4">
        <v>243928345303959</v>
      </c>
      <c r="U291" s="4">
        <v>2655261</v>
      </c>
      <c r="V291" s="4">
        <f t="shared" si="18"/>
        <v>15712031</v>
      </c>
      <c r="W291" s="4">
        <f t="shared" si="19"/>
        <v>54.44460729431426</v>
      </c>
    </row>
    <row r="292" spans="1:23" x14ac:dyDescent="0.2">
      <c r="A292" s="3">
        <v>93086</v>
      </c>
      <c r="B292" s="1" t="s">
        <v>4</v>
      </c>
      <c r="C292" s="4">
        <v>243931893350573</v>
      </c>
      <c r="D292" s="4">
        <v>9931198</v>
      </c>
      <c r="E292" s="2" t="b">
        <f t="shared" si="16"/>
        <v>1</v>
      </c>
      <c r="F292" s="1">
        <f t="shared" si="17"/>
        <v>0</v>
      </c>
      <c r="R292" s="3">
        <v>56620</v>
      </c>
      <c r="S292" s="1" t="s">
        <v>15</v>
      </c>
      <c r="T292" s="4">
        <v>243928361748647</v>
      </c>
      <c r="U292" s="4">
        <v>2013594</v>
      </c>
      <c r="V292" s="4">
        <f t="shared" si="18"/>
        <v>13789427</v>
      </c>
      <c r="W292" s="4">
        <f t="shared" si="19"/>
        <v>63.279040127833781</v>
      </c>
    </row>
    <row r="293" spans="1:23" x14ac:dyDescent="0.2">
      <c r="A293" s="3">
        <v>93172</v>
      </c>
      <c r="B293" s="1" t="s">
        <v>5</v>
      </c>
      <c r="C293" s="4">
        <v>243931903833802</v>
      </c>
      <c r="D293" s="4">
        <v>28305364</v>
      </c>
      <c r="E293" s="2" t="str">
        <f t="shared" si="16"/>
        <v>n/a</v>
      </c>
      <c r="F293" s="1">
        <f t="shared" si="17"/>
        <v>38788593</v>
      </c>
      <c r="R293" s="3">
        <v>56853</v>
      </c>
      <c r="S293" s="1" t="s">
        <v>15</v>
      </c>
      <c r="T293" s="4">
        <v>243928378813022</v>
      </c>
      <c r="U293" s="4">
        <v>2675365</v>
      </c>
      <c r="V293" s="4">
        <f t="shared" si="18"/>
        <v>15050781</v>
      </c>
      <c r="W293" s="4">
        <f t="shared" si="19"/>
        <v>56.4138420161946</v>
      </c>
    </row>
    <row r="294" spans="1:23" x14ac:dyDescent="0.2">
      <c r="A294" s="3">
        <v>93442</v>
      </c>
      <c r="B294" s="1" t="s">
        <v>4</v>
      </c>
      <c r="C294" s="4">
        <v>243931927392083</v>
      </c>
      <c r="D294" s="4">
        <v>362448</v>
      </c>
      <c r="E294" s="2" t="b">
        <f t="shared" si="16"/>
        <v>0</v>
      </c>
      <c r="F294" s="1">
        <f t="shared" si="17"/>
        <v>0</v>
      </c>
      <c r="R294" s="3">
        <v>57016</v>
      </c>
      <c r="S294" s="1" t="s">
        <v>15</v>
      </c>
      <c r="T294" s="4">
        <v>243928395282866</v>
      </c>
      <c r="U294" s="4">
        <v>1832708</v>
      </c>
      <c r="V294" s="4">
        <f t="shared" si="18"/>
        <v>13794479</v>
      </c>
      <c r="W294" s="4">
        <f t="shared" si="19"/>
        <v>63.991043301651153</v>
      </c>
    </row>
    <row r="295" spans="1:23" x14ac:dyDescent="0.2">
      <c r="A295" s="3">
        <v>93797</v>
      </c>
      <c r="B295" s="1" t="s">
        <v>4</v>
      </c>
      <c r="C295" s="4">
        <v>243931958708385</v>
      </c>
      <c r="D295" s="4">
        <v>7951250</v>
      </c>
      <c r="E295" s="2" t="b">
        <f t="shared" si="16"/>
        <v>1</v>
      </c>
      <c r="F295" s="1">
        <f t="shared" si="17"/>
        <v>0</v>
      </c>
      <c r="R295" s="3">
        <v>57177</v>
      </c>
      <c r="S295" s="1" t="s">
        <v>15</v>
      </c>
      <c r="T295" s="4">
        <v>243928411817293</v>
      </c>
      <c r="U295" s="4">
        <v>1747396</v>
      </c>
      <c r="V295" s="4">
        <f t="shared" si="18"/>
        <v>14701719</v>
      </c>
      <c r="W295" s="4">
        <f t="shared" si="19"/>
        <v>60.793544211953041</v>
      </c>
    </row>
    <row r="296" spans="1:23" x14ac:dyDescent="0.2">
      <c r="A296" s="3">
        <v>93815</v>
      </c>
      <c r="B296" s="1" t="s">
        <v>5</v>
      </c>
      <c r="C296" s="4">
        <v>243931967229375</v>
      </c>
      <c r="D296" s="4">
        <v>45698021</v>
      </c>
      <c r="E296" s="2" t="str">
        <f t="shared" si="16"/>
        <v>n/a</v>
      </c>
      <c r="F296" s="1">
        <f t="shared" si="17"/>
        <v>54219011</v>
      </c>
      <c r="R296" s="3">
        <v>57370</v>
      </c>
      <c r="S296" s="1" t="s">
        <v>15</v>
      </c>
      <c r="T296" s="4">
        <v>243928429205834</v>
      </c>
      <c r="U296" s="4">
        <v>2569896</v>
      </c>
      <c r="V296" s="4">
        <f t="shared" si="18"/>
        <v>15641145</v>
      </c>
      <c r="W296" s="4">
        <f t="shared" si="19"/>
        <v>54.911742826782934</v>
      </c>
    </row>
    <row r="297" spans="1:23" x14ac:dyDescent="0.2">
      <c r="A297" s="3">
        <v>94115</v>
      </c>
      <c r="B297" s="1" t="s">
        <v>4</v>
      </c>
      <c r="C297" s="4">
        <v>243932001836823</v>
      </c>
      <c r="D297" s="4">
        <v>538958</v>
      </c>
      <c r="E297" s="2" t="b">
        <f t="shared" si="16"/>
        <v>0</v>
      </c>
      <c r="F297" s="1">
        <f t="shared" si="17"/>
        <v>0</v>
      </c>
      <c r="R297" s="3">
        <v>57572</v>
      </c>
      <c r="S297" s="1" t="s">
        <v>15</v>
      </c>
      <c r="T297" s="4">
        <v>243928445716980</v>
      </c>
      <c r="U297" s="4">
        <v>3105834</v>
      </c>
      <c r="V297" s="4">
        <f t="shared" si="18"/>
        <v>13941250</v>
      </c>
      <c r="W297" s="4">
        <f t="shared" si="19"/>
        <v>58.661058982286939</v>
      </c>
    </row>
    <row r="298" spans="1:23" x14ac:dyDescent="0.2">
      <c r="A298" s="3">
        <v>94521</v>
      </c>
      <c r="B298" s="1" t="s">
        <v>4</v>
      </c>
      <c r="C298" s="4">
        <v>243932041457552</v>
      </c>
      <c r="D298" s="4">
        <v>25977500</v>
      </c>
      <c r="E298" s="2" t="b">
        <f t="shared" si="16"/>
        <v>0</v>
      </c>
      <c r="F298" s="1">
        <f t="shared" si="17"/>
        <v>0</v>
      </c>
      <c r="R298" s="3">
        <v>57838</v>
      </c>
      <c r="S298" s="1" t="s">
        <v>15</v>
      </c>
      <c r="T298" s="4">
        <v>243928479057501</v>
      </c>
      <c r="U298" s="4">
        <v>2621875</v>
      </c>
      <c r="V298" s="4">
        <f t="shared" si="18"/>
        <v>30234687</v>
      </c>
      <c r="W298" s="4">
        <f t="shared" si="19"/>
        <v>30.435320652233791</v>
      </c>
    </row>
    <row r="299" spans="1:23" x14ac:dyDescent="0.2">
      <c r="A299" s="3">
        <v>94766</v>
      </c>
      <c r="B299" s="1" t="s">
        <v>4</v>
      </c>
      <c r="C299" s="4">
        <v>243932067724739</v>
      </c>
      <c r="D299" s="4">
        <v>468854</v>
      </c>
      <c r="E299" s="2" t="b">
        <f t="shared" si="16"/>
        <v>1</v>
      </c>
      <c r="F299" s="1">
        <f t="shared" si="17"/>
        <v>0</v>
      </c>
      <c r="R299" s="3">
        <v>57952</v>
      </c>
      <c r="S299" s="1" t="s">
        <v>15</v>
      </c>
      <c r="T299" s="4">
        <v>243928495071772</v>
      </c>
      <c r="U299" s="4">
        <v>1407031</v>
      </c>
      <c r="V299" s="4">
        <f t="shared" si="18"/>
        <v>13392396</v>
      </c>
      <c r="W299" s="4">
        <f t="shared" si="19"/>
        <v>67.570183629406728</v>
      </c>
    </row>
    <row r="300" spans="1:23" x14ac:dyDescent="0.2">
      <c r="A300" s="3">
        <v>94791</v>
      </c>
      <c r="B300" s="1" t="s">
        <v>5</v>
      </c>
      <c r="C300" s="4">
        <v>243932068219062</v>
      </c>
      <c r="D300" s="4">
        <v>32646979</v>
      </c>
      <c r="E300" s="2" t="str">
        <f t="shared" si="16"/>
        <v>n/a</v>
      </c>
      <c r="F300" s="1">
        <f t="shared" si="17"/>
        <v>33141302</v>
      </c>
      <c r="R300" s="3">
        <v>58166</v>
      </c>
      <c r="S300" s="1" t="s">
        <v>15</v>
      </c>
      <c r="T300" s="4">
        <v>243928511998647</v>
      </c>
      <c r="U300" s="4">
        <v>2475521</v>
      </c>
      <c r="V300" s="4">
        <f t="shared" si="18"/>
        <v>15519844</v>
      </c>
      <c r="W300" s="4">
        <f t="shared" si="19"/>
        <v>55.569864795740457</v>
      </c>
    </row>
    <row r="301" spans="1:23" x14ac:dyDescent="0.2">
      <c r="A301" s="3">
        <v>95113</v>
      </c>
      <c r="B301" s="1" t="s">
        <v>4</v>
      </c>
      <c r="C301" s="4">
        <v>243932110190885</v>
      </c>
      <c r="D301" s="4">
        <v>7485781</v>
      </c>
      <c r="E301" s="2" t="b">
        <f t="shared" si="16"/>
        <v>1</v>
      </c>
      <c r="F301" s="1">
        <f t="shared" si="17"/>
        <v>0</v>
      </c>
      <c r="R301" s="3">
        <v>58325</v>
      </c>
      <c r="S301" s="1" t="s">
        <v>15</v>
      </c>
      <c r="T301" s="4">
        <v>243928528563230</v>
      </c>
      <c r="U301" s="4">
        <v>1598698</v>
      </c>
      <c r="V301" s="4">
        <f t="shared" si="18"/>
        <v>14089062</v>
      </c>
      <c r="W301" s="4">
        <f t="shared" si="19"/>
        <v>63.74396344666161</v>
      </c>
    </row>
    <row r="302" spans="1:23" x14ac:dyDescent="0.2">
      <c r="A302" s="3">
        <v>95155</v>
      </c>
      <c r="B302" s="1" t="s">
        <v>5</v>
      </c>
      <c r="C302" s="4">
        <v>243932118374843</v>
      </c>
      <c r="D302" s="4">
        <v>46595730</v>
      </c>
      <c r="E302" s="2" t="str">
        <f t="shared" si="16"/>
        <v>n/a</v>
      </c>
      <c r="F302" s="1">
        <f t="shared" si="17"/>
        <v>54779688</v>
      </c>
      <c r="R302" s="3">
        <v>58509</v>
      </c>
      <c r="S302" s="1" t="s">
        <v>15</v>
      </c>
      <c r="T302" s="4">
        <v>243928544896668</v>
      </c>
      <c r="U302" s="4">
        <v>1545833</v>
      </c>
      <c r="V302" s="4">
        <f t="shared" si="18"/>
        <v>14734740</v>
      </c>
      <c r="W302" s="4">
        <f t="shared" si="19"/>
        <v>61.422899550279958</v>
      </c>
    </row>
    <row r="303" spans="1:23" x14ac:dyDescent="0.2">
      <c r="A303" s="3">
        <v>95280</v>
      </c>
      <c r="B303" s="1" t="s">
        <v>4</v>
      </c>
      <c r="C303" s="4">
        <v>243932135219635</v>
      </c>
      <c r="D303" s="4">
        <v>451354</v>
      </c>
      <c r="E303" s="2" t="b">
        <f t="shared" si="16"/>
        <v>0</v>
      </c>
      <c r="F303" s="1">
        <f t="shared" si="17"/>
        <v>0</v>
      </c>
      <c r="R303" s="3">
        <v>58669</v>
      </c>
      <c r="S303" s="1" t="s">
        <v>15</v>
      </c>
      <c r="T303" s="4">
        <v>243928561548178</v>
      </c>
      <c r="U303" s="4">
        <v>1553125</v>
      </c>
      <c r="V303" s="4">
        <f t="shared" si="18"/>
        <v>15105677</v>
      </c>
      <c r="W303" s="4">
        <f t="shared" si="19"/>
        <v>60.028326166551473</v>
      </c>
    </row>
    <row r="304" spans="1:23" x14ac:dyDescent="0.2">
      <c r="A304" s="3">
        <v>95615</v>
      </c>
      <c r="B304" s="1" t="s">
        <v>4</v>
      </c>
      <c r="C304" s="4">
        <v>243932160961927</v>
      </c>
      <c r="D304" s="4">
        <v>474323</v>
      </c>
      <c r="E304" s="2" t="b">
        <f t="shared" si="16"/>
        <v>0</v>
      </c>
      <c r="F304" s="1">
        <f t="shared" si="17"/>
        <v>0</v>
      </c>
      <c r="R304" s="3">
        <v>58890</v>
      </c>
      <c r="S304" s="1" t="s">
        <v>15</v>
      </c>
      <c r="T304" s="4">
        <v>243928579282293</v>
      </c>
      <c r="U304" s="4">
        <v>1935573</v>
      </c>
      <c r="V304" s="4">
        <f t="shared" si="18"/>
        <v>16180990</v>
      </c>
      <c r="W304" s="4">
        <f t="shared" si="19"/>
        <v>55.19810794133523</v>
      </c>
    </row>
    <row r="305" spans="1:23" x14ac:dyDescent="0.2">
      <c r="A305" s="3">
        <v>95976</v>
      </c>
      <c r="B305" s="1" t="s">
        <v>4</v>
      </c>
      <c r="C305" s="4">
        <v>243932196089895</v>
      </c>
      <c r="D305" s="4">
        <v>14178334</v>
      </c>
      <c r="E305" s="2" t="b">
        <f t="shared" si="16"/>
        <v>1</v>
      </c>
      <c r="F305" s="1">
        <f t="shared" si="17"/>
        <v>0</v>
      </c>
      <c r="R305" s="3">
        <v>59043</v>
      </c>
      <c r="S305" s="1" t="s">
        <v>15</v>
      </c>
      <c r="T305" s="4">
        <v>243928595787449</v>
      </c>
      <c r="U305" s="4">
        <v>2793594</v>
      </c>
      <c r="V305" s="4">
        <f t="shared" si="18"/>
        <v>14569583</v>
      </c>
      <c r="W305" s="4">
        <f t="shared" si="19"/>
        <v>57.593146691990754</v>
      </c>
    </row>
    <row r="306" spans="1:23" x14ac:dyDescent="0.2">
      <c r="A306" s="3">
        <v>96168</v>
      </c>
      <c r="B306" s="1" t="s">
        <v>5</v>
      </c>
      <c r="C306" s="4">
        <v>243932210871927</v>
      </c>
      <c r="D306" s="4">
        <v>30570989</v>
      </c>
      <c r="E306" s="2" t="str">
        <f t="shared" si="16"/>
        <v>n/a</v>
      </c>
      <c r="F306" s="1">
        <f t="shared" si="17"/>
        <v>45353021</v>
      </c>
      <c r="R306" s="3">
        <v>59244</v>
      </c>
      <c r="S306" s="1" t="s">
        <v>15</v>
      </c>
      <c r="T306" s="4">
        <v>243928612158439</v>
      </c>
      <c r="U306" s="4">
        <v>2575468</v>
      </c>
      <c r="V306" s="4">
        <f t="shared" si="18"/>
        <v>13577396</v>
      </c>
      <c r="W306" s="4">
        <f t="shared" si="19"/>
        <v>61.908525943139253</v>
      </c>
    </row>
    <row r="307" spans="1:23" x14ac:dyDescent="0.2">
      <c r="A307" s="3">
        <v>96311</v>
      </c>
      <c r="B307" s="1" t="s">
        <v>4</v>
      </c>
      <c r="C307" s="4">
        <v>243932224659895</v>
      </c>
      <c r="D307" s="4">
        <v>577917</v>
      </c>
      <c r="E307" s="2" t="b">
        <f t="shared" si="16"/>
        <v>0</v>
      </c>
      <c r="F307" s="1">
        <f t="shared" si="17"/>
        <v>0</v>
      </c>
      <c r="R307" s="3">
        <v>59399</v>
      </c>
      <c r="S307" s="1" t="s">
        <v>15</v>
      </c>
      <c r="T307" s="4">
        <v>243928628500886</v>
      </c>
      <c r="U307" s="4">
        <v>1800886</v>
      </c>
      <c r="V307" s="4">
        <f t="shared" si="18"/>
        <v>13766979</v>
      </c>
      <c r="W307" s="4">
        <f t="shared" si="19"/>
        <v>64.234883845665408</v>
      </c>
    </row>
    <row r="308" spans="1:23" x14ac:dyDescent="0.2">
      <c r="A308" s="3">
        <v>96660</v>
      </c>
      <c r="B308" s="1" t="s">
        <v>4</v>
      </c>
      <c r="C308" s="4">
        <v>243932261999323</v>
      </c>
      <c r="D308" s="4">
        <v>5090572</v>
      </c>
      <c r="E308" s="2" t="b">
        <f t="shared" si="16"/>
        <v>1</v>
      </c>
      <c r="F308" s="1">
        <f t="shared" si="17"/>
        <v>0</v>
      </c>
      <c r="R308" s="3">
        <v>59597</v>
      </c>
      <c r="S308" s="1" t="s">
        <v>15</v>
      </c>
      <c r="T308" s="4">
        <v>243928645193491</v>
      </c>
      <c r="U308" s="4">
        <v>1452447</v>
      </c>
      <c r="V308" s="4">
        <f t="shared" si="18"/>
        <v>14891719</v>
      </c>
      <c r="W308" s="4">
        <f t="shared" si="19"/>
        <v>61.183911127676993</v>
      </c>
    </row>
    <row r="309" spans="1:23" x14ac:dyDescent="0.2">
      <c r="A309" s="3">
        <v>96673</v>
      </c>
      <c r="B309" s="1" t="s">
        <v>5</v>
      </c>
      <c r="C309" s="4">
        <v>243932267491302</v>
      </c>
      <c r="D309" s="4">
        <v>34871250</v>
      </c>
      <c r="E309" s="2" t="str">
        <f t="shared" si="16"/>
        <v>n/a</v>
      </c>
      <c r="F309" s="1">
        <f t="shared" si="17"/>
        <v>40363229</v>
      </c>
      <c r="R309" s="3">
        <v>59761</v>
      </c>
      <c r="S309" s="1" t="s">
        <v>15</v>
      </c>
      <c r="T309" s="4">
        <v>243928662580730</v>
      </c>
      <c r="U309" s="4">
        <v>2335052</v>
      </c>
      <c r="V309" s="4">
        <f t="shared" si="18"/>
        <v>15934792</v>
      </c>
      <c r="W309" s="4">
        <f t="shared" si="19"/>
        <v>54.735004852805531</v>
      </c>
    </row>
    <row r="310" spans="1:23" x14ac:dyDescent="0.2">
      <c r="A310" s="3">
        <v>97027</v>
      </c>
      <c r="B310" s="1" t="s">
        <v>4</v>
      </c>
      <c r="C310" s="4">
        <v>243932298177395</v>
      </c>
      <c r="D310" s="4">
        <v>426407</v>
      </c>
      <c r="E310" s="2" t="b">
        <f t="shared" si="16"/>
        <v>0</v>
      </c>
      <c r="F310" s="1">
        <f t="shared" si="17"/>
        <v>0</v>
      </c>
      <c r="R310" s="3">
        <v>59956</v>
      </c>
      <c r="S310" s="1" t="s">
        <v>15</v>
      </c>
      <c r="T310" s="4">
        <v>243928678776616</v>
      </c>
      <c r="U310" s="4">
        <v>2119791</v>
      </c>
      <c r="V310" s="4">
        <f t="shared" si="18"/>
        <v>13860834</v>
      </c>
      <c r="W310" s="4">
        <f t="shared" si="19"/>
        <v>62.575775352966488</v>
      </c>
    </row>
    <row r="311" spans="1:23" x14ac:dyDescent="0.2">
      <c r="A311" s="3">
        <v>97381</v>
      </c>
      <c r="B311" s="1" t="s">
        <v>4</v>
      </c>
      <c r="C311" s="4">
        <v>243932325704375</v>
      </c>
      <c r="D311" s="4">
        <v>4206145</v>
      </c>
      <c r="E311" s="2" t="b">
        <f t="shared" si="16"/>
        <v>1</v>
      </c>
      <c r="F311" s="1">
        <f t="shared" si="17"/>
        <v>0</v>
      </c>
      <c r="R311" s="3">
        <v>60119</v>
      </c>
      <c r="S311" s="1" t="s">
        <v>15</v>
      </c>
      <c r="T311" s="4">
        <v>243928696192241</v>
      </c>
      <c r="U311" s="4">
        <v>2208229</v>
      </c>
      <c r="V311" s="4">
        <f t="shared" si="18"/>
        <v>15295834</v>
      </c>
      <c r="W311" s="4">
        <f t="shared" si="19"/>
        <v>57.129593283570792</v>
      </c>
    </row>
    <row r="312" spans="1:23" x14ac:dyDescent="0.2">
      <c r="A312" s="3">
        <v>97397</v>
      </c>
      <c r="B312" s="1" t="s">
        <v>5</v>
      </c>
      <c r="C312" s="4">
        <v>243932330018958</v>
      </c>
      <c r="D312" s="4">
        <v>24551302</v>
      </c>
      <c r="E312" s="2" t="str">
        <f t="shared" si="16"/>
        <v>n/a</v>
      </c>
      <c r="F312" s="1">
        <f t="shared" si="17"/>
        <v>28865885</v>
      </c>
      <c r="R312" s="3">
        <v>60304</v>
      </c>
      <c r="S312" s="1" t="s">
        <v>15</v>
      </c>
      <c r="T312" s="4">
        <v>243928711946407</v>
      </c>
      <c r="U312" s="4">
        <v>1413802</v>
      </c>
      <c r="V312" s="4">
        <f t="shared" si="18"/>
        <v>13545937</v>
      </c>
      <c r="W312" s="4">
        <f t="shared" si="19"/>
        <v>66.846086017944572</v>
      </c>
    </row>
    <row r="313" spans="1:23" x14ac:dyDescent="0.2">
      <c r="A313" s="3">
        <v>97689</v>
      </c>
      <c r="B313" s="1" t="s">
        <v>4</v>
      </c>
      <c r="C313" s="4">
        <v>243932357448697</v>
      </c>
      <c r="D313" s="4">
        <v>5168594</v>
      </c>
      <c r="E313" s="2" t="b">
        <f t="shared" si="16"/>
        <v>1</v>
      </c>
      <c r="F313" s="1">
        <f t="shared" si="17"/>
        <v>0</v>
      </c>
      <c r="R313" s="3">
        <v>60474</v>
      </c>
      <c r="S313" s="1" t="s">
        <v>15</v>
      </c>
      <c r="T313" s="4">
        <v>243928728756980</v>
      </c>
      <c r="U313" s="4">
        <v>1428698</v>
      </c>
      <c r="V313" s="4">
        <f t="shared" si="18"/>
        <v>15396771</v>
      </c>
      <c r="W313" s="4">
        <f t="shared" si="19"/>
        <v>59.433707315974374</v>
      </c>
    </row>
    <row r="314" spans="1:23" x14ac:dyDescent="0.2">
      <c r="A314" s="3">
        <v>97701</v>
      </c>
      <c r="B314" s="1" t="s">
        <v>5</v>
      </c>
      <c r="C314" s="4">
        <v>243932362748854</v>
      </c>
      <c r="D314" s="4">
        <v>29401302</v>
      </c>
      <c r="E314" s="2" t="str">
        <f t="shared" si="16"/>
        <v>n/a</v>
      </c>
      <c r="F314" s="1">
        <f t="shared" si="17"/>
        <v>34701459</v>
      </c>
      <c r="R314" s="3">
        <v>60673</v>
      </c>
      <c r="S314" s="1" t="s">
        <v>15</v>
      </c>
      <c r="T314" s="4">
        <v>243928746857084</v>
      </c>
      <c r="U314" s="4">
        <v>2394844</v>
      </c>
      <c r="V314" s="4">
        <f t="shared" si="18"/>
        <v>16671406</v>
      </c>
      <c r="W314" s="4">
        <f t="shared" si="19"/>
        <v>52.448698616665574</v>
      </c>
    </row>
    <row r="315" spans="1:23" x14ac:dyDescent="0.2">
      <c r="A315" s="3">
        <v>97973</v>
      </c>
      <c r="B315" s="1" t="s">
        <v>4</v>
      </c>
      <c r="C315" s="4">
        <v>243932389008020</v>
      </c>
      <c r="D315" s="4">
        <v>311355</v>
      </c>
      <c r="E315" s="2" t="b">
        <f t="shared" si="16"/>
        <v>0</v>
      </c>
      <c r="F315" s="1">
        <f t="shared" si="17"/>
        <v>0</v>
      </c>
      <c r="R315" s="3">
        <v>60942</v>
      </c>
      <c r="S315" s="1" t="s">
        <v>15</v>
      </c>
      <c r="T315" s="4">
        <v>243928778852657</v>
      </c>
      <c r="U315" s="4">
        <v>2578698</v>
      </c>
      <c r="V315" s="4">
        <f t="shared" si="18"/>
        <v>29600729</v>
      </c>
      <c r="W315" s="4">
        <f t="shared" si="19"/>
        <v>31.075755326532075</v>
      </c>
    </row>
    <row r="316" spans="1:23" x14ac:dyDescent="0.2">
      <c r="A316" s="3">
        <v>98346</v>
      </c>
      <c r="B316" s="1" t="s">
        <v>4</v>
      </c>
      <c r="C316" s="4">
        <v>243932427979218</v>
      </c>
      <c r="D316" s="4">
        <v>7967865</v>
      </c>
      <c r="E316" s="2" t="b">
        <f t="shared" si="16"/>
        <v>1</v>
      </c>
      <c r="F316" s="1">
        <f t="shared" si="17"/>
        <v>0</v>
      </c>
      <c r="R316" s="3">
        <v>61069</v>
      </c>
      <c r="S316" s="1" t="s">
        <v>15</v>
      </c>
      <c r="T316" s="4">
        <v>243928795496147</v>
      </c>
      <c r="U316" s="4">
        <v>2727656</v>
      </c>
      <c r="V316" s="4">
        <f t="shared" si="18"/>
        <v>14064792</v>
      </c>
      <c r="W316" s="4">
        <f t="shared" si="19"/>
        <v>59.550578926908088</v>
      </c>
    </row>
    <row r="317" spans="1:23" x14ac:dyDescent="0.2">
      <c r="A317" s="3">
        <v>98397</v>
      </c>
      <c r="B317" s="1" t="s">
        <v>5</v>
      </c>
      <c r="C317" s="4">
        <v>243932436528958</v>
      </c>
      <c r="D317" s="4">
        <v>40593958</v>
      </c>
      <c r="E317" s="2" t="str">
        <f t="shared" si="16"/>
        <v>n/a</v>
      </c>
      <c r="F317" s="1">
        <f t="shared" si="17"/>
        <v>49143698</v>
      </c>
      <c r="R317" s="3">
        <v>61219</v>
      </c>
      <c r="S317" s="1" t="s">
        <v>15</v>
      </c>
      <c r="T317" s="4">
        <v>243928812241459</v>
      </c>
      <c r="U317" s="4">
        <v>1680834</v>
      </c>
      <c r="V317" s="4">
        <f t="shared" si="18"/>
        <v>14017656</v>
      </c>
      <c r="W317" s="4">
        <f t="shared" si="19"/>
        <v>63.700394114338387</v>
      </c>
    </row>
    <row r="318" spans="1:23" x14ac:dyDescent="0.2">
      <c r="A318" s="3">
        <v>98583</v>
      </c>
      <c r="B318" s="1" t="s">
        <v>4</v>
      </c>
      <c r="C318" s="4">
        <v>243932466802604</v>
      </c>
      <c r="D318" s="4">
        <v>379166</v>
      </c>
      <c r="E318" s="2" t="b">
        <f t="shared" si="16"/>
        <v>0</v>
      </c>
      <c r="F318" s="1">
        <f t="shared" si="17"/>
        <v>0</v>
      </c>
      <c r="R318" s="3">
        <v>61542</v>
      </c>
      <c r="S318" s="1" t="s">
        <v>15</v>
      </c>
      <c r="T318" s="4">
        <v>243928847075678</v>
      </c>
      <c r="U318" s="4">
        <v>1787656</v>
      </c>
      <c r="V318" s="4">
        <f t="shared" si="18"/>
        <v>33153385</v>
      </c>
      <c r="W318" s="4">
        <f t="shared" si="19"/>
        <v>28.619639580858511</v>
      </c>
    </row>
    <row r="319" spans="1:23" x14ac:dyDescent="0.2">
      <c r="A319" s="3">
        <v>99101</v>
      </c>
      <c r="B319" s="1" t="s">
        <v>4</v>
      </c>
      <c r="C319" s="4">
        <v>243932514274687</v>
      </c>
      <c r="D319" s="4">
        <v>4305000</v>
      </c>
      <c r="E319" s="2" t="b">
        <f t="shared" si="16"/>
        <v>1</v>
      </c>
      <c r="F319" s="1">
        <f t="shared" si="17"/>
        <v>0</v>
      </c>
      <c r="R319" s="3">
        <v>61671</v>
      </c>
      <c r="S319" s="1" t="s">
        <v>15</v>
      </c>
      <c r="T319" s="4">
        <v>243928865250574</v>
      </c>
      <c r="U319" s="4">
        <v>2652187</v>
      </c>
      <c r="V319" s="4">
        <f t="shared" si="18"/>
        <v>16387240</v>
      </c>
      <c r="W319" s="4">
        <f t="shared" si="19"/>
        <v>52.522589046403546</v>
      </c>
    </row>
    <row r="320" spans="1:23" x14ac:dyDescent="0.2">
      <c r="A320" s="3">
        <v>99165</v>
      </c>
      <c r="B320" s="1" t="s">
        <v>5</v>
      </c>
      <c r="C320" s="4">
        <v>243932518944114</v>
      </c>
      <c r="D320" s="4">
        <v>32549011</v>
      </c>
      <c r="E320" s="2" t="str">
        <f t="shared" si="16"/>
        <v>n/a</v>
      </c>
      <c r="F320" s="1">
        <f t="shared" si="17"/>
        <v>37218438</v>
      </c>
      <c r="R320" s="3">
        <v>61827</v>
      </c>
      <c r="S320" s="1" t="s">
        <v>15</v>
      </c>
      <c r="T320" s="4">
        <v>243928879885574</v>
      </c>
      <c r="U320" s="4">
        <v>2754948</v>
      </c>
      <c r="V320" s="4">
        <f t="shared" si="18"/>
        <v>11982813</v>
      </c>
      <c r="W320" s="4">
        <f t="shared" si="19"/>
        <v>67.852911985748719</v>
      </c>
    </row>
    <row r="321" spans="1:23" x14ac:dyDescent="0.2">
      <c r="A321" s="3">
        <v>99449</v>
      </c>
      <c r="B321" s="1" t="s">
        <v>4</v>
      </c>
      <c r="C321" s="4">
        <v>243932541064114</v>
      </c>
      <c r="D321" s="4">
        <v>327396</v>
      </c>
      <c r="E321" s="2" t="b">
        <f t="shared" si="16"/>
        <v>0</v>
      </c>
      <c r="F321" s="1">
        <f t="shared" si="17"/>
        <v>0</v>
      </c>
      <c r="R321" s="3">
        <v>61987</v>
      </c>
      <c r="S321" s="1" t="s">
        <v>15</v>
      </c>
      <c r="T321" s="4">
        <v>243928896026980</v>
      </c>
      <c r="U321" s="4">
        <v>2200469</v>
      </c>
      <c r="V321" s="4">
        <f t="shared" si="18"/>
        <v>13386458</v>
      </c>
      <c r="W321" s="4">
        <f t="shared" si="19"/>
        <v>64.156327927884689</v>
      </c>
    </row>
    <row r="322" spans="1:23" x14ac:dyDescent="0.2">
      <c r="A322" s="3">
        <v>99634</v>
      </c>
      <c r="B322" s="1" t="s">
        <v>4</v>
      </c>
      <c r="C322" s="4">
        <v>243932567744739</v>
      </c>
      <c r="D322" s="4">
        <v>6277656</v>
      </c>
      <c r="E322" s="2" t="b">
        <f t="shared" si="16"/>
        <v>1</v>
      </c>
      <c r="F322" s="1">
        <f t="shared" si="17"/>
        <v>0</v>
      </c>
      <c r="R322" s="3">
        <v>62277</v>
      </c>
      <c r="S322" s="1" t="s">
        <v>15</v>
      </c>
      <c r="T322" s="4">
        <v>243928929738543</v>
      </c>
      <c r="U322" s="4">
        <v>2412812</v>
      </c>
      <c r="V322" s="4">
        <f t="shared" si="18"/>
        <v>31511094</v>
      </c>
      <c r="W322" s="4">
        <f t="shared" si="19"/>
        <v>29.477737616652991</v>
      </c>
    </row>
    <row r="323" spans="1:23" x14ac:dyDescent="0.2">
      <c r="A323" s="3">
        <v>99781</v>
      </c>
      <c r="B323" s="1" t="s">
        <v>5</v>
      </c>
      <c r="C323" s="4">
        <v>243932574556093</v>
      </c>
      <c r="D323" s="4">
        <v>40629063</v>
      </c>
      <c r="E323" s="2" t="str">
        <f t="shared" ref="E323:E386" si="20">IF(B323=$H$5,"n/a",AND(B323=$H$2, B324=$H$5))</f>
        <v>n/a</v>
      </c>
      <c r="F323" s="1">
        <f t="shared" si="17"/>
        <v>47440417</v>
      </c>
      <c r="R323" s="3">
        <v>62408</v>
      </c>
      <c r="S323" s="1" t="s">
        <v>15</v>
      </c>
      <c r="T323" s="4">
        <v>243928946123855</v>
      </c>
      <c r="U323" s="4">
        <v>2312292</v>
      </c>
      <c r="V323" s="4">
        <f t="shared" si="18"/>
        <v>13972500</v>
      </c>
      <c r="W323" s="4">
        <f t="shared" si="19"/>
        <v>61.406986346525031</v>
      </c>
    </row>
    <row r="324" spans="1:23" x14ac:dyDescent="0.2">
      <c r="A324" s="3">
        <v>99983</v>
      </c>
      <c r="B324" s="1" t="s">
        <v>4</v>
      </c>
      <c r="C324" s="4">
        <v>243932593164479</v>
      </c>
      <c r="D324" s="4">
        <v>471614</v>
      </c>
      <c r="E324" s="2" t="b">
        <f t="shared" si="20"/>
        <v>0</v>
      </c>
      <c r="F324" s="1">
        <f t="shared" ref="F324:F387" si="21">IF(B324=$H$5,C324+D324-C323,0)</f>
        <v>0</v>
      </c>
      <c r="R324" s="3">
        <v>62606</v>
      </c>
      <c r="S324" s="1" t="s">
        <v>15</v>
      </c>
      <c r="T324" s="4">
        <v>243928962443699</v>
      </c>
      <c r="U324" s="4">
        <v>1834062</v>
      </c>
      <c r="V324" s="4">
        <f t="shared" ref="V324:V387" si="22">MAX(T324-(T323+U323),0)</f>
        <v>14007552</v>
      </c>
      <c r="W324" s="4">
        <f t="shared" ref="W324:W387" si="23">1/((U324+V324)/10^9)</f>
        <v>63.124881088505248</v>
      </c>
    </row>
    <row r="325" spans="1:23" x14ac:dyDescent="0.2">
      <c r="A325" s="3">
        <v>100367</v>
      </c>
      <c r="B325" s="1" t="s">
        <v>4</v>
      </c>
      <c r="C325" s="4">
        <v>243932626803333</v>
      </c>
      <c r="D325" s="4">
        <v>5819687</v>
      </c>
      <c r="E325" s="2" t="b">
        <f t="shared" si="20"/>
        <v>1</v>
      </c>
      <c r="F325" s="1">
        <f t="shared" si="21"/>
        <v>0</v>
      </c>
      <c r="R325" s="3">
        <v>62776</v>
      </c>
      <c r="S325" s="1" t="s">
        <v>15</v>
      </c>
      <c r="T325" s="4">
        <v>243928979372970</v>
      </c>
      <c r="U325" s="4">
        <v>1663177</v>
      </c>
      <c r="V325" s="4">
        <f t="shared" si="22"/>
        <v>15095209</v>
      </c>
      <c r="W325" s="4">
        <f t="shared" si="23"/>
        <v>59.671617541211901</v>
      </c>
    </row>
    <row r="326" spans="1:23" x14ac:dyDescent="0.2">
      <c r="A326" s="3">
        <v>100380</v>
      </c>
      <c r="B326" s="1" t="s">
        <v>5</v>
      </c>
      <c r="C326" s="4">
        <v>243932633258072</v>
      </c>
      <c r="D326" s="4">
        <v>48096563</v>
      </c>
      <c r="E326" s="2" t="str">
        <f t="shared" si="20"/>
        <v>n/a</v>
      </c>
      <c r="F326" s="1">
        <f t="shared" si="21"/>
        <v>54551302</v>
      </c>
      <c r="R326" s="3">
        <v>62977</v>
      </c>
      <c r="S326" s="1" t="s">
        <v>15</v>
      </c>
      <c r="T326" s="4">
        <v>243928996461459</v>
      </c>
      <c r="U326" s="4">
        <v>2052500</v>
      </c>
      <c r="V326" s="4">
        <f t="shared" si="22"/>
        <v>15425312</v>
      </c>
      <c r="W326" s="4">
        <f t="shared" si="23"/>
        <v>57.21539973081299</v>
      </c>
    </row>
    <row r="327" spans="1:23" x14ac:dyDescent="0.2">
      <c r="A327" s="3">
        <v>100697</v>
      </c>
      <c r="B327" s="1" t="s">
        <v>4</v>
      </c>
      <c r="C327" s="4">
        <v>243932657800156</v>
      </c>
      <c r="D327" s="4">
        <v>550833</v>
      </c>
      <c r="E327" s="2" t="b">
        <f t="shared" si="20"/>
        <v>0</v>
      </c>
      <c r="F327" s="1">
        <f t="shared" si="21"/>
        <v>0</v>
      </c>
      <c r="R327" s="3">
        <v>63186</v>
      </c>
      <c r="S327" s="1" t="s">
        <v>15</v>
      </c>
      <c r="T327" s="4">
        <v>243929012459115</v>
      </c>
      <c r="U327" s="4">
        <v>1488959</v>
      </c>
      <c r="V327" s="4">
        <f t="shared" si="22"/>
        <v>13945156</v>
      </c>
      <c r="W327" s="4">
        <f t="shared" si="23"/>
        <v>64.791534856387941</v>
      </c>
    </row>
    <row r="328" spans="1:23" x14ac:dyDescent="0.2">
      <c r="A328" s="3">
        <v>101061</v>
      </c>
      <c r="B328" s="1" t="s">
        <v>4</v>
      </c>
      <c r="C328" s="4">
        <v>243932695748177</v>
      </c>
      <c r="D328" s="4">
        <v>7252916</v>
      </c>
      <c r="E328" s="2" t="b">
        <f t="shared" si="20"/>
        <v>1</v>
      </c>
      <c r="F328" s="1">
        <f t="shared" si="21"/>
        <v>0</v>
      </c>
      <c r="R328" s="3">
        <v>63321</v>
      </c>
      <c r="S328" s="1" t="s">
        <v>15</v>
      </c>
      <c r="T328" s="4">
        <v>243929029544688</v>
      </c>
      <c r="U328" s="4">
        <v>2423802</v>
      </c>
      <c r="V328" s="4">
        <f t="shared" si="22"/>
        <v>15596614</v>
      </c>
      <c r="W328" s="4">
        <f t="shared" si="23"/>
        <v>55.492614598908254</v>
      </c>
    </row>
    <row r="329" spans="1:23" x14ac:dyDescent="0.2">
      <c r="A329" s="3">
        <v>101110</v>
      </c>
      <c r="B329" s="1" t="s">
        <v>5</v>
      </c>
      <c r="C329" s="4">
        <v>243932703477343</v>
      </c>
      <c r="D329" s="4">
        <v>34035573</v>
      </c>
      <c r="E329" s="2" t="str">
        <f t="shared" si="20"/>
        <v>n/a</v>
      </c>
      <c r="F329" s="1">
        <f t="shared" si="21"/>
        <v>41764739</v>
      </c>
      <c r="R329" s="3">
        <v>63540</v>
      </c>
      <c r="S329" s="1" t="s">
        <v>15</v>
      </c>
      <c r="T329" s="4">
        <v>243929046715522</v>
      </c>
      <c r="U329" s="4">
        <v>2972448</v>
      </c>
      <c r="V329" s="4">
        <f t="shared" si="22"/>
        <v>14747032</v>
      </c>
      <c r="W329" s="4">
        <f t="shared" si="23"/>
        <v>56.435064685871147</v>
      </c>
    </row>
    <row r="330" spans="1:23" x14ac:dyDescent="0.2">
      <c r="A330" s="3">
        <v>101421</v>
      </c>
      <c r="B330" s="1" t="s">
        <v>4</v>
      </c>
      <c r="C330" s="4">
        <v>243932727171927</v>
      </c>
      <c r="D330" s="4">
        <v>523385</v>
      </c>
      <c r="E330" s="2" t="b">
        <f t="shared" si="20"/>
        <v>0</v>
      </c>
      <c r="F330" s="1">
        <f t="shared" si="21"/>
        <v>0</v>
      </c>
      <c r="R330" s="3">
        <v>63696</v>
      </c>
      <c r="S330" s="1" t="s">
        <v>15</v>
      </c>
      <c r="T330" s="4">
        <v>243929063358074</v>
      </c>
      <c r="U330" s="4">
        <v>2362552</v>
      </c>
      <c r="V330" s="4">
        <f t="shared" si="22"/>
        <v>13670104</v>
      </c>
      <c r="W330" s="4">
        <f t="shared" si="23"/>
        <v>62.372697324760168</v>
      </c>
    </row>
    <row r="331" spans="1:23" x14ac:dyDescent="0.2">
      <c r="A331" s="3">
        <v>101771</v>
      </c>
      <c r="B331" s="1" t="s">
        <v>4</v>
      </c>
      <c r="C331" s="4">
        <v>243932763964791</v>
      </c>
      <c r="D331" s="4">
        <v>6153386</v>
      </c>
      <c r="E331" s="2" t="b">
        <f t="shared" si="20"/>
        <v>1</v>
      </c>
      <c r="F331" s="1">
        <f t="shared" si="21"/>
        <v>0</v>
      </c>
      <c r="R331" s="3">
        <v>63886</v>
      </c>
      <c r="S331" s="1" t="s">
        <v>15</v>
      </c>
      <c r="T331" s="4">
        <v>243929079709845</v>
      </c>
      <c r="U331" s="4">
        <v>2005625</v>
      </c>
      <c r="V331" s="4">
        <f t="shared" si="22"/>
        <v>13989219</v>
      </c>
      <c r="W331" s="4">
        <f t="shared" si="23"/>
        <v>62.520147117408584</v>
      </c>
    </row>
    <row r="332" spans="1:23" x14ac:dyDescent="0.2">
      <c r="A332" s="3">
        <v>101837</v>
      </c>
      <c r="B332" s="1" t="s">
        <v>5</v>
      </c>
      <c r="C332" s="4">
        <v>243932770855364</v>
      </c>
      <c r="D332" s="4">
        <v>64991719</v>
      </c>
      <c r="E332" s="2" t="str">
        <f t="shared" si="20"/>
        <v>n/a</v>
      </c>
      <c r="F332" s="1">
        <f t="shared" si="21"/>
        <v>71882292</v>
      </c>
      <c r="R332" s="3">
        <v>64022</v>
      </c>
      <c r="S332" s="1" t="s">
        <v>15</v>
      </c>
      <c r="T332" s="4">
        <v>243929097751876</v>
      </c>
      <c r="U332" s="4">
        <v>2443854</v>
      </c>
      <c r="V332" s="4">
        <f t="shared" si="22"/>
        <v>16036406</v>
      </c>
      <c r="W332" s="4">
        <f t="shared" si="23"/>
        <v>54.111792799451962</v>
      </c>
    </row>
    <row r="333" spans="1:23" x14ac:dyDescent="0.2">
      <c r="A333" s="3">
        <v>102108</v>
      </c>
      <c r="B333" s="1" t="s">
        <v>4</v>
      </c>
      <c r="C333" s="4">
        <v>243932799375781</v>
      </c>
      <c r="D333" s="4">
        <v>519323</v>
      </c>
      <c r="E333" s="2" t="b">
        <f t="shared" si="20"/>
        <v>0</v>
      </c>
      <c r="F333" s="1">
        <f t="shared" si="21"/>
        <v>0</v>
      </c>
      <c r="R333" s="3">
        <v>64224</v>
      </c>
      <c r="S333" s="1" t="s">
        <v>15</v>
      </c>
      <c r="T333" s="4">
        <v>243929112923647</v>
      </c>
      <c r="U333" s="4">
        <v>2692291</v>
      </c>
      <c r="V333" s="4">
        <f t="shared" si="22"/>
        <v>12727917</v>
      </c>
      <c r="W333" s="4">
        <f t="shared" si="23"/>
        <v>64.849968301335494</v>
      </c>
    </row>
    <row r="334" spans="1:23" x14ac:dyDescent="0.2">
      <c r="A334" s="3">
        <v>102506</v>
      </c>
      <c r="B334" s="1" t="s">
        <v>4</v>
      </c>
      <c r="C334" s="4">
        <v>243932837386718</v>
      </c>
      <c r="D334" s="4">
        <v>4405261</v>
      </c>
      <c r="E334" s="2" t="b">
        <f t="shared" si="20"/>
        <v>1</v>
      </c>
      <c r="F334" s="1">
        <f t="shared" si="21"/>
        <v>0</v>
      </c>
      <c r="R334" s="3">
        <v>64359</v>
      </c>
      <c r="S334" s="1" t="s">
        <v>15</v>
      </c>
      <c r="T334" s="4">
        <v>243929130499532</v>
      </c>
      <c r="U334" s="4">
        <v>2917031</v>
      </c>
      <c r="V334" s="4">
        <f t="shared" si="22"/>
        <v>14883594</v>
      </c>
      <c r="W334" s="4">
        <f t="shared" si="23"/>
        <v>56.177802745690109</v>
      </c>
    </row>
    <row r="335" spans="1:23" x14ac:dyDescent="0.2">
      <c r="A335" s="3">
        <v>102574</v>
      </c>
      <c r="B335" s="1" t="s">
        <v>5</v>
      </c>
      <c r="C335" s="4">
        <v>243932842124322</v>
      </c>
      <c r="D335" s="4">
        <v>17385834</v>
      </c>
      <c r="E335" s="2" t="str">
        <f t="shared" si="20"/>
        <v>n/a</v>
      </c>
      <c r="F335" s="1">
        <f t="shared" si="21"/>
        <v>22123438</v>
      </c>
      <c r="R335" s="3">
        <v>64603</v>
      </c>
      <c r="S335" s="1" t="s">
        <v>15</v>
      </c>
      <c r="T335" s="4">
        <v>243929146522397</v>
      </c>
      <c r="U335" s="4">
        <v>2249218</v>
      </c>
      <c r="V335" s="4">
        <f t="shared" si="22"/>
        <v>13105834</v>
      </c>
      <c r="W335" s="4">
        <f t="shared" si="23"/>
        <v>65.125145782638839</v>
      </c>
    </row>
    <row r="336" spans="1:23" x14ac:dyDescent="0.2">
      <c r="A336" s="3">
        <v>102747</v>
      </c>
      <c r="B336" s="1" t="s">
        <v>4</v>
      </c>
      <c r="C336" s="4">
        <v>243932869772395</v>
      </c>
      <c r="D336" s="4">
        <v>5463542</v>
      </c>
      <c r="E336" s="2" t="b">
        <f t="shared" si="20"/>
        <v>1</v>
      </c>
      <c r="F336" s="1">
        <f t="shared" si="21"/>
        <v>0</v>
      </c>
      <c r="R336" s="3">
        <v>64777</v>
      </c>
      <c r="S336" s="1" t="s">
        <v>15</v>
      </c>
      <c r="T336" s="4">
        <v>243929163457240</v>
      </c>
      <c r="U336" s="4">
        <v>2033073</v>
      </c>
      <c r="V336" s="4">
        <f t="shared" si="22"/>
        <v>14685625</v>
      </c>
      <c r="W336" s="4">
        <f t="shared" si="23"/>
        <v>59.813270148189766</v>
      </c>
    </row>
    <row r="337" spans="1:23" x14ac:dyDescent="0.2">
      <c r="A337" s="3">
        <v>102921</v>
      </c>
      <c r="B337" s="1" t="s">
        <v>5</v>
      </c>
      <c r="C337" s="4">
        <v>243932876351458</v>
      </c>
      <c r="D337" s="4">
        <v>24590208</v>
      </c>
      <c r="E337" s="2" t="str">
        <f t="shared" si="20"/>
        <v>n/a</v>
      </c>
      <c r="F337" s="1">
        <f t="shared" si="21"/>
        <v>31169271</v>
      </c>
      <c r="R337" s="3">
        <v>64964</v>
      </c>
      <c r="S337" s="1" t="s">
        <v>15</v>
      </c>
      <c r="T337" s="4">
        <v>243929180312917</v>
      </c>
      <c r="U337" s="4">
        <v>2150469</v>
      </c>
      <c r="V337" s="4">
        <f t="shared" si="22"/>
        <v>14822604</v>
      </c>
      <c r="W337" s="4">
        <f t="shared" si="23"/>
        <v>58.916850236842784</v>
      </c>
    </row>
    <row r="338" spans="1:23" x14ac:dyDescent="0.2">
      <c r="A338" s="3">
        <v>103071</v>
      </c>
      <c r="B338" s="1" t="s">
        <v>4</v>
      </c>
      <c r="C338" s="4">
        <v>243932897351666</v>
      </c>
      <c r="D338" s="4">
        <v>360417</v>
      </c>
      <c r="E338" s="2" t="b">
        <f t="shared" si="20"/>
        <v>0</v>
      </c>
      <c r="F338" s="1">
        <f t="shared" si="21"/>
        <v>0</v>
      </c>
      <c r="R338" s="3">
        <v>65126</v>
      </c>
      <c r="S338" s="1" t="s">
        <v>15</v>
      </c>
      <c r="T338" s="4">
        <v>243929196798699</v>
      </c>
      <c r="U338" s="4">
        <v>1984010</v>
      </c>
      <c r="V338" s="4">
        <f t="shared" si="22"/>
        <v>14335313</v>
      </c>
      <c r="W338" s="4">
        <f t="shared" si="23"/>
        <v>61.277051750247239</v>
      </c>
    </row>
    <row r="339" spans="1:23" x14ac:dyDescent="0.2">
      <c r="A339" s="3">
        <v>103405</v>
      </c>
      <c r="B339" s="1" t="s">
        <v>4</v>
      </c>
      <c r="C339" s="4">
        <v>243932925896770</v>
      </c>
      <c r="D339" s="4">
        <v>6826094</v>
      </c>
      <c r="E339" s="2" t="b">
        <f t="shared" si="20"/>
        <v>1</v>
      </c>
      <c r="F339" s="1">
        <f t="shared" si="21"/>
        <v>0</v>
      </c>
      <c r="R339" s="3">
        <v>65322</v>
      </c>
      <c r="S339" s="1" t="s">
        <v>15</v>
      </c>
      <c r="T339" s="4">
        <v>243929213553178</v>
      </c>
      <c r="U339" s="4">
        <v>1734844</v>
      </c>
      <c r="V339" s="4">
        <f t="shared" si="22"/>
        <v>14770469</v>
      </c>
      <c r="W339" s="4">
        <f t="shared" si="23"/>
        <v>60.586551736401482</v>
      </c>
    </row>
    <row r="340" spans="1:23" x14ac:dyDescent="0.2">
      <c r="A340" s="3">
        <v>103422</v>
      </c>
      <c r="B340" s="1" t="s">
        <v>5</v>
      </c>
      <c r="C340" s="4">
        <v>243932933147812</v>
      </c>
      <c r="D340" s="4">
        <v>50641927</v>
      </c>
      <c r="E340" s="2" t="str">
        <f t="shared" si="20"/>
        <v>n/a</v>
      </c>
      <c r="F340" s="1">
        <f t="shared" si="21"/>
        <v>57892969</v>
      </c>
      <c r="R340" s="3">
        <v>65472</v>
      </c>
      <c r="S340" s="1" t="s">
        <v>15</v>
      </c>
      <c r="T340" s="4">
        <v>243929230294636</v>
      </c>
      <c r="U340" s="4">
        <v>2420052</v>
      </c>
      <c r="V340" s="4">
        <f t="shared" si="22"/>
        <v>15006614</v>
      </c>
      <c r="W340" s="4">
        <f t="shared" si="23"/>
        <v>57.383322776714721</v>
      </c>
    </row>
    <row r="341" spans="1:23" x14ac:dyDescent="0.2">
      <c r="A341" s="3">
        <v>103763</v>
      </c>
      <c r="B341" s="1" t="s">
        <v>4</v>
      </c>
      <c r="C341" s="4">
        <v>243932965442447</v>
      </c>
      <c r="D341" s="4">
        <v>319063</v>
      </c>
      <c r="E341" s="2" t="b">
        <f t="shared" si="20"/>
        <v>0</v>
      </c>
      <c r="F341" s="1">
        <f t="shared" si="21"/>
        <v>0</v>
      </c>
      <c r="R341" s="3">
        <v>65672</v>
      </c>
      <c r="S341" s="1" t="s">
        <v>15</v>
      </c>
      <c r="T341" s="4">
        <v>243929246753282</v>
      </c>
      <c r="U341" s="4">
        <v>1516563</v>
      </c>
      <c r="V341" s="4">
        <f t="shared" si="22"/>
        <v>14038594</v>
      </c>
      <c r="W341" s="4">
        <f t="shared" si="23"/>
        <v>64.287361419752941</v>
      </c>
    </row>
    <row r="342" spans="1:23" x14ac:dyDescent="0.2">
      <c r="A342" s="3">
        <v>104177</v>
      </c>
      <c r="B342" s="1" t="s">
        <v>4</v>
      </c>
      <c r="C342" s="4">
        <v>243933003248489</v>
      </c>
      <c r="D342" s="4">
        <v>4337656</v>
      </c>
      <c r="E342" s="2" t="b">
        <f t="shared" si="20"/>
        <v>1</v>
      </c>
      <c r="F342" s="1">
        <f t="shared" si="21"/>
        <v>0</v>
      </c>
      <c r="R342" s="3">
        <v>65836</v>
      </c>
      <c r="S342" s="1" t="s">
        <v>15</v>
      </c>
      <c r="T342" s="4">
        <v>243929264284584</v>
      </c>
      <c r="U342" s="4">
        <v>2528698</v>
      </c>
      <c r="V342" s="4">
        <f t="shared" si="22"/>
        <v>16014739</v>
      </c>
      <c r="W342" s="4">
        <f t="shared" si="23"/>
        <v>53.927435350846771</v>
      </c>
    </row>
    <row r="343" spans="1:23" x14ac:dyDescent="0.2">
      <c r="A343" s="3">
        <v>104274</v>
      </c>
      <c r="B343" s="1" t="s">
        <v>5</v>
      </c>
      <c r="C343" s="4">
        <v>243933008111353</v>
      </c>
      <c r="D343" s="4">
        <v>30855000</v>
      </c>
      <c r="E343" s="2" t="str">
        <f t="shared" si="20"/>
        <v>n/a</v>
      </c>
      <c r="F343" s="1">
        <f t="shared" si="21"/>
        <v>35717864</v>
      </c>
      <c r="R343" s="3">
        <v>66020</v>
      </c>
      <c r="S343" s="1" t="s">
        <v>15</v>
      </c>
      <c r="T343" s="4">
        <v>243929281991042</v>
      </c>
      <c r="U343" s="4">
        <v>3267917</v>
      </c>
      <c r="V343" s="4">
        <f t="shared" si="22"/>
        <v>15177760</v>
      </c>
      <c r="W343" s="4">
        <f t="shared" si="23"/>
        <v>54.213244653476259</v>
      </c>
    </row>
    <row r="344" spans="1:23" x14ac:dyDescent="0.2">
      <c r="A344" s="3">
        <v>104688</v>
      </c>
      <c r="B344" s="1" t="s">
        <v>4</v>
      </c>
      <c r="C344" s="4">
        <v>243933040662395</v>
      </c>
      <c r="D344" s="4">
        <v>5308958</v>
      </c>
      <c r="E344" s="2" t="b">
        <f t="shared" si="20"/>
        <v>1</v>
      </c>
      <c r="F344" s="1">
        <f t="shared" si="21"/>
        <v>0</v>
      </c>
      <c r="R344" s="3">
        <v>66181</v>
      </c>
      <c r="S344" s="1" t="s">
        <v>15</v>
      </c>
      <c r="T344" s="4">
        <v>243929298491042</v>
      </c>
      <c r="U344" s="4">
        <v>2847344</v>
      </c>
      <c r="V344" s="4">
        <f t="shared" si="22"/>
        <v>13232083</v>
      </c>
      <c r="W344" s="4">
        <f t="shared" si="23"/>
        <v>62.191270870535377</v>
      </c>
    </row>
    <row r="345" spans="1:23" x14ac:dyDescent="0.2">
      <c r="A345" s="3">
        <v>104741</v>
      </c>
      <c r="B345" s="1" t="s">
        <v>5</v>
      </c>
      <c r="C345" s="4">
        <v>243933046526822</v>
      </c>
      <c r="D345" s="4">
        <v>28945469</v>
      </c>
      <c r="E345" s="2" t="str">
        <f t="shared" si="20"/>
        <v>n/a</v>
      </c>
      <c r="F345" s="1">
        <f t="shared" si="21"/>
        <v>34809896</v>
      </c>
      <c r="R345" s="3">
        <v>66390</v>
      </c>
      <c r="S345" s="1" t="s">
        <v>15</v>
      </c>
      <c r="T345" s="4">
        <v>243929315936980</v>
      </c>
      <c r="U345" s="4">
        <v>2104687</v>
      </c>
      <c r="V345" s="4">
        <f t="shared" si="22"/>
        <v>14598594</v>
      </c>
      <c r="W345" s="4">
        <f t="shared" si="23"/>
        <v>59.868477336877703</v>
      </c>
    </row>
    <row r="346" spans="1:23" x14ac:dyDescent="0.2">
      <c r="A346" s="3">
        <v>105044</v>
      </c>
      <c r="B346" s="1" t="s">
        <v>4</v>
      </c>
      <c r="C346" s="4">
        <v>243933061700520</v>
      </c>
      <c r="D346" s="4">
        <v>340625</v>
      </c>
      <c r="E346" s="2" t="b">
        <f t="shared" si="20"/>
        <v>0</v>
      </c>
      <c r="F346" s="1">
        <f t="shared" si="21"/>
        <v>0</v>
      </c>
      <c r="R346" s="3">
        <v>66519</v>
      </c>
      <c r="S346" s="1" t="s">
        <v>15</v>
      </c>
      <c r="T346" s="4">
        <v>243929330729063</v>
      </c>
      <c r="U346" s="4">
        <v>1837552</v>
      </c>
      <c r="V346" s="4">
        <f t="shared" si="22"/>
        <v>12687396</v>
      </c>
      <c r="W346" s="4">
        <f t="shared" si="23"/>
        <v>68.847062309620668</v>
      </c>
    </row>
    <row r="347" spans="1:23" x14ac:dyDescent="0.2">
      <c r="A347" s="3">
        <v>105423</v>
      </c>
      <c r="B347" s="1" t="s">
        <v>4</v>
      </c>
      <c r="C347" s="4">
        <v>243933102536093</v>
      </c>
      <c r="D347" s="4">
        <v>7664896</v>
      </c>
      <c r="E347" s="2" t="b">
        <f t="shared" si="20"/>
        <v>1</v>
      </c>
      <c r="F347" s="1">
        <f t="shared" si="21"/>
        <v>0</v>
      </c>
      <c r="R347" s="3">
        <v>66721</v>
      </c>
      <c r="S347" s="1" t="s">
        <v>15</v>
      </c>
      <c r="T347" s="4">
        <v>243929346495938</v>
      </c>
      <c r="U347" s="4">
        <v>1572188</v>
      </c>
      <c r="V347" s="4">
        <f t="shared" si="22"/>
        <v>13929323</v>
      </c>
      <c r="W347" s="4">
        <f t="shared" si="23"/>
        <v>64.509840363303937</v>
      </c>
    </row>
    <row r="348" spans="1:23" x14ac:dyDescent="0.2">
      <c r="A348" s="3">
        <v>105563</v>
      </c>
      <c r="B348" s="1" t="s">
        <v>5</v>
      </c>
      <c r="C348" s="4">
        <v>243933110851926</v>
      </c>
      <c r="D348" s="4">
        <v>49045261</v>
      </c>
      <c r="E348" s="2" t="str">
        <f t="shared" si="20"/>
        <v>n/a</v>
      </c>
      <c r="F348" s="1">
        <f t="shared" si="21"/>
        <v>57361094</v>
      </c>
      <c r="R348" s="3">
        <v>66880</v>
      </c>
      <c r="S348" s="1" t="s">
        <v>15</v>
      </c>
      <c r="T348" s="4">
        <v>243929364151355</v>
      </c>
      <c r="U348" s="4">
        <v>2408073</v>
      </c>
      <c r="V348" s="4">
        <f t="shared" si="22"/>
        <v>16083229</v>
      </c>
      <c r="W348" s="4">
        <f t="shared" si="23"/>
        <v>54.079480179383793</v>
      </c>
    </row>
    <row r="349" spans="1:23" x14ac:dyDescent="0.2">
      <c r="A349" s="3">
        <v>105794</v>
      </c>
      <c r="B349" s="1" t="s">
        <v>4</v>
      </c>
      <c r="C349" s="4">
        <v>243933130853593</v>
      </c>
      <c r="D349" s="4">
        <v>482083</v>
      </c>
      <c r="E349" s="2" t="b">
        <f t="shared" si="20"/>
        <v>0</v>
      </c>
      <c r="F349" s="1">
        <f t="shared" si="21"/>
        <v>0</v>
      </c>
      <c r="R349" s="3">
        <v>67077</v>
      </c>
      <c r="S349" s="1" t="s">
        <v>15</v>
      </c>
      <c r="T349" s="4">
        <v>243929380759949</v>
      </c>
      <c r="U349" s="4">
        <v>2009114</v>
      </c>
      <c r="V349" s="4">
        <f t="shared" si="22"/>
        <v>14200521</v>
      </c>
      <c r="W349" s="4">
        <f t="shared" si="23"/>
        <v>61.691703730528168</v>
      </c>
    </row>
    <row r="350" spans="1:23" x14ac:dyDescent="0.2">
      <c r="A350" s="3">
        <v>106306</v>
      </c>
      <c r="B350" s="1" t="s">
        <v>4</v>
      </c>
      <c r="C350" s="4">
        <v>243933180841666</v>
      </c>
      <c r="D350" s="4">
        <v>7587240</v>
      </c>
      <c r="E350" s="2" t="b">
        <f t="shared" si="20"/>
        <v>1</v>
      </c>
      <c r="F350" s="1">
        <f t="shared" si="21"/>
        <v>0</v>
      </c>
      <c r="R350" s="3">
        <v>67249</v>
      </c>
      <c r="S350" s="1" t="s">
        <v>15</v>
      </c>
      <c r="T350" s="4">
        <v>243929397875574</v>
      </c>
      <c r="U350" s="4">
        <v>2114948</v>
      </c>
      <c r="V350" s="4">
        <f t="shared" si="22"/>
        <v>15106511</v>
      </c>
      <c r="W350" s="4">
        <f t="shared" si="23"/>
        <v>58.0670894376603</v>
      </c>
    </row>
    <row r="351" spans="1:23" x14ac:dyDescent="0.2">
      <c r="A351" s="3">
        <v>106416</v>
      </c>
      <c r="B351" s="1" t="s">
        <v>5</v>
      </c>
      <c r="C351" s="4">
        <v>243933189168228</v>
      </c>
      <c r="D351" s="4">
        <v>31032032</v>
      </c>
      <c r="E351" s="2" t="str">
        <f t="shared" si="20"/>
        <v>n/a</v>
      </c>
      <c r="F351" s="1">
        <f t="shared" si="21"/>
        <v>39358594</v>
      </c>
      <c r="R351" s="3">
        <v>67432</v>
      </c>
      <c r="S351" s="1" t="s">
        <v>15</v>
      </c>
      <c r="T351" s="4">
        <v>243929413595001</v>
      </c>
      <c r="U351" s="4">
        <v>1617135</v>
      </c>
      <c r="V351" s="4">
        <f t="shared" si="22"/>
        <v>13604479</v>
      </c>
      <c r="W351" s="4">
        <f t="shared" si="23"/>
        <v>65.696055621959673</v>
      </c>
    </row>
    <row r="352" spans="1:23" x14ac:dyDescent="0.2">
      <c r="A352" s="3">
        <v>106496</v>
      </c>
      <c r="B352" s="1" t="s">
        <v>4</v>
      </c>
      <c r="C352" s="4">
        <v>243933199616562</v>
      </c>
      <c r="D352" s="4">
        <v>385625</v>
      </c>
      <c r="E352" s="2" t="b">
        <f t="shared" si="20"/>
        <v>0</v>
      </c>
      <c r="F352" s="1">
        <f t="shared" si="21"/>
        <v>0</v>
      </c>
      <c r="R352" s="3">
        <v>67576</v>
      </c>
      <c r="S352" s="1" t="s">
        <v>15</v>
      </c>
      <c r="T352" s="4">
        <v>243929430471876</v>
      </c>
      <c r="U352" s="4">
        <v>2563281</v>
      </c>
      <c r="V352" s="4">
        <f t="shared" si="22"/>
        <v>15259740</v>
      </c>
      <c r="W352" s="4">
        <f t="shared" si="23"/>
        <v>56.107211005362103</v>
      </c>
    </row>
    <row r="353" spans="1:23" x14ac:dyDescent="0.2">
      <c r="A353" s="3">
        <v>107040</v>
      </c>
      <c r="B353" s="1" t="s">
        <v>4</v>
      </c>
      <c r="C353" s="4">
        <v>243933242395572</v>
      </c>
      <c r="D353" s="4">
        <v>5083125</v>
      </c>
      <c r="E353" s="2" t="b">
        <f t="shared" si="20"/>
        <v>1</v>
      </c>
      <c r="F353" s="1">
        <f t="shared" si="21"/>
        <v>0</v>
      </c>
      <c r="R353" s="3">
        <v>67783</v>
      </c>
      <c r="S353" s="1" t="s">
        <v>15</v>
      </c>
      <c r="T353" s="4">
        <v>243929447324063</v>
      </c>
      <c r="U353" s="4">
        <v>1997813</v>
      </c>
      <c r="V353" s="4">
        <f t="shared" si="22"/>
        <v>14288906</v>
      </c>
      <c r="W353" s="4">
        <f t="shared" si="23"/>
        <v>61.399720840029225</v>
      </c>
    </row>
    <row r="354" spans="1:23" x14ac:dyDescent="0.2">
      <c r="A354" s="3">
        <v>107131</v>
      </c>
      <c r="B354" s="1" t="s">
        <v>5</v>
      </c>
      <c r="C354" s="4">
        <v>243933248030780</v>
      </c>
      <c r="D354" s="4">
        <v>36889375</v>
      </c>
      <c r="E354" s="2" t="str">
        <f t="shared" si="20"/>
        <v>n/a</v>
      </c>
      <c r="F354" s="1">
        <f t="shared" si="21"/>
        <v>42524583</v>
      </c>
      <c r="R354" s="3">
        <v>67943</v>
      </c>
      <c r="S354" s="1" t="s">
        <v>15</v>
      </c>
      <c r="T354" s="4">
        <v>243929463719063</v>
      </c>
      <c r="U354" s="4">
        <v>1792240</v>
      </c>
      <c r="V354" s="4">
        <f t="shared" si="22"/>
        <v>14397187</v>
      </c>
      <c r="W354" s="4">
        <f t="shared" si="23"/>
        <v>61.768708676347842</v>
      </c>
    </row>
    <row r="355" spans="1:23" x14ac:dyDescent="0.2">
      <c r="A355" s="3">
        <v>107278</v>
      </c>
      <c r="B355" s="1" t="s">
        <v>4</v>
      </c>
      <c r="C355" s="4">
        <v>243933268535937</v>
      </c>
      <c r="D355" s="4">
        <v>520573</v>
      </c>
      <c r="E355" s="2" t="b">
        <f t="shared" si="20"/>
        <v>0</v>
      </c>
      <c r="F355" s="1">
        <f t="shared" si="21"/>
        <v>0</v>
      </c>
      <c r="R355" s="3">
        <v>68142</v>
      </c>
      <c r="S355" s="1" t="s">
        <v>15</v>
      </c>
      <c r="T355" s="4">
        <v>243929481587813</v>
      </c>
      <c r="U355" s="4">
        <v>2545417</v>
      </c>
      <c r="V355" s="4">
        <f t="shared" si="22"/>
        <v>16076510</v>
      </c>
      <c r="W355" s="4">
        <f t="shared" si="23"/>
        <v>53.700135329711046</v>
      </c>
    </row>
    <row r="356" spans="1:23" x14ac:dyDescent="0.2">
      <c r="A356" s="3">
        <v>107628</v>
      </c>
      <c r="B356" s="1" t="s">
        <v>4</v>
      </c>
      <c r="C356" s="4">
        <v>243933301489530</v>
      </c>
      <c r="D356" s="4">
        <v>7212292</v>
      </c>
      <c r="E356" s="2" t="b">
        <f t="shared" si="20"/>
        <v>1</v>
      </c>
      <c r="F356" s="1">
        <f t="shared" si="21"/>
        <v>0</v>
      </c>
      <c r="R356" s="3">
        <v>68295</v>
      </c>
      <c r="S356" s="1" t="s">
        <v>15</v>
      </c>
      <c r="T356" s="4">
        <v>243929497866147</v>
      </c>
      <c r="U356" s="4">
        <v>2789739</v>
      </c>
      <c r="V356" s="4">
        <f t="shared" si="22"/>
        <v>13732917</v>
      </c>
      <c r="W356" s="4">
        <f t="shared" si="23"/>
        <v>60.52295708389741</v>
      </c>
    </row>
    <row r="357" spans="1:23" x14ac:dyDescent="0.2">
      <c r="A357" s="3">
        <v>107766</v>
      </c>
      <c r="B357" s="1" t="s">
        <v>5</v>
      </c>
      <c r="C357" s="4">
        <v>243933308952395</v>
      </c>
      <c r="D357" s="4">
        <v>21477917</v>
      </c>
      <c r="E357" s="2" t="str">
        <f t="shared" si="20"/>
        <v>n/a</v>
      </c>
      <c r="F357" s="1">
        <f t="shared" si="21"/>
        <v>28940782</v>
      </c>
      <c r="R357" s="3">
        <v>68492</v>
      </c>
      <c r="S357" s="1" t="s">
        <v>15</v>
      </c>
      <c r="T357" s="4">
        <v>243929514480365</v>
      </c>
      <c r="U357" s="4">
        <v>2726511</v>
      </c>
      <c r="V357" s="4">
        <f t="shared" si="22"/>
        <v>13824479</v>
      </c>
      <c r="W357" s="4">
        <f t="shared" si="23"/>
        <v>60.419346516431943</v>
      </c>
    </row>
    <row r="358" spans="1:23" x14ac:dyDescent="0.2">
      <c r="A358" s="3">
        <v>107973</v>
      </c>
      <c r="B358" s="1" t="s">
        <v>4</v>
      </c>
      <c r="C358" s="4">
        <v>243933323452916</v>
      </c>
      <c r="D358" s="4">
        <v>344427</v>
      </c>
      <c r="E358" s="2" t="b">
        <f t="shared" si="20"/>
        <v>0</v>
      </c>
      <c r="F358" s="1">
        <f t="shared" si="21"/>
        <v>0</v>
      </c>
      <c r="R358" s="3">
        <v>68635</v>
      </c>
      <c r="S358" s="1" t="s">
        <v>15</v>
      </c>
      <c r="T358" s="4">
        <v>243929530653490</v>
      </c>
      <c r="U358" s="4">
        <v>2235469</v>
      </c>
      <c r="V358" s="4">
        <f t="shared" si="22"/>
        <v>13446614</v>
      </c>
      <c r="W358" s="4">
        <f t="shared" si="23"/>
        <v>63.767039110812</v>
      </c>
    </row>
    <row r="359" spans="1:23" x14ac:dyDescent="0.2">
      <c r="A359" s="3">
        <v>108358</v>
      </c>
      <c r="B359" s="1" t="s">
        <v>4</v>
      </c>
      <c r="C359" s="4">
        <v>243933361584062</v>
      </c>
      <c r="D359" s="4">
        <v>7205729</v>
      </c>
      <c r="E359" s="2" t="b">
        <f t="shared" si="20"/>
        <v>1</v>
      </c>
      <c r="F359" s="1">
        <f t="shared" si="21"/>
        <v>0</v>
      </c>
      <c r="R359" s="3">
        <v>68838</v>
      </c>
      <c r="S359" s="1" t="s">
        <v>15</v>
      </c>
      <c r="T359" s="4">
        <v>243929547090157</v>
      </c>
      <c r="U359" s="4">
        <v>1735417</v>
      </c>
      <c r="V359" s="4">
        <f t="shared" si="22"/>
        <v>14201198</v>
      </c>
      <c r="W359" s="4">
        <f t="shared" si="23"/>
        <v>62.748582431087151</v>
      </c>
    </row>
    <row r="360" spans="1:23" x14ac:dyDescent="0.2">
      <c r="A360" s="3">
        <v>108377</v>
      </c>
      <c r="B360" s="1" t="s">
        <v>5</v>
      </c>
      <c r="C360" s="4">
        <v>243933369049062</v>
      </c>
      <c r="D360" s="4">
        <v>29695677</v>
      </c>
      <c r="E360" s="2" t="str">
        <f t="shared" si="20"/>
        <v>n/a</v>
      </c>
      <c r="F360" s="1">
        <f t="shared" si="21"/>
        <v>37160677</v>
      </c>
      <c r="R360" s="3">
        <v>68997</v>
      </c>
      <c r="S360" s="1" t="s">
        <v>15</v>
      </c>
      <c r="T360" s="4">
        <v>243929564680730</v>
      </c>
      <c r="U360" s="4">
        <v>3170052</v>
      </c>
      <c r="V360" s="4">
        <f t="shared" si="22"/>
        <v>15855156</v>
      </c>
      <c r="W360" s="4">
        <f t="shared" si="23"/>
        <v>52.561843213488132</v>
      </c>
    </row>
    <row r="361" spans="1:23" x14ac:dyDescent="0.2">
      <c r="A361" s="3">
        <v>108650</v>
      </c>
      <c r="B361" s="1" t="s">
        <v>4</v>
      </c>
      <c r="C361" s="4">
        <v>243933388861458</v>
      </c>
      <c r="D361" s="4">
        <v>487760</v>
      </c>
      <c r="E361" s="2" t="b">
        <f t="shared" si="20"/>
        <v>0</v>
      </c>
      <c r="F361" s="1">
        <f t="shared" si="21"/>
        <v>0</v>
      </c>
      <c r="R361" s="3">
        <v>69195</v>
      </c>
      <c r="S361" s="1" t="s">
        <v>15</v>
      </c>
      <c r="T361" s="4">
        <v>243929581560990</v>
      </c>
      <c r="U361" s="4">
        <v>3799792</v>
      </c>
      <c r="V361" s="4">
        <f t="shared" si="22"/>
        <v>13710208</v>
      </c>
      <c r="W361" s="4">
        <f t="shared" si="23"/>
        <v>57.110222729868646</v>
      </c>
    </row>
    <row r="362" spans="1:23" x14ac:dyDescent="0.2">
      <c r="A362" s="3">
        <v>109041</v>
      </c>
      <c r="B362" s="1" t="s">
        <v>4</v>
      </c>
      <c r="C362" s="4">
        <v>243933425563385</v>
      </c>
      <c r="D362" s="4">
        <v>7071614</v>
      </c>
      <c r="E362" s="2" t="b">
        <f t="shared" si="20"/>
        <v>1</v>
      </c>
      <c r="F362" s="1">
        <f t="shared" si="21"/>
        <v>0</v>
      </c>
      <c r="R362" s="3">
        <v>69342</v>
      </c>
      <c r="S362" s="1" t="s">
        <v>15</v>
      </c>
      <c r="T362" s="4">
        <v>243929597594636</v>
      </c>
      <c r="U362" s="4">
        <v>2693906</v>
      </c>
      <c r="V362" s="4">
        <f t="shared" si="22"/>
        <v>12233854</v>
      </c>
      <c r="W362" s="4">
        <f t="shared" si="23"/>
        <v>66.989287073211258</v>
      </c>
    </row>
    <row r="363" spans="1:23" x14ac:dyDescent="0.2">
      <c r="A363" s="3">
        <v>109072</v>
      </c>
      <c r="B363" s="1" t="s">
        <v>5</v>
      </c>
      <c r="C363" s="4">
        <v>243933433252187</v>
      </c>
      <c r="D363" s="4">
        <v>63641979</v>
      </c>
      <c r="E363" s="2" t="str">
        <f t="shared" si="20"/>
        <v>n/a</v>
      </c>
      <c r="F363" s="1">
        <f t="shared" si="21"/>
        <v>71330781</v>
      </c>
      <c r="R363" s="3">
        <v>69527</v>
      </c>
      <c r="S363" s="1" t="s">
        <v>15</v>
      </c>
      <c r="T363" s="4">
        <v>243929613584115</v>
      </c>
      <c r="U363" s="4">
        <v>1914740</v>
      </c>
      <c r="V363" s="4">
        <f t="shared" si="22"/>
        <v>13295573</v>
      </c>
      <c r="W363" s="4">
        <f t="shared" si="23"/>
        <v>65.744866657247627</v>
      </c>
    </row>
    <row r="364" spans="1:23" x14ac:dyDescent="0.2">
      <c r="A364" s="3">
        <v>109398</v>
      </c>
      <c r="B364" s="1" t="s">
        <v>4</v>
      </c>
      <c r="C364" s="4">
        <v>243933460022655</v>
      </c>
      <c r="D364" s="4">
        <v>500313</v>
      </c>
      <c r="E364" s="2" t="b">
        <f t="shared" si="20"/>
        <v>0</v>
      </c>
      <c r="F364" s="1">
        <f t="shared" si="21"/>
        <v>0</v>
      </c>
      <c r="R364" s="3">
        <v>69693</v>
      </c>
      <c r="S364" s="1" t="s">
        <v>15</v>
      </c>
      <c r="T364" s="4">
        <v>243929631338542</v>
      </c>
      <c r="U364" s="4">
        <v>3138750</v>
      </c>
      <c r="V364" s="4">
        <f t="shared" si="22"/>
        <v>15839687</v>
      </c>
      <c r="W364" s="4">
        <f t="shared" si="23"/>
        <v>52.691378115068169</v>
      </c>
    </row>
    <row r="365" spans="1:23" x14ac:dyDescent="0.2">
      <c r="A365" s="3">
        <v>109928</v>
      </c>
      <c r="B365" s="1" t="s">
        <v>4</v>
      </c>
      <c r="C365" s="4">
        <v>243933509674374</v>
      </c>
      <c r="D365" s="4">
        <v>5995156</v>
      </c>
      <c r="E365" s="2" t="b">
        <f t="shared" si="20"/>
        <v>1</v>
      </c>
      <c r="F365" s="1">
        <f t="shared" si="21"/>
        <v>0</v>
      </c>
      <c r="R365" s="3">
        <v>69888</v>
      </c>
      <c r="S365" s="1" t="s">
        <v>15</v>
      </c>
      <c r="T365" s="4">
        <v>243929647639376</v>
      </c>
      <c r="U365" s="4">
        <v>2432760</v>
      </c>
      <c r="V365" s="4">
        <f t="shared" si="22"/>
        <v>13162084</v>
      </c>
      <c r="W365" s="4">
        <f t="shared" si="23"/>
        <v>64.123757826625265</v>
      </c>
    </row>
    <row r="366" spans="1:23" x14ac:dyDescent="0.2">
      <c r="A366" s="3">
        <v>109961</v>
      </c>
      <c r="B366" s="1" t="s">
        <v>5</v>
      </c>
      <c r="C366" s="4">
        <v>243933515805728</v>
      </c>
      <c r="D366" s="4">
        <v>52851511</v>
      </c>
      <c r="E366" s="2" t="str">
        <f t="shared" si="20"/>
        <v>n/a</v>
      </c>
      <c r="F366" s="1">
        <f t="shared" si="21"/>
        <v>58982865</v>
      </c>
      <c r="R366" s="3">
        <v>70160</v>
      </c>
      <c r="S366" s="1" t="s">
        <v>15</v>
      </c>
      <c r="T366" s="4">
        <v>243929681025678</v>
      </c>
      <c r="U366" s="4">
        <v>2395625</v>
      </c>
      <c r="V366" s="4">
        <f t="shared" si="22"/>
        <v>30953542</v>
      </c>
      <c r="W366" s="4">
        <f t="shared" si="23"/>
        <v>29.985756465821172</v>
      </c>
    </row>
    <row r="367" spans="1:23" x14ac:dyDescent="0.2">
      <c r="A367" s="3">
        <v>110112</v>
      </c>
      <c r="B367" s="1" t="s">
        <v>4</v>
      </c>
      <c r="C367" s="4">
        <v>243933532935832</v>
      </c>
      <c r="D367" s="4">
        <v>281667</v>
      </c>
      <c r="E367" s="2" t="b">
        <f t="shared" si="20"/>
        <v>0</v>
      </c>
      <c r="F367" s="1">
        <f t="shared" si="21"/>
        <v>0</v>
      </c>
      <c r="R367" s="3">
        <v>70291</v>
      </c>
      <c r="S367" s="1" t="s">
        <v>15</v>
      </c>
      <c r="T367" s="4">
        <v>243929697505886</v>
      </c>
      <c r="U367" s="4">
        <v>1601302</v>
      </c>
      <c r="V367" s="4">
        <f t="shared" si="22"/>
        <v>14084583</v>
      </c>
      <c r="W367" s="4">
        <f t="shared" si="23"/>
        <v>63.751583031496153</v>
      </c>
    </row>
    <row r="368" spans="1:23" x14ac:dyDescent="0.2">
      <c r="A368" s="3">
        <v>110455</v>
      </c>
      <c r="B368" s="1" t="s">
        <v>4</v>
      </c>
      <c r="C368" s="4">
        <v>243933561035572</v>
      </c>
      <c r="D368" s="4">
        <v>430573</v>
      </c>
      <c r="E368" s="2" t="b">
        <f t="shared" si="20"/>
        <v>0</v>
      </c>
      <c r="F368" s="1">
        <f t="shared" si="21"/>
        <v>0</v>
      </c>
      <c r="R368" s="3">
        <v>70494</v>
      </c>
      <c r="S368" s="1" t="s">
        <v>15</v>
      </c>
      <c r="T368" s="4">
        <v>243929714310626</v>
      </c>
      <c r="U368" s="4">
        <v>2329635</v>
      </c>
      <c r="V368" s="4">
        <f t="shared" si="22"/>
        <v>15203438</v>
      </c>
      <c r="W368" s="4">
        <f t="shared" si="23"/>
        <v>57.035067383795187</v>
      </c>
    </row>
    <row r="369" spans="1:23" x14ac:dyDescent="0.2">
      <c r="A369" s="3">
        <v>110810</v>
      </c>
      <c r="B369" s="1" t="s">
        <v>4</v>
      </c>
      <c r="C369" s="4">
        <v>243933596827655</v>
      </c>
      <c r="D369" s="4">
        <v>17557240</v>
      </c>
      <c r="E369" s="2" t="b">
        <f t="shared" si="20"/>
        <v>1</v>
      </c>
      <c r="F369" s="1">
        <f t="shared" si="21"/>
        <v>0</v>
      </c>
      <c r="R369" s="3">
        <v>70657</v>
      </c>
      <c r="S369" s="1" t="s">
        <v>15</v>
      </c>
      <c r="T369" s="4">
        <v>243929730779740</v>
      </c>
      <c r="U369" s="4">
        <v>2379583</v>
      </c>
      <c r="V369" s="4">
        <f t="shared" si="22"/>
        <v>14139479</v>
      </c>
      <c r="W369" s="4">
        <f t="shared" si="23"/>
        <v>60.536124871981229</v>
      </c>
    </row>
    <row r="370" spans="1:23" x14ac:dyDescent="0.2">
      <c r="A370" s="3">
        <v>111022</v>
      </c>
      <c r="B370" s="1" t="s">
        <v>5</v>
      </c>
      <c r="C370" s="4">
        <v>243933614588853</v>
      </c>
      <c r="D370" s="4">
        <v>54282604</v>
      </c>
      <c r="E370" s="2" t="str">
        <f t="shared" si="20"/>
        <v>n/a</v>
      </c>
      <c r="F370" s="1">
        <f t="shared" si="21"/>
        <v>72043802</v>
      </c>
      <c r="R370" s="3">
        <v>70848</v>
      </c>
      <c r="S370" s="1" t="s">
        <v>15</v>
      </c>
      <c r="T370" s="4">
        <v>243929747128386</v>
      </c>
      <c r="U370" s="4">
        <v>2034115</v>
      </c>
      <c r="V370" s="4">
        <f t="shared" si="22"/>
        <v>13969063</v>
      </c>
      <c r="W370" s="4">
        <f t="shared" si="23"/>
        <v>62.487588402753502</v>
      </c>
    </row>
    <row r="371" spans="1:23" x14ac:dyDescent="0.2">
      <c r="A371" s="3">
        <v>111157</v>
      </c>
      <c r="B371" s="1" t="s">
        <v>4</v>
      </c>
      <c r="C371" s="4">
        <v>243933626618957</v>
      </c>
      <c r="D371" s="4">
        <v>904948</v>
      </c>
      <c r="E371" s="2" t="b">
        <f t="shared" si="20"/>
        <v>0</v>
      </c>
      <c r="F371" s="1">
        <f t="shared" si="21"/>
        <v>0</v>
      </c>
      <c r="R371" s="3">
        <v>71014</v>
      </c>
      <c r="S371" s="1" t="s">
        <v>15</v>
      </c>
      <c r="T371" s="4">
        <v>243929763919376</v>
      </c>
      <c r="U371" s="4">
        <v>1956770</v>
      </c>
      <c r="V371" s="4">
        <f t="shared" si="22"/>
        <v>14756875</v>
      </c>
      <c r="W371" s="4">
        <f t="shared" si="23"/>
        <v>59.831353364272132</v>
      </c>
    </row>
    <row r="372" spans="1:23" x14ac:dyDescent="0.2">
      <c r="A372" s="3">
        <v>111455</v>
      </c>
      <c r="B372" s="1" t="s">
        <v>4</v>
      </c>
      <c r="C372" s="4">
        <v>243933664051562</v>
      </c>
      <c r="D372" s="4">
        <v>391927</v>
      </c>
      <c r="E372" s="2" t="b">
        <f t="shared" si="20"/>
        <v>0</v>
      </c>
      <c r="F372" s="1">
        <f t="shared" si="21"/>
        <v>0</v>
      </c>
      <c r="R372" s="3">
        <v>71215</v>
      </c>
      <c r="S372" s="1" t="s">
        <v>15</v>
      </c>
      <c r="T372" s="4">
        <v>243929781101615</v>
      </c>
      <c r="U372" s="4">
        <v>2437656</v>
      </c>
      <c r="V372" s="4">
        <f t="shared" si="22"/>
        <v>15225469</v>
      </c>
      <c r="W372" s="4">
        <f t="shared" si="23"/>
        <v>56.615123314815477</v>
      </c>
    </row>
    <row r="373" spans="1:23" x14ac:dyDescent="0.2">
      <c r="A373" s="3">
        <v>111717</v>
      </c>
      <c r="B373" s="1" t="s">
        <v>4</v>
      </c>
      <c r="C373" s="4">
        <v>243933690765520</v>
      </c>
      <c r="D373" s="4">
        <v>9216927</v>
      </c>
      <c r="E373" s="2" t="b">
        <f t="shared" si="20"/>
        <v>1</v>
      </c>
      <c r="F373" s="1">
        <f t="shared" si="21"/>
        <v>0</v>
      </c>
      <c r="R373" s="3">
        <v>71481</v>
      </c>
      <c r="S373" s="1" t="s">
        <v>15</v>
      </c>
      <c r="T373" s="4">
        <v>243929814065730</v>
      </c>
      <c r="U373" s="4">
        <v>2568593</v>
      </c>
      <c r="V373" s="4">
        <f t="shared" si="22"/>
        <v>30526459</v>
      </c>
      <c r="W373" s="4">
        <f t="shared" si="23"/>
        <v>30.21599724333414</v>
      </c>
    </row>
    <row r="374" spans="1:23" x14ac:dyDescent="0.2">
      <c r="A374" s="3">
        <v>111784</v>
      </c>
      <c r="B374" s="1" t="s">
        <v>5</v>
      </c>
      <c r="C374" s="4">
        <v>243933700460468</v>
      </c>
      <c r="D374" s="4">
        <v>49107187</v>
      </c>
      <c r="E374" s="2" t="str">
        <f t="shared" si="20"/>
        <v>n/a</v>
      </c>
      <c r="F374" s="1">
        <f t="shared" si="21"/>
        <v>58802135</v>
      </c>
      <c r="R374" s="3">
        <v>71645</v>
      </c>
      <c r="S374" s="1" t="s">
        <v>15</v>
      </c>
      <c r="T374" s="4">
        <v>243929830163386</v>
      </c>
      <c r="U374" s="4">
        <v>1885885</v>
      </c>
      <c r="V374" s="4">
        <f t="shared" si="22"/>
        <v>13529063</v>
      </c>
      <c r="W374" s="4">
        <f t="shared" si="23"/>
        <v>64.872096876356636</v>
      </c>
    </row>
    <row r="375" spans="1:23" x14ac:dyDescent="0.2">
      <c r="A375" s="3">
        <v>112103</v>
      </c>
      <c r="B375" s="1" t="s">
        <v>4</v>
      </c>
      <c r="C375" s="4">
        <v>243933729927551</v>
      </c>
      <c r="D375" s="4">
        <v>428021</v>
      </c>
      <c r="E375" s="2" t="b">
        <f t="shared" si="20"/>
        <v>0</v>
      </c>
      <c r="F375" s="1">
        <f t="shared" si="21"/>
        <v>0</v>
      </c>
      <c r="R375" s="3">
        <v>71848</v>
      </c>
      <c r="S375" s="1" t="s">
        <v>15</v>
      </c>
      <c r="T375" s="4">
        <v>243929847337084</v>
      </c>
      <c r="U375" s="4">
        <v>1702969</v>
      </c>
      <c r="V375" s="4">
        <f t="shared" si="22"/>
        <v>15287813</v>
      </c>
      <c r="W375" s="4">
        <f t="shared" si="23"/>
        <v>58.855442910161521</v>
      </c>
    </row>
    <row r="376" spans="1:23" x14ac:dyDescent="0.2">
      <c r="A376" s="3">
        <v>112465</v>
      </c>
      <c r="B376" s="1" t="s">
        <v>4</v>
      </c>
      <c r="C376" s="4">
        <v>243933768846301</v>
      </c>
      <c r="D376" s="4">
        <v>8356094</v>
      </c>
      <c r="E376" s="2" t="b">
        <f t="shared" si="20"/>
        <v>1</v>
      </c>
      <c r="F376" s="1">
        <f t="shared" si="21"/>
        <v>0</v>
      </c>
      <c r="R376" s="3">
        <v>72067</v>
      </c>
      <c r="S376" s="1" t="s">
        <v>15</v>
      </c>
      <c r="T376" s="4">
        <v>243929865212553</v>
      </c>
      <c r="U376" s="4">
        <v>2112916</v>
      </c>
      <c r="V376" s="4">
        <f t="shared" si="22"/>
        <v>16172500</v>
      </c>
      <c r="W376" s="4">
        <f t="shared" si="23"/>
        <v>54.688392104396208</v>
      </c>
    </row>
    <row r="377" spans="1:23" x14ac:dyDescent="0.2">
      <c r="A377" s="3">
        <v>112670</v>
      </c>
      <c r="B377" s="1" t="s">
        <v>5</v>
      </c>
      <c r="C377" s="4">
        <v>243933777765884</v>
      </c>
      <c r="D377" s="4">
        <v>39173803</v>
      </c>
      <c r="E377" s="2" t="str">
        <f t="shared" si="20"/>
        <v>n/a</v>
      </c>
      <c r="F377" s="1">
        <f t="shared" si="21"/>
        <v>48093386</v>
      </c>
      <c r="R377" s="3">
        <v>72266</v>
      </c>
      <c r="S377" s="1" t="s">
        <v>15</v>
      </c>
      <c r="T377" s="4">
        <v>243929880804376</v>
      </c>
      <c r="U377" s="4">
        <v>2552708</v>
      </c>
      <c r="V377" s="4">
        <f t="shared" si="22"/>
        <v>13478907</v>
      </c>
      <c r="W377" s="4">
        <f t="shared" si="23"/>
        <v>62.376747445594226</v>
      </c>
    </row>
    <row r="378" spans="1:23" x14ac:dyDescent="0.2">
      <c r="A378" s="3">
        <v>112814</v>
      </c>
      <c r="B378" s="1" t="s">
        <v>4</v>
      </c>
      <c r="C378" s="4">
        <v>243933797272968</v>
      </c>
      <c r="D378" s="4">
        <v>509844</v>
      </c>
      <c r="E378" s="2" t="b">
        <f t="shared" si="20"/>
        <v>0</v>
      </c>
      <c r="F378" s="1">
        <f t="shared" si="21"/>
        <v>0</v>
      </c>
      <c r="R378" s="3">
        <v>72460</v>
      </c>
      <c r="S378" s="1" t="s">
        <v>15</v>
      </c>
      <c r="T378" s="4">
        <v>243929897905469</v>
      </c>
      <c r="U378" s="4">
        <v>2599584</v>
      </c>
      <c r="V378" s="4">
        <f t="shared" si="22"/>
        <v>14548385</v>
      </c>
      <c r="W378" s="4">
        <f t="shared" si="23"/>
        <v>58.315944004797309</v>
      </c>
    </row>
    <row r="379" spans="1:23" x14ac:dyDescent="0.2">
      <c r="A379" s="3">
        <v>113173</v>
      </c>
      <c r="B379" s="1" t="s">
        <v>4</v>
      </c>
      <c r="C379" s="4">
        <v>243933826883437</v>
      </c>
      <c r="D379" s="4">
        <v>4320781</v>
      </c>
      <c r="E379" s="2" t="b">
        <f t="shared" si="20"/>
        <v>1</v>
      </c>
      <c r="F379" s="1">
        <f t="shared" si="21"/>
        <v>0</v>
      </c>
      <c r="R379" s="3">
        <v>72608</v>
      </c>
      <c r="S379" s="1" t="s">
        <v>15</v>
      </c>
      <c r="T379" s="4">
        <v>243929913825157</v>
      </c>
      <c r="U379" s="4">
        <v>2326041</v>
      </c>
      <c r="V379" s="4">
        <f t="shared" si="22"/>
        <v>13320104</v>
      </c>
      <c r="W379" s="4">
        <f t="shared" si="23"/>
        <v>63.913507129072372</v>
      </c>
    </row>
    <row r="380" spans="1:23" x14ac:dyDescent="0.2">
      <c r="A380" s="3">
        <v>113185</v>
      </c>
      <c r="B380" s="1" t="s">
        <v>5</v>
      </c>
      <c r="C380" s="4">
        <v>243933831341301</v>
      </c>
      <c r="D380" s="4">
        <v>27467083</v>
      </c>
      <c r="E380" s="2" t="str">
        <f t="shared" si="20"/>
        <v>n/a</v>
      </c>
      <c r="F380" s="1">
        <f t="shared" si="21"/>
        <v>31924947</v>
      </c>
      <c r="R380" s="3">
        <v>72803</v>
      </c>
      <c r="S380" s="1" t="s">
        <v>15</v>
      </c>
      <c r="T380" s="4">
        <v>243929930950678</v>
      </c>
      <c r="U380" s="4">
        <v>2101875</v>
      </c>
      <c r="V380" s="4">
        <f t="shared" si="22"/>
        <v>14799480</v>
      </c>
      <c r="W380" s="4">
        <f t="shared" si="23"/>
        <v>59.166853781841752</v>
      </c>
    </row>
    <row r="381" spans="1:23" x14ac:dyDescent="0.2">
      <c r="A381" s="3">
        <v>113530</v>
      </c>
      <c r="B381" s="1" t="s">
        <v>4</v>
      </c>
      <c r="C381" s="4">
        <v>243933871272447</v>
      </c>
      <c r="D381" s="4">
        <v>6556250</v>
      </c>
      <c r="E381" s="2" t="b">
        <f t="shared" si="20"/>
        <v>1</v>
      </c>
      <c r="F381" s="1">
        <f t="shared" si="21"/>
        <v>0</v>
      </c>
      <c r="R381" s="3">
        <v>73020</v>
      </c>
      <c r="S381" s="1" t="s">
        <v>15</v>
      </c>
      <c r="T381" s="4">
        <v>243929947534219</v>
      </c>
      <c r="U381" s="4">
        <v>1953125</v>
      </c>
      <c r="V381" s="4">
        <f t="shared" si="22"/>
        <v>14481666</v>
      </c>
      <c r="W381" s="4">
        <f t="shared" si="23"/>
        <v>60.846529779417331</v>
      </c>
    </row>
    <row r="382" spans="1:23" x14ac:dyDescent="0.2">
      <c r="A382" s="3">
        <v>113655</v>
      </c>
      <c r="B382" s="1" t="s">
        <v>5</v>
      </c>
      <c r="C382" s="4">
        <v>243933877978176</v>
      </c>
      <c r="D382" s="4">
        <v>19931979</v>
      </c>
      <c r="E382" s="2" t="str">
        <f t="shared" si="20"/>
        <v>n/a</v>
      </c>
      <c r="F382" s="1">
        <f t="shared" si="21"/>
        <v>26637708</v>
      </c>
      <c r="R382" s="3">
        <v>73153</v>
      </c>
      <c r="S382" s="1" t="s">
        <v>15</v>
      </c>
      <c r="T382" s="4">
        <v>243929964227240</v>
      </c>
      <c r="U382" s="4">
        <v>1683750</v>
      </c>
      <c r="V382" s="4">
        <f t="shared" si="22"/>
        <v>14739896</v>
      </c>
      <c r="W382" s="4">
        <f t="shared" si="23"/>
        <v>60.887819915261204</v>
      </c>
    </row>
    <row r="383" spans="1:23" x14ac:dyDescent="0.2">
      <c r="A383" s="3">
        <v>113870</v>
      </c>
      <c r="B383" s="1" t="s">
        <v>4</v>
      </c>
      <c r="C383" s="4">
        <v>243933893229270</v>
      </c>
      <c r="D383" s="4">
        <v>291510</v>
      </c>
      <c r="E383" s="2" t="b">
        <f t="shared" si="20"/>
        <v>0</v>
      </c>
      <c r="F383" s="1">
        <f t="shared" si="21"/>
        <v>0</v>
      </c>
      <c r="R383" s="3">
        <v>73365</v>
      </c>
      <c r="S383" s="1" t="s">
        <v>15</v>
      </c>
      <c r="T383" s="4">
        <v>243929980540000</v>
      </c>
      <c r="U383" s="4">
        <v>1548490</v>
      </c>
      <c r="V383" s="4">
        <f t="shared" si="22"/>
        <v>14629010</v>
      </c>
      <c r="W383" s="4">
        <f t="shared" si="23"/>
        <v>61.814248184206456</v>
      </c>
    </row>
    <row r="384" spans="1:23" x14ac:dyDescent="0.2">
      <c r="A384" s="3">
        <v>114227</v>
      </c>
      <c r="B384" s="1" t="s">
        <v>4</v>
      </c>
      <c r="C384" s="4">
        <v>243933936375989</v>
      </c>
      <c r="D384" s="4">
        <v>17910729</v>
      </c>
      <c r="E384" s="2" t="b">
        <f t="shared" si="20"/>
        <v>1</v>
      </c>
      <c r="F384" s="1">
        <f t="shared" si="21"/>
        <v>0</v>
      </c>
      <c r="R384" s="3">
        <v>73528</v>
      </c>
      <c r="S384" s="1" t="s">
        <v>15</v>
      </c>
      <c r="T384" s="4">
        <v>243929998228334</v>
      </c>
      <c r="U384" s="4">
        <v>2963281</v>
      </c>
      <c r="V384" s="4">
        <f t="shared" si="22"/>
        <v>16139844</v>
      </c>
      <c r="W384" s="4">
        <f t="shared" si="23"/>
        <v>52.347456240798302</v>
      </c>
    </row>
    <row r="385" spans="1:23" x14ac:dyDescent="0.2">
      <c r="A385" s="3">
        <v>114378</v>
      </c>
      <c r="B385" s="1" t="s">
        <v>5</v>
      </c>
      <c r="C385" s="4">
        <v>243933954871770</v>
      </c>
      <c r="D385" s="4">
        <v>44704948</v>
      </c>
      <c r="E385" s="2" t="str">
        <f t="shared" si="20"/>
        <v>n/a</v>
      </c>
      <c r="F385" s="1">
        <f t="shared" si="21"/>
        <v>63200729</v>
      </c>
      <c r="R385" s="3">
        <v>73724</v>
      </c>
      <c r="S385" s="1" t="s">
        <v>15</v>
      </c>
      <c r="T385" s="4">
        <v>243930014577969</v>
      </c>
      <c r="U385" s="4">
        <v>2836354</v>
      </c>
      <c r="V385" s="4">
        <f t="shared" si="22"/>
        <v>13386354</v>
      </c>
      <c r="W385" s="4">
        <f t="shared" si="23"/>
        <v>61.641989734389604</v>
      </c>
    </row>
    <row r="386" spans="1:23" x14ac:dyDescent="0.2">
      <c r="A386" s="3">
        <v>114452</v>
      </c>
      <c r="B386" s="1" t="s">
        <v>4</v>
      </c>
      <c r="C386" s="4">
        <v>243933958016822</v>
      </c>
      <c r="D386" s="4">
        <v>469844</v>
      </c>
      <c r="E386" s="2" t="b">
        <f t="shared" si="20"/>
        <v>0</v>
      </c>
      <c r="F386" s="1">
        <f t="shared" si="21"/>
        <v>0</v>
      </c>
      <c r="R386" s="3">
        <v>73890</v>
      </c>
      <c r="S386" s="1" t="s">
        <v>15</v>
      </c>
      <c r="T386" s="4">
        <v>243930031339323</v>
      </c>
      <c r="U386" s="4">
        <v>2217605</v>
      </c>
      <c r="V386" s="4">
        <f t="shared" si="22"/>
        <v>13925000</v>
      </c>
      <c r="W386" s="4">
        <f t="shared" si="23"/>
        <v>61.947870247707847</v>
      </c>
    </row>
    <row r="387" spans="1:23" x14ac:dyDescent="0.2">
      <c r="A387" s="3">
        <v>114918</v>
      </c>
      <c r="B387" s="1" t="s">
        <v>4</v>
      </c>
      <c r="C387" s="4">
        <v>243934005919322</v>
      </c>
      <c r="D387" s="4">
        <v>4270885</v>
      </c>
      <c r="E387" s="2" t="b">
        <f t="shared" ref="E387:E450" si="24">IF(B387=$H$5,"n/a",AND(B387=$H$2, B388=$H$5))</f>
        <v>1</v>
      </c>
      <c r="F387" s="1">
        <f t="shared" si="21"/>
        <v>0</v>
      </c>
      <c r="R387" s="3">
        <v>74085</v>
      </c>
      <c r="S387" s="1" t="s">
        <v>15</v>
      </c>
      <c r="T387" s="4">
        <v>243930048056771</v>
      </c>
      <c r="U387" s="4">
        <v>2334219</v>
      </c>
      <c r="V387" s="4">
        <f t="shared" si="22"/>
        <v>14499843</v>
      </c>
      <c r="W387" s="4">
        <f t="shared" si="23"/>
        <v>59.40336919277118</v>
      </c>
    </row>
    <row r="388" spans="1:23" x14ac:dyDescent="0.2">
      <c r="A388" s="3">
        <v>115004</v>
      </c>
      <c r="B388" s="1" t="s">
        <v>5</v>
      </c>
      <c r="C388" s="4">
        <v>243934010635676</v>
      </c>
      <c r="D388" s="4">
        <v>26395156</v>
      </c>
      <c r="E388" s="2" t="str">
        <f t="shared" si="24"/>
        <v>n/a</v>
      </c>
      <c r="F388" s="1">
        <f t="shared" ref="F388:F451" si="25">IF(B388=$H$5,C388+D388-C387,0)</f>
        <v>31111510</v>
      </c>
      <c r="R388" s="3">
        <v>74280</v>
      </c>
      <c r="S388" s="1" t="s">
        <v>15</v>
      </c>
      <c r="T388" s="4">
        <v>243930064848230</v>
      </c>
      <c r="U388" s="4">
        <v>1890625</v>
      </c>
      <c r="V388" s="4">
        <f t="shared" ref="V388:V451" si="26">MAX(T388-(T387+U387),0)</f>
        <v>14457240</v>
      </c>
      <c r="W388" s="4">
        <f t="shared" ref="W388:W451" si="27">1/((U388+V388)/10^9)</f>
        <v>61.170067161675242</v>
      </c>
    </row>
    <row r="389" spans="1:23" x14ac:dyDescent="0.2">
      <c r="A389" s="3">
        <v>115217</v>
      </c>
      <c r="B389" s="1" t="s">
        <v>4</v>
      </c>
      <c r="C389" s="4">
        <v>243934035287134</v>
      </c>
      <c r="D389" s="4">
        <v>307240</v>
      </c>
      <c r="E389" s="2" t="b">
        <f t="shared" si="24"/>
        <v>0</v>
      </c>
      <c r="F389" s="1">
        <f t="shared" si="25"/>
        <v>0</v>
      </c>
      <c r="R389" s="3">
        <v>74475</v>
      </c>
      <c r="S389" s="1" t="s">
        <v>15</v>
      </c>
      <c r="T389" s="4">
        <v>243930080683646</v>
      </c>
      <c r="U389" s="4">
        <v>2441615</v>
      </c>
      <c r="V389" s="4">
        <f t="shared" si="26"/>
        <v>13944791</v>
      </c>
      <c r="W389" s="4">
        <f t="shared" si="27"/>
        <v>61.026194517577558</v>
      </c>
    </row>
    <row r="390" spans="1:23" x14ac:dyDescent="0.2">
      <c r="A390" s="3">
        <v>115457</v>
      </c>
      <c r="B390" s="1" t="s">
        <v>4</v>
      </c>
      <c r="C390" s="4">
        <v>243934056020207</v>
      </c>
      <c r="D390" s="4">
        <v>6739271</v>
      </c>
      <c r="E390" s="2" t="b">
        <f t="shared" si="24"/>
        <v>1</v>
      </c>
      <c r="F390" s="1">
        <f t="shared" si="25"/>
        <v>0</v>
      </c>
      <c r="R390" s="3">
        <v>74568</v>
      </c>
      <c r="S390" s="1" t="s">
        <v>15</v>
      </c>
      <c r="T390" s="4">
        <v>243930084294375</v>
      </c>
      <c r="U390" s="4">
        <v>2361823</v>
      </c>
      <c r="V390" s="4">
        <f t="shared" si="26"/>
        <v>1169114</v>
      </c>
      <c r="W390" s="4">
        <f t="shared" si="27"/>
        <v>283.21094372400302</v>
      </c>
    </row>
    <row r="391" spans="1:23" x14ac:dyDescent="0.2">
      <c r="A391" s="3">
        <v>115560</v>
      </c>
      <c r="B391" s="1" t="s">
        <v>5</v>
      </c>
      <c r="C391" s="4">
        <v>243934063348749</v>
      </c>
      <c r="D391" s="4">
        <v>52477448</v>
      </c>
      <c r="E391" s="2" t="str">
        <f t="shared" si="24"/>
        <v>n/a</v>
      </c>
      <c r="F391" s="1">
        <f t="shared" si="25"/>
        <v>59805990</v>
      </c>
      <c r="R391" s="3">
        <v>74721</v>
      </c>
      <c r="S391" s="1" t="s">
        <v>15</v>
      </c>
      <c r="T391" s="4">
        <v>243930097258230</v>
      </c>
      <c r="U391" s="4">
        <v>3753698</v>
      </c>
      <c r="V391" s="4">
        <f t="shared" si="26"/>
        <v>10602032</v>
      </c>
      <c r="W391" s="4">
        <f t="shared" si="27"/>
        <v>69.658596253900015</v>
      </c>
    </row>
    <row r="392" spans="1:23" x14ac:dyDescent="0.2">
      <c r="A392" s="3">
        <v>115776</v>
      </c>
      <c r="B392" s="1" t="s">
        <v>4</v>
      </c>
      <c r="C392" s="4">
        <v>243934085796301</v>
      </c>
      <c r="D392" s="4">
        <v>540781</v>
      </c>
      <c r="E392" s="2" t="b">
        <f t="shared" si="24"/>
        <v>0</v>
      </c>
      <c r="F392" s="1">
        <f t="shared" si="25"/>
        <v>0</v>
      </c>
      <c r="R392" s="3">
        <v>74738</v>
      </c>
      <c r="S392" s="1" t="s">
        <v>15</v>
      </c>
      <c r="T392" s="4">
        <v>243930097544636</v>
      </c>
      <c r="U392" s="4">
        <v>1644635</v>
      </c>
      <c r="V392" s="4">
        <f t="shared" si="26"/>
        <v>0</v>
      </c>
      <c r="W392" s="4">
        <f t="shared" si="27"/>
        <v>608.03764969126894</v>
      </c>
    </row>
    <row r="393" spans="1:23" x14ac:dyDescent="0.2">
      <c r="A393" s="3">
        <v>116043</v>
      </c>
      <c r="B393" s="1" t="s">
        <v>4</v>
      </c>
      <c r="C393" s="4">
        <v>243934119513436</v>
      </c>
      <c r="D393" s="4">
        <v>5675417</v>
      </c>
      <c r="E393" s="2" t="b">
        <f t="shared" si="24"/>
        <v>1</v>
      </c>
      <c r="F393" s="1">
        <f t="shared" si="25"/>
        <v>0</v>
      </c>
      <c r="R393" s="3">
        <v>74998</v>
      </c>
      <c r="S393" s="1" t="s">
        <v>15</v>
      </c>
      <c r="T393" s="4">
        <v>243930113993282</v>
      </c>
      <c r="U393" s="4">
        <v>1615521</v>
      </c>
      <c r="V393" s="4">
        <f t="shared" si="26"/>
        <v>14804011</v>
      </c>
      <c r="W393" s="4">
        <f t="shared" si="27"/>
        <v>60.90307567840545</v>
      </c>
    </row>
    <row r="394" spans="1:23" x14ac:dyDescent="0.2">
      <c r="A394" s="3">
        <v>116227</v>
      </c>
      <c r="B394" s="1" t="s">
        <v>5</v>
      </c>
      <c r="C394" s="4">
        <v>243934125569634</v>
      </c>
      <c r="D394" s="4">
        <v>35341979</v>
      </c>
      <c r="E394" s="2" t="str">
        <f t="shared" si="24"/>
        <v>n/a</v>
      </c>
      <c r="F394" s="1">
        <f t="shared" si="25"/>
        <v>41398177</v>
      </c>
      <c r="R394" s="3">
        <v>75210</v>
      </c>
      <c r="S394" s="1" t="s">
        <v>15</v>
      </c>
      <c r="T394" s="4">
        <v>243930131484271</v>
      </c>
      <c r="U394" s="4">
        <v>4254740</v>
      </c>
      <c r="V394" s="4">
        <f t="shared" si="26"/>
        <v>15875468</v>
      </c>
      <c r="W394" s="4">
        <f t="shared" si="27"/>
        <v>49.676585557387185</v>
      </c>
    </row>
    <row r="395" spans="1:23" x14ac:dyDescent="0.2">
      <c r="A395" s="3">
        <v>116728</v>
      </c>
      <c r="B395" s="1" t="s">
        <v>4</v>
      </c>
      <c r="C395" s="4">
        <v>243934174606353</v>
      </c>
      <c r="D395" s="4">
        <v>5428490</v>
      </c>
      <c r="E395" s="2" t="b">
        <f t="shared" si="24"/>
        <v>1</v>
      </c>
      <c r="F395" s="1">
        <f t="shared" si="25"/>
        <v>0</v>
      </c>
      <c r="R395" s="3">
        <v>75448</v>
      </c>
      <c r="S395" s="1" t="s">
        <v>15</v>
      </c>
      <c r="T395" s="4">
        <v>243930148253125</v>
      </c>
      <c r="U395" s="4">
        <v>3015730</v>
      </c>
      <c r="V395" s="4">
        <f t="shared" si="26"/>
        <v>12514114</v>
      </c>
      <c r="W395" s="4">
        <f t="shared" si="27"/>
        <v>64.392147145843836</v>
      </c>
    </row>
    <row r="396" spans="1:23" x14ac:dyDescent="0.2">
      <c r="A396" s="3">
        <v>116808</v>
      </c>
      <c r="B396" s="1" t="s">
        <v>5</v>
      </c>
      <c r="C396" s="4">
        <v>243934180574843</v>
      </c>
      <c r="D396" s="4">
        <v>22388125</v>
      </c>
      <c r="E396" s="2" t="str">
        <f t="shared" si="24"/>
        <v>n/a</v>
      </c>
      <c r="F396" s="1">
        <f t="shared" si="25"/>
        <v>28356615</v>
      </c>
      <c r="R396" s="3">
        <v>75717</v>
      </c>
      <c r="S396" s="1" t="s">
        <v>15</v>
      </c>
      <c r="T396" s="4">
        <v>243930182148282</v>
      </c>
      <c r="U396" s="4">
        <v>2117395</v>
      </c>
      <c r="V396" s="4">
        <f t="shared" si="26"/>
        <v>30879427</v>
      </c>
      <c r="W396" s="4">
        <f t="shared" si="27"/>
        <v>30.305948857741509</v>
      </c>
    </row>
    <row r="397" spans="1:23" x14ac:dyDescent="0.2">
      <c r="A397" s="3">
        <v>116972</v>
      </c>
      <c r="B397" s="1" t="s">
        <v>4</v>
      </c>
      <c r="C397" s="4">
        <v>243934203508541</v>
      </c>
      <c r="D397" s="4">
        <v>310989</v>
      </c>
      <c r="E397" s="2" t="b">
        <f t="shared" si="24"/>
        <v>0</v>
      </c>
      <c r="F397" s="1">
        <f t="shared" si="25"/>
        <v>0</v>
      </c>
      <c r="R397" s="3">
        <v>75847</v>
      </c>
      <c r="S397" s="1" t="s">
        <v>15</v>
      </c>
      <c r="T397" s="4">
        <v>243930198455209</v>
      </c>
      <c r="U397" s="4">
        <v>2897708</v>
      </c>
      <c r="V397" s="4">
        <f t="shared" si="26"/>
        <v>14189532</v>
      </c>
      <c r="W397" s="4">
        <f t="shared" si="27"/>
        <v>58.52320210870802</v>
      </c>
    </row>
    <row r="398" spans="1:23" x14ac:dyDescent="0.2">
      <c r="A398" s="3">
        <v>117308</v>
      </c>
      <c r="B398" s="1" t="s">
        <v>4</v>
      </c>
      <c r="C398" s="4">
        <v>243934230401301</v>
      </c>
      <c r="D398" s="4">
        <v>7002865</v>
      </c>
      <c r="E398" s="2" t="b">
        <f t="shared" si="24"/>
        <v>1</v>
      </c>
      <c r="F398" s="1">
        <f t="shared" si="25"/>
        <v>0</v>
      </c>
      <c r="R398" s="3">
        <v>76051</v>
      </c>
      <c r="S398" s="1" t="s">
        <v>15</v>
      </c>
      <c r="T398" s="4">
        <v>243930215117448</v>
      </c>
      <c r="U398" s="4">
        <v>3064636</v>
      </c>
      <c r="V398" s="4">
        <f t="shared" si="26"/>
        <v>13764531</v>
      </c>
      <c r="W398" s="4">
        <f t="shared" si="27"/>
        <v>59.420647498476903</v>
      </c>
    </row>
    <row r="399" spans="1:23" x14ac:dyDescent="0.2">
      <c r="A399" s="3">
        <v>117333</v>
      </c>
      <c r="B399" s="1" t="s">
        <v>5</v>
      </c>
      <c r="C399" s="4">
        <v>243934238019322</v>
      </c>
      <c r="D399" s="4">
        <v>31956562</v>
      </c>
      <c r="E399" s="2" t="str">
        <f t="shared" si="24"/>
        <v>n/a</v>
      </c>
      <c r="F399" s="1">
        <f t="shared" si="25"/>
        <v>39574583</v>
      </c>
      <c r="R399" s="3">
        <v>76194</v>
      </c>
      <c r="S399" s="1" t="s">
        <v>15</v>
      </c>
      <c r="T399" s="4">
        <v>243930231417605</v>
      </c>
      <c r="U399" s="4">
        <v>2118802</v>
      </c>
      <c r="V399" s="4">
        <f t="shared" si="26"/>
        <v>13235521</v>
      </c>
      <c r="W399" s="4">
        <f t="shared" si="27"/>
        <v>65.128237825920422</v>
      </c>
    </row>
    <row r="400" spans="1:23" x14ac:dyDescent="0.2">
      <c r="A400" s="3">
        <v>117680</v>
      </c>
      <c r="B400" s="1" t="s">
        <v>4</v>
      </c>
      <c r="C400" s="4">
        <v>243934260396770</v>
      </c>
      <c r="D400" s="4">
        <v>478021</v>
      </c>
      <c r="E400" s="2" t="b">
        <f t="shared" si="24"/>
        <v>0</v>
      </c>
      <c r="F400" s="1">
        <f t="shared" si="25"/>
        <v>0</v>
      </c>
      <c r="R400" s="3">
        <v>76389</v>
      </c>
      <c r="S400" s="1" t="s">
        <v>15</v>
      </c>
      <c r="T400" s="4">
        <v>243930247324688</v>
      </c>
      <c r="U400" s="4">
        <v>2027292</v>
      </c>
      <c r="V400" s="4">
        <f t="shared" si="26"/>
        <v>13788281</v>
      </c>
      <c r="W400" s="4">
        <f t="shared" si="27"/>
        <v>63.228818835713383</v>
      </c>
    </row>
    <row r="401" spans="1:23" x14ac:dyDescent="0.2">
      <c r="A401" s="3">
        <v>118040</v>
      </c>
      <c r="B401" s="1" t="s">
        <v>4</v>
      </c>
      <c r="C401" s="4">
        <v>243934304882707</v>
      </c>
      <c r="D401" s="4">
        <v>7027240</v>
      </c>
      <c r="E401" s="2" t="b">
        <f t="shared" si="24"/>
        <v>1</v>
      </c>
      <c r="F401" s="1">
        <f t="shared" si="25"/>
        <v>0</v>
      </c>
      <c r="R401" s="3">
        <v>76574</v>
      </c>
      <c r="S401" s="1" t="s">
        <v>15</v>
      </c>
      <c r="T401" s="4">
        <v>243930265232552</v>
      </c>
      <c r="U401" s="4">
        <v>2510365</v>
      </c>
      <c r="V401" s="4">
        <f t="shared" si="26"/>
        <v>15880572</v>
      </c>
      <c r="W401" s="4">
        <f t="shared" si="27"/>
        <v>54.374608536802668</v>
      </c>
    </row>
    <row r="402" spans="1:23" x14ac:dyDescent="0.2">
      <c r="A402" s="3">
        <v>118113</v>
      </c>
      <c r="B402" s="1" t="s">
        <v>5</v>
      </c>
      <c r="C402" s="4">
        <v>243934312382707</v>
      </c>
      <c r="D402" s="4">
        <v>33266823</v>
      </c>
      <c r="E402" s="2" t="str">
        <f t="shared" si="24"/>
        <v>n/a</v>
      </c>
      <c r="F402" s="1">
        <f t="shared" si="25"/>
        <v>40766823</v>
      </c>
      <c r="R402" s="3">
        <v>76756</v>
      </c>
      <c r="S402" s="1" t="s">
        <v>15</v>
      </c>
      <c r="T402" s="4">
        <v>243930281277552</v>
      </c>
      <c r="U402" s="4">
        <v>2030938</v>
      </c>
      <c r="V402" s="4">
        <f t="shared" si="26"/>
        <v>13534635</v>
      </c>
      <c r="W402" s="4">
        <f t="shared" si="27"/>
        <v>64.244342305933742</v>
      </c>
    </row>
    <row r="403" spans="1:23" x14ac:dyDescent="0.2">
      <c r="A403" s="3">
        <v>118274</v>
      </c>
      <c r="B403" s="1" t="s">
        <v>4</v>
      </c>
      <c r="C403" s="4">
        <v>243934330635520</v>
      </c>
      <c r="D403" s="4">
        <v>391927</v>
      </c>
      <c r="E403" s="2" t="b">
        <f t="shared" si="24"/>
        <v>0</v>
      </c>
      <c r="F403" s="1">
        <f t="shared" si="25"/>
        <v>0</v>
      </c>
      <c r="R403" s="3">
        <v>76915</v>
      </c>
      <c r="S403" s="1" t="s">
        <v>15</v>
      </c>
      <c r="T403" s="4">
        <v>243930297812761</v>
      </c>
      <c r="U403" s="4">
        <v>1553385</v>
      </c>
      <c r="V403" s="4">
        <f t="shared" si="26"/>
        <v>14504271</v>
      </c>
      <c r="W403" s="4">
        <f t="shared" si="27"/>
        <v>62.275589911752995</v>
      </c>
    </row>
    <row r="404" spans="1:23" x14ac:dyDescent="0.2">
      <c r="A404" s="3">
        <v>118796</v>
      </c>
      <c r="B404" s="1" t="s">
        <v>4</v>
      </c>
      <c r="C404" s="4">
        <v>243934378618697</v>
      </c>
      <c r="D404" s="4">
        <v>9246979</v>
      </c>
      <c r="E404" s="2" t="b">
        <f t="shared" si="24"/>
        <v>1</v>
      </c>
      <c r="F404" s="1">
        <f t="shared" si="25"/>
        <v>0</v>
      </c>
      <c r="R404" s="3">
        <v>77114</v>
      </c>
      <c r="S404" s="1" t="s">
        <v>15</v>
      </c>
      <c r="T404" s="4">
        <v>243930315097657</v>
      </c>
      <c r="U404" s="4">
        <v>1643333</v>
      </c>
      <c r="V404" s="4">
        <f t="shared" si="26"/>
        <v>15731511</v>
      </c>
      <c r="W404" s="4">
        <f t="shared" si="27"/>
        <v>57.554473582611735</v>
      </c>
    </row>
    <row r="405" spans="1:23" x14ac:dyDescent="0.2">
      <c r="A405" s="3">
        <v>118861</v>
      </c>
      <c r="B405" s="1" t="s">
        <v>5</v>
      </c>
      <c r="C405" s="4">
        <v>243934388093801</v>
      </c>
      <c r="D405" s="4">
        <v>32037031</v>
      </c>
      <c r="E405" s="2" t="str">
        <f t="shared" si="24"/>
        <v>n/a</v>
      </c>
      <c r="F405" s="1">
        <f t="shared" si="25"/>
        <v>41512135</v>
      </c>
      <c r="R405" s="3">
        <v>77274</v>
      </c>
      <c r="S405" s="1" t="s">
        <v>15</v>
      </c>
      <c r="T405" s="4">
        <v>243930331579584</v>
      </c>
      <c r="U405" s="4">
        <v>2433229</v>
      </c>
      <c r="V405" s="4">
        <f t="shared" si="26"/>
        <v>14838594</v>
      </c>
      <c r="W405" s="4">
        <f t="shared" si="27"/>
        <v>57.897767942619609</v>
      </c>
    </row>
    <row r="406" spans="1:23" x14ac:dyDescent="0.2">
      <c r="A406" s="3">
        <v>119013</v>
      </c>
      <c r="B406" s="1" t="s">
        <v>4</v>
      </c>
      <c r="C406" s="4">
        <v>243934397129686</v>
      </c>
      <c r="D406" s="4">
        <v>452032</v>
      </c>
      <c r="E406" s="2" t="b">
        <f t="shared" si="24"/>
        <v>0</v>
      </c>
      <c r="F406" s="1">
        <f t="shared" si="25"/>
        <v>0</v>
      </c>
      <c r="R406" s="3">
        <v>77460</v>
      </c>
      <c r="S406" s="1" t="s">
        <v>15</v>
      </c>
      <c r="T406" s="4">
        <v>243930348083490</v>
      </c>
      <c r="U406" s="4">
        <v>2229062</v>
      </c>
      <c r="V406" s="4">
        <f t="shared" si="26"/>
        <v>14070677</v>
      </c>
      <c r="W406" s="4">
        <f t="shared" si="27"/>
        <v>61.350675615112607</v>
      </c>
    </row>
    <row r="407" spans="1:23" x14ac:dyDescent="0.2">
      <c r="A407" s="3">
        <v>119418</v>
      </c>
      <c r="B407" s="1" t="s">
        <v>4</v>
      </c>
      <c r="C407" s="4">
        <v>243934439760311</v>
      </c>
      <c r="D407" s="4">
        <v>6076146</v>
      </c>
      <c r="E407" s="2" t="b">
        <f t="shared" si="24"/>
        <v>1</v>
      </c>
      <c r="F407" s="1">
        <f t="shared" si="25"/>
        <v>0</v>
      </c>
      <c r="R407" s="3">
        <v>77612</v>
      </c>
      <c r="S407" s="1" t="s">
        <v>15</v>
      </c>
      <c r="T407" s="4">
        <v>243930365491771</v>
      </c>
      <c r="U407" s="4">
        <v>1797396</v>
      </c>
      <c r="V407" s="4">
        <f t="shared" si="26"/>
        <v>15179219</v>
      </c>
      <c r="W407" s="4">
        <f t="shared" si="27"/>
        <v>58.904557828518818</v>
      </c>
    </row>
    <row r="408" spans="1:23" x14ac:dyDescent="0.2">
      <c r="A408" s="3">
        <v>119497</v>
      </c>
      <c r="B408" s="1" t="s">
        <v>5</v>
      </c>
      <c r="C408" s="4">
        <v>243934446334218</v>
      </c>
      <c r="D408" s="4">
        <v>63788906</v>
      </c>
      <c r="E408" s="2" t="str">
        <f t="shared" si="24"/>
        <v>n/a</v>
      </c>
      <c r="F408" s="1">
        <f t="shared" si="25"/>
        <v>70362813</v>
      </c>
      <c r="R408" s="3">
        <v>77807</v>
      </c>
      <c r="S408" s="1" t="s">
        <v>15</v>
      </c>
      <c r="T408" s="4">
        <v>243930381922500</v>
      </c>
      <c r="U408" s="4">
        <v>2096094</v>
      </c>
      <c r="V408" s="4">
        <f t="shared" si="26"/>
        <v>14633333</v>
      </c>
      <c r="W408" s="4">
        <f t="shared" si="27"/>
        <v>59.77491040189242</v>
      </c>
    </row>
    <row r="409" spans="1:23" x14ac:dyDescent="0.2">
      <c r="A409" s="3">
        <v>119712</v>
      </c>
      <c r="B409" s="1" t="s">
        <v>4</v>
      </c>
      <c r="C409" s="4">
        <v>243934464660676</v>
      </c>
      <c r="D409" s="4">
        <v>462292</v>
      </c>
      <c r="E409" s="2" t="b">
        <f t="shared" si="24"/>
        <v>0</v>
      </c>
      <c r="F409" s="1">
        <f t="shared" si="25"/>
        <v>0</v>
      </c>
      <c r="R409" s="3">
        <v>77973</v>
      </c>
      <c r="S409" s="1" t="s">
        <v>15</v>
      </c>
      <c r="T409" s="4">
        <v>243930398830886</v>
      </c>
      <c r="U409" s="4">
        <v>2672708</v>
      </c>
      <c r="V409" s="4">
        <f t="shared" si="26"/>
        <v>14812292</v>
      </c>
      <c r="W409" s="4">
        <f t="shared" si="27"/>
        <v>57.19187875321704</v>
      </c>
    </row>
    <row r="410" spans="1:23" x14ac:dyDescent="0.2">
      <c r="A410" s="3">
        <v>120177</v>
      </c>
      <c r="B410" s="1" t="s">
        <v>4</v>
      </c>
      <c r="C410" s="4">
        <v>243934511896040</v>
      </c>
      <c r="D410" s="4">
        <v>4294115</v>
      </c>
      <c r="E410" s="2" t="b">
        <f t="shared" si="24"/>
        <v>1</v>
      </c>
      <c r="F410" s="1">
        <f t="shared" si="25"/>
        <v>0</v>
      </c>
      <c r="R410" s="3">
        <v>78154</v>
      </c>
      <c r="S410" s="1" t="s">
        <v>15</v>
      </c>
      <c r="T410" s="4">
        <v>243930414954115</v>
      </c>
      <c r="U410" s="4">
        <v>2909792</v>
      </c>
      <c r="V410" s="4">
        <f t="shared" si="26"/>
        <v>13450521</v>
      </c>
      <c r="W410" s="4">
        <f t="shared" si="27"/>
        <v>61.123524959455231</v>
      </c>
    </row>
    <row r="411" spans="1:23" x14ac:dyDescent="0.2">
      <c r="A411" s="3">
        <v>120211</v>
      </c>
      <c r="B411" s="1" t="s">
        <v>5</v>
      </c>
      <c r="C411" s="4">
        <v>243934516296978</v>
      </c>
      <c r="D411" s="4">
        <v>37505000</v>
      </c>
      <c r="E411" s="2" t="str">
        <f t="shared" si="24"/>
        <v>n/a</v>
      </c>
      <c r="F411" s="1">
        <f t="shared" si="25"/>
        <v>41905938</v>
      </c>
      <c r="R411" s="3">
        <v>78443</v>
      </c>
      <c r="S411" s="1" t="s">
        <v>15</v>
      </c>
      <c r="T411" s="4">
        <v>243930448345261</v>
      </c>
      <c r="U411" s="4">
        <v>2376875</v>
      </c>
      <c r="V411" s="4">
        <f t="shared" si="26"/>
        <v>30481354</v>
      </c>
      <c r="W411" s="4">
        <f t="shared" si="27"/>
        <v>30.433776573898729</v>
      </c>
    </row>
    <row r="412" spans="1:23" x14ac:dyDescent="0.2">
      <c r="A412" s="3">
        <v>120482</v>
      </c>
      <c r="B412" s="1" t="s">
        <v>4</v>
      </c>
      <c r="C412" s="4">
        <v>243934544852499</v>
      </c>
      <c r="D412" s="4">
        <v>291927</v>
      </c>
      <c r="E412" s="2" t="b">
        <f t="shared" si="24"/>
        <v>0</v>
      </c>
      <c r="F412" s="1">
        <f t="shared" si="25"/>
        <v>0</v>
      </c>
      <c r="R412" s="3">
        <v>78596</v>
      </c>
      <c r="S412" s="1" t="s">
        <v>15</v>
      </c>
      <c r="T412" s="4">
        <v>243930466080677</v>
      </c>
      <c r="U412" s="4">
        <v>2780365</v>
      </c>
      <c r="V412" s="4">
        <f t="shared" si="26"/>
        <v>15358541</v>
      </c>
      <c r="W412" s="4">
        <f t="shared" si="27"/>
        <v>55.130116446934565</v>
      </c>
    </row>
    <row r="413" spans="1:23" x14ac:dyDescent="0.2">
      <c r="A413" s="3">
        <v>120680</v>
      </c>
      <c r="B413" s="1" t="s">
        <v>4</v>
      </c>
      <c r="C413" s="4">
        <v>243934569857134</v>
      </c>
      <c r="D413" s="4">
        <v>8104688</v>
      </c>
      <c r="E413" s="2" t="b">
        <f t="shared" si="24"/>
        <v>1</v>
      </c>
      <c r="F413" s="1">
        <f t="shared" si="25"/>
        <v>0</v>
      </c>
      <c r="R413" s="3">
        <v>78808</v>
      </c>
      <c r="S413" s="1" t="s">
        <v>15</v>
      </c>
      <c r="T413" s="4">
        <v>243930481859375</v>
      </c>
      <c r="U413" s="4">
        <v>2807344</v>
      </c>
      <c r="V413" s="4">
        <f t="shared" si="26"/>
        <v>12998333</v>
      </c>
      <c r="W413" s="4">
        <f t="shared" si="27"/>
        <v>63.268406661732996</v>
      </c>
    </row>
    <row r="414" spans="1:23" x14ac:dyDescent="0.2">
      <c r="A414" s="3">
        <v>120869</v>
      </c>
      <c r="B414" s="1" t="s">
        <v>5</v>
      </c>
      <c r="C414" s="4">
        <v>243934578204426</v>
      </c>
      <c r="D414" s="4">
        <v>37898177</v>
      </c>
      <c r="E414" s="2" t="str">
        <f t="shared" si="24"/>
        <v>n/a</v>
      </c>
      <c r="F414" s="1">
        <f t="shared" si="25"/>
        <v>46245469</v>
      </c>
      <c r="R414" s="3">
        <v>78977</v>
      </c>
      <c r="S414" s="1" t="s">
        <v>15</v>
      </c>
      <c r="T414" s="4">
        <v>243930498408646</v>
      </c>
      <c r="U414" s="4">
        <v>1749011</v>
      </c>
      <c r="V414" s="4">
        <f t="shared" si="26"/>
        <v>13741927</v>
      </c>
      <c r="W414" s="4">
        <f t="shared" si="27"/>
        <v>64.553870140078033</v>
      </c>
    </row>
    <row r="415" spans="1:23" x14ac:dyDescent="0.2">
      <c r="A415" s="3">
        <v>121021</v>
      </c>
      <c r="B415" s="1" t="s">
        <v>4</v>
      </c>
      <c r="C415" s="4">
        <v>243934605137238</v>
      </c>
      <c r="D415" s="4">
        <v>357604</v>
      </c>
      <c r="E415" s="2" t="b">
        <f t="shared" si="24"/>
        <v>0</v>
      </c>
      <c r="F415" s="1">
        <f t="shared" si="25"/>
        <v>0</v>
      </c>
      <c r="R415" s="3">
        <v>79176</v>
      </c>
      <c r="S415" s="1" t="s">
        <v>15</v>
      </c>
      <c r="T415" s="4">
        <v>243930515237761</v>
      </c>
      <c r="U415" s="4">
        <v>1901406</v>
      </c>
      <c r="V415" s="4">
        <f t="shared" si="26"/>
        <v>15080104</v>
      </c>
      <c r="W415" s="4">
        <f t="shared" si="27"/>
        <v>58.887578313118212</v>
      </c>
    </row>
    <row r="416" spans="1:23" x14ac:dyDescent="0.2">
      <c r="A416" s="3">
        <v>121248</v>
      </c>
      <c r="B416" s="1" t="s">
        <v>4</v>
      </c>
      <c r="C416" s="4">
        <v>243934624271613</v>
      </c>
      <c r="D416" s="4">
        <v>4368854</v>
      </c>
      <c r="E416" s="2" t="b">
        <f t="shared" si="24"/>
        <v>1</v>
      </c>
      <c r="F416" s="1">
        <f t="shared" si="25"/>
        <v>0</v>
      </c>
      <c r="R416" s="3">
        <v>79350</v>
      </c>
      <c r="S416" s="1" t="s">
        <v>15</v>
      </c>
      <c r="T416" s="4">
        <v>243930532673750</v>
      </c>
      <c r="U416" s="4">
        <v>2518021</v>
      </c>
      <c r="V416" s="4">
        <f t="shared" si="26"/>
        <v>15534583</v>
      </c>
      <c r="W416" s="4">
        <f t="shared" si="27"/>
        <v>55.393670630563882</v>
      </c>
    </row>
    <row r="417" spans="1:23" x14ac:dyDescent="0.2">
      <c r="A417" s="3">
        <v>121271</v>
      </c>
      <c r="B417" s="1" t="s">
        <v>5</v>
      </c>
      <c r="C417" s="4">
        <v>243934628912863</v>
      </c>
      <c r="D417" s="4">
        <v>24267969</v>
      </c>
      <c r="E417" s="2" t="str">
        <f t="shared" si="24"/>
        <v>n/a</v>
      </c>
      <c r="F417" s="1">
        <f t="shared" si="25"/>
        <v>28909219</v>
      </c>
      <c r="R417" s="3">
        <v>79541</v>
      </c>
      <c r="S417" s="1" t="s">
        <v>15</v>
      </c>
      <c r="T417" s="4">
        <v>243930548711250</v>
      </c>
      <c r="U417" s="4">
        <v>3017032</v>
      </c>
      <c r="V417" s="4">
        <f t="shared" si="26"/>
        <v>13519479</v>
      </c>
      <c r="W417" s="4">
        <f t="shared" si="27"/>
        <v>60.472248347913293</v>
      </c>
    </row>
    <row r="418" spans="1:23" x14ac:dyDescent="0.2">
      <c r="A418" s="3">
        <v>121641</v>
      </c>
      <c r="B418" s="1" t="s">
        <v>4</v>
      </c>
      <c r="C418" s="4">
        <v>243934661230780</v>
      </c>
      <c r="D418" s="4">
        <v>4654427</v>
      </c>
      <c r="E418" s="2" t="b">
        <f t="shared" si="24"/>
        <v>1</v>
      </c>
      <c r="F418" s="1">
        <f t="shared" si="25"/>
        <v>0</v>
      </c>
      <c r="R418" s="3">
        <v>79704</v>
      </c>
      <c r="S418" s="1" t="s">
        <v>15</v>
      </c>
      <c r="T418" s="4">
        <v>243930565179532</v>
      </c>
      <c r="U418" s="4">
        <v>1862239</v>
      </c>
      <c r="V418" s="4">
        <f t="shared" si="26"/>
        <v>13451250</v>
      </c>
      <c r="W418" s="4">
        <f t="shared" si="27"/>
        <v>65.301904745548185</v>
      </c>
    </row>
    <row r="419" spans="1:23" x14ac:dyDescent="0.2">
      <c r="A419" s="3">
        <v>121654</v>
      </c>
      <c r="B419" s="1" t="s">
        <v>5</v>
      </c>
      <c r="C419" s="4">
        <v>243934666206717</v>
      </c>
      <c r="D419" s="4">
        <v>27582240</v>
      </c>
      <c r="E419" s="2" t="str">
        <f t="shared" si="24"/>
        <v>n/a</v>
      </c>
      <c r="F419" s="1">
        <f t="shared" si="25"/>
        <v>32558177</v>
      </c>
      <c r="R419" s="3">
        <v>79879</v>
      </c>
      <c r="S419" s="1" t="s">
        <v>15</v>
      </c>
      <c r="T419" s="4">
        <v>243930581819167</v>
      </c>
      <c r="U419" s="4">
        <v>1789792</v>
      </c>
      <c r="V419" s="4">
        <f t="shared" si="26"/>
        <v>14777396</v>
      </c>
      <c r="W419" s="4">
        <f t="shared" si="27"/>
        <v>60.360273572075116</v>
      </c>
    </row>
    <row r="420" spans="1:23" x14ac:dyDescent="0.2">
      <c r="A420" s="3">
        <v>121871</v>
      </c>
      <c r="B420" s="1" t="s">
        <v>4</v>
      </c>
      <c r="C420" s="4">
        <v>243934683554790</v>
      </c>
      <c r="D420" s="4">
        <v>244532</v>
      </c>
      <c r="E420" s="2" t="b">
        <f t="shared" si="24"/>
        <v>0</v>
      </c>
      <c r="F420" s="1">
        <f t="shared" si="25"/>
        <v>0</v>
      </c>
      <c r="R420" s="3">
        <v>80067</v>
      </c>
      <c r="S420" s="1" t="s">
        <v>15</v>
      </c>
      <c r="T420" s="4">
        <v>243930598986771</v>
      </c>
      <c r="U420" s="4">
        <v>1886615</v>
      </c>
      <c r="V420" s="4">
        <f t="shared" si="26"/>
        <v>15377812</v>
      </c>
      <c r="W420" s="4">
        <f t="shared" si="27"/>
        <v>57.922571076352554</v>
      </c>
    </row>
    <row r="421" spans="1:23" x14ac:dyDescent="0.2">
      <c r="A421" s="3">
        <v>122217</v>
      </c>
      <c r="B421" s="1" t="s">
        <v>4</v>
      </c>
      <c r="C421" s="4">
        <v>243934717734009</v>
      </c>
      <c r="D421" s="4">
        <v>7815469</v>
      </c>
      <c r="E421" s="2" t="b">
        <f t="shared" si="24"/>
        <v>1</v>
      </c>
      <c r="F421" s="1">
        <f t="shared" si="25"/>
        <v>0</v>
      </c>
      <c r="R421" s="3">
        <v>80251</v>
      </c>
      <c r="S421" s="1" t="s">
        <v>15</v>
      </c>
      <c r="T421" s="4">
        <v>243930615385521</v>
      </c>
      <c r="U421" s="4">
        <v>1599375</v>
      </c>
      <c r="V421" s="4">
        <f t="shared" si="26"/>
        <v>14512135</v>
      </c>
      <c r="W421" s="4">
        <f t="shared" si="27"/>
        <v>62.067428813314216</v>
      </c>
    </row>
    <row r="422" spans="1:23" x14ac:dyDescent="0.2">
      <c r="A422" s="3">
        <v>122305</v>
      </c>
      <c r="B422" s="1" t="s">
        <v>5</v>
      </c>
      <c r="C422" s="4">
        <v>243934725811717</v>
      </c>
      <c r="D422" s="4">
        <v>31086563</v>
      </c>
      <c r="E422" s="2" t="str">
        <f t="shared" si="24"/>
        <v>n/a</v>
      </c>
      <c r="F422" s="1">
        <f t="shared" si="25"/>
        <v>39164271</v>
      </c>
      <c r="R422" s="3">
        <v>80412</v>
      </c>
      <c r="S422" s="1" t="s">
        <v>15</v>
      </c>
      <c r="T422" s="4">
        <v>243930632219531</v>
      </c>
      <c r="U422" s="4">
        <v>2186250</v>
      </c>
      <c r="V422" s="4">
        <f t="shared" si="26"/>
        <v>15234635</v>
      </c>
      <c r="W422" s="4">
        <f t="shared" si="27"/>
        <v>57.4023650348418</v>
      </c>
    </row>
    <row r="423" spans="1:23" x14ac:dyDescent="0.2">
      <c r="A423" s="3">
        <v>122540</v>
      </c>
      <c r="B423" s="1" t="s">
        <v>4</v>
      </c>
      <c r="C423" s="4">
        <v>243934750964790</v>
      </c>
      <c r="D423" s="4">
        <v>400834</v>
      </c>
      <c r="E423" s="2" t="b">
        <f t="shared" si="24"/>
        <v>0</v>
      </c>
      <c r="F423" s="1">
        <f t="shared" si="25"/>
        <v>0</v>
      </c>
      <c r="R423" s="3">
        <v>80586</v>
      </c>
      <c r="S423" s="1" t="s">
        <v>15</v>
      </c>
      <c r="T423" s="4">
        <v>243930648452084</v>
      </c>
      <c r="U423" s="4">
        <v>1680885</v>
      </c>
      <c r="V423" s="4">
        <f t="shared" si="26"/>
        <v>14046303</v>
      </c>
      <c r="W423" s="4">
        <f t="shared" si="27"/>
        <v>63.584157574767978</v>
      </c>
    </row>
    <row r="424" spans="1:23" x14ac:dyDescent="0.2">
      <c r="A424" s="3">
        <v>123383</v>
      </c>
      <c r="B424" s="1" t="s">
        <v>4</v>
      </c>
      <c r="C424" s="4">
        <v>243934804540051</v>
      </c>
      <c r="D424" s="4">
        <v>5947083</v>
      </c>
      <c r="E424" s="2" t="b">
        <f t="shared" si="24"/>
        <v>1</v>
      </c>
      <c r="F424" s="1">
        <f t="shared" si="25"/>
        <v>0</v>
      </c>
      <c r="R424" s="3">
        <v>80766</v>
      </c>
      <c r="S424" s="1" t="s">
        <v>15</v>
      </c>
      <c r="T424" s="4">
        <v>243930666098854</v>
      </c>
      <c r="U424" s="4">
        <v>2919271</v>
      </c>
      <c r="V424" s="4">
        <f t="shared" si="26"/>
        <v>15965885</v>
      </c>
      <c r="W424" s="4">
        <f t="shared" si="27"/>
        <v>52.951640960763044</v>
      </c>
    </row>
    <row r="425" spans="1:23" x14ac:dyDescent="0.2">
      <c r="A425" s="3">
        <v>123558</v>
      </c>
      <c r="B425" s="1" t="s">
        <v>5</v>
      </c>
      <c r="C425" s="4">
        <v>243934811077603</v>
      </c>
      <c r="D425" s="4">
        <v>38256927</v>
      </c>
      <c r="E425" s="2" t="str">
        <f t="shared" si="24"/>
        <v>n/a</v>
      </c>
      <c r="F425" s="1">
        <f t="shared" si="25"/>
        <v>44794479</v>
      </c>
      <c r="R425" s="3">
        <v>80945</v>
      </c>
      <c r="S425" s="1" t="s">
        <v>15</v>
      </c>
      <c r="T425" s="4">
        <v>243930682297292</v>
      </c>
      <c r="U425" s="4">
        <v>2042708</v>
      </c>
      <c r="V425" s="4">
        <f t="shared" si="26"/>
        <v>13279167</v>
      </c>
      <c r="W425" s="4">
        <f t="shared" si="27"/>
        <v>65.266163573322459</v>
      </c>
    </row>
    <row r="426" spans="1:23" x14ac:dyDescent="0.2">
      <c r="A426" s="3">
        <v>123720</v>
      </c>
      <c r="B426" s="1" t="s">
        <v>4</v>
      </c>
      <c r="C426" s="4">
        <v>243934834262707</v>
      </c>
      <c r="D426" s="4">
        <v>296250</v>
      </c>
      <c r="E426" s="2" t="b">
        <f t="shared" si="24"/>
        <v>0</v>
      </c>
      <c r="F426" s="1">
        <f t="shared" si="25"/>
        <v>0</v>
      </c>
      <c r="R426" s="3">
        <v>81105</v>
      </c>
      <c r="S426" s="1" t="s">
        <v>15</v>
      </c>
      <c r="T426" s="4">
        <v>243930698691042</v>
      </c>
      <c r="U426" s="4">
        <v>1549010</v>
      </c>
      <c r="V426" s="4">
        <f t="shared" si="26"/>
        <v>14351042</v>
      </c>
      <c r="W426" s="4">
        <f t="shared" si="27"/>
        <v>62.892876073612832</v>
      </c>
    </row>
    <row r="427" spans="1:23" x14ac:dyDescent="0.2">
      <c r="A427" s="3">
        <v>124095</v>
      </c>
      <c r="B427" s="1" t="s">
        <v>4</v>
      </c>
      <c r="C427" s="4">
        <v>243934861854217</v>
      </c>
      <c r="D427" s="4">
        <v>4234740</v>
      </c>
      <c r="E427" s="2" t="b">
        <f t="shared" si="24"/>
        <v>1</v>
      </c>
      <c r="F427" s="1">
        <f t="shared" si="25"/>
        <v>0</v>
      </c>
      <c r="R427" s="3">
        <v>81296</v>
      </c>
      <c r="S427" s="1" t="s">
        <v>15</v>
      </c>
      <c r="T427" s="4">
        <v>243930717059531</v>
      </c>
      <c r="U427" s="4">
        <v>2492761</v>
      </c>
      <c r="V427" s="4">
        <f t="shared" si="26"/>
        <v>16819479</v>
      </c>
      <c r="W427" s="4">
        <f t="shared" si="27"/>
        <v>51.780632386507207</v>
      </c>
    </row>
    <row r="428" spans="1:23" x14ac:dyDescent="0.2">
      <c r="A428" s="3">
        <v>124111</v>
      </c>
      <c r="B428" s="1" t="s">
        <v>5</v>
      </c>
      <c r="C428" s="4">
        <v>243934866198644</v>
      </c>
      <c r="D428" s="4">
        <v>31608125</v>
      </c>
      <c r="E428" s="2" t="str">
        <f t="shared" si="24"/>
        <v>n/a</v>
      </c>
      <c r="F428" s="1">
        <f t="shared" si="25"/>
        <v>35952552</v>
      </c>
      <c r="R428" s="3">
        <v>81575</v>
      </c>
      <c r="S428" s="1" t="s">
        <v>15</v>
      </c>
      <c r="T428" s="4">
        <v>243930749919531</v>
      </c>
      <c r="U428" s="4">
        <v>3046667</v>
      </c>
      <c r="V428" s="4">
        <f t="shared" si="26"/>
        <v>30367239</v>
      </c>
      <c r="W428" s="4">
        <f t="shared" si="27"/>
        <v>29.92765946010622</v>
      </c>
    </row>
    <row r="429" spans="1:23" x14ac:dyDescent="0.2">
      <c r="A429" s="3">
        <v>124411</v>
      </c>
      <c r="B429" s="1" t="s">
        <v>4</v>
      </c>
      <c r="C429" s="4">
        <v>243934890750884</v>
      </c>
      <c r="D429" s="4">
        <v>325833</v>
      </c>
      <c r="E429" s="2" t="b">
        <f t="shared" si="24"/>
        <v>0</v>
      </c>
      <c r="F429" s="1">
        <f t="shared" si="25"/>
        <v>0</v>
      </c>
      <c r="R429" s="3">
        <v>81695</v>
      </c>
      <c r="S429" s="1" t="s">
        <v>15</v>
      </c>
      <c r="T429" s="4">
        <v>243930765980469</v>
      </c>
      <c r="U429" s="4">
        <v>2601042</v>
      </c>
      <c r="V429" s="4">
        <f t="shared" si="26"/>
        <v>13014271</v>
      </c>
      <c r="W429" s="4">
        <f t="shared" si="27"/>
        <v>64.039702566320628</v>
      </c>
    </row>
    <row r="430" spans="1:23" x14ac:dyDescent="0.2">
      <c r="A430" s="3">
        <v>124723</v>
      </c>
      <c r="B430" s="1" t="s">
        <v>4</v>
      </c>
      <c r="C430" s="4">
        <v>243934924705884</v>
      </c>
      <c r="D430" s="4">
        <v>5319427</v>
      </c>
      <c r="E430" s="2" t="b">
        <f t="shared" si="24"/>
        <v>1</v>
      </c>
      <c r="F430" s="1">
        <f t="shared" si="25"/>
        <v>0</v>
      </c>
      <c r="R430" s="3">
        <v>81887</v>
      </c>
      <c r="S430" s="1" t="s">
        <v>15</v>
      </c>
      <c r="T430" s="4">
        <v>243930782152761</v>
      </c>
      <c r="U430" s="4">
        <v>1667083</v>
      </c>
      <c r="V430" s="4">
        <f t="shared" si="26"/>
        <v>13571250</v>
      </c>
      <c r="W430" s="4">
        <f t="shared" si="27"/>
        <v>65.623976060898528</v>
      </c>
    </row>
    <row r="431" spans="1:23" x14ac:dyDescent="0.2">
      <c r="A431" s="3">
        <v>124822</v>
      </c>
      <c r="B431" s="1" t="s">
        <v>5</v>
      </c>
      <c r="C431" s="4">
        <v>243934930212707</v>
      </c>
      <c r="D431" s="4">
        <v>34389479</v>
      </c>
      <c r="E431" s="2" t="str">
        <f t="shared" si="24"/>
        <v>n/a</v>
      </c>
      <c r="F431" s="1">
        <f t="shared" si="25"/>
        <v>39896302</v>
      </c>
      <c r="R431" s="3">
        <v>82176</v>
      </c>
      <c r="S431" s="1" t="s">
        <v>15</v>
      </c>
      <c r="T431" s="4">
        <v>243930816168646</v>
      </c>
      <c r="U431" s="4">
        <v>1759010</v>
      </c>
      <c r="V431" s="4">
        <f t="shared" si="26"/>
        <v>32348802</v>
      </c>
      <c r="W431" s="4">
        <f t="shared" si="27"/>
        <v>29.318796526731177</v>
      </c>
    </row>
    <row r="432" spans="1:23" x14ac:dyDescent="0.2">
      <c r="A432" s="3">
        <v>125034</v>
      </c>
      <c r="B432" s="1" t="s">
        <v>4</v>
      </c>
      <c r="C432" s="4">
        <v>243934955715780</v>
      </c>
      <c r="D432" s="4">
        <v>415156</v>
      </c>
      <c r="E432" s="2" t="b">
        <f t="shared" si="24"/>
        <v>0</v>
      </c>
      <c r="F432" s="1">
        <f t="shared" si="25"/>
        <v>0</v>
      </c>
      <c r="R432" s="3">
        <v>82280</v>
      </c>
      <c r="S432" s="1" t="s">
        <v>15</v>
      </c>
      <c r="T432" s="4">
        <v>243930834713542</v>
      </c>
      <c r="U432" s="4">
        <v>4216771</v>
      </c>
      <c r="V432" s="4">
        <f t="shared" si="26"/>
        <v>16785886</v>
      </c>
      <c r="W432" s="4">
        <f t="shared" si="27"/>
        <v>47.613023437939304</v>
      </c>
    </row>
    <row r="433" spans="1:23" x14ac:dyDescent="0.2">
      <c r="A433" s="3">
        <v>125351</v>
      </c>
      <c r="B433" s="1" t="s">
        <v>4</v>
      </c>
      <c r="C433" s="4">
        <v>243934991866196</v>
      </c>
      <c r="D433" s="4">
        <v>8654011</v>
      </c>
      <c r="E433" s="2" t="b">
        <f t="shared" si="24"/>
        <v>1</v>
      </c>
      <c r="F433" s="1">
        <f t="shared" si="25"/>
        <v>0</v>
      </c>
      <c r="R433" s="3">
        <v>82504</v>
      </c>
      <c r="S433" s="1" t="s">
        <v>15</v>
      </c>
      <c r="T433" s="4">
        <v>243930850073281</v>
      </c>
      <c r="U433" s="4">
        <v>3133282</v>
      </c>
      <c r="V433" s="4">
        <f t="shared" si="26"/>
        <v>11142968</v>
      </c>
      <c r="W433" s="4">
        <f t="shared" si="27"/>
        <v>70.046405743805266</v>
      </c>
    </row>
    <row r="434" spans="1:23" x14ac:dyDescent="0.2">
      <c r="A434" s="3">
        <v>125472</v>
      </c>
      <c r="B434" s="1" t="s">
        <v>5</v>
      </c>
      <c r="C434" s="4">
        <v>243935000735780</v>
      </c>
      <c r="D434" s="4">
        <v>39588229</v>
      </c>
      <c r="E434" s="2" t="str">
        <f t="shared" si="24"/>
        <v>n/a</v>
      </c>
      <c r="F434" s="1">
        <f t="shared" si="25"/>
        <v>48457813</v>
      </c>
      <c r="R434" s="3">
        <v>82671</v>
      </c>
      <c r="S434" s="1" t="s">
        <v>15</v>
      </c>
      <c r="T434" s="4">
        <v>243930866292761</v>
      </c>
      <c r="U434" s="4">
        <v>3051562</v>
      </c>
      <c r="V434" s="4">
        <f t="shared" si="26"/>
        <v>13086198</v>
      </c>
      <c r="W434" s="4">
        <f t="shared" si="27"/>
        <v>61.966468704454641</v>
      </c>
    </row>
    <row r="435" spans="1:23" x14ac:dyDescent="0.2">
      <c r="A435" s="3">
        <v>125631</v>
      </c>
      <c r="B435" s="1" t="s">
        <v>4</v>
      </c>
      <c r="C435" s="4">
        <v>243935019128124</v>
      </c>
      <c r="D435" s="4">
        <v>559218</v>
      </c>
      <c r="E435" s="2" t="b">
        <f t="shared" si="24"/>
        <v>0</v>
      </c>
      <c r="F435" s="1">
        <f t="shared" si="25"/>
        <v>0</v>
      </c>
      <c r="R435" s="3">
        <v>82881</v>
      </c>
      <c r="S435" s="1" t="s">
        <v>15</v>
      </c>
      <c r="T435" s="4">
        <v>243930882269844</v>
      </c>
      <c r="U435" s="4">
        <v>2330364</v>
      </c>
      <c r="V435" s="4">
        <f t="shared" si="26"/>
        <v>12925521</v>
      </c>
      <c r="W435" s="4">
        <f t="shared" si="27"/>
        <v>65.54847522775637</v>
      </c>
    </row>
    <row r="436" spans="1:23" x14ac:dyDescent="0.2">
      <c r="A436" s="3">
        <v>125996</v>
      </c>
      <c r="B436" s="1" t="s">
        <v>4</v>
      </c>
      <c r="C436" s="4">
        <v>243935050124686</v>
      </c>
      <c r="D436" s="4">
        <v>5634115</v>
      </c>
      <c r="E436" s="2" t="b">
        <f t="shared" si="24"/>
        <v>1</v>
      </c>
      <c r="F436" s="1">
        <f t="shared" si="25"/>
        <v>0</v>
      </c>
      <c r="R436" s="3">
        <v>83038</v>
      </c>
      <c r="S436" s="1" t="s">
        <v>15</v>
      </c>
      <c r="T436" s="4">
        <v>243930900335833</v>
      </c>
      <c r="U436" s="4">
        <v>2871719</v>
      </c>
      <c r="V436" s="4">
        <f t="shared" si="26"/>
        <v>15735625</v>
      </c>
      <c r="W436" s="4">
        <f t="shared" si="27"/>
        <v>53.742221350881671</v>
      </c>
    </row>
    <row r="437" spans="1:23" x14ac:dyDescent="0.2">
      <c r="A437" s="3">
        <v>126021</v>
      </c>
      <c r="B437" s="1" t="s">
        <v>5</v>
      </c>
      <c r="C437" s="4">
        <v>243935055917082</v>
      </c>
      <c r="D437" s="4">
        <v>43862656</v>
      </c>
      <c r="E437" s="2" t="str">
        <f t="shared" si="24"/>
        <v>n/a</v>
      </c>
      <c r="F437" s="1">
        <f t="shared" si="25"/>
        <v>49655052</v>
      </c>
      <c r="R437" s="3">
        <v>83260</v>
      </c>
      <c r="S437" s="1" t="s">
        <v>15</v>
      </c>
      <c r="T437" s="4">
        <v>243930915901146</v>
      </c>
      <c r="U437" s="4">
        <v>1681042</v>
      </c>
      <c r="V437" s="4">
        <f t="shared" si="26"/>
        <v>12693594</v>
      </c>
      <c r="W437" s="4">
        <f t="shared" si="27"/>
        <v>69.566978948197374</v>
      </c>
    </row>
    <row r="438" spans="1:23" x14ac:dyDescent="0.2">
      <c r="A438" s="3">
        <v>126344</v>
      </c>
      <c r="B438" s="1" t="s">
        <v>4</v>
      </c>
      <c r="C438" s="4">
        <v>243935087594113</v>
      </c>
      <c r="D438" s="4">
        <v>270781</v>
      </c>
      <c r="E438" s="2" t="b">
        <f t="shared" si="24"/>
        <v>0</v>
      </c>
      <c r="F438" s="1">
        <f t="shared" si="25"/>
        <v>0</v>
      </c>
      <c r="R438" s="3">
        <v>83550</v>
      </c>
      <c r="S438" s="1" t="s">
        <v>15</v>
      </c>
      <c r="T438" s="4">
        <v>243930949927708</v>
      </c>
      <c r="U438" s="4">
        <v>2884323</v>
      </c>
      <c r="V438" s="4">
        <f t="shared" si="26"/>
        <v>32345520</v>
      </c>
      <c r="W438" s="4">
        <f t="shared" si="27"/>
        <v>28.385025729464651</v>
      </c>
    </row>
    <row r="439" spans="1:23" x14ac:dyDescent="0.2">
      <c r="A439" s="3">
        <v>126711</v>
      </c>
      <c r="B439" s="1" t="s">
        <v>4</v>
      </c>
      <c r="C439" s="4">
        <v>243935122140519</v>
      </c>
      <c r="D439" s="4">
        <v>5056875</v>
      </c>
      <c r="E439" s="2" t="b">
        <f t="shared" si="24"/>
        <v>1</v>
      </c>
      <c r="F439" s="1">
        <f t="shared" si="25"/>
        <v>0</v>
      </c>
      <c r="R439" s="3">
        <v>83682</v>
      </c>
      <c r="S439" s="1" t="s">
        <v>15</v>
      </c>
      <c r="T439" s="4">
        <v>243930966525208</v>
      </c>
      <c r="U439" s="4">
        <v>2228542</v>
      </c>
      <c r="V439" s="4">
        <f t="shared" si="26"/>
        <v>13713177</v>
      </c>
      <c r="W439" s="4">
        <f t="shared" si="27"/>
        <v>62.728492454295548</v>
      </c>
    </row>
    <row r="440" spans="1:23" x14ac:dyDescent="0.2">
      <c r="A440" s="3">
        <v>126779</v>
      </c>
      <c r="B440" s="1" t="s">
        <v>5</v>
      </c>
      <c r="C440" s="4">
        <v>243935127366926</v>
      </c>
      <c r="D440" s="4">
        <v>49285260</v>
      </c>
      <c r="E440" s="2" t="str">
        <f t="shared" si="24"/>
        <v>n/a</v>
      </c>
      <c r="F440" s="1">
        <f t="shared" si="25"/>
        <v>54511667</v>
      </c>
      <c r="R440" s="3">
        <v>83876</v>
      </c>
      <c r="S440" s="1" t="s">
        <v>15</v>
      </c>
      <c r="T440" s="4">
        <v>243930983313854</v>
      </c>
      <c r="U440" s="4">
        <v>2936407</v>
      </c>
      <c r="V440" s="4">
        <f t="shared" si="26"/>
        <v>14560104</v>
      </c>
      <c r="W440" s="4">
        <f t="shared" si="27"/>
        <v>57.154252067740821</v>
      </c>
    </row>
    <row r="441" spans="1:23" x14ac:dyDescent="0.2">
      <c r="A441" s="3">
        <v>126947</v>
      </c>
      <c r="B441" s="1" t="s">
        <v>4</v>
      </c>
      <c r="C441" s="4">
        <v>243935153321196</v>
      </c>
      <c r="D441" s="4">
        <v>434584</v>
      </c>
      <c r="E441" s="2" t="b">
        <f t="shared" si="24"/>
        <v>0</v>
      </c>
      <c r="F441" s="1">
        <f t="shared" si="25"/>
        <v>0</v>
      </c>
      <c r="R441" s="3">
        <v>84043</v>
      </c>
      <c r="S441" s="1" t="s">
        <v>15</v>
      </c>
      <c r="T441" s="4">
        <v>243931000308802</v>
      </c>
      <c r="U441" s="4">
        <v>2462552</v>
      </c>
      <c r="V441" s="4">
        <f t="shared" si="26"/>
        <v>14058541</v>
      </c>
      <c r="W441" s="4">
        <f t="shared" si="27"/>
        <v>60.528682938834613</v>
      </c>
    </row>
    <row r="442" spans="1:23" x14ac:dyDescent="0.2">
      <c r="A442" s="3">
        <v>127303</v>
      </c>
      <c r="B442" s="1" t="s">
        <v>4</v>
      </c>
      <c r="C442" s="4">
        <v>243935188935884</v>
      </c>
      <c r="D442" s="4">
        <v>6193802</v>
      </c>
      <c r="E442" s="2" t="b">
        <f t="shared" si="24"/>
        <v>1</v>
      </c>
      <c r="F442" s="1">
        <f t="shared" si="25"/>
        <v>0</v>
      </c>
      <c r="R442" s="3">
        <v>84227</v>
      </c>
      <c r="S442" s="1" t="s">
        <v>15</v>
      </c>
      <c r="T442" s="4">
        <v>243931016816615</v>
      </c>
      <c r="U442" s="4">
        <v>3107760</v>
      </c>
      <c r="V442" s="4">
        <f t="shared" si="26"/>
        <v>14045261</v>
      </c>
      <c r="W442" s="4">
        <f t="shared" si="27"/>
        <v>58.298768479325012</v>
      </c>
    </row>
    <row r="443" spans="1:23" x14ac:dyDescent="0.2">
      <c r="A443" s="3">
        <v>127454</v>
      </c>
      <c r="B443" s="1" t="s">
        <v>5</v>
      </c>
      <c r="C443" s="4">
        <v>243935195285676</v>
      </c>
      <c r="D443" s="4">
        <v>44966718</v>
      </c>
      <c r="E443" s="2" t="str">
        <f t="shared" si="24"/>
        <v>n/a</v>
      </c>
      <c r="F443" s="1">
        <f t="shared" si="25"/>
        <v>51316510</v>
      </c>
      <c r="R443" s="3">
        <v>84493</v>
      </c>
      <c r="S443" s="1" t="s">
        <v>15</v>
      </c>
      <c r="T443" s="4">
        <v>243931049673333</v>
      </c>
      <c r="U443" s="4">
        <v>2433646</v>
      </c>
      <c r="V443" s="4">
        <f t="shared" si="26"/>
        <v>29748958</v>
      </c>
      <c r="W443" s="4">
        <f t="shared" si="27"/>
        <v>31.072687592340262</v>
      </c>
    </row>
    <row r="444" spans="1:23" x14ac:dyDescent="0.2">
      <c r="A444" s="3">
        <v>127694</v>
      </c>
      <c r="B444" s="1" t="s">
        <v>4</v>
      </c>
      <c r="C444" s="4">
        <v>243935222528176</v>
      </c>
      <c r="D444" s="4">
        <v>278593</v>
      </c>
      <c r="E444" s="2" t="b">
        <f t="shared" si="24"/>
        <v>0</v>
      </c>
      <c r="F444" s="1">
        <f t="shared" si="25"/>
        <v>0</v>
      </c>
      <c r="R444" s="3">
        <v>84631</v>
      </c>
      <c r="S444" s="1" t="s">
        <v>15</v>
      </c>
      <c r="T444" s="4">
        <v>243931067198594</v>
      </c>
      <c r="U444" s="4">
        <v>2151041</v>
      </c>
      <c r="V444" s="4">
        <f t="shared" si="26"/>
        <v>15091615</v>
      </c>
      <c r="W444" s="4">
        <f t="shared" si="27"/>
        <v>57.99570553399662</v>
      </c>
    </row>
    <row r="445" spans="1:23" x14ac:dyDescent="0.2">
      <c r="A445" s="3">
        <v>128069</v>
      </c>
      <c r="B445" s="1" t="s">
        <v>4</v>
      </c>
      <c r="C445" s="4">
        <v>243935262503176</v>
      </c>
      <c r="D445" s="4">
        <v>5033750</v>
      </c>
      <c r="E445" s="2" t="b">
        <f t="shared" si="24"/>
        <v>1</v>
      </c>
      <c r="F445" s="1">
        <f t="shared" si="25"/>
        <v>0</v>
      </c>
      <c r="R445" s="3">
        <v>84816</v>
      </c>
      <c r="S445" s="1" t="s">
        <v>15</v>
      </c>
      <c r="T445" s="4">
        <v>243931083216406</v>
      </c>
      <c r="U445" s="4">
        <v>2011719</v>
      </c>
      <c r="V445" s="4">
        <f t="shared" si="26"/>
        <v>13866771</v>
      </c>
      <c r="W445" s="4">
        <f t="shared" si="27"/>
        <v>62.978280680341776</v>
      </c>
    </row>
    <row r="446" spans="1:23" x14ac:dyDescent="0.2">
      <c r="A446" s="3">
        <v>128086</v>
      </c>
      <c r="B446" s="1" t="s">
        <v>5</v>
      </c>
      <c r="C446" s="4">
        <v>243935267686561</v>
      </c>
      <c r="D446" s="4">
        <v>32122187</v>
      </c>
      <c r="E446" s="2" t="str">
        <f t="shared" si="24"/>
        <v>n/a</v>
      </c>
      <c r="F446" s="1">
        <f t="shared" si="25"/>
        <v>37305572</v>
      </c>
      <c r="R446" s="3">
        <v>84961</v>
      </c>
      <c r="S446" s="1" t="s">
        <v>15</v>
      </c>
      <c r="T446" s="4">
        <v>243931100553958</v>
      </c>
      <c r="U446" s="4">
        <v>2074584</v>
      </c>
      <c r="V446" s="4">
        <f t="shared" si="26"/>
        <v>15325833</v>
      </c>
      <c r="W446" s="4">
        <f t="shared" si="27"/>
        <v>57.4698870722466</v>
      </c>
    </row>
    <row r="447" spans="1:23" x14ac:dyDescent="0.2">
      <c r="A447" s="3">
        <v>128312</v>
      </c>
      <c r="B447" s="1" t="s">
        <v>4</v>
      </c>
      <c r="C447" s="4">
        <v>243935288790051</v>
      </c>
      <c r="D447" s="4">
        <v>355729</v>
      </c>
      <c r="E447" s="2" t="b">
        <f t="shared" si="24"/>
        <v>0</v>
      </c>
      <c r="F447" s="1">
        <f t="shared" si="25"/>
        <v>0</v>
      </c>
      <c r="R447" s="3">
        <v>85180</v>
      </c>
      <c r="S447" s="1" t="s">
        <v>15</v>
      </c>
      <c r="T447" s="4">
        <v>243931117201927</v>
      </c>
      <c r="U447" s="4">
        <v>1977448</v>
      </c>
      <c r="V447" s="4">
        <f t="shared" si="26"/>
        <v>14573385</v>
      </c>
      <c r="W447" s="4">
        <f t="shared" si="27"/>
        <v>60.419919649965649</v>
      </c>
    </row>
    <row r="448" spans="1:23" x14ac:dyDescent="0.2">
      <c r="A448" s="3">
        <v>128658</v>
      </c>
      <c r="B448" s="1" t="s">
        <v>4</v>
      </c>
      <c r="C448" s="4">
        <v>243935323205051</v>
      </c>
      <c r="D448" s="4">
        <v>4220677</v>
      </c>
      <c r="E448" s="2" t="b">
        <f t="shared" si="24"/>
        <v>1</v>
      </c>
      <c r="F448" s="1">
        <f t="shared" si="25"/>
        <v>0</v>
      </c>
      <c r="R448" s="3">
        <v>85455</v>
      </c>
      <c r="S448" s="1" t="s">
        <v>15</v>
      </c>
      <c r="T448" s="4">
        <v>243931150692448</v>
      </c>
      <c r="U448" s="4">
        <v>3089792</v>
      </c>
      <c r="V448" s="4">
        <f t="shared" si="26"/>
        <v>31513073</v>
      </c>
      <c r="W448" s="4">
        <f t="shared" si="27"/>
        <v>28.89934113837106</v>
      </c>
    </row>
    <row r="449" spans="1:23" x14ac:dyDescent="0.2">
      <c r="A449" s="3">
        <v>128727</v>
      </c>
      <c r="B449" s="1" t="s">
        <v>5</v>
      </c>
      <c r="C449" s="4">
        <v>243935327528905</v>
      </c>
      <c r="D449" s="4">
        <v>20740104</v>
      </c>
      <c r="E449" s="2" t="str">
        <f t="shared" si="24"/>
        <v>n/a</v>
      </c>
      <c r="F449" s="1">
        <f t="shared" si="25"/>
        <v>25063958</v>
      </c>
      <c r="R449" s="3">
        <v>85575</v>
      </c>
      <c r="S449" s="1" t="s">
        <v>15</v>
      </c>
      <c r="T449" s="4">
        <v>243931166604167</v>
      </c>
      <c r="U449" s="4">
        <v>1985052</v>
      </c>
      <c r="V449" s="4">
        <f t="shared" si="26"/>
        <v>12821927</v>
      </c>
      <c r="W449" s="4">
        <f t="shared" si="27"/>
        <v>67.535720824619261</v>
      </c>
    </row>
    <row r="450" spans="1:23" x14ac:dyDescent="0.2">
      <c r="A450" s="3">
        <v>128926</v>
      </c>
      <c r="B450" s="1" t="s">
        <v>4</v>
      </c>
      <c r="C450" s="4">
        <v>243935357822655</v>
      </c>
      <c r="D450" s="4">
        <v>4640937</v>
      </c>
      <c r="E450" s="2" t="b">
        <f t="shared" si="24"/>
        <v>1</v>
      </c>
      <c r="F450" s="1">
        <f t="shared" si="25"/>
        <v>0</v>
      </c>
      <c r="R450" s="3">
        <v>85786</v>
      </c>
      <c r="S450" s="1" t="s">
        <v>15</v>
      </c>
      <c r="T450" s="4">
        <v>243931184313281</v>
      </c>
      <c r="U450" s="4">
        <v>1970729</v>
      </c>
      <c r="V450" s="4">
        <f t="shared" si="26"/>
        <v>15724062</v>
      </c>
      <c r="W450" s="4">
        <f t="shared" si="27"/>
        <v>56.51380680336942</v>
      </c>
    </row>
    <row r="451" spans="1:23" x14ac:dyDescent="0.2">
      <c r="A451" s="3">
        <v>129022</v>
      </c>
      <c r="B451" s="1" t="s">
        <v>5</v>
      </c>
      <c r="C451" s="4">
        <v>243935362874478</v>
      </c>
      <c r="D451" s="4">
        <v>22723750</v>
      </c>
      <c r="E451" s="2" t="str">
        <f t="shared" ref="E451:E514" si="28">IF(B451=$H$5,"n/a",AND(B451=$H$2, B452=$H$5))</f>
        <v>n/a</v>
      </c>
      <c r="F451" s="1">
        <f t="shared" si="25"/>
        <v>27775573</v>
      </c>
      <c r="R451" s="3">
        <v>85942</v>
      </c>
      <c r="S451" s="1" t="s">
        <v>15</v>
      </c>
      <c r="T451" s="4">
        <v>243931201676667</v>
      </c>
      <c r="U451" s="4">
        <v>4093646</v>
      </c>
      <c r="V451" s="4">
        <f t="shared" si="26"/>
        <v>15392657</v>
      </c>
      <c r="W451" s="4">
        <f t="shared" si="27"/>
        <v>51.3180976401732</v>
      </c>
    </row>
    <row r="452" spans="1:23" x14ac:dyDescent="0.2">
      <c r="A452" s="3">
        <v>129374</v>
      </c>
      <c r="B452" s="1" t="s">
        <v>4</v>
      </c>
      <c r="C452" s="4">
        <v>243935393831457</v>
      </c>
      <c r="D452" s="4">
        <v>4511146</v>
      </c>
      <c r="E452" s="2" t="b">
        <f t="shared" si="28"/>
        <v>1</v>
      </c>
      <c r="F452" s="1">
        <f t="shared" ref="F452:F515" si="29">IF(B452=$H$5,C452+D452-C451,0)</f>
        <v>0</v>
      </c>
      <c r="R452" s="3">
        <v>86134</v>
      </c>
      <c r="S452" s="1" t="s">
        <v>15</v>
      </c>
      <c r="T452" s="4">
        <v>243931217069479</v>
      </c>
      <c r="U452" s="4">
        <v>2578750</v>
      </c>
      <c r="V452" s="4">
        <f t="shared" ref="V452:V515" si="30">MAX(T452-(T451+U451),0)</f>
        <v>11299166</v>
      </c>
      <c r="W452" s="4">
        <f t="shared" ref="W452:W515" si="31">1/((U452+V452)/10^9)</f>
        <v>72.056928432193999</v>
      </c>
    </row>
    <row r="453" spans="1:23" x14ac:dyDescent="0.2">
      <c r="A453" s="3">
        <v>129398</v>
      </c>
      <c r="B453" s="1" t="s">
        <v>5</v>
      </c>
      <c r="C453" s="4">
        <v>243935398764321</v>
      </c>
      <c r="D453" s="4">
        <v>49015104</v>
      </c>
      <c r="E453" s="2" t="str">
        <f t="shared" si="28"/>
        <v>n/a</v>
      </c>
      <c r="F453" s="1">
        <f t="shared" si="29"/>
        <v>53947968</v>
      </c>
      <c r="R453" s="3">
        <v>86406</v>
      </c>
      <c r="S453" s="1" t="s">
        <v>15</v>
      </c>
      <c r="T453" s="4">
        <v>243931250571927</v>
      </c>
      <c r="U453" s="4">
        <v>2008906</v>
      </c>
      <c r="V453" s="4">
        <f t="shared" si="30"/>
        <v>30923698</v>
      </c>
      <c r="W453" s="4">
        <f t="shared" si="31"/>
        <v>30.365044926298573</v>
      </c>
    </row>
    <row r="454" spans="1:23" x14ac:dyDescent="0.2">
      <c r="A454" s="3">
        <v>129606</v>
      </c>
      <c r="B454" s="1" t="s">
        <v>4</v>
      </c>
      <c r="C454" s="4">
        <v>243935416604790</v>
      </c>
      <c r="D454" s="4">
        <v>274635</v>
      </c>
      <c r="E454" s="2" t="b">
        <f t="shared" si="28"/>
        <v>0</v>
      </c>
      <c r="F454" s="1">
        <f t="shared" si="29"/>
        <v>0</v>
      </c>
      <c r="R454" s="3">
        <v>86511</v>
      </c>
      <c r="S454" s="1" t="s">
        <v>15</v>
      </c>
      <c r="T454" s="4">
        <v>243931267692031</v>
      </c>
      <c r="U454" s="4">
        <v>2592136</v>
      </c>
      <c r="V454" s="4">
        <f t="shared" si="30"/>
        <v>15111198</v>
      </c>
      <c r="W454" s="4">
        <f t="shared" si="31"/>
        <v>56.486535248106371</v>
      </c>
    </row>
    <row r="455" spans="1:23" x14ac:dyDescent="0.2">
      <c r="A455" s="3">
        <v>130084</v>
      </c>
      <c r="B455" s="1" t="s">
        <v>4</v>
      </c>
      <c r="C455" s="4">
        <v>243935468605103</v>
      </c>
      <c r="D455" s="4">
        <v>9535781</v>
      </c>
      <c r="E455" s="2" t="b">
        <f t="shared" si="28"/>
        <v>1</v>
      </c>
      <c r="F455" s="1">
        <f t="shared" si="29"/>
        <v>0</v>
      </c>
      <c r="R455" s="3">
        <v>86741</v>
      </c>
      <c r="S455" s="1" t="s">
        <v>15</v>
      </c>
      <c r="T455" s="4">
        <v>243931283937865</v>
      </c>
      <c r="U455" s="4">
        <v>2944114</v>
      </c>
      <c r="V455" s="4">
        <f t="shared" si="30"/>
        <v>13653698</v>
      </c>
      <c r="W455" s="4">
        <f t="shared" si="31"/>
        <v>60.248905096647675</v>
      </c>
    </row>
    <row r="456" spans="1:23" x14ac:dyDescent="0.2">
      <c r="A456" s="3">
        <v>130272</v>
      </c>
      <c r="B456" s="1" t="s">
        <v>5</v>
      </c>
      <c r="C456" s="4">
        <v>243935478946561</v>
      </c>
      <c r="D456" s="4">
        <v>47331042</v>
      </c>
      <c r="E456" s="2" t="str">
        <f t="shared" si="28"/>
        <v>n/a</v>
      </c>
      <c r="F456" s="1">
        <f t="shared" si="29"/>
        <v>57672500</v>
      </c>
      <c r="R456" s="3">
        <v>86897</v>
      </c>
      <c r="S456" s="1" t="s">
        <v>15</v>
      </c>
      <c r="T456" s="4">
        <v>243931300357865</v>
      </c>
      <c r="U456" s="4">
        <v>2511354</v>
      </c>
      <c r="V456" s="4">
        <f t="shared" si="30"/>
        <v>13475886</v>
      </c>
      <c r="W456" s="4">
        <f t="shared" si="31"/>
        <v>62.549883532116866</v>
      </c>
    </row>
    <row r="457" spans="1:23" x14ac:dyDescent="0.2">
      <c r="A457" s="3">
        <v>130316</v>
      </c>
      <c r="B457" s="1" t="s">
        <v>4</v>
      </c>
      <c r="C457" s="4">
        <v>243935490452394</v>
      </c>
      <c r="D457" s="4">
        <v>1612813</v>
      </c>
      <c r="E457" s="2" t="b">
        <f t="shared" si="28"/>
        <v>0</v>
      </c>
      <c r="F457" s="1">
        <f t="shared" si="29"/>
        <v>0</v>
      </c>
      <c r="R457" s="3">
        <v>87093</v>
      </c>
      <c r="S457" s="1" t="s">
        <v>15</v>
      </c>
      <c r="T457" s="4">
        <v>243931316613906</v>
      </c>
      <c r="U457" s="4">
        <v>1630677</v>
      </c>
      <c r="V457" s="4">
        <f t="shared" si="30"/>
        <v>13744687</v>
      </c>
      <c r="W457" s="4">
        <f t="shared" si="31"/>
        <v>65.039110618779489</v>
      </c>
    </row>
    <row r="458" spans="1:23" x14ac:dyDescent="0.2">
      <c r="A458" s="3">
        <v>130628</v>
      </c>
      <c r="B458" s="1" t="s">
        <v>4</v>
      </c>
      <c r="C458" s="4">
        <v>243935533725936</v>
      </c>
      <c r="D458" s="4">
        <v>4807187</v>
      </c>
      <c r="E458" s="2" t="b">
        <f t="shared" si="28"/>
        <v>1</v>
      </c>
      <c r="F458" s="1">
        <f t="shared" si="29"/>
        <v>0</v>
      </c>
      <c r="R458" s="3">
        <v>87245</v>
      </c>
      <c r="S458" s="1" t="s">
        <v>15</v>
      </c>
      <c r="T458" s="4">
        <v>243931334950052</v>
      </c>
      <c r="U458" s="4">
        <v>3583333</v>
      </c>
      <c r="V458" s="4">
        <f t="shared" si="30"/>
        <v>16705469</v>
      </c>
      <c r="W458" s="4">
        <f t="shared" si="31"/>
        <v>49.288272417464569</v>
      </c>
    </row>
    <row r="459" spans="1:23" x14ac:dyDescent="0.2">
      <c r="A459" s="3">
        <v>130701</v>
      </c>
      <c r="B459" s="1" t="s">
        <v>5</v>
      </c>
      <c r="C459" s="4">
        <v>243935538746873</v>
      </c>
      <c r="D459" s="4">
        <v>40047136</v>
      </c>
      <c r="E459" s="2" t="str">
        <f t="shared" si="28"/>
        <v>n/a</v>
      </c>
      <c r="F459" s="1">
        <f t="shared" si="29"/>
        <v>45068073</v>
      </c>
      <c r="R459" s="3">
        <v>87444</v>
      </c>
      <c r="S459" s="1" t="s">
        <v>15</v>
      </c>
      <c r="T459" s="4">
        <v>243931350313594</v>
      </c>
      <c r="U459" s="4">
        <v>2118073</v>
      </c>
      <c r="V459" s="4">
        <f t="shared" si="30"/>
        <v>11780209</v>
      </c>
      <c r="W459" s="4">
        <f t="shared" si="31"/>
        <v>71.951339021614331</v>
      </c>
    </row>
    <row r="460" spans="1:23" x14ac:dyDescent="0.2">
      <c r="A460" s="3">
        <v>130943</v>
      </c>
      <c r="B460" s="1" t="s">
        <v>4</v>
      </c>
      <c r="C460" s="4">
        <v>243935567145259</v>
      </c>
      <c r="D460" s="4">
        <v>372552</v>
      </c>
      <c r="E460" s="2" t="b">
        <f t="shared" si="28"/>
        <v>0</v>
      </c>
      <c r="F460" s="1">
        <f t="shared" si="29"/>
        <v>0</v>
      </c>
      <c r="R460" s="3">
        <v>87606</v>
      </c>
      <c r="S460" s="1" t="s">
        <v>15</v>
      </c>
      <c r="T460" s="4">
        <v>243931367059115</v>
      </c>
      <c r="U460" s="4">
        <v>2202864</v>
      </c>
      <c r="V460" s="4">
        <f t="shared" si="30"/>
        <v>14627448</v>
      </c>
      <c r="W460" s="4">
        <f t="shared" si="31"/>
        <v>59.416604992230681</v>
      </c>
    </row>
    <row r="461" spans="1:23" x14ac:dyDescent="0.2">
      <c r="A461" s="3">
        <v>131182</v>
      </c>
      <c r="B461" s="1" t="s">
        <v>4</v>
      </c>
      <c r="C461" s="4">
        <v>243935587938853</v>
      </c>
      <c r="D461" s="4">
        <v>4409010</v>
      </c>
      <c r="E461" s="2" t="b">
        <f t="shared" si="28"/>
        <v>1</v>
      </c>
      <c r="F461" s="1">
        <f t="shared" si="29"/>
        <v>0</v>
      </c>
      <c r="R461" s="3">
        <v>87796</v>
      </c>
      <c r="S461" s="1" t="s">
        <v>15</v>
      </c>
      <c r="T461" s="4">
        <v>243931384454115</v>
      </c>
      <c r="U461" s="4">
        <v>2122395</v>
      </c>
      <c r="V461" s="4">
        <f t="shared" si="30"/>
        <v>15192136</v>
      </c>
      <c r="W461" s="4">
        <f t="shared" si="31"/>
        <v>57.754957382328172</v>
      </c>
    </row>
    <row r="462" spans="1:23" x14ac:dyDescent="0.2">
      <c r="A462" s="3">
        <v>131271</v>
      </c>
      <c r="B462" s="1" t="s">
        <v>5</v>
      </c>
      <c r="C462" s="4">
        <v>243935592549998</v>
      </c>
      <c r="D462" s="4">
        <v>31271667</v>
      </c>
      <c r="E462" s="2" t="str">
        <f t="shared" si="28"/>
        <v>n/a</v>
      </c>
      <c r="F462" s="1">
        <f t="shared" si="29"/>
        <v>35882812</v>
      </c>
      <c r="R462" s="3">
        <v>87947</v>
      </c>
      <c r="S462" s="1" t="s">
        <v>15</v>
      </c>
      <c r="T462" s="4">
        <v>243931400767812</v>
      </c>
      <c r="U462" s="4">
        <v>2863750</v>
      </c>
      <c r="V462" s="4">
        <f t="shared" si="30"/>
        <v>14191302</v>
      </c>
      <c r="W462" s="4">
        <f t="shared" si="31"/>
        <v>58.633652949284468</v>
      </c>
    </row>
    <row r="463" spans="1:23" x14ac:dyDescent="0.2">
      <c r="A463" s="3">
        <v>131664</v>
      </c>
      <c r="B463" s="1" t="s">
        <v>4</v>
      </c>
      <c r="C463" s="4">
        <v>243935635212134</v>
      </c>
      <c r="D463" s="4">
        <v>4688385</v>
      </c>
      <c r="E463" s="2" t="b">
        <f t="shared" si="28"/>
        <v>1</v>
      </c>
      <c r="F463" s="1">
        <f t="shared" si="29"/>
        <v>0</v>
      </c>
      <c r="R463" s="3">
        <v>88148</v>
      </c>
      <c r="S463" s="1" t="s">
        <v>15</v>
      </c>
      <c r="T463" s="4">
        <v>243931417858958</v>
      </c>
      <c r="U463" s="4">
        <v>2623125</v>
      </c>
      <c r="V463" s="4">
        <f t="shared" si="30"/>
        <v>14227396</v>
      </c>
      <c r="W463" s="4">
        <f t="shared" si="31"/>
        <v>59.345346057845923</v>
      </c>
    </row>
    <row r="464" spans="1:23" x14ac:dyDescent="0.2">
      <c r="A464" s="3">
        <v>131752</v>
      </c>
      <c r="B464" s="1" t="s">
        <v>5</v>
      </c>
      <c r="C464" s="4">
        <v>243935640478488</v>
      </c>
      <c r="D464" s="4">
        <v>44464271</v>
      </c>
      <c r="E464" s="2" t="str">
        <f t="shared" si="28"/>
        <v>n/a</v>
      </c>
      <c r="F464" s="1">
        <f t="shared" si="29"/>
        <v>49730625</v>
      </c>
      <c r="R464" s="3">
        <v>88303</v>
      </c>
      <c r="S464" s="1" t="s">
        <v>15</v>
      </c>
      <c r="T464" s="4">
        <v>243931434025312</v>
      </c>
      <c r="U464" s="4">
        <v>2374219</v>
      </c>
      <c r="V464" s="4">
        <f t="shared" si="30"/>
        <v>13543229</v>
      </c>
      <c r="W464" s="4">
        <f t="shared" si="31"/>
        <v>62.824141156295909</v>
      </c>
    </row>
    <row r="465" spans="1:23" x14ac:dyDescent="0.2">
      <c r="A465" s="3">
        <v>132064</v>
      </c>
      <c r="B465" s="1" t="s">
        <v>4</v>
      </c>
      <c r="C465" s="4">
        <v>243935670504894</v>
      </c>
      <c r="D465" s="4">
        <v>568542</v>
      </c>
      <c r="E465" s="2" t="b">
        <f t="shared" si="28"/>
        <v>0</v>
      </c>
      <c r="F465" s="1">
        <f t="shared" si="29"/>
        <v>0</v>
      </c>
      <c r="R465" s="3">
        <v>88489</v>
      </c>
      <c r="S465" s="1" t="s">
        <v>15</v>
      </c>
      <c r="T465" s="4">
        <v>243931450529792</v>
      </c>
      <c r="U465" s="4">
        <v>2070625</v>
      </c>
      <c r="V465" s="4">
        <f t="shared" si="30"/>
        <v>14130261</v>
      </c>
      <c r="W465" s="4">
        <f t="shared" si="31"/>
        <v>61.725019236602243</v>
      </c>
    </row>
    <row r="466" spans="1:23" x14ac:dyDescent="0.2">
      <c r="A466" s="3">
        <v>132275</v>
      </c>
      <c r="B466" s="1" t="s">
        <v>4</v>
      </c>
      <c r="C466" s="4">
        <v>243935691205415</v>
      </c>
      <c r="D466" s="4">
        <v>4538490</v>
      </c>
      <c r="E466" s="2" t="b">
        <f t="shared" si="28"/>
        <v>1</v>
      </c>
      <c r="F466" s="1">
        <f t="shared" si="29"/>
        <v>0</v>
      </c>
      <c r="R466" s="3">
        <v>88653</v>
      </c>
      <c r="S466" s="1" t="s">
        <v>15</v>
      </c>
      <c r="T466" s="4">
        <v>243931468077500</v>
      </c>
      <c r="U466" s="4">
        <v>2550364</v>
      </c>
      <c r="V466" s="4">
        <f t="shared" si="30"/>
        <v>15477083</v>
      </c>
      <c r="W466" s="4">
        <f t="shared" si="31"/>
        <v>55.470971569074649</v>
      </c>
    </row>
    <row r="467" spans="1:23" x14ac:dyDescent="0.2">
      <c r="A467" s="3">
        <v>132369</v>
      </c>
      <c r="B467" s="1" t="s">
        <v>5</v>
      </c>
      <c r="C467" s="4">
        <v>243935696028540</v>
      </c>
      <c r="D467" s="4">
        <v>40458021</v>
      </c>
      <c r="E467" s="2" t="str">
        <f t="shared" si="28"/>
        <v>n/a</v>
      </c>
      <c r="F467" s="1">
        <f t="shared" si="29"/>
        <v>45281146</v>
      </c>
      <c r="R467" s="3">
        <v>88839</v>
      </c>
      <c r="S467" s="1" t="s">
        <v>15</v>
      </c>
      <c r="T467" s="4">
        <v>243931484451146</v>
      </c>
      <c r="U467" s="4">
        <v>2978541</v>
      </c>
      <c r="V467" s="4">
        <f t="shared" si="30"/>
        <v>13823282</v>
      </c>
      <c r="W467" s="4">
        <f t="shared" si="31"/>
        <v>59.51735118266631</v>
      </c>
    </row>
    <row r="468" spans="1:23" x14ac:dyDescent="0.2">
      <c r="A468" s="3">
        <v>132594</v>
      </c>
      <c r="B468" s="1" t="s">
        <v>4</v>
      </c>
      <c r="C468" s="4">
        <v>243935723622238</v>
      </c>
      <c r="D468" s="4">
        <v>383229</v>
      </c>
      <c r="E468" s="2" t="b">
        <f t="shared" si="28"/>
        <v>0</v>
      </c>
      <c r="F468" s="1">
        <f t="shared" si="29"/>
        <v>0</v>
      </c>
      <c r="R468" s="3">
        <v>88997</v>
      </c>
      <c r="S468" s="1" t="s">
        <v>15</v>
      </c>
      <c r="T468" s="4">
        <v>243931500749635</v>
      </c>
      <c r="U468" s="4">
        <v>2178334</v>
      </c>
      <c r="V468" s="4">
        <f t="shared" si="30"/>
        <v>13319948</v>
      </c>
      <c r="W468" s="4">
        <f t="shared" si="31"/>
        <v>64.523280709436051</v>
      </c>
    </row>
    <row r="469" spans="1:23" x14ac:dyDescent="0.2">
      <c r="A469" s="3">
        <v>132827</v>
      </c>
      <c r="B469" s="1" t="s">
        <v>4</v>
      </c>
      <c r="C469" s="4">
        <v>243935753062602</v>
      </c>
      <c r="D469" s="4">
        <v>4926459</v>
      </c>
      <c r="E469" s="2" t="b">
        <f t="shared" si="28"/>
        <v>1</v>
      </c>
      <c r="F469" s="1">
        <f t="shared" si="29"/>
        <v>0</v>
      </c>
      <c r="R469" s="3">
        <v>89194</v>
      </c>
      <c r="S469" s="1" t="s">
        <v>15</v>
      </c>
      <c r="T469" s="4">
        <v>243931517052083</v>
      </c>
      <c r="U469" s="4">
        <v>2226667</v>
      </c>
      <c r="V469" s="4">
        <f t="shared" si="30"/>
        <v>14124114</v>
      </c>
      <c r="W469" s="4">
        <f t="shared" si="31"/>
        <v>61.159158085476157</v>
      </c>
    </row>
    <row r="470" spans="1:23" x14ac:dyDescent="0.2">
      <c r="A470" s="3">
        <v>132861</v>
      </c>
      <c r="B470" s="1" t="s">
        <v>5</v>
      </c>
      <c r="C470" s="4">
        <v>243935758122342</v>
      </c>
      <c r="D470" s="4">
        <v>42171823</v>
      </c>
      <c r="E470" s="2" t="str">
        <f t="shared" si="28"/>
        <v>n/a</v>
      </c>
      <c r="F470" s="1">
        <f t="shared" si="29"/>
        <v>47231563</v>
      </c>
      <c r="R470" s="3">
        <v>89349</v>
      </c>
      <c r="S470" s="1" t="s">
        <v>15</v>
      </c>
      <c r="T470" s="4">
        <v>243931536645417</v>
      </c>
      <c r="U470" s="4">
        <v>3152239</v>
      </c>
      <c r="V470" s="4">
        <f t="shared" si="30"/>
        <v>17366667</v>
      </c>
      <c r="W470" s="4">
        <f t="shared" si="31"/>
        <v>48.735541748668275</v>
      </c>
    </row>
    <row r="471" spans="1:23" x14ac:dyDescent="0.2">
      <c r="A471" s="3">
        <v>133187</v>
      </c>
      <c r="B471" s="1" t="s">
        <v>4</v>
      </c>
      <c r="C471" s="4">
        <v>243935785503436</v>
      </c>
      <c r="D471" s="4">
        <v>279896</v>
      </c>
      <c r="E471" s="2" t="b">
        <f t="shared" si="28"/>
        <v>0</v>
      </c>
      <c r="F471" s="1">
        <f t="shared" si="29"/>
        <v>0</v>
      </c>
      <c r="R471" s="3">
        <v>89556</v>
      </c>
      <c r="S471" s="1" t="s">
        <v>15</v>
      </c>
      <c r="T471" s="4">
        <v>243931551686771</v>
      </c>
      <c r="U471" s="4">
        <v>2981198</v>
      </c>
      <c r="V471" s="4">
        <f t="shared" si="30"/>
        <v>11889115</v>
      </c>
      <c r="W471" s="4">
        <f t="shared" si="31"/>
        <v>67.2480801177487</v>
      </c>
    </row>
    <row r="472" spans="1:23" x14ac:dyDescent="0.2">
      <c r="A472" s="3">
        <v>133577</v>
      </c>
      <c r="B472" s="1" t="s">
        <v>4</v>
      </c>
      <c r="C472" s="4">
        <v>243935826348696</v>
      </c>
      <c r="D472" s="4">
        <v>4288386</v>
      </c>
      <c r="E472" s="2" t="b">
        <f t="shared" si="28"/>
        <v>1</v>
      </c>
      <c r="F472" s="1">
        <f t="shared" si="29"/>
        <v>0</v>
      </c>
      <c r="R472" s="3">
        <v>89722</v>
      </c>
      <c r="S472" s="1" t="s">
        <v>15</v>
      </c>
      <c r="T472" s="4">
        <v>243931567886771</v>
      </c>
      <c r="U472" s="4">
        <v>2444791</v>
      </c>
      <c r="V472" s="4">
        <f t="shared" si="30"/>
        <v>13218802</v>
      </c>
      <c r="W472" s="4">
        <f t="shared" si="31"/>
        <v>63.842312552426506</v>
      </c>
    </row>
    <row r="473" spans="1:23" x14ac:dyDescent="0.2">
      <c r="A473" s="3">
        <v>133619</v>
      </c>
      <c r="B473" s="1" t="s">
        <v>5</v>
      </c>
      <c r="C473" s="4">
        <v>243935830996509</v>
      </c>
      <c r="D473" s="4">
        <v>57148073</v>
      </c>
      <c r="E473" s="2" t="str">
        <f t="shared" si="28"/>
        <v>n/a</v>
      </c>
      <c r="F473" s="1">
        <f t="shared" si="29"/>
        <v>61795886</v>
      </c>
      <c r="R473" s="3">
        <v>89902</v>
      </c>
      <c r="S473" s="1" t="s">
        <v>15</v>
      </c>
      <c r="T473" s="4">
        <v>243931583809896</v>
      </c>
      <c r="U473" s="4">
        <v>1944635</v>
      </c>
      <c r="V473" s="4">
        <f t="shared" si="30"/>
        <v>13478334</v>
      </c>
      <c r="W473" s="4">
        <f t="shared" si="31"/>
        <v>64.838358943728664</v>
      </c>
    </row>
    <row r="474" spans="1:23" x14ac:dyDescent="0.2">
      <c r="A474" s="3">
        <v>133790</v>
      </c>
      <c r="B474" s="1" t="s">
        <v>4</v>
      </c>
      <c r="C474" s="4">
        <v>243935857731561</v>
      </c>
      <c r="D474" s="4">
        <v>760000</v>
      </c>
      <c r="E474" s="2" t="b">
        <f t="shared" si="28"/>
        <v>0</v>
      </c>
      <c r="F474" s="1">
        <f t="shared" si="29"/>
        <v>0</v>
      </c>
      <c r="R474" s="3">
        <v>90044</v>
      </c>
      <c r="S474" s="1" t="s">
        <v>15</v>
      </c>
      <c r="T474" s="4">
        <v>243931601041927</v>
      </c>
      <c r="U474" s="4">
        <v>2326510</v>
      </c>
      <c r="V474" s="4">
        <f t="shared" si="30"/>
        <v>15287396</v>
      </c>
      <c r="W474" s="4">
        <f t="shared" si="31"/>
        <v>56.773324440359801</v>
      </c>
    </row>
    <row r="475" spans="1:23" x14ac:dyDescent="0.2">
      <c r="A475" s="3">
        <v>134020</v>
      </c>
      <c r="B475" s="1" t="s">
        <v>4</v>
      </c>
      <c r="C475" s="4">
        <v>243935889632446</v>
      </c>
      <c r="D475" s="4">
        <v>4656094</v>
      </c>
      <c r="E475" s="2" t="b">
        <f t="shared" si="28"/>
        <v>1</v>
      </c>
      <c r="F475" s="1">
        <f t="shared" si="29"/>
        <v>0</v>
      </c>
      <c r="R475" s="3">
        <v>90274</v>
      </c>
      <c r="S475" s="1" t="s">
        <v>15</v>
      </c>
      <c r="T475" s="4">
        <v>243931617488125</v>
      </c>
      <c r="U475" s="4">
        <v>2161614</v>
      </c>
      <c r="V475" s="4">
        <f t="shared" si="30"/>
        <v>14119688</v>
      </c>
      <c r="W475" s="4">
        <f t="shared" si="31"/>
        <v>61.420149322210221</v>
      </c>
    </row>
    <row r="476" spans="1:23" x14ac:dyDescent="0.2">
      <c r="A476" s="3">
        <v>134165</v>
      </c>
      <c r="B476" s="1" t="s">
        <v>5</v>
      </c>
      <c r="C476" s="4">
        <v>243935894578227</v>
      </c>
      <c r="D476" s="4">
        <v>13563646</v>
      </c>
      <c r="E476" s="2" t="str">
        <f t="shared" si="28"/>
        <v>n/a</v>
      </c>
      <c r="F476" s="1">
        <f t="shared" si="29"/>
        <v>18509427</v>
      </c>
      <c r="R476" s="3">
        <v>90432</v>
      </c>
      <c r="S476" s="1" t="s">
        <v>15</v>
      </c>
      <c r="T476" s="4">
        <v>243931634251823</v>
      </c>
      <c r="U476" s="4">
        <v>1980833</v>
      </c>
      <c r="V476" s="4">
        <f t="shared" si="30"/>
        <v>14602084</v>
      </c>
      <c r="W476" s="4">
        <f t="shared" si="31"/>
        <v>60.303021476860799</v>
      </c>
    </row>
    <row r="477" spans="1:23" x14ac:dyDescent="0.2">
      <c r="A477" s="3">
        <v>134555</v>
      </c>
      <c r="B477" s="1" t="s">
        <v>4</v>
      </c>
      <c r="C477" s="4">
        <v>243935938465884</v>
      </c>
      <c r="D477" s="4">
        <v>9084791</v>
      </c>
      <c r="E477" s="2" t="b">
        <f t="shared" si="28"/>
        <v>1</v>
      </c>
      <c r="F477" s="1">
        <f t="shared" si="29"/>
        <v>0</v>
      </c>
      <c r="R477" s="3">
        <v>90624</v>
      </c>
      <c r="S477" s="1" t="s">
        <v>15</v>
      </c>
      <c r="T477" s="4">
        <v>243931652713750</v>
      </c>
      <c r="U477" s="4">
        <v>3352344</v>
      </c>
      <c r="V477" s="4">
        <f t="shared" si="30"/>
        <v>16481094</v>
      </c>
      <c r="W477" s="4">
        <f t="shared" si="31"/>
        <v>50.419901985727343</v>
      </c>
    </row>
    <row r="478" spans="1:23" x14ac:dyDescent="0.2">
      <c r="A478" s="3">
        <v>134709</v>
      </c>
      <c r="B478" s="1" t="s">
        <v>5</v>
      </c>
      <c r="C478" s="4">
        <v>243935948136352</v>
      </c>
      <c r="D478" s="4">
        <v>32670521</v>
      </c>
      <c r="E478" s="2" t="str">
        <f t="shared" si="28"/>
        <v>n/a</v>
      </c>
      <c r="F478" s="1">
        <f t="shared" si="29"/>
        <v>42340989</v>
      </c>
      <c r="R478" s="3">
        <v>90796</v>
      </c>
      <c r="S478" s="1" t="s">
        <v>15</v>
      </c>
      <c r="T478" s="4">
        <v>243931668141250</v>
      </c>
      <c r="U478" s="4">
        <v>2843802</v>
      </c>
      <c r="V478" s="4">
        <f t="shared" si="30"/>
        <v>12075156</v>
      </c>
      <c r="W478" s="4">
        <f t="shared" si="31"/>
        <v>67.028809920907349</v>
      </c>
    </row>
    <row r="479" spans="1:23" x14ac:dyDescent="0.2">
      <c r="A479" s="3">
        <v>134808</v>
      </c>
      <c r="B479" s="1" t="s">
        <v>4</v>
      </c>
      <c r="C479" s="4">
        <v>243935960223644</v>
      </c>
      <c r="D479" s="4">
        <v>736042</v>
      </c>
      <c r="E479" s="2" t="b">
        <f t="shared" si="28"/>
        <v>0</v>
      </c>
      <c r="F479" s="1">
        <f t="shared" si="29"/>
        <v>0</v>
      </c>
      <c r="R479" s="3">
        <v>90975</v>
      </c>
      <c r="S479" s="1" t="s">
        <v>15</v>
      </c>
      <c r="T479" s="4">
        <v>243931684420156</v>
      </c>
      <c r="U479" s="4">
        <v>2586875</v>
      </c>
      <c r="V479" s="4">
        <f t="shared" si="30"/>
        <v>13435104</v>
      </c>
      <c r="W479" s="4">
        <f t="shared" si="31"/>
        <v>62.414262308045721</v>
      </c>
    </row>
    <row r="480" spans="1:23" x14ac:dyDescent="0.2">
      <c r="A480" s="3">
        <v>135123</v>
      </c>
      <c r="B480" s="1" t="s">
        <v>4</v>
      </c>
      <c r="C480" s="4">
        <v>243935991877498</v>
      </c>
      <c r="D480" s="4">
        <v>6530938</v>
      </c>
      <c r="E480" s="2" t="b">
        <f t="shared" si="28"/>
        <v>1</v>
      </c>
      <c r="F480" s="1">
        <f t="shared" si="29"/>
        <v>0</v>
      </c>
      <c r="R480" s="3">
        <v>91146</v>
      </c>
      <c r="S480" s="1" t="s">
        <v>15</v>
      </c>
      <c r="T480" s="4">
        <v>243931701376562</v>
      </c>
      <c r="U480" s="4">
        <v>2441927</v>
      </c>
      <c r="V480" s="4">
        <f t="shared" si="30"/>
        <v>14369531</v>
      </c>
      <c r="W480" s="4">
        <f t="shared" si="31"/>
        <v>59.483240537495313</v>
      </c>
    </row>
    <row r="481" spans="1:23" x14ac:dyDescent="0.2">
      <c r="A481" s="3">
        <v>135221</v>
      </c>
      <c r="B481" s="1" t="s">
        <v>5</v>
      </c>
      <c r="C481" s="4">
        <v>243935998824998</v>
      </c>
      <c r="D481" s="4">
        <v>51830521</v>
      </c>
      <c r="E481" s="2" t="str">
        <f t="shared" si="28"/>
        <v>n/a</v>
      </c>
      <c r="F481" s="1">
        <f t="shared" si="29"/>
        <v>58778021</v>
      </c>
      <c r="R481" s="3">
        <v>91329</v>
      </c>
      <c r="S481" s="1" t="s">
        <v>15</v>
      </c>
      <c r="T481" s="4">
        <v>243931717714166</v>
      </c>
      <c r="U481" s="4">
        <v>1868750</v>
      </c>
      <c r="V481" s="4">
        <f t="shared" si="30"/>
        <v>13895677</v>
      </c>
      <c r="W481" s="4">
        <f t="shared" si="31"/>
        <v>63.43395798654781</v>
      </c>
    </row>
    <row r="482" spans="1:23" x14ac:dyDescent="0.2">
      <c r="A482" s="3">
        <v>135498</v>
      </c>
      <c r="B482" s="1" t="s">
        <v>4</v>
      </c>
      <c r="C482" s="4">
        <v>243936034601873</v>
      </c>
      <c r="D482" s="4">
        <v>350729</v>
      </c>
      <c r="E482" s="2" t="b">
        <f t="shared" si="28"/>
        <v>0</v>
      </c>
      <c r="F482" s="1">
        <f t="shared" si="29"/>
        <v>0</v>
      </c>
      <c r="R482" s="3">
        <v>91479</v>
      </c>
      <c r="S482" s="1" t="s">
        <v>15</v>
      </c>
      <c r="T482" s="4">
        <v>243931735975469</v>
      </c>
      <c r="U482" s="4">
        <v>5227395</v>
      </c>
      <c r="V482" s="4">
        <f t="shared" si="30"/>
        <v>16392553</v>
      </c>
      <c r="W482" s="4">
        <f t="shared" si="31"/>
        <v>46.253580258379898</v>
      </c>
    </row>
    <row r="483" spans="1:23" x14ac:dyDescent="0.2">
      <c r="A483" s="3">
        <v>135690</v>
      </c>
      <c r="B483" s="1" t="s">
        <v>4</v>
      </c>
      <c r="C483" s="4">
        <v>243936057482915</v>
      </c>
      <c r="D483" s="4">
        <v>4381927</v>
      </c>
      <c r="E483" s="2" t="b">
        <f t="shared" si="28"/>
        <v>1</v>
      </c>
      <c r="F483" s="1">
        <f t="shared" si="29"/>
        <v>0</v>
      </c>
      <c r="R483" s="3">
        <v>91640</v>
      </c>
      <c r="S483" s="1" t="s">
        <v>15</v>
      </c>
      <c r="T483" s="4">
        <v>243931751763385</v>
      </c>
      <c r="U483" s="4">
        <v>2634896</v>
      </c>
      <c r="V483" s="4">
        <f t="shared" si="30"/>
        <v>10560521</v>
      </c>
      <c r="W483" s="4">
        <f t="shared" si="31"/>
        <v>75.783887693734883</v>
      </c>
    </row>
    <row r="484" spans="1:23" x14ac:dyDescent="0.2">
      <c r="A484" s="3">
        <v>135816</v>
      </c>
      <c r="B484" s="1" t="s">
        <v>5</v>
      </c>
      <c r="C484" s="4">
        <v>243936062185988</v>
      </c>
      <c r="D484" s="4">
        <v>44553593</v>
      </c>
      <c r="E484" s="2" t="str">
        <f t="shared" si="28"/>
        <v>n/a</v>
      </c>
      <c r="F484" s="1">
        <f t="shared" si="29"/>
        <v>49256666</v>
      </c>
      <c r="R484" s="3">
        <v>91949</v>
      </c>
      <c r="S484" s="1" t="s">
        <v>15</v>
      </c>
      <c r="T484" s="4">
        <v>243931784601458</v>
      </c>
      <c r="U484" s="4">
        <v>2455313</v>
      </c>
      <c r="V484" s="4">
        <f t="shared" si="30"/>
        <v>30203177</v>
      </c>
      <c r="W484" s="4">
        <f t="shared" si="31"/>
        <v>30.619909248712972</v>
      </c>
    </row>
    <row r="485" spans="1:23" x14ac:dyDescent="0.2">
      <c r="A485" s="3">
        <v>136091</v>
      </c>
      <c r="B485" s="1" t="s">
        <v>4</v>
      </c>
      <c r="C485" s="4">
        <v>243936093816665</v>
      </c>
      <c r="D485" s="4">
        <v>413594</v>
      </c>
      <c r="E485" s="2" t="b">
        <f t="shared" si="28"/>
        <v>0</v>
      </c>
      <c r="F485" s="1">
        <f t="shared" si="29"/>
        <v>0</v>
      </c>
      <c r="R485" s="3">
        <v>92059</v>
      </c>
      <c r="S485" s="1" t="s">
        <v>15</v>
      </c>
      <c r="T485" s="4">
        <v>243931803047916</v>
      </c>
      <c r="U485" s="4">
        <v>3020990</v>
      </c>
      <c r="V485" s="4">
        <f t="shared" si="30"/>
        <v>15991145</v>
      </c>
      <c r="W485" s="4">
        <f t="shared" si="31"/>
        <v>52.597985444559491</v>
      </c>
    </row>
    <row r="486" spans="1:23" x14ac:dyDescent="0.2">
      <c r="A486" s="3">
        <v>136323</v>
      </c>
      <c r="B486" s="1" t="s">
        <v>4</v>
      </c>
      <c r="C486" s="4">
        <v>243936121365206</v>
      </c>
      <c r="D486" s="4">
        <v>4534688</v>
      </c>
      <c r="E486" s="2" t="b">
        <f t="shared" si="28"/>
        <v>1</v>
      </c>
      <c r="F486" s="1">
        <f t="shared" si="29"/>
        <v>0</v>
      </c>
      <c r="R486" s="3">
        <v>92266</v>
      </c>
      <c r="S486" s="1" t="s">
        <v>15</v>
      </c>
      <c r="T486" s="4">
        <v>243931817424219</v>
      </c>
      <c r="U486" s="4">
        <v>2960677</v>
      </c>
      <c r="V486" s="4">
        <f t="shared" si="30"/>
        <v>11355313</v>
      </c>
      <c r="W486" s="4">
        <f t="shared" si="31"/>
        <v>69.851962735374912</v>
      </c>
    </row>
    <row r="487" spans="1:23" x14ac:dyDescent="0.2">
      <c r="A487" s="3">
        <v>136366</v>
      </c>
      <c r="B487" s="1" t="s">
        <v>5</v>
      </c>
      <c r="C487" s="4">
        <v>243936126066040</v>
      </c>
      <c r="D487" s="4">
        <v>48981146</v>
      </c>
      <c r="E487" s="2" t="str">
        <f t="shared" si="28"/>
        <v>n/a</v>
      </c>
      <c r="F487" s="1">
        <f t="shared" si="29"/>
        <v>53681980</v>
      </c>
      <c r="R487" s="3">
        <v>92406</v>
      </c>
      <c r="S487" s="1" t="s">
        <v>15</v>
      </c>
      <c r="T487" s="4">
        <v>243931834540885</v>
      </c>
      <c r="U487" s="4">
        <v>1663386</v>
      </c>
      <c r="V487" s="4">
        <f t="shared" si="30"/>
        <v>14155989</v>
      </c>
      <c r="W487" s="4">
        <f t="shared" si="31"/>
        <v>63.213622535656434</v>
      </c>
    </row>
    <row r="488" spans="1:23" x14ac:dyDescent="0.2">
      <c r="A488" s="3">
        <v>136658</v>
      </c>
      <c r="B488" s="1" t="s">
        <v>4</v>
      </c>
      <c r="C488" s="4">
        <v>243936154734894</v>
      </c>
      <c r="D488" s="4">
        <v>286615</v>
      </c>
      <c r="E488" s="2" t="b">
        <f t="shared" si="28"/>
        <v>0</v>
      </c>
      <c r="F488" s="1">
        <f t="shared" si="29"/>
        <v>0</v>
      </c>
      <c r="R488" s="3">
        <v>92621</v>
      </c>
      <c r="S488" s="1" t="s">
        <v>15</v>
      </c>
      <c r="T488" s="4">
        <v>243931850983229</v>
      </c>
      <c r="U488" s="4">
        <v>2387917</v>
      </c>
      <c r="V488" s="4">
        <f t="shared" si="30"/>
        <v>14778958</v>
      </c>
      <c r="W488" s="4">
        <f t="shared" si="31"/>
        <v>58.251720246113514</v>
      </c>
    </row>
    <row r="489" spans="1:23" x14ac:dyDescent="0.2">
      <c r="A489" s="3">
        <v>137009</v>
      </c>
      <c r="B489" s="1" t="s">
        <v>4</v>
      </c>
      <c r="C489" s="4">
        <v>243936185228904</v>
      </c>
      <c r="D489" s="4">
        <v>4600417</v>
      </c>
      <c r="E489" s="2" t="b">
        <f t="shared" si="28"/>
        <v>1</v>
      </c>
      <c r="F489" s="1">
        <f t="shared" si="29"/>
        <v>0</v>
      </c>
      <c r="R489" s="3">
        <v>92789</v>
      </c>
      <c r="S489" s="1" t="s">
        <v>15</v>
      </c>
      <c r="T489" s="4">
        <v>243931868707760</v>
      </c>
      <c r="U489" s="4">
        <v>1566667</v>
      </c>
      <c r="V489" s="4">
        <f t="shared" si="30"/>
        <v>15336614</v>
      </c>
      <c r="W489" s="4">
        <f t="shared" si="31"/>
        <v>59.160112169939083</v>
      </c>
    </row>
    <row r="490" spans="1:23" x14ac:dyDescent="0.2">
      <c r="A490" s="3">
        <v>137034</v>
      </c>
      <c r="B490" s="1" t="s">
        <v>5</v>
      </c>
      <c r="C490" s="4">
        <v>243936189975519</v>
      </c>
      <c r="D490" s="4">
        <v>44455990</v>
      </c>
      <c r="E490" s="2" t="str">
        <f t="shared" si="28"/>
        <v>n/a</v>
      </c>
      <c r="F490" s="1">
        <f t="shared" si="29"/>
        <v>49202605</v>
      </c>
      <c r="R490" s="3">
        <v>92972</v>
      </c>
      <c r="S490" s="1" t="s">
        <v>15</v>
      </c>
      <c r="T490" s="4">
        <v>243931885749479</v>
      </c>
      <c r="U490" s="4">
        <v>2602552</v>
      </c>
      <c r="V490" s="4">
        <f t="shared" si="30"/>
        <v>15475052</v>
      </c>
      <c r="W490" s="4">
        <f t="shared" si="31"/>
        <v>55.317065248248603</v>
      </c>
    </row>
    <row r="491" spans="1:23" x14ac:dyDescent="0.2">
      <c r="A491" s="3">
        <v>137356</v>
      </c>
      <c r="B491" s="1" t="s">
        <v>4</v>
      </c>
      <c r="C491" s="4">
        <v>243936220356509</v>
      </c>
      <c r="D491" s="4">
        <v>300625</v>
      </c>
      <c r="E491" s="2" t="b">
        <f t="shared" si="28"/>
        <v>0</v>
      </c>
      <c r="F491" s="1">
        <f t="shared" si="29"/>
        <v>0</v>
      </c>
      <c r="R491" s="3">
        <v>93135</v>
      </c>
      <c r="S491" s="1" t="s">
        <v>15</v>
      </c>
      <c r="T491" s="4">
        <v>243931902560833</v>
      </c>
      <c r="U491" s="4">
        <v>3832865</v>
      </c>
      <c r="V491" s="4">
        <f t="shared" si="30"/>
        <v>14208802</v>
      </c>
      <c r="W491" s="4">
        <f t="shared" si="31"/>
        <v>55.427250708041555</v>
      </c>
    </row>
    <row r="492" spans="1:23" x14ac:dyDescent="0.2">
      <c r="A492" s="3">
        <v>137715</v>
      </c>
      <c r="B492" s="1" t="s">
        <v>4</v>
      </c>
      <c r="C492" s="4">
        <v>243936255839009</v>
      </c>
      <c r="D492" s="4">
        <v>7205520</v>
      </c>
      <c r="E492" s="2" t="b">
        <f t="shared" si="28"/>
        <v>1</v>
      </c>
      <c r="F492" s="1">
        <f t="shared" si="29"/>
        <v>0</v>
      </c>
      <c r="R492" s="3">
        <v>93315</v>
      </c>
      <c r="S492" s="1" t="s">
        <v>15</v>
      </c>
      <c r="T492" s="4">
        <v>243931917974166</v>
      </c>
      <c r="U492" s="4">
        <v>2335469</v>
      </c>
      <c r="V492" s="4">
        <f t="shared" si="30"/>
        <v>11580468</v>
      </c>
      <c r="W492" s="4">
        <f t="shared" si="31"/>
        <v>71.8600551295971</v>
      </c>
    </row>
    <row r="493" spans="1:23" x14ac:dyDescent="0.2">
      <c r="A493" s="3">
        <v>137844</v>
      </c>
      <c r="B493" s="1" t="s">
        <v>5</v>
      </c>
      <c r="C493" s="4">
        <v>243936263332550</v>
      </c>
      <c r="D493" s="4">
        <v>40421198</v>
      </c>
      <c r="E493" s="2" t="str">
        <f t="shared" si="28"/>
        <v>n/a</v>
      </c>
      <c r="F493" s="1">
        <f t="shared" si="29"/>
        <v>47914739</v>
      </c>
      <c r="R493" s="3">
        <v>93491</v>
      </c>
      <c r="S493" s="1" t="s">
        <v>15</v>
      </c>
      <c r="T493" s="4">
        <v>243931935181458</v>
      </c>
      <c r="U493" s="4">
        <v>1754948</v>
      </c>
      <c r="V493" s="4">
        <f t="shared" si="30"/>
        <v>14871823</v>
      </c>
      <c r="W493" s="4">
        <f t="shared" si="31"/>
        <v>60.143969024412506</v>
      </c>
    </row>
    <row r="494" spans="1:23" x14ac:dyDescent="0.2">
      <c r="A494" s="3">
        <v>138057</v>
      </c>
      <c r="B494" s="1" t="s">
        <v>4</v>
      </c>
      <c r="C494" s="4">
        <v>243936288786821</v>
      </c>
      <c r="D494" s="4">
        <v>436615</v>
      </c>
      <c r="E494" s="2" t="b">
        <f t="shared" si="28"/>
        <v>0</v>
      </c>
      <c r="F494" s="1">
        <f t="shared" si="29"/>
        <v>0</v>
      </c>
      <c r="R494" s="3">
        <v>93683</v>
      </c>
      <c r="S494" s="1" t="s">
        <v>15</v>
      </c>
      <c r="T494" s="4">
        <v>243931953487656</v>
      </c>
      <c r="U494" s="4">
        <v>3985729</v>
      </c>
      <c r="V494" s="4">
        <f t="shared" si="30"/>
        <v>16551250</v>
      </c>
      <c r="W494" s="4">
        <f t="shared" si="31"/>
        <v>48.692653383927599</v>
      </c>
    </row>
    <row r="495" spans="1:23" x14ac:dyDescent="0.2">
      <c r="A495" s="3">
        <v>138550</v>
      </c>
      <c r="B495" s="1" t="s">
        <v>4</v>
      </c>
      <c r="C495" s="4">
        <v>243936336043071</v>
      </c>
      <c r="D495" s="4">
        <v>4971146</v>
      </c>
      <c r="E495" s="2" t="b">
        <f t="shared" si="28"/>
        <v>1</v>
      </c>
      <c r="F495" s="1">
        <f t="shared" si="29"/>
        <v>0</v>
      </c>
      <c r="R495" s="3">
        <v>93849</v>
      </c>
      <c r="S495" s="1" t="s">
        <v>15</v>
      </c>
      <c r="T495" s="4">
        <v>243931968992864</v>
      </c>
      <c r="U495" s="4">
        <v>2491302</v>
      </c>
      <c r="V495" s="4">
        <f t="shared" si="30"/>
        <v>11519479</v>
      </c>
      <c r="W495" s="4">
        <f t="shared" si="31"/>
        <v>71.37360865179464</v>
      </c>
    </row>
    <row r="496" spans="1:23" x14ac:dyDescent="0.2">
      <c r="A496" s="3">
        <v>138637</v>
      </c>
      <c r="B496" s="1" t="s">
        <v>5</v>
      </c>
      <c r="C496" s="4">
        <v>243936341398540</v>
      </c>
      <c r="D496" s="4">
        <v>21228541</v>
      </c>
      <c r="E496" s="2" t="str">
        <f t="shared" si="28"/>
        <v>n/a</v>
      </c>
      <c r="F496" s="1">
        <f t="shared" si="29"/>
        <v>26584010</v>
      </c>
      <c r="R496" s="3">
        <v>94098</v>
      </c>
      <c r="S496" s="1" t="s">
        <v>15</v>
      </c>
      <c r="T496" s="4">
        <v>243932001572343</v>
      </c>
      <c r="U496" s="4">
        <v>2186459</v>
      </c>
      <c r="V496" s="4">
        <f t="shared" si="30"/>
        <v>30088177</v>
      </c>
      <c r="W496" s="4">
        <f t="shared" si="31"/>
        <v>30.98408298082742</v>
      </c>
    </row>
    <row r="497" spans="1:23" x14ac:dyDescent="0.2">
      <c r="A497" s="3">
        <v>138850</v>
      </c>
      <c r="B497" s="1" t="s">
        <v>4</v>
      </c>
      <c r="C497" s="4">
        <v>243936368528748</v>
      </c>
      <c r="D497" s="4">
        <v>5050365</v>
      </c>
      <c r="E497" s="2" t="b">
        <f t="shared" si="28"/>
        <v>1</v>
      </c>
      <c r="F497" s="1">
        <f t="shared" si="29"/>
        <v>0</v>
      </c>
      <c r="R497" s="3">
        <v>94281</v>
      </c>
      <c r="S497" s="1" t="s">
        <v>15</v>
      </c>
      <c r="T497" s="4">
        <v>243932018000677</v>
      </c>
      <c r="U497" s="4">
        <v>1665312</v>
      </c>
      <c r="V497" s="4">
        <f t="shared" si="30"/>
        <v>14241875</v>
      </c>
      <c r="W497" s="4">
        <f t="shared" si="31"/>
        <v>62.864666141159965</v>
      </c>
    </row>
    <row r="498" spans="1:23" x14ac:dyDescent="0.2">
      <c r="A498" s="3">
        <v>138931</v>
      </c>
      <c r="B498" s="1" t="s">
        <v>5</v>
      </c>
      <c r="C498" s="4">
        <v>243936373769738</v>
      </c>
      <c r="D498" s="4">
        <v>23203125</v>
      </c>
      <c r="E498" s="2" t="str">
        <f t="shared" si="28"/>
        <v>n/a</v>
      </c>
      <c r="F498" s="1">
        <f t="shared" si="29"/>
        <v>28444115</v>
      </c>
      <c r="R498" s="3">
        <v>94429</v>
      </c>
      <c r="S498" s="1" t="s">
        <v>15</v>
      </c>
      <c r="T498" s="4">
        <v>243932037061354</v>
      </c>
      <c r="U498" s="4">
        <v>4429844</v>
      </c>
      <c r="V498" s="4">
        <f t="shared" si="30"/>
        <v>17395365</v>
      </c>
      <c r="W498" s="4">
        <f t="shared" si="31"/>
        <v>45.818576124517293</v>
      </c>
    </row>
    <row r="499" spans="1:23" x14ac:dyDescent="0.2">
      <c r="A499" s="3">
        <v>139033</v>
      </c>
      <c r="B499" s="1" t="s">
        <v>4</v>
      </c>
      <c r="C499" s="4">
        <v>243936391847654</v>
      </c>
      <c r="D499" s="4">
        <v>355052</v>
      </c>
      <c r="E499" s="2" t="b">
        <f t="shared" si="28"/>
        <v>0</v>
      </c>
      <c r="F499" s="1">
        <f t="shared" si="29"/>
        <v>0</v>
      </c>
      <c r="R499" s="3">
        <v>94620</v>
      </c>
      <c r="S499" s="1" t="s">
        <v>15</v>
      </c>
      <c r="T499" s="4">
        <v>243932053754218</v>
      </c>
      <c r="U499" s="4">
        <v>4361667</v>
      </c>
      <c r="V499" s="4">
        <f t="shared" si="30"/>
        <v>12263020</v>
      </c>
      <c r="W499" s="4">
        <f t="shared" si="31"/>
        <v>60.151508416368983</v>
      </c>
    </row>
    <row r="500" spans="1:23" x14ac:dyDescent="0.2">
      <c r="A500" s="3">
        <v>139403</v>
      </c>
      <c r="B500" s="1" t="s">
        <v>4</v>
      </c>
      <c r="C500" s="4">
        <v>243936427108019</v>
      </c>
      <c r="D500" s="4">
        <v>8136510</v>
      </c>
      <c r="E500" s="2" t="b">
        <f t="shared" si="28"/>
        <v>1</v>
      </c>
      <c r="F500" s="1">
        <f t="shared" si="29"/>
        <v>0</v>
      </c>
      <c r="R500" s="3">
        <v>94914</v>
      </c>
      <c r="S500" s="1" t="s">
        <v>15</v>
      </c>
      <c r="T500" s="4">
        <v>243932085474218</v>
      </c>
      <c r="U500" s="4">
        <v>2592865</v>
      </c>
      <c r="V500" s="4">
        <f t="shared" si="30"/>
        <v>27358333</v>
      </c>
      <c r="W500" s="4">
        <f t="shared" si="31"/>
        <v>33.387646130214897</v>
      </c>
    </row>
    <row r="501" spans="1:23" x14ac:dyDescent="0.2">
      <c r="A501" s="3">
        <v>139504</v>
      </c>
      <c r="B501" s="1" t="s">
        <v>5</v>
      </c>
      <c r="C501" s="4">
        <v>243936435944425</v>
      </c>
      <c r="D501" s="4">
        <v>66715260</v>
      </c>
      <c r="E501" s="2" t="str">
        <f t="shared" si="28"/>
        <v>n/a</v>
      </c>
      <c r="F501" s="1">
        <f t="shared" si="29"/>
        <v>75551666</v>
      </c>
      <c r="R501" s="3">
        <v>95160</v>
      </c>
      <c r="S501" s="1" t="s">
        <v>15</v>
      </c>
      <c r="T501" s="4">
        <v>243932119910520</v>
      </c>
      <c r="U501" s="4">
        <v>3595782</v>
      </c>
      <c r="V501" s="4">
        <f t="shared" si="30"/>
        <v>31843437</v>
      </c>
      <c r="W501" s="4">
        <f t="shared" si="31"/>
        <v>28.217326121097646</v>
      </c>
    </row>
    <row r="502" spans="1:23" x14ac:dyDescent="0.2">
      <c r="A502" s="3">
        <v>139728</v>
      </c>
      <c r="B502" s="1" t="s">
        <v>4</v>
      </c>
      <c r="C502" s="4">
        <v>243936456342081</v>
      </c>
      <c r="D502" s="4">
        <v>3634323</v>
      </c>
      <c r="E502" s="2" t="b">
        <f t="shared" si="28"/>
        <v>0</v>
      </c>
      <c r="F502" s="1">
        <f t="shared" si="29"/>
        <v>0</v>
      </c>
      <c r="R502" s="3">
        <v>95287</v>
      </c>
      <c r="S502" s="1" t="s">
        <v>15</v>
      </c>
      <c r="T502" s="4">
        <v>243932135478854</v>
      </c>
      <c r="U502" s="4">
        <v>2377656</v>
      </c>
      <c r="V502" s="4">
        <f t="shared" si="30"/>
        <v>11972552</v>
      </c>
      <c r="W502" s="4">
        <f t="shared" si="31"/>
        <v>69.685401075719597</v>
      </c>
    </row>
    <row r="503" spans="1:23" x14ac:dyDescent="0.2">
      <c r="A503" s="3">
        <v>140040</v>
      </c>
      <c r="B503" s="1" t="s">
        <v>4</v>
      </c>
      <c r="C503" s="4">
        <v>243936500122290</v>
      </c>
      <c r="D503" s="4">
        <v>697291</v>
      </c>
      <c r="E503" s="2" t="b">
        <f t="shared" si="28"/>
        <v>0</v>
      </c>
      <c r="F503" s="1">
        <f t="shared" si="29"/>
        <v>0</v>
      </c>
      <c r="R503" s="3">
        <v>95482</v>
      </c>
      <c r="S503" s="1" t="s">
        <v>15</v>
      </c>
      <c r="T503" s="4">
        <v>243932151942239</v>
      </c>
      <c r="U503" s="4">
        <v>2751250</v>
      </c>
      <c r="V503" s="4">
        <f t="shared" si="30"/>
        <v>14085729</v>
      </c>
      <c r="W503" s="4">
        <f t="shared" si="31"/>
        <v>59.393077582385779</v>
      </c>
    </row>
    <row r="504" spans="1:23" x14ac:dyDescent="0.2">
      <c r="A504" s="3">
        <v>140224</v>
      </c>
      <c r="B504" s="1" t="s">
        <v>4</v>
      </c>
      <c r="C504" s="4">
        <v>243936522191873</v>
      </c>
      <c r="D504" s="4">
        <v>5196823</v>
      </c>
      <c r="E504" s="2" t="b">
        <f t="shared" si="28"/>
        <v>1</v>
      </c>
      <c r="F504" s="1">
        <f t="shared" si="29"/>
        <v>0</v>
      </c>
      <c r="R504" s="3">
        <v>95685</v>
      </c>
      <c r="S504" s="1" t="s">
        <v>15</v>
      </c>
      <c r="T504" s="4">
        <v>243932168635156</v>
      </c>
      <c r="U504" s="4">
        <v>2408177</v>
      </c>
      <c r="V504" s="4">
        <f t="shared" si="30"/>
        <v>13941667</v>
      </c>
      <c r="W504" s="4">
        <f t="shared" si="31"/>
        <v>61.162663081066711</v>
      </c>
    </row>
    <row r="505" spans="1:23" x14ac:dyDescent="0.2">
      <c r="A505" s="3">
        <v>140303</v>
      </c>
      <c r="B505" s="1" t="s">
        <v>5</v>
      </c>
      <c r="C505" s="4">
        <v>243936527629008</v>
      </c>
      <c r="D505" s="4">
        <v>45527813</v>
      </c>
      <c r="E505" s="2" t="str">
        <f t="shared" si="28"/>
        <v>n/a</v>
      </c>
      <c r="F505" s="1">
        <f t="shared" si="29"/>
        <v>50964948</v>
      </c>
      <c r="R505" s="3">
        <v>95860</v>
      </c>
      <c r="S505" s="1" t="s">
        <v>15</v>
      </c>
      <c r="T505" s="4">
        <v>243932186386718</v>
      </c>
      <c r="U505" s="4">
        <v>2123230</v>
      </c>
      <c r="V505" s="4">
        <f t="shared" si="30"/>
        <v>15343385</v>
      </c>
      <c r="W505" s="4">
        <f t="shared" si="31"/>
        <v>57.252077749466622</v>
      </c>
    </row>
    <row r="506" spans="1:23" x14ac:dyDescent="0.2">
      <c r="A506" s="3">
        <v>140588</v>
      </c>
      <c r="B506" s="1" t="s">
        <v>4</v>
      </c>
      <c r="C506" s="4">
        <v>243936555875519</v>
      </c>
      <c r="D506" s="4">
        <v>309531</v>
      </c>
      <c r="E506" s="2" t="b">
        <f t="shared" si="28"/>
        <v>0</v>
      </c>
      <c r="F506" s="1">
        <f t="shared" si="29"/>
        <v>0</v>
      </c>
      <c r="R506" s="3">
        <v>96017</v>
      </c>
      <c r="S506" s="1" t="s">
        <v>15</v>
      </c>
      <c r="T506" s="4">
        <v>243932203750937</v>
      </c>
      <c r="U506" s="4">
        <v>3094115</v>
      </c>
      <c r="V506" s="4">
        <f t="shared" si="30"/>
        <v>15240989</v>
      </c>
      <c r="W506" s="4">
        <f t="shared" si="31"/>
        <v>54.54018695503445</v>
      </c>
    </row>
    <row r="507" spans="1:23" x14ac:dyDescent="0.2">
      <c r="A507" s="3">
        <v>141063</v>
      </c>
      <c r="B507" s="1" t="s">
        <v>4</v>
      </c>
      <c r="C507" s="4">
        <v>243936596402967</v>
      </c>
      <c r="D507" s="4">
        <v>7580156</v>
      </c>
      <c r="E507" s="2" t="b">
        <f t="shared" si="28"/>
        <v>1</v>
      </c>
      <c r="F507" s="1">
        <f t="shared" si="29"/>
        <v>0</v>
      </c>
      <c r="R507" s="3">
        <v>96200</v>
      </c>
      <c r="S507" s="1" t="s">
        <v>15</v>
      </c>
      <c r="T507" s="4">
        <v>243932218360052</v>
      </c>
      <c r="U507" s="4">
        <v>2899687</v>
      </c>
      <c r="V507" s="4">
        <f t="shared" si="30"/>
        <v>11515000</v>
      </c>
      <c r="W507" s="4">
        <f t="shared" si="31"/>
        <v>69.373688100199473</v>
      </c>
    </row>
    <row r="508" spans="1:23" x14ac:dyDescent="0.2">
      <c r="A508" s="3">
        <v>141111</v>
      </c>
      <c r="B508" s="1" t="s">
        <v>5</v>
      </c>
      <c r="C508" s="4">
        <v>243936604664425</v>
      </c>
      <c r="D508" s="4">
        <v>42830833</v>
      </c>
      <c r="E508" s="2" t="str">
        <f t="shared" si="28"/>
        <v>n/a</v>
      </c>
      <c r="F508" s="1">
        <f t="shared" si="29"/>
        <v>51092291</v>
      </c>
      <c r="R508" s="3">
        <v>96370</v>
      </c>
      <c r="S508" s="1" t="s">
        <v>15</v>
      </c>
      <c r="T508" s="4">
        <v>243932235747500</v>
      </c>
      <c r="U508" s="4">
        <v>2520468</v>
      </c>
      <c r="V508" s="4">
        <f t="shared" si="30"/>
        <v>14487761</v>
      </c>
      <c r="W508" s="4">
        <f t="shared" si="31"/>
        <v>58.795069139767584</v>
      </c>
    </row>
    <row r="509" spans="1:23" x14ac:dyDescent="0.2">
      <c r="A509" s="3">
        <v>141314</v>
      </c>
      <c r="B509" s="1" t="s">
        <v>4</v>
      </c>
      <c r="C509" s="4">
        <v>243936622471404</v>
      </c>
      <c r="D509" s="4">
        <v>405886</v>
      </c>
      <c r="E509" s="2" t="b">
        <f t="shared" si="28"/>
        <v>0</v>
      </c>
      <c r="F509" s="1">
        <f t="shared" si="29"/>
        <v>0</v>
      </c>
      <c r="R509" s="3">
        <v>96551</v>
      </c>
      <c r="S509" s="1" t="s">
        <v>15</v>
      </c>
      <c r="T509" s="4">
        <v>243932252396354</v>
      </c>
      <c r="U509" s="4">
        <v>2129010</v>
      </c>
      <c r="V509" s="4">
        <f t="shared" si="30"/>
        <v>14128386</v>
      </c>
      <c r="W509" s="4">
        <f t="shared" si="31"/>
        <v>61.510465759707152</v>
      </c>
    </row>
    <row r="510" spans="1:23" x14ac:dyDescent="0.2">
      <c r="A510" s="3">
        <v>141714</v>
      </c>
      <c r="B510" s="1" t="s">
        <v>4</v>
      </c>
      <c r="C510" s="4">
        <v>243936660322602</v>
      </c>
      <c r="D510" s="4">
        <v>5130677</v>
      </c>
      <c r="E510" s="2" t="b">
        <f t="shared" si="28"/>
        <v>1</v>
      </c>
      <c r="F510" s="1">
        <f t="shared" si="29"/>
        <v>0</v>
      </c>
      <c r="R510" s="3">
        <v>96705</v>
      </c>
      <c r="S510" s="1" t="s">
        <v>15</v>
      </c>
      <c r="T510" s="4">
        <v>243932269330052</v>
      </c>
      <c r="U510" s="4">
        <v>5305521</v>
      </c>
      <c r="V510" s="4">
        <f t="shared" si="30"/>
        <v>14804688</v>
      </c>
      <c r="W510" s="4">
        <f t="shared" si="31"/>
        <v>49.725987432552294</v>
      </c>
    </row>
    <row r="511" spans="1:23" x14ac:dyDescent="0.2">
      <c r="A511" s="3">
        <v>141797</v>
      </c>
      <c r="B511" s="1" t="s">
        <v>5</v>
      </c>
      <c r="C511" s="4">
        <v>243936665867915</v>
      </c>
      <c r="D511" s="4">
        <v>26642812</v>
      </c>
      <c r="E511" s="2" t="str">
        <f t="shared" si="28"/>
        <v>n/a</v>
      </c>
      <c r="F511" s="1">
        <f t="shared" si="29"/>
        <v>32188125</v>
      </c>
      <c r="R511" s="3">
        <v>96916</v>
      </c>
      <c r="S511" s="1" t="s">
        <v>15</v>
      </c>
      <c r="T511" s="4">
        <v>243932286017708</v>
      </c>
      <c r="U511" s="4">
        <v>2053594</v>
      </c>
      <c r="V511" s="4">
        <f t="shared" si="30"/>
        <v>11382135</v>
      </c>
      <c r="W511" s="4">
        <f t="shared" si="31"/>
        <v>74.428413969945353</v>
      </c>
    </row>
    <row r="512" spans="1:23" x14ac:dyDescent="0.2">
      <c r="A512" s="3">
        <v>142021</v>
      </c>
      <c r="B512" s="1" t="s">
        <v>4</v>
      </c>
      <c r="C512" s="4">
        <v>243936688880102</v>
      </c>
      <c r="D512" s="4">
        <v>340104</v>
      </c>
      <c r="E512" s="2" t="b">
        <f t="shared" si="28"/>
        <v>0</v>
      </c>
      <c r="F512" s="1">
        <f t="shared" si="29"/>
        <v>0</v>
      </c>
      <c r="R512" s="3">
        <v>97076</v>
      </c>
      <c r="S512" s="1" t="s">
        <v>15</v>
      </c>
      <c r="T512" s="4">
        <v>243932302629948</v>
      </c>
      <c r="U512" s="4">
        <v>2583645</v>
      </c>
      <c r="V512" s="4">
        <f t="shared" si="30"/>
        <v>14558646</v>
      </c>
      <c r="W512" s="4">
        <f t="shared" si="31"/>
        <v>58.335259855290055</v>
      </c>
    </row>
    <row r="513" spans="1:23" x14ac:dyDescent="0.2">
      <c r="A513" s="3">
        <v>142363</v>
      </c>
      <c r="B513" s="1" t="s">
        <v>4</v>
      </c>
      <c r="C513" s="4">
        <v>243936719274581</v>
      </c>
      <c r="D513" s="4">
        <v>6912865</v>
      </c>
      <c r="E513" s="2" t="b">
        <f t="shared" si="28"/>
        <v>1</v>
      </c>
      <c r="F513" s="1">
        <f t="shared" si="29"/>
        <v>0</v>
      </c>
      <c r="R513" s="3">
        <v>97268</v>
      </c>
      <c r="S513" s="1" t="s">
        <v>15</v>
      </c>
      <c r="T513" s="4">
        <v>243932319195729</v>
      </c>
      <c r="U513" s="4">
        <v>1970104</v>
      </c>
      <c r="V513" s="4">
        <f t="shared" si="30"/>
        <v>13982136</v>
      </c>
      <c r="W513" s="4">
        <f t="shared" si="31"/>
        <v>62.687121056353213</v>
      </c>
    </row>
    <row r="514" spans="1:23" x14ac:dyDescent="0.2">
      <c r="A514" s="3">
        <v>142418</v>
      </c>
      <c r="B514" s="1" t="s">
        <v>5</v>
      </c>
      <c r="C514" s="4">
        <v>243936726495362</v>
      </c>
      <c r="D514" s="4">
        <v>33907448</v>
      </c>
      <c r="E514" s="2" t="str">
        <f t="shared" si="28"/>
        <v>n/a</v>
      </c>
      <c r="F514" s="1">
        <f t="shared" si="29"/>
        <v>41128229</v>
      </c>
      <c r="R514" s="3">
        <v>97484</v>
      </c>
      <c r="S514" s="1" t="s">
        <v>15</v>
      </c>
      <c r="T514" s="4">
        <v>243932335628281</v>
      </c>
      <c r="U514" s="4">
        <v>2112917</v>
      </c>
      <c r="V514" s="4">
        <f t="shared" si="30"/>
        <v>14462448</v>
      </c>
      <c r="W514" s="4">
        <f t="shared" si="31"/>
        <v>60.330496492837405</v>
      </c>
    </row>
    <row r="515" spans="1:23" x14ac:dyDescent="0.2">
      <c r="A515" s="3">
        <v>142725</v>
      </c>
      <c r="B515" s="1" t="s">
        <v>4</v>
      </c>
      <c r="C515" s="4">
        <v>243936752551196</v>
      </c>
      <c r="D515" s="4">
        <v>311146</v>
      </c>
      <c r="E515" s="2" t="b">
        <f t="shared" ref="E515:E578" si="32">IF(B515=$H$5,"n/a",AND(B515=$H$2, B516=$H$5))</f>
        <v>0</v>
      </c>
      <c r="F515" s="1">
        <f t="shared" si="29"/>
        <v>0</v>
      </c>
      <c r="R515" s="3">
        <v>97714</v>
      </c>
      <c r="S515" s="1" t="s">
        <v>15</v>
      </c>
      <c r="T515" s="4">
        <v>243932369420677</v>
      </c>
      <c r="U515" s="4">
        <v>2300885</v>
      </c>
      <c r="V515" s="4">
        <f t="shared" si="30"/>
        <v>31679479</v>
      </c>
      <c r="W515" s="4">
        <f t="shared" si="31"/>
        <v>29.428760680727258</v>
      </c>
    </row>
    <row r="516" spans="1:23" x14ac:dyDescent="0.2">
      <c r="A516" s="3">
        <v>143177</v>
      </c>
      <c r="B516" s="1" t="s">
        <v>4</v>
      </c>
      <c r="C516" s="4">
        <v>243936803774946</v>
      </c>
      <c r="D516" s="4">
        <v>7972604</v>
      </c>
      <c r="E516" s="2" t="b">
        <f t="shared" si="32"/>
        <v>1</v>
      </c>
      <c r="F516" s="1">
        <f t="shared" ref="F516:F579" si="33">IF(B516=$H$5,C516+D516-C515,0)</f>
        <v>0</v>
      </c>
      <c r="R516" s="3">
        <v>97866</v>
      </c>
      <c r="S516" s="1" t="s">
        <v>15</v>
      </c>
      <c r="T516" s="4">
        <v>243932385642083</v>
      </c>
      <c r="U516" s="4">
        <v>1594062</v>
      </c>
      <c r="V516" s="4">
        <f t="shared" ref="V516:V579" si="34">MAX(T516-(T515+U515),0)</f>
        <v>13920521</v>
      </c>
      <c r="W516" s="4">
        <f t="shared" ref="W516:W579" si="35">1/((U516+V516)/10^9)</f>
        <v>64.455486815211216</v>
      </c>
    </row>
    <row r="517" spans="1:23" x14ac:dyDescent="0.2">
      <c r="A517" s="3">
        <v>143297</v>
      </c>
      <c r="B517" s="1" t="s">
        <v>5</v>
      </c>
      <c r="C517" s="4">
        <v>243936811976977</v>
      </c>
      <c r="D517" s="4">
        <v>49639375</v>
      </c>
      <c r="E517" s="2" t="str">
        <f t="shared" si="32"/>
        <v>n/a</v>
      </c>
      <c r="F517" s="1">
        <f t="shared" si="33"/>
        <v>57841406</v>
      </c>
      <c r="R517" s="3">
        <v>98041</v>
      </c>
      <c r="S517" s="1" t="s">
        <v>15</v>
      </c>
      <c r="T517" s="4">
        <v>243932402341718</v>
      </c>
      <c r="U517" s="4">
        <v>2076563</v>
      </c>
      <c r="V517" s="4">
        <f t="shared" si="34"/>
        <v>15105573</v>
      </c>
      <c r="W517" s="4">
        <f t="shared" si="35"/>
        <v>58.199981655365782</v>
      </c>
    </row>
    <row r="518" spans="1:23" x14ac:dyDescent="0.2">
      <c r="A518" s="3">
        <v>143355</v>
      </c>
      <c r="B518" s="1" t="s">
        <v>4</v>
      </c>
      <c r="C518" s="4">
        <v>243936823032758</v>
      </c>
      <c r="D518" s="4">
        <v>423802</v>
      </c>
      <c r="E518" s="2" t="b">
        <f t="shared" si="32"/>
        <v>0</v>
      </c>
      <c r="F518" s="1">
        <f t="shared" si="33"/>
        <v>0</v>
      </c>
      <c r="R518" s="3">
        <v>98233</v>
      </c>
      <c r="S518" s="1" t="s">
        <v>15</v>
      </c>
      <c r="T518" s="4">
        <v>243932420247760</v>
      </c>
      <c r="U518" s="4">
        <v>2588490</v>
      </c>
      <c r="V518" s="4">
        <f t="shared" si="34"/>
        <v>15829479</v>
      </c>
      <c r="W518" s="4">
        <f t="shared" si="35"/>
        <v>54.294803080621975</v>
      </c>
    </row>
    <row r="519" spans="1:23" x14ac:dyDescent="0.2">
      <c r="A519" s="3">
        <v>143758</v>
      </c>
      <c r="B519" s="1" t="s">
        <v>4</v>
      </c>
      <c r="C519" s="4">
        <v>243936860718904</v>
      </c>
      <c r="D519" s="4">
        <v>376615</v>
      </c>
      <c r="E519" s="2" t="b">
        <f t="shared" si="32"/>
        <v>0</v>
      </c>
      <c r="F519" s="1">
        <f t="shared" si="33"/>
        <v>0</v>
      </c>
      <c r="R519" s="3">
        <v>98400</v>
      </c>
      <c r="S519" s="1" t="s">
        <v>15</v>
      </c>
      <c r="T519" s="4">
        <v>243932436574895</v>
      </c>
      <c r="U519" s="4">
        <v>2836771</v>
      </c>
      <c r="V519" s="4">
        <f t="shared" si="34"/>
        <v>13738645</v>
      </c>
      <c r="W519" s="4">
        <f t="shared" si="35"/>
        <v>60.330310865199408</v>
      </c>
    </row>
    <row r="520" spans="1:23" x14ac:dyDescent="0.2">
      <c r="A520" s="3">
        <v>143963</v>
      </c>
      <c r="B520" s="1" t="s">
        <v>4</v>
      </c>
      <c r="C520" s="4">
        <v>243936886444217</v>
      </c>
      <c r="D520" s="4">
        <v>4890364</v>
      </c>
      <c r="E520" s="2" t="b">
        <f t="shared" si="32"/>
        <v>1</v>
      </c>
      <c r="F520" s="1">
        <f t="shared" si="33"/>
        <v>0</v>
      </c>
      <c r="R520" s="3">
        <v>98608</v>
      </c>
      <c r="S520" s="1" t="s">
        <v>15</v>
      </c>
      <c r="T520" s="4">
        <v>243932469011979</v>
      </c>
      <c r="U520" s="4">
        <v>2182604</v>
      </c>
      <c r="V520" s="4">
        <f t="shared" si="34"/>
        <v>29600313</v>
      </c>
      <c r="W520" s="4">
        <f t="shared" si="35"/>
        <v>31.463443081703293</v>
      </c>
    </row>
    <row r="521" spans="1:23" x14ac:dyDescent="0.2">
      <c r="A521" s="3">
        <v>143990</v>
      </c>
      <c r="B521" s="1" t="s">
        <v>5</v>
      </c>
      <c r="C521" s="4">
        <v>243936891549894</v>
      </c>
      <c r="D521" s="4">
        <v>37109375</v>
      </c>
      <c r="E521" s="2" t="str">
        <f t="shared" si="32"/>
        <v>n/a</v>
      </c>
      <c r="F521" s="1">
        <f t="shared" si="33"/>
        <v>42215052</v>
      </c>
      <c r="R521" s="3">
        <v>98807</v>
      </c>
      <c r="S521" s="1" t="s">
        <v>15</v>
      </c>
      <c r="T521" s="4">
        <v>243932485356562</v>
      </c>
      <c r="U521" s="4">
        <v>1818125</v>
      </c>
      <c r="V521" s="4">
        <f t="shared" si="34"/>
        <v>14161979</v>
      </c>
      <c r="W521" s="4">
        <f t="shared" si="35"/>
        <v>62.577815513591155</v>
      </c>
    </row>
    <row r="522" spans="1:23" x14ac:dyDescent="0.2">
      <c r="A522" s="3">
        <v>144336</v>
      </c>
      <c r="B522" s="1" t="s">
        <v>4</v>
      </c>
      <c r="C522" s="4">
        <v>243936925597654</v>
      </c>
      <c r="D522" s="4">
        <v>323542</v>
      </c>
      <c r="E522" s="2" t="b">
        <f t="shared" si="32"/>
        <v>0</v>
      </c>
      <c r="F522" s="1">
        <f t="shared" si="33"/>
        <v>0</v>
      </c>
      <c r="R522" s="3">
        <v>98956</v>
      </c>
      <c r="S522" s="1" t="s">
        <v>15</v>
      </c>
      <c r="T522" s="4">
        <v>243932503991093</v>
      </c>
      <c r="U522" s="4">
        <v>4129375</v>
      </c>
      <c r="V522" s="4">
        <f t="shared" si="34"/>
        <v>16816406</v>
      </c>
      <c r="W522" s="4">
        <f t="shared" si="35"/>
        <v>47.742311446873238</v>
      </c>
    </row>
    <row r="523" spans="1:23" x14ac:dyDescent="0.2">
      <c r="A523" s="3">
        <v>144582</v>
      </c>
      <c r="B523" s="1" t="s">
        <v>4</v>
      </c>
      <c r="C523" s="4">
        <v>243936958652081</v>
      </c>
      <c r="D523" s="4">
        <v>9395573</v>
      </c>
      <c r="E523" s="2" t="b">
        <f t="shared" si="32"/>
        <v>1</v>
      </c>
      <c r="F523" s="1">
        <f t="shared" si="33"/>
        <v>0</v>
      </c>
      <c r="R523" s="3">
        <v>99170</v>
      </c>
      <c r="S523" s="1" t="s">
        <v>15</v>
      </c>
      <c r="T523" s="4">
        <v>243932519201666</v>
      </c>
      <c r="U523" s="4">
        <v>1655261</v>
      </c>
      <c r="V523" s="4">
        <f t="shared" si="34"/>
        <v>11081198</v>
      </c>
      <c r="W523" s="4">
        <f t="shared" si="35"/>
        <v>78.514758301345765</v>
      </c>
    </row>
    <row r="524" spans="1:23" x14ac:dyDescent="0.2">
      <c r="A524" s="3">
        <v>144719</v>
      </c>
      <c r="B524" s="1" t="s">
        <v>5</v>
      </c>
      <c r="C524" s="4">
        <v>243936968735467</v>
      </c>
      <c r="D524" s="4">
        <v>31156354</v>
      </c>
      <c r="E524" s="2" t="str">
        <f t="shared" si="32"/>
        <v>n/a</v>
      </c>
      <c r="F524" s="1">
        <f t="shared" si="33"/>
        <v>41239740</v>
      </c>
      <c r="R524" s="3">
        <v>99301</v>
      </c>
      <c r="S524" s="1" t="s">
        <v>15</v>
      </c>
      <c r="T524" s="4">
        <v>243932535894270</v>
      </c>
      <c r="U524" s="4">
        <v>2924427</v>
      </c>
      <c r="V524" s="4">
        <f t="shared" si="34"/>
        <v>15037343</v>
      </c>
      <c r="W524" s="4">
        <f t="shared" si="35"/>
        <v>55.673800521886214</v>
      </c>
    </row>
    <row r="525" spans="1:23" x14ac:dyDescent="0.2">
      <c r="A525" s="3">
        <v>144959</v>
      </c>
      <c r="B525" s="1" t="s">
        <v>4</v>
      </c>
      <c r="C525" s="4">
        <v>243936994300414</v>
      </c>
      <c r="D525" s="4">
        <v>550209</v>
      </c>
      <c r="E525" s="2" t="b">
        <f t="shared" si="32"/>
        <v>0</v>
      </c>
      <c r="F525" s="1">
        <f t="shared" si="33"/>
        <v>0</v>
      </c>
      <c r="R525" s="3">
        <v>99514</v>
      </c>
      <c r="S525" s="1" t="s">
        <v>15</v>
      </c>
      <c r="T525" s="4">
        <v>243932552303437</v>
      </c>
      <c r="U525" s="4">
        <v>1913490</v>
      </c>
      <c r="V525" s="4">
        <f t="shared" si="34"/>
        <v>13484740</v>
      </c>
      <c r="W525" s="4">
        <f t="shared" si="35"/>
        <v>64.942529108865102</v>
      </c>
    </row>
    <row r="526" spans="1:23" x14ac:dyDescent="0.2">
      <c r="A526" s="3">
        <v>145301</v>
      </c>
      <c r="B526" s="1" t="s">
        <v>4</v>
      </c>
      <c r="C526" s="4">
        <v>243937027646925</v>
      </c>
      <c r="D526" s="4">
        <v>4466927</v>
      </c>
      <c r="E526" s="2" t="b">
        <f t="shared" si="32"/>
        <v>1</v>
      </c>
      <c r="F526" s="1">
        <f t="shared" si="33"/>
        <v>0</v>
      </c>
      <c r="R526" s="3">
        <v>99666</v>
      </c>
      <c r="S526" s="1" t="s">
        <v>15</v>
      </c>
      <c r="T526" s="4">
        <v>243932569485312</v>
      </c>
      <c r="U526" s="4">
        <v>2821302</v>
      </c>
      <c r="V526" s="4">
        <f t="shared" si="34"/>
        <v>15268385</v>
      </c>
      <c r="W526" s="4">
        <f t="shared" si="35"/>
        <v>55.280116234183595</v>
      </c>
    </row>
    <row r="527" spans="1:23" x14ac:dyDescent="0.2">
      <c r="A527" s="3">
        <v>145388</v>
      </c>
      <c r="B527" s="1" t="s">
        <v>5</v>
      </c>
      <c r="C527" s="4">
        <v>243937032250154</v>
      </c>
      <c r="D527" s="4">
        <v>35984063</v>
      </c>
      <c r="E527" s="2" t="str">
        <f t="shared" si="32"/>
        <v>n/a</v>
      </c>
      <c r="F527" s="1">
        <f t="shared" si="33"/>
        <v>40587292</v>
      </c>
      <c r="R527" s="3">
        <v>99871</v>
      </c>
      <c r="S527" s="1" t="s">
        <v>15</v>
      </c>
      <c r="T527" s="4">
        <v>243932586901354</v>
      </c>
      <c r="U527" s="4">
        <v>2674843</v>
      </c>
      <c r="V527" s="4">
        <f t="shared" si="34"/>
        <v>14594740</v>
      </c>
      <c r="W527" s="4">
        <f t="shared" si="35"/>
        <v>57.905277736005552</v>
      </c>
    </row>
    <row r="528" spans="1:23" x14ac:dyDescent="0.2">
      <c r="A528" s="3">
        <v>145604</v>
      </c>
      <c r="B528" s="1" t="s">
        <v>4</v>
      </c>
      <c r="C528" s="4">
        <v>243937057429321</v>
      </c>
      <c r="D528" s="4">
        <v>275000</v>
      </c>
      <c r="E528" s="2" t="b">
        <f t="shared" si="32"/>
        <v>0</v>
      </c>
      <c r="F528" s="1">
        <f t="shared" si="33"/>
        <v>0</v>
      </c>
      <c r="R528" s="3">
        <v>100062</v>
      </c>
      <c r="S528" s="1" t="s">
        <v>15</v>
      </c>
      <c r="T528" s="4">
        <v>243932603055208</v>
      </c>
      <c r="U528" s="4">
        <v>2146458</v>
      </c>
      <c r="V528" s="4">
        <f t="shared" si="34"/>
        <v>13479011</v>
      </c>
      <c r="W528" s="4">
        <f t="shared" si="35"/>
        <v>63.998079033659728</v>
      </c>
    </row>
    <row r="529" spans="1:23" x14ac:dyDescent="0.2">
      <c r="A529" s="3">
        <v>146014</v>
      </c>
      <c r="B529" s="1" t="s">
        <v>4</v>
      </c>
      <c r="C529" s="4">
        <v>243937096395987</v>
      </c>
      <c r="D529" s="4">
        <v>17970886</v>
      </c>
      <c r="E529" s="2" t="b">
        <f t="shared" si="32"/>
        <v>1</v>
      </c>
      <c r="F529" s="1">
        <f t="shared" si="33"/>
        <v>0</v>
      </c>
      <c r="R529" s="3">
        <v>100245</v>
      </c>
      <c r="S529" s="1" t="s">
        <v>15</v>
      </c>
      <c r="T529" s="4">
        <v>243932618983072</v>
      </c>
      <c r="U529" s="4">
        <v>1704896</v>
      </c>
      <c r="V529" s="4">
        <f t="shared" si="34"/>
        <v>13781406</v>
      </c>
      <c r="W529" s="4">
        <f t="shared" si="35"/>
        <v>64.573195072651941</v>
      </c>
    </row>
    <row r="530" spans="1:23" x14ac:dyDescent="0.2">
      <c r="A530" s="3">
        <v>146192</v>
      </c>
      <c r="B530" s="1" t="s">
        <v>5</v>
      </c>
      <c r="C530" s="4">
        <v>243937114895675</v>
      </c>
      <c r="D530" s="4">
        <v>41819844</v>
      </c>
      <c r="E530" s="2" t="str">
        <f t="shared" si="32"/>
        <v>n/a</v>
      </c>
      <c r="F530" s="1">
        <f t="shared" si="33"/>
        <v>60319532</v>
      </c>
      <c r="R530" s="3">
        <v>100419</v>
      </c>
      <c r="S530" s="1" t="s">
        <v>15</v>
      </c>
      <c r="T530" s="4">
        <v>243932637587031</v>
      </c>
      <c r="U530" s="4">
        <v>3920156</v>
      </c>
      <c r="V530" s="4">
        <f t="shared" si="34"/>
        <v>16899063</v>
      </c>
      <c r="W530" s="4">
        <f t="shared" si="35"/>
        <v>48.032541470455733</v>
      </c>
    </row>
    <row r="531" spans="1:23" x14ac:dyDescent="0.2">
      <c r="A531" s="3">
        <v>146214</v>
      </c>
      <c r="B531" s="1" t="s">
        <v>4</v>
      </c>
      <c r="C531" s="4">
        <v>243937125593539</v>
      </c>
      <c r="D531" s="4">
        <v>993230</v>
      </c>
      <c r="E531" s="2" t="b">
        <f t="shared" si="32"/>
        <v>0</v>
      </c>
      <c r="F531" s="1">
        <f t="shared" si="33"/>
        <v>0</v>
      </c>
      <c r="R531" s="3">
        <v>100602</v>
      </c>
      <c r="S531" s="1" t="s">
        <v>15</v>
      </c>
      <c r="T531" s="4">
        <v>243932653699843</v>
      </c>
      <c r="U531" s="4">
        <v>2966198</v>
      </c>
      <c r="V531" s="4">
        <f t="shared" si="34"/>
        <v>12192656</v>
      </c>
      <c r="W531" s="4">
        <f t="shared" si="35"/>
        <v>65.96804745266364</v>
      </c>
    </row>
    <row r="532" spans="1:23" x14ac:dyDescent="0.2">
      <c r="A532" s="3">
        <v>146587</v>
      </c>
      <c r="B532" s="1" t="s">
        <v>4</v>
      </c>
      <c r="C532" s="4">
        <v>243937164765935</v>
      </c>
      <c r="D532" s="4">
        <v>4821615</v>
      </c>
      <c r="E532" s="2" t="b">
        <f t="shared" si="32"/>
        <v>1</v>
      </c>
      <c r="F532" s="1">
        <f t="shared" si="33"/>
        <v>0</v>
      </c>
      <c r="R532" s="3">
        <v>100769</v>
      </c>
      <c r="S532" s="1" t="s">
        <v>15</v>
      </c>
      <c r="T532" s="4">
        <v>243932670027656</v>
      </c>
      <c r="U532" s="4">
        <v>2653958</v>
      </c>
      <c r="V532" s="4">
        <f t="shared" si="34"/>
        <v>13361615</v>
      </c>
      <c r="W532" s="4">
        <f t="shared" si="35"/>
        <v>62.439227119754001</v>
      </c>
    </row>
    <row r="533" spans="1:23" x14ac:dyDescent="0.2">
      <c r="A533" s="3">
        <v>146619</v>
      </c>
      <c r="B533" s="1" t="s">
        <v>5</v>
      </c>
      <c r="C533" s="4">
        <v>243937169799841</v>
      </c>
      <c r="D533" s="4">
        <v>24408438</v>
      </c>
      <c r="E533" s="2" t="str">
        <f t="shared" si="32"/>
        <v>n/a</v>
      </c>
      <c r="F533" s="1">
        <f t="shared" si="33"/>
        <v>29442344</v>
      </c>
      <c r="R533" s="3">
        <v>100939</v>
      </c>
      <c r="S533" s="1" t="s">
        <v>15</v>
      </c>
      <c r="T533" s="4">
        <v>243932685903645</v>
      </c>
      <c r="U533" s="4">
        <v>1799532</v>
      </c>
      <c r="V533" s="4">
        <f t="shared" si="34"/>
        <v>13222031</v>
      </c>
      <c r="W533" s="4">
        <f t="shared" si="35"/>
        <v>66.570968680156653</v>
      </c>
    </row>
    <row r="534" spans="1:23" x14ac:dyDescent="0.2">
      <c r="A534" s="3">
        <v>146825</v>
      </c>
      <c r="B534" s="1" t="s">
        <v>4</v>
      </c>
      <c r="C534" s="4">
        <v>243937191552602</v>
      </c>
      <c r="D534" s="4">
        <v>532552</v>
      </c>
      <c r="E534" s="2" t="b">
        <f t="shared" si="32"/>
        <v>0</v>
      </c>
      <c r="F534" s="1">
        <f t="shared" si="33"/>
        <v>0</v>
      </c>
      <c r="R534" s="3">
        <v>101116</v>
      </c>
      <c r="S534" s="1" t="s">
        <v>15</v>
      </c>
      <c r="T534" s="4">
        <v>243932703689322</v>
      </c>
      <c r="U534" s="4">
        <v>2890834</v>
      </c>
      <c r="V534" s="4">
        <f t="shared" si="34"/>
        <v>15986145</v>
      </c>
      <c r="W534" s="4">
        <f t="shared" si="35"/>
        <v>52.974578188596816</v>
      </c>
    </row>
    <row r="535" spans="1:23" x14ac:dyDescent="0.2">
      <c r="A535" s="3">
        <v>147165</v>
      </c>
      <c r="B535" s="1" t="s">
        <v>4</v>
      </c>
      <c r="C535" s="4">
        <v>243937220119321</v>
      </c>
      <c r="D535" s="4">
        <v>7501041</v>
      </c>
      <c r="E535" s="2" t="b">
        <f t="shared" si="32"/>
        <v>1</v>
      </c>
      <c r="F535" s="1">
        <f t="shared" si="33"/>
        <v>0</v>
      </c>
      <c r="R535" s="3">
        <v>101309</v>
      </c>
      <c r="S535" s="1" t="s">
        <v>15</v>
      </c>
      <c r="T535" s="4">
        <v>243932720081197</v>
      </c>
      <c r="U535" s="4">
        <v>3169167</v>
      </c>
      <c r="V535" s="4">
        <f t="shared" si="34"/>
        <v>13501041</v>
      </c>
      <c r="W535" s="4">
        <f t="shared" si="35"/>
        <v>59.987253908289574</v>
      </c>
    </row>
    <row r="536" spans="1:23" x14ac:dyDescent="0.2">
      <c r="A536" s="3">
        <v>147232</v>
      </c>
      <c r="B536" s="1" t="s">
        <v>5</v>
      </c>
      <c r="C536" s="4">
        <v>243937228284269</v>
      </c>
      <c r="D536" s="4">
        <v>41325052</v>
      </c>
      <c r="E536" s="2" t="str">
        <f t="shared" si="32"/>
        <v>n/a</v>
      </c>
      <c r="F536" s="1">
        <f t="shared" si="33"/>
        <v>49490000</v>
      </c>
      <c r="R536" s="3">
        <v>101469</v>
      </c>
      <c r="S536" s="1" t="s">
        <v>15</v>
      </c>
      <c r="T536" s="4">
        <v>243932736888593</v>
      </c>
      <c r="U536" s="4">
        <v>2908959</v>
      </c>
      <c r="V536" s="4">
        <f t="shared" si="34"/>
        <v>13638229</v>
      </c>
      <c r="W536" s="4">
        <f t="shared" si="35"/>
        <v>60.433228896656033</v>
      </c>
    </row>
    <row r="537" spans="1:23" x14ac:dyDescent="0.2">
      <c r="A537" s="3">
        <v>147520</v>
      </c>
      <c r="B537" s="1" t="s">
        <v>4</v>
      </c>
      <c r="C537" s="4">
        <v>243937254612602</v>
      </c>
      <c r="D537" s="4">
        <v>459583</v>
      </c>
      <c r="E537" s="2" t="b">
        <f t="shared" si="32"/>
        <v>0</v>
      </c>
      <c r="F537" s="1">
        <f t="shared" si="33"/>
        <v>0</v>
      </c>
      <c r="R537" s="3">
        <v>101658</v>
      </c>
      <c r="S537" s="1" t="s">
        <v>15</v>
      </c>
      <c r="T537" s="4">
        <v>243932754730937</v>
      </c>
      <c r="U537" s="4">
        <v>4730781</v>
      </c>
      <c r="V537" s="4">
        <f t="shared" si="34"/>
        <v>14933385</v>
      </c>
      <c r="W537" s="4">
        <f t="shared" si="35"/>
        <v>50.853923832823625</v>
      </c>
    </row>
    <row r="538" spans="1:23" x14ac:dyDescent="0.2">
      <c r="A538" s="3">
        <v>147899</v>
      </c>
      <c r="B538" s="1" t="s">
        <v>4</v>
      </c>
      <c r="C538" s="4">
        <v>243937291297654</v>
      </c>
      <c r="D538" s="4">
        <v>9081615</v>
      </c>
      <c r="E538" s="2" t="b">
        <f t="shared" si="32"/>
        <v>1</v>
      </c>
      <c r="F538" s="1">
        <f t="shared" si="33"/>
        <v>0</v>
      </c>
      <c r="R538" s="3">
        <v>101828</v>
      </c>
      <c r="S538" s="1" t="s">
        <v>15</v>
      </c>
      <c r="T538" s="4">
        <v>243932770517864</v>
      </c>
      <c r="U538" s="4">
        <v>2756302</v>
      </c>
      <c r="V538" s="4">
        <f t="shared" si="34"/>
        <v>11056146</v>
      </c>
      <c r="W538" s="4">
        <f t="shared" si="35"/>
        <v>72.398462604166909</v>
      </c>
    </row>
    <row r="539" spans="1:23" x14ac:dyDescent="0.2">
      <c r="A539" s="3">
        <v>148030</v>
      </c>
      <c r="B539" s="1" t="s">
        <v>5</v>
      </c>
      <c r="C539" s="4">
        <v>243937300865362</v>
      </c>
      <c r="D539" s="4">
        <v>49916198</v>
      </c>
      <c r="E539" s="2" t="str">
        <f t="shared" si="32"/>
        <v>n/a</v>
      </c>
      <c r="F539" s="1">
        <f t="shared" si="33"/>
        <v>59483906</v>
      </c>
      <c r="R539" s="3">
        <v>102003</v>
      </c>
      <c r="S539" s="1" t="s">
        <v>15</v>
      </c>
      <c r="T539" s="4">
        <v>243932786612916</v>
      </c>
      <c r="U539" s="4">
        <v>4837760</v>
      </c>
      <c r="V539" s="4">
        <f t="shared" si="34"/>
        <v>13338750</v>
      </c>
      <c r="W539" s="4">
        <f t="shared" si="35"/>
        <v>55.016061939283176</v>
      </c>
    </row>
    <row r="540" spans="1:23" x14ac:dyDescent="0.2">
      <c r="A540" s="3">
        <v>148242</v>
      </c>
      <c r="B540" s="1" t="s">
        <v>4</v>
      </c>
      <c r="C540" s="4">
        <v>243937326267862</v>
      </c>
      <c r="D540" s="4">
        <v>395365</v>
      </c>
      <c r="E540" s="2" t="b">
        <f t="shared" si="32"/>
        <v>0</v>
      </c>
      <c r="F540" s="1">
        <f t="shared" si="33"/>
        <v>0</v>
      </c>
      <c r="R540" s="3">
        <v>102173</v>
      </c>
      <c r="S540" s="1" t="s">
        <v>15</v>
      </c>
      <c r="T540" s="4">
        <v>243932803892447</v>
      </c>
      <c r="U540" s="4">
        <v>3259011</v>
      </c>
      <c r="V540" s="4">
        <f t="shared" si="34"/>
        <v>12441771</v>
      </c>
      <c r="W540" s="4">
        <f t="shared" si="35"/>
        <v>63.691095131439951</v>
      </c>
    </row>
    <row r="541" spans="1:23" x14ac:dyDescent="0.2">
      <c r="A541" s="3">
        <v>148550</v>
      </c>
      <c r="B541" s="1" t="s">
        <v>4</v>
      </c>
      <c r="C541" s="4">
        <v>243937362544477</v>
      </c>
      <c r="D541" s="4">
        <v>4940833</v>
      </c>
      <c r="E541" s="2" t="b">
        <f t="shared" si="32"/>
        <v>1</v>
      </c>
      <c r="F541" s="1">
        <f t="shared" si="33"/>
        <v>0</v>
      </c>
      <c r="R541" s="3">
        <v>102345</v>
      </c>
      <c r="S541" s="1" t="s">
        <v>15</v>
      </c>
      <c r="T541" s="4">
        <v>243932819449010</v>
      </c>
      <c r="U541" s="4">
        <v>1781406</v>
      </c>
      <c r="V541" s="4">
        <f t="shared" si="34"/>
        <v>12297552</v>
      </c>
      <c r="W541" s="4">
        <f t="shared" si="35"/>
        <v>71.027983747092648</v>
      </c>
    </row>
    <row r="542" spans="1:23" x14ac:dyDescent="0.2">
      <c r="A542" s="3">
        <v>148633</v>
      </c>
      <c r="B542" s="1" t="s">
        <v>5</v>
      </c>
      <c r="C542" s="4">
        <v>243937367851248</v>
      </c>
      <c r="D542" s="4">
        <v>34664270</v>
      </c>
      <c r="E542" s="2" t="str">
        <f t="shared" si="32"/>
        <v>n/a</v>
      </c>
      <c r="F542" s="1">
        <f t="shared" si="33"/>
        <v>39971041</v>
      </c>
      <c r="R542" s="3">
        <v>102628</v>
      </c>
      <c r="S542" s="1" t="s">
        <v>15</v>
      </c>
      <c r="T542" s="4">
        <v>243932853404843</v>
      </c>
      <c r="U542" s="4">
        <v>2326094</v>
      </c>
      <c r="V542" s="4">
        <f t="shared" si="34"/>
        <v>32174427</v>
      </c>
      <c r="W542" s="4">
        <f t="shared" si="35"/>
        <v>28.985069529819565</v>
      </c>
    </row>
    <row r="543" spans="1:23" x14ac:dyDescent="0.2">
      <c r="A543" s="3">
        <v>148864</v>
      </c>
      <c r="B543" s="1" t="s">
        <v>4</v>
      </c>
      <c r="C543" s="4">
        <v>243937393683696</v>
      </c>
      <c r="D543" s="4">
        <v>510468</v>
      </c>
      <c r="E543" s="2" t="b">
        <f t="shared" si="32"/>
        <v>0</v>
      </c>
      <c r="F543" s="1">
        <f t="shared" si="33"/>
        <v>0</v>
      </c>
      <c r="R543" s="3">
        <v>102753</v>
      </c>
      <c r="S543" s="1" t="s">
        <v>15</v>
      </c>
      <c r="T543" s="4">
        <v>243932869935312</v>
      </c>
      <c r="U543" s="4">
        <v>1750521</v>
      </c>
      <c r="V543" s="4">
        <f t="shared" si="34"/>
        <v>14204375</v>
      </c>
      <c r="W543" s="4">
        <f t="shared" si="35"/>
        <v>62.676685576640551</v>
      </c>
    </row>
    <row r="544" spans="1:23" x14ac:dyDescent="0.2">
      <c r="A544" s="3">
        <v>149105</v>
      </c>
      <c r="B544" s="1" t="s">
        <v>4</v>
      </c>
      <c r="C544" s="4">
        <v>243937426247341</v>
      </c>
      <c r="D544" s="4">
        <v>4657032</v>
      </c>
      <c r="E544" s="2" t="b">
        <f t="shared" si="32"/>
        <v>1</v>
      </c>
      <c r="F544" s="1">
        <f t="shared" si="33"/>
        <v>0</v>
      </c>
      <c r="R544" s="3">
        <v>102954</v>
      </c>
      <c r="S544" s="1" t="s">
        <v>15</v>
      </c>
      <c r="T544" s="4">
        <v>243932886977031</v>
      </c>
      <c r="U544" s="4">
        <v>2295156</v>
      </c>
      <c r="V544" s="4">
        <f t="shared" si="34"/>
        <v>15291198</v>
      </c>
      <c r="W544" s="4">
        <f t="shared" si="35"/>
        <v>56.862269461879372</v>
      </c>
    </row>
    <row r="545" spans="1:23" x14ac:dyDescent="0.2">
      <c r="A545" s="3">
        <v>149204</v>
      </c>
      <c r="B545" s="1" t="s">
        <v>5</v>
      </c>
      <c r="C545" s="4">
        <v>243937431065831</v>
      </c>
      <c r="D545" s="4">
        <v>46609062</v>
      </c>
      <c r="E545" s="2" t="str">
        <f t="shared" si="32"/>
        <v>n/a</v>
      </c>
      <c r="F545" s="1">
        <f t="shared" si="33"/>
        <v>51427552</v>
      </c>
      <c r="R545" s="3">
        <v>103124</v>
      </c>
      <c r="S545" s="1" t="s">
        <v>15</v>
      </c>
      <c r="T545" s="4">
        <v>243932903550989</v>
      </c>
      <c r="U545" s="4">
        <v>1685573</v>
      </c>
      <c r="V545" s="4">
        <f t="shared" si="34"/>
        <v>14278802</v>
      </c>
      <c r="W545" s="4">
        <f t="shared" si="35"/>
        <v>62.639470696472614</v>
      </c>
    </row>
    <row r="546" spans="1:23" x14ac:dyDescent="0.2">
      <c r="A546" s="3">
        <v>149445</v>
      </c>
      <c r="B546" s="1" t="s">
        <v>4</v>
      </c>
      <c r="C546" s="4">
        <v>243937455058487</v>
      </c>
      <c r="D546" s="4">
        <v>460573</v>
      </c>
      <c r="E546" s="2" t="b">
        <f t="shared" si="32"/>
        <v>0</v>
      </c>
      <c r="F546" s="1">
        <f t="shared" si="33"/>
        <v>0</v>
      </c>
      <c r="R546" s="3">
        <v>103300</v>
      </c>
      <c r="S546" s="1" t="s">
        <v>15</v>
      </c>
      <c r="T546" s="4">
        <v>243932920377760</v>
      </c>
      <c r="U546" s="4">
        <v>2242812</v>
      </c>
      <c r="V546" s="4">
        <f t="shared" si="34"/>
        <v>15141198</v>
      </c>
      <c r="W546" s="4">
        <f t="shared" si="35"/>
        <v>57.524127056990885</v>
      </c>
    </row>
    <row r="547" spans="1:23" x14ac:dyDescent="0.2">
      <c r="A547" s="3">
        <v>149746</v>
      </c>
      <c r="B547" s="1" t="s">
        <v>4</v>
      </c>
      <c r="C547" s="4">
        <v>243937494135727</v>
      </c>
      <c r="D547" s="4">
        <v>6517969</v>
      </c>
      <c r="E547" s="2" t="b">
        <f t="shared" si="32"/>
        <v>1</v>
      </c>
      <c r="F547" s="1">
        <f t="shared" si="33"/>
        <v>0</v>
      </c>
      <c r="R547" s="3">
        <v>103459</v>
      </c>
      <c r="S547" s="1" t="s">
        <v>15</v>
      </c>
      <c r="T547" s="4">
        <v>243932937046614</v>
      </c>
      <c r="U547" s="4">
        <v>2548177</v>
      </c>
      <c r="V547" s="4">
        <f t="shared" si="34"/>
        <v>14426042</v>
      </c>
      <c r="W547" s="4">
        <f t="shared" si="35"/>
        <v>58.912872515666265</v>
      </c>
    </row>
    <row r="548" spans="1:23" x14ac:dyDescent="0.2">
      <c r="A548" s="3">
        <v>149828</v>
      </c>
      <c r="B548" s="1" t="s">
        <v>5</v>
      </c>
      <c r="C548" s="4">
        <v>243937501029789</v>
      </c>
      <c r="D548" s="4">
        <v>27589636</v>
      </c>
      <c r="E548" s="2" t="str">
        <f t="shared" si="32"/>
        <v>n/a</v>
      </c>
      <c r="F548" s="1">
        <f t="shared" si="33"/>
        <v>34483698</v>
      </c>
      <c r="R548" s="3">
        <v>103656</v>
      </c>
      <c r="S548" s="1" t="s">
        <v>15</v>
      </c>
      <c r="T548" s="4">
        <v>243932953186926</v>
      </c>
      <c r="U548" s="4">
        <v>2057865</v>
      </c>
      <c r="V548" s="4">
        <f t="shared" si="34"/>
        <v>13592135</v>
      </c>
      <c r="W548" s="4">
        <f t="shared" si="35"/>
        <v>63.897763578274756</v>
      </c>
    </row>
    <row r="549" spans="1:23" x14ac:dyDescent="0.2">
      <c r="A549" s="3">
        <v>150161</v>
      </c>
      <c r="B549" s="1" t="s">
        <v>4</v>
      </c>
      <c r="C549" s="4">
        <v>243937540063539</v>
      </c>
      <c r="D549" s="4">
        <v>4721146</v>
      </c>
      <c r="E549" s="2" t="b">
        <f t="shared" si="32"/>
        <v>1</v>
      </c>
      <c r="F549" s="1">
        <f t="shared" si="33"/>
        <v>0</v>
      </c>
      <c r="R549" s="3">
        <v>103817</v>
      </c>
      <c r="S549" s="1" t="s">
        <v>15</v>
      </c>
      <c r="T549" s="4">
        <v>243932969516822</v>
      </c>
      <c r="U549" s="4">
        <v>1614584</v>
      </c>
      <c r="V549" s="4">
        <f t="shared" si="34"/>
        <v>14272031</v>
      </c>
      <c r="W549" s="4">
        <f t="shared" si="35"/>
        <v>62.946071268171352</v>
      </c>
    </row>
    <row r="550" spans="1:23" x14ac:dyDescent="0.2">
      <c r="A550" s="3">
        <v>150221</v>
      </c>
      <c r="B550" s="1" t="s">
        <v>5</v>
      </c>
      <c r="C550" s="4">
        <v>243937544968800</v>
      </c>
      <c r="D550" s="4">
        <v>27226146</v>
      </c>
      <c r="E550" s="2" t="str">
        <f t="shared" si="32"/>
        <v>n/a</v>
      </c>
      <c r="F550" s="1">
        <f t="shared" si="33"/>
        <v>32131407</v>
      </c>
      <c r="R550" s="3">
        <v>104007</v>
      </c>
      <c r="S550" s="1" t="s">
        <v>15</v>
      </c>
      <c r="T550" s="4">
        <v>243932986285937</v>
      </c>
      <c r="U550" s="4">
        <v>1490625</v>
      </c>
      <c r="V550" s="4">
        <f t="shared" si="34"/>
        <v>15154531</v>
      </c>
      <c r="W550" s="4">
        <f t="shared" si="35"/>
        <v>60.077538474256407</v>
      </c>
    </row>
    <row r="551" spans="1:23" x14ac:dyDescent="0.2">
      <c r="A551" s="3">
        <v>150301</v>
      </c>
      <c r="B551" s="1" t="s">
        <v>4</v>
      </c>
      <c r="C551" s="4">
        <v>243937558608279</v>
      </c>
      <c r="D551" s="4">
        <v>340729</v>
      </c>
      <c r="E551" s="2" t="b">
        <f t="shared" si="32"/>
        <v>0</v>
      </c>
      <c r="F551" s="1">
        <f t="shared" si="33"/>
        <v>0</v>
      </c>
      <c r="R551" s="3">
        <v>104189</v>
      </c>
      <c r="S551" s="1" t="s">
        <v>15</v>
      </c>
      <c r="T551" s="4">
        <v>243933003796874</v>
      </c>
      <c r="U551" s="4">
        <v>1973542</v>
      </c>
      <c r="V551" s="4">
        <f t="shared" si="34"/>
        <v>16020312</v>
      </c>
      <c r="W551" s="4">
        <f t="shared" si="35"/>
        <v>55.57453117047632</v>
      </c>
    </row>
    <row r="552" spans="1:23" x14ac:dyDescent="0.2">
      <c r="A552" s="3">
        <v>150646</v>
      </c>
      <c r="B552" s="1" t="s">
        <v>4</v>
      </c>
      <c r="C552" s="4">
        <v>243937589357237</v>
      </c>
      <c r="D552" s="4">
        <v>7202813</v>
      </c>
      <c r="E552" s="2" t="b">
        <f t="shared" si="32"/>
        <v>1</v>
      </c>
      <c r="F552" s="1">
        <f t="shared" si="33"/>
        <v>0</v>
      </c>
      <c r="R552" s="3">
        <v>104421</v>
      </c>
      <c r="S552" s="1" t="s">
        <v>15</v>
      </c>
      <c r="T552" s="4">
        <v>243933019995312</v>
      </c>
      <c r="U552" s="4">
        <v>6517552</v>
      </c>
      <c r="V552" s="4">
        <f t="shared" si="34"/>
        <v>14224896</v>
      </c>
      <c r="W552" s="4">
        <f t="shared" si="35"/>
        <v>48.21031731645175</v>
      </c>
    </row>
    <row r="553" spans="1:23" x14ac:dyDescent="0.2">
      <c r="A553" s="3">
        <v>150697</v>
      </c>
      <c r="B553" s="1" t="s">
        <v>5</v>
      </c>
      <c r="C553" s="4">
        <v>243937596943070</v>
      </c>
      <c r="D553" s="4">
        <v>32896459</v>
      </c>
      <c r="E553" s="2" t="str">
        <f t="shared" si="32"/>
        <v>n/a</v>
      </c>
      <c r="F553" s="1">
        <f t="shared" si="33"/>
        <v>40482292</v>
      </c>
      <c r="R553" s="3">
        <v>104440</v>
      </c>
      <c r="S553" s="1" t="s">
        <v>15</v>
      </c>
      <c r="T553" s="4">
        <v>243933020636197</v>
      </c>
      <c r="U553" s="4">
        <v>2479479</v>
      </c>
      <c r="V553" s="4">
        <f t="shared" si="34"/>
        <v>0</v>
      </c>
      <c r="W553" s="4">
        <f t="shared" si="35"/>
        <v>403.31053418883562</v>
      </c>
    </row>
    <row r="554" spans="1:23" x14ac:dyDescent="0.2">
      <c r="A554" s="3">
        <v>151003</v>
      </c>
      <c r="B554" s="1" t="s">
        <v>4</v>
      </c>
      <c r="C554" s="4">
        <v>243937619417185</v>
      </c>
      <c r="D554" s="4">
        <v>378385</v>
      </c>
      <c r="E554" s="2" t="b">
        <f t="shared" si="32"/>
        <v>0</v>
      </c>
      <c r="F554" s="1">
        <f t="shared" si="33"/>
        <v>0</v>
      </c>
      <c r="R554" s="3">
        <v>104695</v>
      </c>
      <c r="S554" s="1" t="s">
        <v>15</v>
      </c>
      <c r="T554" s="4">
        <v>243933042675416</v>
      </c>
      <c r="U554" s="4">
        <v>6432135</v>
      </c>
      <c r="V554" s="4">
        <f t="shared" si="34"/>
        <v>19559740</v>
      </c>
      <c r="W554" s="4">
        <f t="shared" si="35"/>
        <v>38.473561449491427</v>
      </c>
    </row>
    <row r="555" spans="1:23" x14ac:dyDescent="0.2">
      <c r="A555" s="3">
        <v>151431</v>
      </c>
      <c r="B555" s="1" t="s">
        <v>4</v>
      </c>
      <c r="C555" s="4">
        <v>243937668877445</v>
      </c>
      <c r="D555" s="4">
        <v>10957761</v>
      </c>
      <c r="E555" s="2" t="b">
        <f t="shared" si="32"/>
        <v>1</v>
      </c>
      <c r="F555" s="1">
        <f t="shared" si="33"/>
        <v>0</v>
      </c>
      <c r="R555" s="3">
        <v>104858</v>
      </c>
      <c r="S555" s="1" t="s">
        <v>15</v>
      </c>
      <c r="T555" s="4">
        <v>243933053299583</v>
      </c>
      <c r="U555" s="4">
        <v>6289218</v>
      </c>
      <c r="V555" s="4">
        <f t="shared" si="34"/>
        <v>4192032</v>
      </c>
      <c r="W555" s="4">
        <f t="shared" si="35"/>
        <v>95.408467501490762</v>
      </c>
    </row>
    <row r="556" spans="1:23" x14ac:dyDescent="0.2">
      <c r="A556" s="3">
        <v>151519</v>
      </c>
      <c r="B556" s="1" t="s">
        <v>5</v>
      </c>
      <c r="C556" s="4">
        <v>243937680036039</v>
      </c>
      <c r="D556" s="4">
        <v>43812188</v>
      </c>
      <c r="E556" s="2" t="str">
        <f t="shared" si="32"/>
        <v>n/a</v>
      </c>
      <c r="F556" s="1">
        <f t="shared" si="33"/>
        <v>54970782</v>
      </c>
      <c r="R556" s="3">
        <v>104881</v>
      </c>
      <c r="S556" s="1" t="s">
        <v>15</v>
      </c>
      <c r="T556" s="4">
        <v>243933053980416</v>
      </c>
      <c r="U556" s="4">
        <v>2872812</v>
      </c>
      <c r="V556" s="4">
        <f t="shared" si="34"/>
        <v>0</v>
      </c>
      <c r="W556" s="4">
        <f t="shared" si="35"/>
        <v>348.09099934141182</v>
      </c>
    </row>
    <row r="557" spans="1:23" x14ac:dyDescent="0.2">
      <c r="A557" s="3">
        <v>151612</v>
      </c>
      <c r="B557" s="1" t="s">
        <v>4</v>
      </c>
      <c r="C557" s="4">
        <v>243937691201977</v>
      </c>
      <c r="D557" s="4">
        <v>499166</v>
      </c>
      <c r="E557" s="2" t="b">
        <f t="shared" si="32"/>
        <v>0</v>
      </c>
      <c r="F557" s="1">
        <f t="shared" si="33"/>
        <v>0</v>
      </c>
      <c r="R557" s="3">
        <v>105117</v>
      </c>
      <c r="S557" s="1" t="s">
        <v>15</v>
      </c>
      <c r="T557" s="4">
        <v>243933070128489</v>
      </c>
      <c r="U557" s="4">
        <v>1705989</v>
      </c>
      <c r="V557" s="4">
        <f t="shared" si="34"/>
        <v>13275261</v>
      </c>
      <c r="W557" s="4">
        <f t="shared" si="35"/>
        <v>66.750104297037964</v>
      </c>
    </row>
    <row r="558" spans="1:23" x14ac:dyDescent="0.2">
      <c r="A558" s="3">
        <v>152062</v>
      </c>
      <c r="B558" s="1" t="s">
        <v>4</v>
      </c>
      <c r="C558" s="4">
        <v>243937731259945</v>
      </c>
      <c r="D558" s="4">
        <v>5794375</v>
      </c>
      <c r="E558" s="2" t="b">
        <f t="shared" si="32"/>
        <v>1</v>
      </c>
      <c r="F558" s="1">
        <f t="shared" si="33"/>
        <v>0</v>
      </c>
      <c r="R558" s="3">
        <v>105303</v>
      </c>
      <c r="S558" s="1" t="s">
        <v>15</v>
      </c>
      <c r="T558" s="4">
        <v>243933087224739</v>
      </c>
      <c r="U558" s="4">
        <v>2168542</v>
      </c>
      <c r="V558" s="4">
        <f t="shared" si="34"/>
        <v>15390261</v>
      </c>
      <c r="W558" s="4">
        <f t="shared" si="35"/>
        <v>56.95149037209427</v>
      </c>
    </row>
    <row r="559" spans="1:23" x14ac:dyDescent="0.2">
      <c r="A559" s="3">
        <v>152100</v>
      </c>
      <c r="B559" s="1" t="s">
        <v>5</v>
      </c>
      <c r="C559" s="4">
        <v>243937737616039</v>
      </c>
      <c r="D559" s="4">
        <v>30444323</v>
      </c>
      <c r="E559" s="2" t="str">
        <f t="shared" si="32"/>
        <v>n/a</v>
      </c>
      <c r="F559" s="1">
        <f t="shared" si="33"/>
        <v>36800417</v>
      </c>
      <c r="R559" s="3">
        <v>105467</v>
      </c>
      <c r="S559" s="1" t="s">
        <v>15</v>
      </c>
      <c r="T559" s="4">
        <v>243933105587916</v>
      </c>
      <c r="U559" s="4">
        <v>4030208</v>
      </c>
      <c r="V559" s="4">
        <f t="shared" si="34"/>
        <v>16194635</v>
      </c>
      <c r="W559" s="4">
        <f t="shared" si="35"/>
        <v>49.444141544139555</v>
      </c>
    </row>
    <row r="560" spans="1:23" x14ac:dyDescent="0.2">
      <c r="A560" s="3">
        <v>152369</v>
      </c>
      <c r="B560" s="1" t="s">
        <v>4</v>
      </c>
      <c r="C560" s="4">
        <v>243937765271195</v>
      </c>
      <c r="D560" s="4">
        <v>417813</v>
      </c>
      <c r="E560" s="2" t="b">
        <f t="shared" si="32"/>
        <v>0</v>
      </c>
      <c r="F560" s="1">
        <f t="shared" si="33"/>
        <v>0</v>
      </c>
      <c r="R560" s="3">
        <v>105685</v>
      </c>
      <c r="S560" s="1" t="s">
        <v>15</v>
      </c>
      <c r="T560" s="4">
        <v>243933121196874</v>
      </c>
      <c r="U560" s="4">
        <v>2723802</v>
      </c>
      <c r="V560" s="4">
        <f t="shared" si="34"/>
        <v>11578750</v>
      </c>
      <c r="W560" s="4">
        <f t="shared" si="35"/>
        <v>69.917592328977378</v>
      </c>
    </row>
    <row r="561" spans="1:23" x14ac:dyDescent="0.2">
      <c r="A561" s="3">
        <v>152678</v>
      </c>
      <c r="B561" s="1" t="s">
        <v>4</v>
      </c>
      <c r="C561" s="4">
        <v>243937799924893</v>
      </c>
      <c r="D561" s="4">
        <v>4877188</v>
      </c>
      <c r="E561" s="2" t="b">
        <f t="shared" si="32"/>
        <v>1</v>
      </c>
      <c r="F561" s="1">
        <f t="shared" si="33"/>
        <v>0</v>
      </c>
      <c r="R561" s="3">
        <v>105850</v>
      </c>
      <c r="S561" s="1" t="s">
        <v>15</v>
      </c>
      <c r="T561" s="4">
        <v>243933137758333</v>
      </c>
      <c r="U561" s="4">
        <v>2867656</v>
      </c>
      <c r="V561" s="4">
        <f t="shared" si="34"/>
        <v>13837657</v>
      </c>
      <c r="W561" s="4">
        <f t="shared" si="35"/>
        <v>59.86119505812313</v>
      </c>
    </row>
    <row r="562" spans="1:23" x14ac:dyDescent="0.2">
      <c r="A562" s="3">
        <v>152734</v>
      </c>
      <c r="B562" s="1" t="s">
        <v>5</v>
      </c>
      <c r="C562" s="4">
        <v>243937805119112</v>
      </c>
      <c r="D562" s="4">
        <v>38250625</v>
      </c>
      <c r="E562" s="2" t="str">
        <f t="shared" si="32"/>
        <v>n/a</v>
      </c>
      <c r="F562" s="1">
        <f t="shared" si="33"/>
        <v>43444844</v>
      </c>
      <c r="R562" s="3">
        <v>106014</v>
      </c>
      <c r="S562" s="1" t="s">
        <v>15</v>
      </c>
      <c r="T562" s="4">
        <v>243933153502708</v>
      </c>
      <c r="U562" s="4">
        <v>2636510</v>
      </c>
      <c r="V562" s="4">
        <f t="shared" si="34"/>
        <v>12876719</v>
      </c>
      <c r="W562" s="4">
        <f t="shared" si="35"/>
        <v>64.46111251242408</v>
      </c>
    </row>
    <row r="563" spans="1:23" x14ac:dyDescent="0.2">
      <c r="A563" s="3">
        <v>152922</v>
      </c>
      <c r="B563" s="1" t="s">
        <v>4</v>
      </c>
      <c r="C563" s="4">
        <v>243937824507081</v>
      </c>
      <c r="D563" s="4">
        <v>327344</v>
      </c>
      <c r="E563" s="2" t="b">
        <f t="shared" si="32"/>
        <v>0</v>
      </c>
      <c r="F563" s="1">
        <f t="shared" si="33"/>
        <v>0</v>
      </c>
      <c r="R563" s="3">
        <v>106172</v>
      </c>
      <c r="S563" s="1" t="s">
        <v>15</v>
      </c>
      <c r="T563" s="4">
        <v>243933171004739</v>
      </c>
      <c r="U563" s="4">
        <v>3217187</v>
      </c>
      <c r="V563" s="4">
        <f t="shared" si="34"/>
        <v>14865521</v>
      </c>
      <c r="W563" s="4">
        <f t="shared" si="35"/>
        <v>55.30145153037919</v>
      </c>
    </row>
    <row r="564" spans="1:23" x14ac:dyDescent="0.2">
      <c r="A564" s="3">
        <v>153278</v>
      </c>
      <c r="B564" s="1" t="s">
        <v>4</v>
      </c>
      <c r="C564" s="4">
        <v>243937858372966</v>
      </c>
      <c r="D564" s="4">
        <v>4747656</v>
      </c>
      <c r="E564" s="2" t="b">
        <f t="shared" si="32"/>
        <v>1</v>
      </c>
      <c r="F564" s="1">
        <f t="shared" si="33"/>
        <v>0</v>
      </c>
      <c r="R564" s="3">
        <v>106379</v>
      </c>
      <c r="S564" s="1" t="s">
        <v>15</v>
      </c>
      <c r="T564" s="4">
        <v>243933187868958</v>
      </c>
      <c r="U564" s="4">
        <v>2933073</v>
      </c>
      <c r="V564" s="4">
        <f t="shared" si="34"/>
        <v>13647032</v>
      </c>
      <c r="W564" s="4">
        <f t="shared" si="35"/>
        <v>60.313248920920579</v>
      </c>
    </row>
    <row r="565" spans="1:23" x14ac:dyDescent="0.2">
      <c r="A565" s="3">
        <v>153358</v>
      </c>
      <c r="B565" s="1" t="s">
        <v>5</v>
      </c>
      <c r="C565" s="4">
        <v>243937863244737</v>
      </c>
      <c r="D565" s="4">
        <v>25453490</v>
      </c>
      <c r="E565" s="2" t="str">
        <f t="shared" si="32"/>
        <v>n/a</v>
      </c>
      <c r="F565" s="1">
        <f t="shared" si="33"/>
        <v>30325261</v>
      </c>
      <c r="R565" s="3">
        <v>106569</v>
      </c>
      <c r="S565" s="1" t="s">
        <v>15</v>
      </c>
      <c r="T565" s="4">
        <v>243933204212812</v>
      </c>
      <c r="U565" s="4">
        <v>2351406</v>
      </c>
      <c r="V565" s="4">
        <f t="shared" si="34"/>
        <v>13410781</v>
      </c>
      <c r="W565" s="4">
        <f t="shared" si="35"/>
        <v>63.44297272960916</v>
      </c>
    </row>
    <row r="566" spans="1:23" x14ac:dyDescent="0.2">
      <c r="A566" s="3">
        <v>153621</v>
      </c>
      <c r="B566" s="1" t="s">
        <v>4</v>
      </c>
      <c r="C566" s="4">
        <v>243937886776716</v>
      </c>
      <c r="D566" s="4">
        <v>251927</v>
      </c>
      <c r="E566" s="2" t="b">
        <f t="shared" si="32"/>
        <v>0</v>
      </c>
      <c r="F566" s="1">
        <f t="shared" si="33"/>
        <v>0</v>
      </c>
      <c r="R566" s="3">
        <v>106573</v>
      </c>
      <c r="S566" s="1" t="s">
        <v>15</v>
      </c>
      <c r="T566" s="4">
        <v>243933204357656</v>
      </c>
      <c r="U566" s="4">
        <v>7694218</v>
      </c>
      <c r="V566" s="4">
        <f t="shared" si="34"/>
        <v>0</v>
      </c>
      <c r="W566" s="4">
        <f t="shared" si="35"/>
        <v>129.96772381546768</v>
      </c>
    </row>
    <row r="567" spans="1:23" x14ac:dyDescent="0.2">
      <c r="A567" s="3">
        <v>153946</v>
      </c>
      <c r="B567" s="1" t="s">
        <v>4</v>
      </c>
      <c r="C567" s="4">
        <v>243937916434529</v>
      </c>
      <c r="D567" s="4">
        <v>18207604</v>
      </c>
      <c r="E567" s="2" t="b">
        <f t="shared" si="32"/>
        <v>1</v>
      </c>
      <c r="F567" s="1">
        <f t="shared" si="33"/>
        <v>0</v>
      </c>
      <c r="R567" s="3">
        <v>106801</v>
      </c>
      <c r="S567" s="1" t="s">
        <v>15</v>
      </c>
      <c r="T567" s="4">
        <v>243933220967291</v>
      </c>
      <c r="U567" s="4">
        <v>1857604</v>
      </c>
      <c r="V567" s="4">
        <f t="shared" si="34"/>
        <v>8915417</v>
      </c>
      <c r="W567" s="4">
        <f t="shared" si="35"/>
        <v>92.824473283770629</v>
      </c>
    </row>
    <row r="568" spans="1:23" x14ac:dyDescent="0.2">
      <c r="A568" s="3">
        <v>154108</v>
      </c>
      <c r="B568" s="1" t="s">
        <v>5</v>
      </c>
      <c r="C568" s="4">
        <v>243937934869633</v>
      </c>
      <c r="D568" s="4">
        <v>32919323</v>
      </c>
      <c r="E568" s="2" t="str">
        <f t="shared" si="32"/>
        <v>n/a</v>
      </c>
      <c r="F568" s="1">
        <f t="shared" si="33"/>
        <v>51354427</v>
      </c>
      <c r="R568" s="3">
        <v>106955</v>
      </c>
      <c r="S568" s="1" t="s">
        <v>15</v>
      </c>
      <c r="T568" s="4">
        <v>243933238959687</v>
      </c>
      <c r="U568" s="4">
        <v>3490885</v>
      </c>
      <c r="V568" s="4">
        <f t="shared" si="34"/>
        <v>16134792</v>
      </c>
      <c r="W568" s="4">
        <f t="shared" si="35"/>
        <v>50.953656273870195</v>
      </c>
    </row>
    <row r="569" spans="1:23" x14ac:dyDescent="0.2">
      <c r="A569" s="3">
        <v>154316</v>
      </c>
      <c r="B569" s="1" t="s">
        <v>4</v>
      </c>
      <c r="C569" s="4">
        <v>243937960228070</v>
      </c>
      <c r="D569" s="4">
        <v>356094</v>
      </c>
      <c r="E569" s="2" t="b">
        <f t="shared" si="32"/>
        <v>0</v>
      </c>
      <c r="F569" s="1">
        <f t="shared" si="33"/>
        <v>0</v>
      </c>
      <c r="R569" s="3">
        <v>107165</v>
      </c>
      <c r="S569" s="1" t="s">
        <v>15</v>
      </c>
      <c r="T569" s="4">
        <v>243933254502447</v>
      </c>
      <c r="U569" s="4">
        <v>2180208</v>
      </c>
      <c r="V569" s="4">
        <f t="shared" si="34"/>
        <v>12051875</v>
      </c>
      <c r="W569" s="4">
        <f t="shared" si="35"/>
        <v>70.263783593729741</v>
      </c>
    </row>
    <row r="570" spans="1:23" x14ac:dyDescent="0.2">
      <c r="A570" s="3">
        <v>154682</v>
      </c>
      <c r="B570" s="1" t="s">
        <v>4</v>
      </c>
      <c r="C570" s="4">
        <v>243937991094112</v>
      </c>
      <c r="D570" s="4">
        <v>7128542</v>
      </c>
      <c r="E570" s="2" t="b">
        <f t="shared" si="32"/>
        <v>1</v>
      </c>
      <c r="F570" s="1">
        <f t="shared" si="33"/>
        <v>0</v>
      </c>
      <c r="R570" s="3">
        <v>107349</v>
      </c>
      <c r="S570" s="1" t="s">
        <v>15</v>
      </c>
      <c r="T570" s="4">
        <v>243933270984635</v>
      </c>
      <c r="U570" s="4">
        <v>2288802</v>
      </c>
      <c r="V570" s="4">
        <f t="shared" si="34"/>
        <v>14301980</v>
      </c>
      <c r="W570" s="4">
        <f t="shared" si="35"/>
        <v>60.274434321420181</v>
      </c>
    </row>
    <row r="571" spans="1:23" x14ac:dyDescent="0.2">
      <c r="A571" s="3">
        <v>154810</v>
      </c>
      <c r="B571" s="1" t="s">
        <v>5</v>
      </c>
      <c r="C571" s="4">
        <v>243937998375727</v>
      </c>
      <c r="D571" s="4">
        <v>42016666</v>
      </c>
      <c r="E571" s="2" t="str">
        <f t="shared" si="32"/>
        <v>n/a</v>
      </c>
      <c r="F571" s="1">
        <f t="shared" si="33"/>
        <v>49298281</v>
      </c>
      <c r="R571" s="3">
        <v>107507</v>
      </c>
      <c r="S571" s="1" t="s">
        <v>15</v>
      </c>
      <c r="T571" s="4">
        <v>243933286888697</v>
      </c>
      <c r="U571" s="4">
        <v>1779583</v>
      </c>
      <c r="V571" s="4">
        <f t="shared" si="34"/>
        <v>13615260</v>
      </c>
      <c r="W571" s="4">
        <f t="shared" si="35"/>
        <v>64.956817032820666</v>
      </c>
    </row>
    <row r="572" spans="1:23" x14ac:dyDescent="0.2">
      <c r="A572" s="3">
        <v>155038</v>
      </c>
      <c r="B572" s="1" t="s">
        <v>4</v>
      </c>
      <c r="C572" s="4">
        <v>243938024123227</v>
      </c>
      <c r="D572" s="4">
        <v>346979</v>
      </c>
      <c r="E572" s="2" t="b">
        <f t="shared" si="32"/>
        <v>0</v>
      </c>
      <c r="F572" s="1">
        <f t="shared" si="33"/>
        <v>0</v>
      </c>
      <c r="R572" s="3">
        <v>107672</v>
      </c>
      <c r="S572" s="1" t="s">
        <v>15</v>
      </c>
      <c r="T572" s="4">
        <v>243933304717447</v>
      </c>
      <c r="U572" s="4">
        <v>2847292</v>
      </c>
      <c r="V572" s="4">
        <f t="shared" si="34"/>
        <v>16049167</v>
      </c>
      <c r="W572" s="4">
        <f t="shared" si="35"/>
        <v>52.919967704002104</v>
      </c>
    </row>
    <row r="573" spans="1:23" x14ac:dyDescent="0.2">
      <c r="A573" s="3">
        <v>155414</v>
      </c>
      <c r="B573" s="1" t="s">
        <v>4</v>
      </c>
      <c r="C573" s="4">
        <v>243938051210154</v>
      </c>
      <c r="D573" s="4">
        <v>4852031</v>
      </c>
      <c r="E573" s="2" t="b">
        <f t="shared" si="32"/>
        <v>1</v>
      </c>
      <c r="F573" s="1">
        <f t="shared" si="33"/>
        <v>0</v>
      </c>
      <c r="R573" s="3">
        <v>107873</v>
      </c>
      <c r="S573" s="1" t="s">
        <v>15</v>
      </c>
      <c r="T573" s="4">
        <v>243933320867030</v>
      </c>
      <c r="U573" s="4">
        <v>1772917</v>
      </c>
      <c r="V573" s="4">
        <f t="shared" si="34"/>
        <v>13302291</v>
      </c>
      <c r="W573" s="4">
        <f t="shared" si="35"/>
        <v>66.334076451880463</v>
      </c>
    </row>
    <row r="574" spans="1:23" x14ac:dyDescent="0.2">
      <c r="A574" s="3">
        <v>155443</v>
      </c>
      <c r="B574" s="1" t="s">
        <v>5</v>
      </c>
      <c r="C574" s="4">
        <v>243938056568643</v>
      </c>
      <c r="D574" s="4">
        <v>22012604</v>
      </c>
      <c r="E574" s="2" t="str">
        <f t="shared" si="32"/>
        <v>n/a</v>
      </c>
      <c r="F574" s="1">
        <f t="shared" si="33"/>
        <v>27371093</v>
      </c>
      <c r="R574" s="3">
        <v>108121</v>
      </c>
      <c r="S574" s="1" t="s">
        <v>15</v>
      </c>
      <c r="T574" s="4">
        <v>243933337524947</v>
      </c>
      <c r="U574" s="4">
        <v>1733594</v>
      </c>
      <c r="V574" s="4">
        <f t="shared" si="34"/>
        <v>14885000</v>
      </c>
      <c r="W574" s="4">
        <f t="shared" si="35"/>
        <v>60.173562215913087</v>
      </c>
    </row>
    <row r="575" spans="1:23" x14ac:dyDescent="0.2">
      <c r="A575" s="3">
        <v>155778</v>
      </c>
      <c r="B575" s="1" t="s">
        <v>4</v>
      </c>
      <c r="C575" s="4">
        <v>243938082806299</v>
      </c>
      <c r="D575" s="4">
        <v>4269688</v>
      </c>
      <c r="E575" s="2" t="b">
        <f t="shared" si="32"/>
        <v>1</v>
      </c>
      <c r="F575" s="1">
        <f t="shared" si="33"/>
        <v>0</v>
      </c>
      <c r="R575" s="3">
        <v>108253</v>
      </c>
      <c r="S575" s="1" t="s">
        <v>15</v>
      </c>
      <c r="T575" s="4">
        <v>243933355372447</v>
      </c>
      <c r="U575" s="4">
        <v>2943646</v>
      </c>
      <c r="V575" s="4">
        <f t="shared" si="34"/>
        <v>16113906</v>
      </c>
      <c r="W575" s="4">
        <f t="shared" si="35"/>
        <v>52.47263656948175</v>
      </c>
    </row>
    <row r="576" spans="1:23" x14ac:dyDescent="0.2">
      <c r="A576" s="3">
        <v>155804</v>
      </c>
      <c r="B576" s="1" t="s">
        <v>5</v>
      </c>
      <c r="C576" s="4">
        <v>243938087487029</v>
      </c>
      <c r="D576" s="4">
        <v>29661198</v>
      </c>
      <c r="E576" s="2" t="str">
        <f t="shared" si="32"/>
        <v>n/a</v>
      </c>
      <c r="F576" s="1">
        <f t="shared" si="33"/>
        <v>34341928</v>
      </c>
      <c r="R576" s="3">
        <v>108435</v>
      </c>
      <c r="S576" s="1" t="s">
        <v>15</v>
      </c>
      <c r="T576" s="4">
        <v>243933371439478</v>
      </c>
      <c r="U576" s="4">
        <v>2156302</v>
      </c>
      <c r="V576" s="4">
        <f t="shared" si="34"/>
        <v>13123385</v>
      </c>
      <c r="W576" s="4">
        <f t="shared" si="35"/>
        <v>65.44636680057647</v>
      </c>
    </row>
    <row r="577" spans="1:23" x14ac:dyDescent="0.2">
      <c r="A577" s="3">
        <v>156142</v>
      </c>
      <c r="B577" s="1" t="s">
        <v>4</v>
      </c>
      <c r="C577" s="4">
        <v>243938123463122</v>
      </c>
      <c r="D577" s="4">
        <v>4383386</v>
      </c>
      <c r="E577" s="2" t="b">
        <f t="shared" si="32"/>
        <v>1</v>
      </c>
      <c r="F577" s="1">
        <f t="shared" si="33"/>
        <v>0</v>
      </c>
      <c r="R577" s="3">
        <v>108586</v>
      </c>
      <c r="S577" s="1" t="s">
        <v>15</v>
      </c>
      <c r="T577" s="4">
        <v>243933387208958</v>
      </c>
      <c r="U577" s="4">
        <v>2610468</v>
      </c>
      <c r="V577" s="4">
        <f t="shared" si="34"/>
        <v>13613178</v>
      </c>
      <c r="W577" s="4">
        <f t="shared" si="35"/>
        <v>61.638425789122863</v>
      </c>
    </row>
    <row r="578" spans="1:23" x14ac:dyDescent="0.2">
      <c r="A578" s="3">
        <v>156154</v>
      </c>
      <c r="B578" s="1" t="s">
        <v>5</v>
      </c>
      <c r="C578" s="4">
        <v>243938128346664</v>
      </c>
      <c r="D578" s="4">
        <v>23481615</v>
      </c>
      <c r="E578" s="2" t="str">
        <f t="shared" si="32"/>
        <v>n/a</v>
      </c>
      <c r="F578" s="1">
        <f t="shared" si="33"/>
        <v>28365157</v>
      </c>
      <c r="R578" s="3">
        <v>108826</v>
      </c>
      <c r="S578" s="1" t="s">
        <v>15</v>
      </c>
      <c r="T578" s="4">
        <v>243933404857291</v>
      </c>
      <c r="U578" s="4">
        <v>2372396</v>
      </c>
      <c r="V578" s="4">
        <f t="shared" si="34"/>
        <v>15037865</v>
      </c>
      <c r="W578" s="4">
        <f t="shared" si="35"/>
        <v>57.437392811055503</v>
      </c>
    </row>
    <row r="579" spans="1:23" x14ac:dyDescent="0.2">
      <c r="A579" s="3">
        <v>156481</v>
      </c>
      <c r="B579" s="1" t="s">
        <v>4</v>
      </c>
      <c r="C579" s="4">
        <v>243938160535102</v>
      </c>
      <c r="D579" s="4">
        <v>5422031</v>
      </c>
      <c r="E579" s="2" t="b">
        <f t="shared" ref="E579:E642" si="36">IF(B579=$H$5,"n/a",AND(B579=$H$2, B580=$H$5))</f>
        <v>1</v>
      </c>
      <c r="F579" s="1">
        <f t="shared" si="33"/>
        <v>0</v>
      </c>
      <c r="R579" s="3">
        <v>108955</v>
      </c>
      <c r="S579" s="1" t="s">
        <v>15</v>
      </c>
      <c r="T579" s="4">
        <v>243933423411197</v>
      </c>
      <c r="U579" s="4">
        <v>2858958</v>
      </c>
      <c r="V579" s="4">
        <f t="shared" si="34"/>
        <v>16181510</v>
      </c>
      <c r="W579" s="4">
        <f t="shared" si="35"/>
        <v>52.519717477532588</v>
      </c>
    </row>
    <row r="580" spans="1:23" x14ac:dyDescent="0.2">
      <c r="A580" s="3">
        <v>156602</v>
      </c>
      <c r="B580" s="1" t="s">
        <v>5</v>
      </c>
      <c r="C580" s="4">
        <v>243938166516143</v>
      </c>
      <c r="D580" s="4">
        <v>28820261</v>
      </c>
      <c r="E580" s="2" t="str">
        <f t="shared" si="36"/>
        <v>n/a</v>
      </c>
      <c r="F580" s="1">
        <f t="shared" ref="F580:F643" si="37">IF(B580=$H$5,C580+D580-C579,0)</f>
        <v>34801302</v>
      </c>
      <c r="R580" s="3">
        <v>109115</v>
      </c>
      <c r="S580" s="1" t="s">
        <v>15</v>
      </c>
      <c r="T580" s="4">
        <v>243933438705676</v>
      </c>
      <c r="U580" s="4">
        <v>2712865</v>
      </c>
      <c r="V580" s="4">
        <f t="shared" ref="V580:V643" si="38">MAX(T580-(T579+U579),0)</f>
        <v>12435521</v>
      </c>
      <c r="W580" s="4">
        <f t="shared" ref="W580:W643" si="39">1/((U580+V580)/10^9)</f>
        <v>66.013633399624226</v>
      </c>
    </row>
    <row r="581" spans="1:23" x14ac:dyDescent="0.2">
      <c r="A581" s="3">
        <v>156840</v>
      </c>
      <c r="B581" s="1" t="s">
        <v>4</v>
      </c>
      <c r="C581" s="4">
        <v>243938194172081</v>
      </c>
      <c r="D581" s="4">
        <v>600000</v>
      </c>
      <c r="E581" s="2" t="b">
        <f t="shared" si="36"/>
        <v>0</v>
      </c>
      <c r="F581" s="1">
        <f t="shared" si="37"/>
        <v>0</v>
      </c>
      <c r="R581" s="3">
        <v>109289</v>
      </c>
      <c r="S581" s="1" t="s">
        <v>15</v>
      </c>
      <c r="T581" s="4">
        <v>243933454153020</v>
      </c>
      <c r="U581" s="4">
        <v>2485104</v>
      </c>
      <c r="V581" s="4">
        <f t="shared" si="38"/>
        <v>12734479</v>
      </c>
      <c r="W581" s="4">
        <f t="shared" si="39"/>
        <v>65.70482253028878</v>
      </c>
    </row>
    <row r="582" spans="1:23" x14ac:dyDescent="0.2">
      <c r="A582" s="3">
        <v>157092</v>
      </c>
      <c r="B582" s="1" t="s">
        <v>4</v>
      </c>
      <c r="C582" s="4">
        <v>243938227728591</v>
      </c>
      <c r="D582" s="4">
        <v>9518906</v>
      </c>
      <c r="E582" s="2" t="b">
        <f t="shared" si="36"/>
        <v>1</v>
      </c>
      <c r="F582" s="1">
        <f t="shared" si="37"/>
        <v>0</v>
      </c>
      <c r="R582" s="3">
        <v>109454</v>
      </c>
      <c r="S582" s="1" t="s">
        <v>15</v>
      </c>
      <c r="T582" s="4">
        <v>243933471181093</v>
      </c>
      <c r="U582" s="4">
        <v>1749375</v>
      </c>
      <c r="V582" s="4">
        <f t="shared" si="38"/>
        <v>14542969</v>
      </c>
      <c r="W582" s="4">
        <f t="shared" si="39"/>
        <v>61.37852232926091</v>
      </c>
    </row>
    <row r="583" spans="1:23" x14ac:dyDescent="0.2">
      <c r="A583" s="3">
        <v>157231</v>
      </c>
      <c r="B583" s="1" t="s">
        <v>5</v>
      </c>
      <c r="C583" s="4">
        <v>243938238001768</v>
      </c>
      <c r="D583" s="4">
        <v>43380990</v>
      </c>
      <c r="E583" s="2" t="str">
        <f t="shared" si="36"/>
        <v>n/a</v>
      </c>
      <c r="F583" s="1">
        <f t="shared" si="37"/>
        <v>53654167</v>
      </c>
      <c r="R583" s="3">
        <v>109646</v>
      </c>
      <c r="S583" s="1" t="s">
        <v>15</v>
      </c>
      <c r="T583" s="4">
        <v>243933487244687</v>
      </c>
      <c r="U583" s="4">
        <v>1524114</v>
      </c>
      <c r="V583" s="4">
        <f t="shared" si="38"/>
        <v>14314219</v>
      </c>
      <c r="W583" s="4">
        <f t="shared" si="39"/>
        <v>63.137957763610601</v>
      </c>
    </row>
    <row r="584" spans="1:23" x14ac:dyDescent="0.2">
      <c r="A584" s="3">
        <v>157464</v>
      </c>
      <c r="B584" s="1" t="s">
        <v>4</v>
      </c>
      <c r="C584" s="4">
        <v>243938259202862</v>
      </c>
      <c r="D584" s="4">
        <v>2030625</v>
      </c>
      <c r="E584" s="2" t="b">
        <f t="shared" si="36"/>
        <v>0</v>
      </c>
      <c r="F584" s="1">
        <f t="shared" si="37"/>
        <v>0</v>
      </c>
      <c r="R584" s="3">
        <v>109785</v>
      </c>
      <c r="S584" s="1" t="s">
        <v>15</v>
      </c>
      <c r="T584" s="4">
        <v>243933505179635</v>
      </c>
      <c r="U584" s="4">
        <v>2331979</v>
      </c>
      <c r="V584" s="4">
        <f t="shared" si="38"/>
        <v>16410834</v>
      </c>
      <c r="W584" s="4">
        <f t="shared" si="39"/>
        <v>53.353784194506979</v>
      </c>
    </row>
    <row r="585" spans="1:23" x14ac:dyDescent="0.2">
      <c r="A585" s="3">
        <v>157854</v>
      </c>
      <c r="B585" s="1" t="s">
        <v>4</v>
      </c>
      <c r="C585" s="4">
        <v>243938299428851</v>
      </c>
      <c r="D585" s="4">
        <v>4664115</v>
      </c>
      <c r="E585" s="2" t="b">
        <f t="shared" si="36"/>
        <v>1</v>
      </c>
      <c r="F585" s="1">
        <f t="shared" si="37"/>
        <v>0</v>
      </c>
      <c r="R585" s="3">
        <v>109989</v>
      </c>
      <c r="S585" s="1" t="s">
        <v>15</v>
      </c>
      <c r="T585" s="4">
        <v>243933521073280</v>
      </c>
      <c r="U585" s="4">
        <v>2310209</v>
      </c>
      <c r="V585" s="4">
        <f t="shared" si="38"/>
        <v>13561666</v>
      </c>
      <c r="W585" s="4">
        <f t="shared" si="39"/>
        <v>63.004528450482375</v>
      </c>
    </row>
    <row r="586" spans="1:23" x14ac:dyDescent="0.2">
      <c r="A586" s="3">
        <v>157869</v>
      </c>
      <c r="B586" s="1" t="s">
        <v>5</v>
      </c>
      <c r="C586" s="4">
        <v>243938304516612</v>
      </c>
      <c r="D586" s="4">
        <v>51676458</v>
      </c>
      <c r="E586" s="2" t="str">
        <f t="shared" si="36"/>
        <v>n/a</v>
      </c>
      <c r="F586" s="1">
        <f t="shared" si="37"/>
        <v>56764219</v>
      </c>
      <c r="R586" s="3">
        <v>110160</v>
      </c>
      <c r="S586" s="1" t="s">
        <v>15</v>
      </c>
      <c r="T586" s="4">
        <v>243933537767655</v>
      </c>
      <c r="U586" s="4">
        <v>1656875</v>
      </c>
      <c r="V586" s="4">
        <f t="shared" si="38"/>
        <v>14384166</v>
      </c>
      <c r="W586" s="4">
        <f t="shared" si="39"/>
        <v>62.340093763241427</v>
      </c>
    </row>
    <row r="587" spans="1:23" x14ac:dyDescent="0.2">
      <c r="A587" s="3">
        <v>158269</v>
      </c>
      <c r="B587" s="1" t="s">
        <v>4</v>
      </c>
      <c r="C587" s="4">
        <v>243938340790362</v>
      </c>
      <c r="D587" s="4">
        <v>263750</v>
      </c>
      <c r="E587" s="2" t="b">
        <f t="shared" si="36"/>
        <v>0</v>
      </c>
      <c r="F587" s="1">
        <f t="shared" si="37"/>
        <v>0</v>
      </c>
      <c r="R587" s="3">
        <v>110349</v>
      </c>
      <c r="S587" s="1" t="s">
        <v>15</v>
      </c>
      <c r="T587" s="4">
        <v>243933555941822</v>
      </c>
      <c r="U587" s="4">
        <v>1754583</v>
      </c>
      <c r="V587" s="4">
        <f t="shared" si="38"/>
        <v>16517292</v>
      </c>
      <c r="W587" s="4">
        <f t="shared" si="39"/>
        <v>54.728920814092696</v>
      </c>
    </row>
    <row r="588" spans="1:23" x14ac:dyDescent="0.2">
      <c r="A588" s="3">
        <v>158447</v>
      </c>
      <c r="B588" s="1" t="s">
        <v>4</v>
      </c>
      <c r="C588" s="4">
        <v>243938358517133</v>
      </c>
      <c r="D588" s="4">
        <v>4266771</v>
      </c>
      <c r="E588" s="2" t="b">
        <f t="shared" si="36"/>
        <v>1</v>
      </c>
      <c r="F588" s="1">
        <f t="shared" si="37"/>
        <v>0</v>
      </c>
      <c r="R588" s="3">
        <v>110577</v>
      </c>
      <c r="S588" s="1" t="s">
        <v>15</v>
      </c>
      <c r="T588" s="4">
        <v>243933571343749</v>
      </c>
      <c r="U588" s="4">
        <v>1862761</v>
      </c>
      <c r="V588" s="4">
        <f t="shared" si="38"/>
        <v>13647344</v>
      </c>
      <c r="W588" s="4">
        <f t="shared" si="39"/>
        <v>64.474096081232204</v>
      </c>
    </row>
    <row r="589" spans="1:23" x14ac:dyDescent="0.2">
      <c r="A589" s="3">
        <v>158493</v>
      </c>
      <c r="B589" s="1" t="s">
        <v>5</v>
      </c>
      <c r="C589" s="4">
        <v>243938363181351</v>
      </c>
      <c r="D589" s="4">
        <v>21134323</v>
      </c>
      <c r="E589" s="2" t="str">
        <f t="shared" si="36"/>
        <v>n/a</v>
      </c>
      <c r="F589" s="1">
        <f t="shared" si="37"/>
        <v>25798541</v>
      </c>
      <c r="R589" s="3">
        <v>110714</v>
      </c>
      <c r="S589" s="1" t="s">
        <v>15</v>
      </c>
      <c r="T589" s="4">
        <v>243933588694582</v>
      </c>
      <c r="U589" s="4">
        <v>2064844</v>
      </c>
      <c r="V589" s="4">
        <f t="shared" si="38"/>
        <v>15488072</v>
      </c>
      <c r="W589" s="4">
        <f t="shared" si="39"/>
        <v>56.970591097228521</v>
      </c>
    </row>
    <row r="590" spans="1:23" x14ac:dyDescent="0.2">
      <c r="A590" s="3">
        <v>158806</v>
      </c>
      <c r="B590" s="1" t="s">
        <v>4</v>
      </c>
      <c r="C590" s="4">
        <v>243938385472549</v>
      </c>
      <c r="D590" s="4">
        <v>4208594</v>
      </c>
      <c r="E590" s="2" t="b">
        <f t="shared" si="36"/>
        <v>1</v>
      </c>
      <c r="F590" s="1">
        <f t="shared" si="37"/>
        <v>0</v>
      </c>
      <c r="R590" s="3">
        <v>110890</v>
      </c>
      <c r="S590" s="1" t="s">
        <v>15</v>
      </c>
      <c r="T590" s="4">
        <v>243933606102916</v>
      </c>
      <c r="U590" s="4">
        <v>4408646</v>
      </c>
      <c r="V590" s="4">
        <f t="shared" si="38"/>
        <v>15343490</v>
      </c>
      <c r="W590" s="4">
        <f t="shared" si="39"/>
        <v>50.627435939080208</v>
      </c>
    </row>
    <row r="591" spans="1:23" x14ac:dyDescent="0.2">
      <c r="A591" s="3">
        <v>158822</v>
      </c>
      <c r="B591" s="1" t="s">
        <v>5</v>
      </c>
      <c r="C591" s="4">
        <v>243938390118331</v>
      </c>
      <c r="D591" s="4">
        <v>19286354</v>
      </c>
      <c r="E591" s="2" t="str">
        <f t="shared" si="36"/>
        <v>n/a</v>
      </c>
      <c r="F591" s="1">
        <f t="shared" si="37"/>
        <v>23932136</v>
      </c>
      <c r="R591" s="3">
        <v>111053</v>
      </c>
      <c r="S591" s="1" t="s">
        <v>15</v>
      </c>
      <c r="T591" s="4">
        <v>243933621724374</v>
      </c>
      <c r="U591" s="4">
        <v>7467865</v>
      </c>
      <c r="V591" s="4">
        <f t="shared" si="38"/>
        <v>11212812</v>
      </c>
      <c r="W591" s="4">
        <f t="shared" si="39"/>
        <v>53.531250500182622</v>
      </c>
    </row>
    <row r="592" spans="1:23" x14ac:dyDescent="0.2">
      <c r="A592" s="3">
        <v>159183</v>
      </c>
      <c r="B592" s="1" t="s">
        <v>4</v>
      </c>
      <c r="C592" s="4">
        <v>243938421628695</v>
      </c>
      <c r="D592" s="4">
        <v>4394219</v>
      </c>
      <c r="E592" s="2" t="b">
        <f t="shared" si="36"/>
        <v>1</v>
      </c>
      <c r="F592" s="1">
        <f t="shared" si="37"/>
        <v>0</v>
      </c>
      <c r="R592" s="3">
        <v>111244</v>
      </c>
      <c r="S592" s="1" t="s">
        <v>15</v>
      </c>
      <c r="T592" s="4">
        <v>243933638345207</v>
      </c>
      <c r="U592" s="4">
        <v>2413438</v>
      </c>
      <c r="V592" s="4">
        <f t="shared" si="38"/>
        <v>9152968</v>
      </c>
      <c r="W592" s="4">
        <f t="shared" si="39"/>
        <v>86.457279815354923</v>
      </c>
    </row>
    <row r="593" spans="1:23" x14ac:dyDescent="0.2">
      <c r="A593" s="3">
        <v>159195</v>
      </c>
      <c r="B593" s="1" t="s">
        <v>5</v>
      </c>
      <c r="C593" s="4">
        <v>243938426504841</v>
      </c>
      <c r="D593" s="4">
        <v>31210104</v>
      </c>
      <c r="E593" s="2" t="str">
        <f t="shared" si="36"/>
        <v>n/a</v>
      </c>
      <c r="F593" s="1">
        <f t="shared" si="37"/>
        <v>36086250</v>
      </c>
      <c r="R593" s="3">
        <v>111489</v>
      </c>
      <c r="S593" s="1" t="s">
        <v>15</v>
      </c>
      <c r="T593" s="4">
        <v>243933671941457</v>
      </c>
      <c r="U593" s="4">
        <v>1704011</v>
      </c>
      <c r="V593" s="4">
        <f t="shared" si="38"/>
        <v>31182812</v>
      </c>
      <c r="W593" s="4">
        <f t="shared" si="39"/>
        <v>30.407315416268695</v>
      </c>
    </row>
    <row r="594" spans="1:23" x14ac:dyDescent="0.2">
      <c r="A594" s="3">
        <v>159522</v>
      </c>
      <c r="B594" s="1" t="s">
        <v>4</v>
      </c>
      <c r="C594" s="4">
        <v>243938452476664</v>
      </c>
      <c r="D594" s="4">
        <v>354635</v>
      </c>
      <c r="E594" s="2" t="b">
        <f t="shared" si="36"/>
        <v>0</v>
      </c>
      <c r="F594" s="1">
        <f t="shared" si="37"/>
        <v>0</v>
      </c>
      <c r="R594" s="3">
        <v>111650</v>
      </c>
      <c r="S594" s="1" t="s">
        <v>15</v>
      </c>
      <c r="T594" s="4">
        <v>243933689179270</v>
      </c>
      <c r="U594" s="4">
        <v>2838385</v>
      </c>
      <c r="V594" s="4">
        <f t="shared" si="38"/>
        <v>15533802</v>
      </c>
      <c r="W594" s="4">
        <f t="shared" si="39"/>
        <v>54.430101326532323</v>
      </c>
    </row>
    <row r="595" spans="1:23" x14ac:dyDescent="0.2">
      <c r="A595" s="3">
        <v>159873</v>
      </c>
      <c r="B595" s="1" t="s">
        <v>4</v>
      </c>
      <c r="C595" s="4">
        <v>243938495092706</v>
      </c>
      <c r="D595" s="4">
        <v>9246562</v>
      </c>
      <c r="E595" s="2" t="b">
        <f t="shared" si="36"/>
        <v>1</v>
      </c>
      <c r="F595" s="1">
        <f t="shared" si="37"/>
        <v>0</v>
      </c>
      <c r="R595" s="3">
        <v>111826</v>
      </c>
      <c r="S595" s="1" t="s">
        <v>15</v>
      </c>
      <c r="T595" s="4">
        <v>243933705436353</v>
      </c>
      <c r="U595" s="4">
        <v>2588906</v>
      </c>
      <c r="V595" s="4">
        <f t="shared" si="38"/>
        <v>13418698</v>
      </c>
      <c r="W595" s="4">
        <f t="shared" si="39"/>
        <v>62.470310984704511</v>
      </c>
    </row>
    <row r="596" spans="1:23" x14ac:dyDescent="0.2">
      <c r="A596" s="3">
        <v>159976</v>
      </c>
      <c r="B596" s="1" t="s">
        <v>5</v>
      </c>
      <c r="C596" s="4">
        <v>243938504947862</v>
      </c>
      <c r="D596" s="4">
        <v>33879896</v>
      </c>
      <c r="E596" s="2" t="str">
        <f t="shared" si="36"/>
        <v>n/a</v>
      </c>
      <c r="F596" s="1">
        <f t="shared" si="37"/>
        <v>43735052</v>
      </c>
      <c r="R596" s="3">
        <v>111997</v>
      </c>
      <c r="S596" s="1" t="s">
        <v>15</v>
      </c>
      <c r="T596" s="4">
        <v>243933721438124</v>
      </c>
      <c r="U596" s="4">
        <v>2571875</v>
      </c>
      <c r="V596" s="4">
        <f t="shared" si="38"/>
        <v>13412865</v>
      </c>
      <c r="W596" s="4">
        <f t="shared" si="39"/>
        <v>62.559666281716183</v>
      </c>
    </row>
    <row r="597" spans="1:23" x14ac:dyDescent="0.2">
      <c r="A597" s="3">
        <v>160112</v>
      </c>
      <c r="B597" s="1" t="s">
        <v>4</v>
      </c>
      <c r="C597" s="4">
        <v>243938521053278</v>
      </c>
      <c r="D597" s="4">
        <v>582969</v>
      </c>
      <c r="E597" s="2" t="b">
        <f t="shared" si="36"/>
        <v>0</v>
      </c>
      <c r="F597" s="1">
        <f t="shared" si="37"/>
        <v>0</v>
      </c>
      <c r="R597" s="3">
        <v>112165</v>
      </c>
      <c r="S597" s="1" t="s">
        <v>15</v>
      </c>
      <c r="T597" s="4">
        <v>243933738321509</v>
      </c>
      <c r="U597" s="4">
        <v>2336042</v>
      </c>
      <c r="V597" s="4">
        <f t="shared" si="38"/>
        <v>14311510</v>
      </c>
      <c r="W597" s="4">
        <f t="shared" si="39"/>
        <v>60.068891810639791</v>
      </c>
    </row>
    <row r="598" spans="1:23" x14ac:dyDescent="0.2">
      <c r="A598" s="3">
        <v>160486</v>
      </c>
      <c r="B598" s="1" t="s">
        <v>4</v>
      </c>
      <c r="C598" s="4">
        <v>243938559417289</v>
      </c>
      <c r="D598" s="4">
        <v>5026875</v>
      </c>
      <c r="E598" s="2" t="b">
        <f t="shared" si="36"/>
        <v>1</v>
      </c>
      <c r="F598" s="1">
        <f t="shared" si="37"/>
        <v>0</v>
      </c>
      <c r="R598" s="3">
        <v>112340</v>
      </c>
      <c r="S598" s="1" t="s">
        <v>15</v>
      </c>
      <c r="T598" s="4">
        <v>243933754562603</v>
      </c>
      <c r="U598" s="4">
        <v>1958177</v>
      </c>
      <c r="V598" s="4">
        <f t="shared" si="38"/>
        <v>13905052</v>
      </c>
      <c r="W598" s="4">
        <f t="shared" si="39"/>
        <v>63.038868063998827</v>
      </c>
    </row>
    <row r="599" spans="1:23" x14ac:dyDescent="0.2">
      <c r="A599" s="3">
        <v>160552</v>
      </c>
      <c r="B599" s="1" t="s">
        <v>5</v>
      </c>
      <c r="C599" s="4">
        <v>243938564583799</v>
      </c>
      <c r="D599" s="4">
        <v>57347552</v>
      </c>
      <c r="E599" s="2" t="str">
        <f t="shared" si="36"/>
        <v>n/a</v>
      </c>
      <c r="F599" s="1">
        <f t="shared" si="37"/>
        <v>62514062</v>
      </c>
      <c r="R599" s="3">
        <v>112543</v>
      </c>
      <c r="S599" s="1" t="s">
        <v>15</v>
      </c>
      <c r="T599" s="4">
        <v>243933772911718</v>
      </c>
      <c r="U599" s="4">
        <v>3675885</v>
      </c>
      <c r="V599" s="4">
        <f t="shared" si="38"/>
        <v>16390938</v>
      </c>
      <c r="W599" s="4">
        <f t="shared" si="39"/>
        <v>49.833498805466114</v>
      </c>
    </row>
    <row r="600" spans="1:23" x14ac:dyDescent="0.2">
      <c r="A600" s="3">
        <v>160883</v>
      </c>
      <c r="B600" s="1" t="s">
        <v>4</v>
      </c>
      <c r="C600" s="4">
        <v>243938599766143</v>
      </c>
      <c r="D600" s="4">
        <v>316979</v>
      </c>
      <c r="E600" s="2" t="b">
        <f t="shared" si="36"/>
        <v>0</v>
      </c>
      <c r="F600" s="1">
        <f t="shared" si="37"/>
        <v>0</v>
      </c>
      <c r="R600" s="3">
        <v>112707</v>
      </c>
      <c r="S600" s="1" t="s">
        <v>15</v>
      </c>
      <c r="T600" s="4">
        <v>243933789120780</v>
      </c>
      <c r="U600" s="4">
        <v>3111927</v>
      </c>
      <c r="V600" s="4">
        <f t="shared" si="38"/>
        <v>12533177</v>
      </c>
      <c r="W600" s="4">
        <f t="shared" si="39"/>
        <v>63.917759830807135</v>
      </c>
    </row>
    <row r="601" spans="1:23" x14ac:dyDescent="0.2">
      <c r="A601" s="3">
        <v>161078</v>
      </c>
      <c r="B601" s="1" t="s">
        <v>4</v>
      </c>
      <c r="C601" s="4">
        <v>243938623330674</v>
      </c>
      <c r="D601" s="4">
        <v>4160209</v>
      </c>
      <c r="E601" s="2" t="b">
        <f t="shared" si="36"/>
        <v>1</v>
      </c>
      <c r="F601" s="1">
        <f t="shared" si="37"/>
        <v>0</v>
      </c>
      <c r="R601" s="3">
        <v>112867</v>
      </c>
      <c r="S601" s="1" t="s">
        <v>15</v>
      </c>
      <c r="T601" s="4">
        <v>243933805264166</v>
      </c>
      <c r="U601" s="4">
        <v>1919583</v>
      </c>
      <c r="V601" s="4">
        <f t="shared" si="38"/>
        <v>13031459</v>
      </c>
      <c r="W601" s="4">
        <f t="shared" si="39"/>
        <v>66.884970291702743</v>
      </c>
    </row>
    <row r="602" spans="1:23" x14ac:dyDescent="0.2">
      <c r="A602" s="3">
        <v>161090</v>
      </c>
      <c r="B602" s="1" t="s">
        <v>5</v>
      </c>
      <c r="C602" s="4">
        <v>243938627795570</v>
      </c>
      <c r="D602" s="4">
        <v>40568281</v>
      </c>
      <c r="E602" s="2" t="str">
        <f t="shared" si="36"/>
        <v>n/a</v>
      </c>
      <c r="F602" s="1">
        <f t="shared" si="37"/>
        <v>45033177</v>
      </c>
      <c r="R602" s="3">
        <v>113058</v>
      </c>
      <c r="S602" s="1" t="s">
        <v>15</v>
      </c>
      <c r="T602" s="4">
        <v>243933821692864</v>
      </c>
      <c r="U602" s="4">
        <v>1992031</v>
      </c>
      <c r="V602" s="4">
        <f t="shared" si="38"/>
        <v>14509115</v>
      </c>
      <c r="W602" s="4">
        <f t="shared" si="39"/>
        <v>60.601851532008745</v>
      </c>
    </row>
    <row r="603" spans="1:23" x14ac:dyDescent="0.2">
      <c r="A603" s="3">
        <v>161426</v>
      </c>
      <c r="B603" s="1" t="s">
        <v>4</v>
      </c>
      <c r="C603" s="4">
        <v>243938658136195</v>
      </c>
      <c r="D603" s="4">
        <v>292656</v>
      </c>
      <c r="E603" s="2" t="b">
        <f t="shared" si="36"/>
        <v>0</v>
      </c>
      <c r="F603" s="1">
        <f t="shared" si="37"/>
        <v>0</v>
      </c>
      <c r="R603" s="3">
        <v>113248</v>
      </c>
      <c r="S603" s="1" t="s">
        <v>15</v>
      </c>
      <c r="T603" s="4">
        <v>243933838469270</v>
      </c>
      <c r="U603" s="4">
        <v>2338333</v>
      </c>
      <c r="V603" s="4">
        <f t="shared" si="38"/>
        <v>14784375</v>
      </c>
      <c r="W603" s="4">
        <f t="shared" si="39"/>
        <v>58.401977070449369</v>
      </c>
    </row>
    <row r="604" spans="1:23" x14ac:dyDescent="0.2">
      <c r="A604" s="3">
        <v>161784</v>
      </c>
      <c r="B604" s="1" t="s">
        <v>4</v>
      </c>
      <c r="C604" s="4">
        <v>243938690507966</v>
      </c>
      <c r="D604" s="4">
        <v>8782135</v>
      </c>
      <c r="E604" s="2" t="b">
        <f t="shared" si="36"/>
        <v>1</v>
      </c>
      <c r="F604" s="1">
        <f t="shared" si="37"/>
        <v>0</v>
      </c>
      <c r="R604" s="3">
        <v>113409</v>
      </c>
      <c r="S604" s="1" t="s">
        <v>15</v>
      </c>
      <c r="T604" s="4">
        <v>243933855184634</v>
      </c>
      <c r="U604" s="4">
        <v>1611355</v>
      </c>
      <c r="V604" s="4">
        <f t="shared" si="38"/>
        <v>14377031</v>
      </c>
      <c r="W604" s="4">
        <f t="shared" si="39"/>
        <v>62.545400142328312</v>
      </c>
    </row>
    <row r="605" spans="1:23" x14ac:dyDescent="0.2">
      <c r="A605" s="3">
        <v>161881</v>
      </c>
      <c r="B605" s="1" t="s">
        <v>5</v>
      </c>
      <c r="C605" s="4">
        <v>243938699465049</v>
      </c>
      <c r="D605" s="4">
        <v>60724323</v>
      </c>
      <c r="E605" s="2" t="str">
        <f t="shared" si="36"/>
        <v>n/a</v>
      </c>
      <c r="F605" s="1">
        <f t="shared" si="37"/>
        <v>69681406</v>
      </c>
      <c r="R605" s="3">
        <v>113562</v>
      </c>
      <c r="S605" s="1" t="s">
        <v>15</v>
      </c>
      <c r="T605" s="4">
        <v>243933872112134</v>
      </c>
      <c r="U605" s="4">
        <v>2803438</v>
      </c>
      <c r="V605" s="4">
        <f t="shared" si="38"/>
        <v>15316145</v>
      </c>
      <c r="W605" s="4">
        <f t="shared" si="39"/>
        <v>55.188908044958865</v>
      </c>
    </row>
    <row r="606" spans="1:23" x14ac:dyDescent="0.2">
      <c r="A606" s="3">
        <v>162132</v>
      </c>
      <c r="B606" s="1" t="s">
        <v>4</v>
      </c>
      <c r="C606" s="4">
        <v>243938728646820</v>
      </c>
      <c r="D606" s="4">
        <v>485573</v>
      </c>
      <c r="E606" s="2" t="b">
        <f t="shared" si="36"/>
        <v>0</v>
      </c>
      <c r="F606" s="1">
        <f t="shared" si="37"/>
        <v>0</v>
      </c>
      <c r="R606" s="3">
        <v>113760</v>
      </c>
      <c r="S606" s="1" t="s">
        <v>15</v>
      </c>
      <c r="T606" s="4">
        <v>243933888596614</v>
      </c>
      <c r="U606" s="4">
        <v>1972083</v>
      </c>
      <c r="V606" s="4">
        <f t="shared" si="38"/>
        <v>13681042</v>
      </c>
      <c r="W606" s="4">
        <f t="shared" si="39"/>
        <v>63.885006987422635</v>
      </c>
    </row>
    <row r="607" spans="1:23" x14ac:dyDescent="0.2">
      <c r="A607" s="3">
        <v>162373</v>
      </c>
      <c r="B607" s="1" t="s">
        <v>4</v>
      </c>
      <c r="C607" s="4">
        <v>243938759119164</v>
      </c>
      <c r="D607" s="4">
        <v>295729</v>
      </c>
      <c r="E607" s="2" t="b">
        <f t="shared" si="36"/>
        <v>0</v>
      </c>
      <c r="F607" s="1">
        <f t="shared" si="37"/>
        <v>0</v>
      </c>
      <c r="R607" s="3">
        <v>113994</v>
      </c>
      <c r="S607" s="1" t="s">
        <v>15</v>
      </c>
      <c r="T607" s="4">
        <v>243933905369114</v>
      </c>
      <c r="U607" s="4">
        <v>1745885</v>
      </c>
      <c r="V607" s="4">
        <f t="shared" si="38"/>
        <v>14800417</v>
      </c>
      <c r="W607" s="4">
        <f t="shared" si="39"/>
        <v>60.436464897111151</v>
      </c>
    </row>
    <row r="608" spans="1:23" x14ac:dyDescent="0.2">
      <c r="A608" s="3">
        <v>162747</v>
      </c>
      <c r="B608" s="1" t="s">
        <v>4</v>
      </c>
      <c r="C608" s="4">
        <v>243938794592601</v>
      </c>
      <c r="D608" s="4">
        <v>11870729</v>
      </c>
      <c r="E608" s="2" t="b">
        <f t="shared" si="36"/>
        <v>1</v>
      </c>
      <c r="F608" s="1">
        <f t="shared" si="37"/>
        <v>0</v>
      </c>
      <c r="R608" s="3">
        <v>114111</v>
      </c>
      <c r="S608" s="1" t="s">
        <v>15</v>
      </c>
      <c r="T608" s="4">
        <v>243933922522551</v>
      </c>
      <c r="U608" s="4">
        <v>2067188</v>
      </c>
      <c r="V608" s="4">
        <f t="shared" si="38"/>
        <v>15407552</v>
      </c>
      <c r="W608" s="4">
        <f t="shared" si="39"/>
        <v>57.225458003953136</v>
      </c>
    </row>
    <row r="609" spans="1:23" x14ac:dyDescent="0.2">
      <c r="A609" s="3">
        <v>162880</v>
      </c>
      <c r="B609" s="1" t="s">
        <v>5</v>
      </c>
      <c r="C609" s="4">
        <v>243938807173955</v>
      </c>
      <c r="D609" s="4">
        <v>71747553</v>
      </c>
      <c r="E609" s="2" t="str">
        <f t="shared" si="36"/>
        <v>n/a</v>
      </c>
      <c r="F609" s="1">
        <f t="shared" si="37"/>
        <v>84328907</v>
      </c>
      <c r="R609" s="3">
        <v>114393</v>
      </c>
      <c r="S609" s="1" t="s">
        <v>15</v>
      </c>
      <c r="T609" s="4">
        <v>243933955926561</v>
      </c>
      <c r="U609" s="4">
        <v>2503750</v>
      </c>
      <c r="V609" s="4">
        <f t="shared" si="38"/>
        <v>31336822</v>
      </c>
      <c r="W609" s="4">
        <f t="shared" si="39"/>
        <v>29.550327931809193</v>
      </c>
    </row>
    <row r="610" spans="1:23" x14ac:dyDescent="0.2">
      <c r="A610" s="3">
        <v>163209</v>
      </c>
      <c r="B610" s="1" t="s">
        <v>4</v>
      </c>
      <c r="C610" s="4">
        <v>243938840958330</v>
      </c>
      <c r="D610" s="4">
        <v>330625</v>
      </c>
      <c r="E610" s="2" t="b">
        <f t="shared" si="36"/>
        <v>0</v>
      </c>
      <c r="F610" s="1">
        <f t="shared" si="37"/>
        <v>0</v>
      </c>
      <c r="R610" s="3">
        <v>114523</v>
      </c>
      <c r="S610" s="1" t="s">
        <v>15</v>
      </c>
      <c r="T610" s="4">
        <v>243933972680416</v>
      </c>
      <c r="U610" s="4">
        <v>2790729</v>
      </c>
      <c r="V610" s="4">
        <f t="shared" si="38"/>
        <v>14250105</v>
      </c>
      <c r="W610" s="4">
        <f t="shared" si="39"/>
        <v>58.682573869330568</v>
      </c>
    </row>
    <row r="611" spans="1:23" x14ac:dyDescent="0.2">
      <c r="A611" s="3">
        <v>163624</v>
      </c>
      <c r="B611" s="1" t="s">
        <v>4</v>
      </c>
      <c r="C611" s="4">
        <v>243938873557653</v>
      </c>
      <c r="D611" s="4">
        <v>313334</v>
      </c>
      <c r="E611" s="2" t="b">
        <f t="shared" si="36"/>
        <v>0</v>
      </c>
      <c r="F611" s="1">
        <f t="shared" si="37"/>
        <v>0</v>
      </c>
      <c r="R611" s="3">
        <v>114700</v>
      </c>
      <c r="S611" s="1" t="s">
        <v>15</v>
      </c>
      <c r="T611" s="4">
        <v>243933988677499</v>
      </c>
      <c r="U611" s="4">
        <v>2771615</v>
      </c>
      <c r="V611" s="4">
        <f t="shared" si="38"/>
        <v>13206354</v>
      </c>
      <c r="W611" s="4">
        <f t="shared" si="39"/>
        <v>62.586177254443285</v>
      </c>
    </row>
    <row r="612" spans="1:23" x14ac:dyDescent="0.2">
      <c r="A612" s="3">
        <v>164044</v>
      </c>
      <c r="B612" s="1" t="s">
        <v>4</v>
      </c>
      <c r="C612" s="4">
        <v>243938900340935</v>
      </c>
      <c r="D612" s="4">
        <v>4368854</v>
      </c>
      <c r="E612" s="2" t="b">
        <f t="shared" si="36"/>
        <v>1</v>
      </c>
      <c r="F612" s="1">
        <f t="shared" si="37"/>
        <v>0</v>
      </c>
      <c r="R612" s="3">
        <v>114895</v>
      </c>
      <c r="S612" s="1" t="s">
        <v>15</v>
      </c>
      <c r="T612" s="4">
        <v>243934005606509</v>
      </c>
      <c r="U612" s="4">
        <v>1585052</v>
      </c>
      <c r="V612" s="4">
        <f t="shared" si="38"/>
        <v>14157395</v>
      </c>
      <c r="W612" s="4">
        <f t="shared" si="39"/>
        <v>63.522526072344405</v>
      </c>
    </row>
    <row r="613" spans="1:23" x14ac:dyDescent="0.2">
      <c r="A613" s="3">
        <v>164062</v>
      </c>
      <c r="B613" s="1" t="s">
        <v>5</v>
      </c>
      <c r="C613" s="4">
        <v>243938904806664</v>
      </c>
      <c r="D613" s="4">
        <v>39635416</v>
      </c>
      <c r="E613" s="2" t="str">
        <f t="shared" si="36"/>
        <v>n/a</v>
      </c>
      <c r="F613" s="1">
        <f t="shared" si="37"/>
        <v>44101145</v>
      </c>
      <c r="R613" s="3">
        <v>115069</v>
      </c>
      <c r="S613" s="1" t="s">
        <v>15</v>
      </c>
      <c r="T613" s="4">
        <v>243934021760989</v>
      </c>
      <c r="U613" s="4">
        <v>1764843</v>
      </c>
      <c r="V613" s="4">
        <f t="shared" si="38"/>
        <v>14569428</v>
      </c>
      <c r="W613" s="4">
        <f t="shared" si="39"/>
        <v>61.220975212178125</v>
      </c>
    </row>
    <row r="614" spans="1:23" x14ac:dyDescent="0.2">
      <c r="A614" s="3">
        <v>164326</v>
      </c>
      <c r="B614" s="1" t="s">
        <v>4</v>
      </c>
      <c r="C614" s="4">
        <v>243938934940830</v>
      </c>
      <c r="D614" s="4">
        <v>602657</v>
      </c>
      <c r="E614" s="2" t="b">
        <f t="shared" si="36"/>
        <v>0</v>
      </c>
      <c r="F614" s="1">
        <f t="shared" si="37"/>
        <v>0</v>
      </c>
      <c r="R614" s="3">
        <v>115304</v>
      </c>
      <c r="S614" s="1" t="s">
        <v>15</v>
      </c>
      <c r="T614" s="4">
        <v>243934039312186</v>
      </c>
      <c r="U614" s="4">
        <v>1710678</v>
      </c>
      <c r="V614" s="4">
        <f t="shared" si="38"/>
        <v>15786354</v>
      </c>
      <c r="W614" s="4">
        <f t="shared" si="39"/>
        <v>57.152550215373672</v>
      </c>
    </row>
    <row r="615" spans="1:23" x14ac:dyDescent="0.2">
      <c r="A615" s="3">
        <v>164432</v>
      </c>
      <c r="B615" s="1" t="s">
        <v>4</v>
      </c>
      <c r="C615" s="4">
        <v>243938959019841</v>
      </c>
      <c r="D615" s="4">
        <v>4523281</v>
      </c>
      <c r="E615" s="2" t="b">
        <f t="shared" si="36"/>
        <v>1</v>
      </c>
      <c r="F615" s="1">
        <f t="shared" si="37"/>
        <v>0</v>
      </c>
      <c r="R615" s="3">
        <v>115461</v>
      </c>
      <c r="S615" s="1" t="s">
        <v>15</v>
      </c>
      <c r="T615" s="4">
        <v>243934056114374</v>
      </c>
      <c r="U615" s="4">
        <v>2593177</v>
      </c>
      <c r="V615" s="4">
        <f t="shared" si="38"/>
        <v>15091510</v>
      </c>
      <c r="W615" s="4">
        <f t="shared" si="39"/>
        <v>56.546095500587597</v>
      </c>
    </row>
    <row r="616" spans="1:23" x14ac:dyDescent="0.2">
      <c r="A616" s="3">
        <v>164464</v>
      </c>
      <c r="B616" s="1" t="s">
        <v>5</v>
      </c>
      <c r="C616" s="4">
        <v>243938963711091</v>
      </c>
      <c r="D616" s="4">
        <v>48747135</v>
      </c>
      <c r="E616" s="2" t="str">
        <f t="shared" si="36"/>
        <v>n/a</v>
      </c>
      <c r="F616" s="1">
        <f t="shared" si="37"/>
        <v>53438385</v>
      </c>
      <c r="R616" s="3">
        <v>115673</v>
      </c>
      <c r="S616" s="1" t="s">
        <v>15</v>
      </c>
      <c r="T616" s="4">
        <v>243934072342343</v>
      </c>
      <c r="U616" s="4">
        <v>2691093</v>
      </c>
      <c r="V616" s="4">
        <f t="shared" si="38"/>
        <v>13634792</v>
      </c>
      <c r="W616" s="4">
        <f t="shared" si="39"/>
        <v>61.252422150468419</v>
      </c>
    </row>
    <row r="617" spans="1:23" x14ac:dyDescent="0.2">
      <c r="A617" s="3">
        <v>164998</v>
      </c>
      <c r="B617" s="1" t="s">
        <v>4</v>
      </c>
      <c r="C617" s="4">
        <v>243939024260830</v>
      </c>
      <c r="D617" s="4">
        <v>4420782</v>
      </c>
      <c r="E617" s="2" t="b">
        <f t="shared" si="36"/>
        <v>1</v>
      </c>
      <c r="F617" s="1">
        <f t="shared" si="37"/>
        <v>0</v>
      </c>
      <c r="R617" s="3">
        <v>115888</v>
      </c>
      <c r="S617" s="1" t="s">
        <v>15</v>
      </c>
      <c r="T617" s="4">
        <v>243934105527759</v>
      </c>
      <c r="U617" s="4">
        <v>2841146</v>
      </c>
      <c r="V617" s="4">
        <f t="shared" si="38"/>
        <v>30494323</v>
      </c>
      <c r="W617" s="4">
        <f t="shared" si="39"/>
        <v>29.998078023141058</v>
      </c>
    </row>
    <row r="618" spans="1:23" x14ac:dyDescent="0.2">
      <c r="A618" s="3">
        <v>165010</v>
      </c>
      <c r="B618" s="1" t="s">
        <v>5</v>
      </c>
      <c r="C618" s="4">
        <v>243939029064528</v>
      </c>
      <c r="D618" s="4">
        <v>61141719</v>
      </c>
      <c r="E618" s="2" t="str">
        <f t="shared" si="36"/>
        <v>n/a</v>
      </c>
      <c r="F618" s="1">
        <f t="shared" si="37"/>
        <v>65945417</v>
      </c>
      <c r="R618" s="3">
        <v>116083</v>
      </c>
      <c r="S618" s="1" t="s">
        <v>15</v>
      </c>
      <c r="T618" s="4">
        <v>243934122211978</v>
      </c>
      <c r="U618" s="4">
        <v>2378333</v>
      </c>
      <c r="V618" s="4">
        <f t="shared" si="38"/>
        <v>13843073</v>
      </c>
      <c r="W618" s="4">
        <f t="shared" si="39"/>
        <v>61.646937386315336</v>
      </c>
    </row>
    <row r="619" spans="1:23" x14ac:dyDescent="0.2">
      <c r="A619" s="3">
        <v>165334</v>
      </c>
      <c r="B619" s="1" t="s">
        <v>4</v>
      </c>
      <c r="C619" s="4">
        <v>243939051722445</v>
      </c>
      <c r="D619" s="4">
        <v>600937</v>
      </c>
      <c r="E619" s="2" t="b">
        <f t="shared" si="36"/>
        <v>0</v>
      </c>
      <c r="F619" s="1">
        <f t="shared" si="37"/>
        <v>0</v>
      </c>
      <c r="R619" s="3">
        <v>116285</v>
      </c>
      <c r="S619" s="1" t="s">
        <v>15</v>
      </c>
      <c r="T619" s="4">
        <v>243934138460728</v>
      </c>
      <c r="U619" s="4">
        <v>2069740</v>
      </c>
      <c r="V619" s="4">
        <f t="shared" si="38"/>
        <v>13870417</v>
      </c>
      <c r="W619" s="4">
        <f t="shared" si="39"/>
        <v>62.734639313778402</v>
      </c>
    </row>
    <row r="620" spans="1:23" x14ac:dyDescent="0.2">
      <c r="A620" s="3">
        <v>165701</v>
      </c>
      <c r="B620" s="1" t="s">
        <v>4</v>
      </c>
      <c r="C620" s="4">
        <v>243939094161299</v>
      </c>
      <c r="D620" s="4">
        <v>4234583</v>
      </c>
      <c r="E620" s="2" t="b">
        <f t="shared" si="36"/>
        <v>1</v>
      </c>
      <c r="F620" s="1">
        <f t="shared" si="37"/>
        <v>0</v>
      </c>
      <c r="R620" s="3">
        <v>116473</v>
      </c>
      <c r="S620" s="1" t="s">
        <v>15</v>
      </c>
      <c r="T620" s="4">
        <v>243934154863020</v>
      </c>
      <c r="U620" s="4">
        <v>1623698</v>
      </c>
      <c r="V620" s="4">
        <f t="shared" si="38"/>
        <v>14332552</v>
      </c>
      <c r="W620" s="4">
        <f t="shared" si="39"/>
        <v>62.671367019193099</v>
      </c>
    </row>
    <row r="621" spans="1:23" x14ac:dyDescent="0.2">
      <c r="A621" s="3">
        <v>165781</v>
      </c>
      <c r="B621" s="1" t="s">
        <v>5</v>
      </c>
      <c r="C621" s="4">
        <v>243939098505830</v>
      </c>
      <c r="D621" s="4">
        <v>39641459</v>
      </c>
      <c r="E621" s="2" t="str">
        <f t="shared" si="36"/>
        <v>n/a</v>
      </c>
      <c r="F621" s="1">
        <f t="shared" si="37"/>
        <v>43985990</v>
      </c>
      <c r="R621" s="3">
        <v>116661</v>
      </c>
      <c r="S621" s="1" t="s">
        <v>15</v>
      </c>
      <c r="T621" s="4">
        <v>243934172845520</v>
      </c>
      <c r="U621" s="4">
        <v>2785104</v>
      </c>
      <c r="V621" s="4">
        <f t="shared" si="38"/>
        <v>16358802</v>
      </c>
      <c r="W621" s="4">
        <f t="shared" si="39"/>
        <v>52.235943908207659</v>
      </c>
    </row>
    <row r="622" spans="1:23" x14ac:dyDescent="0.2">
      <c r="A622" s="3">
        <v>166156</v>
      </c>
      <c r="B622" s="1" t="s">
        <v>4</v>
      </c>
      <c r="C622" s="4">
        <v>243939135477184</v>
      </c>
      <c r="D622" s="4">
        <v>405521</v>
      </c>
      <c r="E622" s="2" t="b">
        <f t="shared" si="36"/>
        <v>0</v>
      </c>
      <c r="F622" s="1">
        <f t="shared" si="37"/>
        <v>0</v>
      </c>
      <c r="R622" s="3">
        <v>116845</v>
      </c>
      <c r="S622" s="1" t="s">
        <v>15</v>
      </c>
      <c r="T622" s="4">
        <v>243934188318749</v>
      </c>
      <c r="U622" s="4">
        <v>1907656</v>
      </c>
      <c r="V622" s="4">
        <f t="shared" si="38"/>
        <v>12688125</v>
      </c>
      <c r="W622" s="4">
        <f t="shared" si="39"/>
        <v>68.512949050139895</v>
      </c>
    </row>
    <row r="623" spans="1:23" x14ac:dyDescent="0.2">
      <c r="A623" s="3">
        <v>166662</v>
      </c>
      <c r="B623" s="1" t="s">
        <v>4</v>
      </c>
      <c r="C623" s="4">
        <v>243939169529789</v>
      </c>
      <c r="D623" s="4">
        <v>4992135</v>
      </c>
      <c r="E623" s="2" t="b">
        <f t="shared" si="36"/>
        <v>1</v>
      </c>
      <c r="F623" s="1">
        <f t="shared" si="37"/>
        <v>0</v>
      </c>
      <c r="R623" s="3">
        <v>117003</v>
      </c>
      <c r="S623" s="1" t="s">
        <v>15</v>
      </c>
      <c r="T623" s="4">
        <v>243934204969166</v>
      </c>
      <c r="U623" s="4">
        <v>1740729</v>
      </c>
      <c r="V623" s="4">
        <f t="shared" si="38"/>
        <v>14742761</v>
      </c>
      <c r="W623" s="4">
        <f t="shared" si="39"/>
        <v>60.666764137934379</v>
      </c>
    </row>
    <row r="624" spans="1:23" x14ac:dyDescent="0.2">
      <c r="A624" s="3">
        <v>166759</v>
      </c>
      <c r="B624" s="1" t="s">
        <v>5</v>
      </c>
      <c r="C624" s="4">
        <v>243939174648903</v>
      </c>
      <c r="D624" s="4">
        <v>46217969</v>
      </c>
      <c r="E624" s="2" t="str">
        <f t="shared" si="36"/>
        <v>n/a</v>
      </c>
      <c r="F624" s="1">
        <f t="shared" si="37"/>
        <v>51337083</v>
      </c>
      <c r="R624" s="3">
        <v>117198</v>
      </c>
      <c r="S624" s="1" t="s">
        <v>15</v>
      </c>
      <c r="T624" s="4">
        <v>243934223167811</v>
      </c>
      <c r="U624" s="4">
        <v>2371719</v>
      </c>
      <c r="V624" s="4">
        <f t="shared" si="38"/>
        <v>16457916</v>
      </c>
      <c r="W624" s="4">
        <f t="shared" si="39"/>
        <v>53.107773995619141</v>
      </c>
    </row>
    <row r="625" spans="1:23" x14ac:dyDescent="0.2">
      <c r="A625" s="3">
        <v>166913</v>
      </c>
      <c r="B625" s="1" t="s">
        <v>4</v>
      </c>
      <c r="C625" s="4">
        <v>243939194053799</v>
      </c>
      <c r="D625" s="4">
        <v>377656</v>
      </c>
      <c r="E625" s="2" t="b">
        <f t="shared" si="36"/>
        <v>0</v>
      </c>
      <c r="F625" s="1">
        <f t="shared" si="37"/>
        <v>0</v>
      </c>
      <c r="R625" s="3">
        <v>117368</v>
      </c>
      <c r="S625" s="1" t="s">
        <v>15</v>
      </c>
      <c r="T625" s="4">
        <v>243934239088072</v>
      </c>
      <c r="U625" s="4">
        <v>2496875</v>
      </c>
      <c r="V625" s="4">
        <f t="shared" si="38"/>
        <v>13548542</v>
      </c>
      <c r="W625" s="4">
        <f t="shared" si="39"/>
        <v>62.323092008141643</v>
      </c>
    </row>
    <row r="626" spans="1:23" x14ac:dyDescent="0.2">
      <c r="A626" s="3">
        <v>167276</v>
      </c>
      <c r="B626" s="1" t="s">
        <v>4</v>
      </c>
      <c r="C626" s="4">
        <v>243939224336455</v>
      </c>
      <c r="D626" s="4">
        <v>4132032</v>
      </c>
      <c r="E626" s="2" t="b">
        <f t="shared" si="36"/>
        <v>1</v>
      </c>
      <c r="F626" s="1">
        <f t="shared" si="37"/>
        <v>0</v>
      </c>
      <c r="R626" s="3">
        <v>117562</v>
      </c>
      <c r="S626" s="1" t="s">
        <v>15</v>
      </c>
      <c r="T626" s="4">
        <v>243934255350468</v>
      </c>
      <c r="U626" s="4">
        <v>2935573</v>
      </c>
      <c r="V626" s="4">
        <f t="shared" si="38"/>
        <v>13765521</v>
      </c>
      <c r="W626" s="4">
        <f t="shared" si="39"/>
        <v>59.876317084377824</v>
      </c>
    </row>
    <row r="627" spans="1:23" x14ac:dyDescent="0.2">
      <c r="A627" s="3">
        <v>167288</v>
      </c>
      <c r="B627" s="1" t="s">
        <v>5</v>
      </c>
      <c r="C627" s="4">
        <v>243939228747862</v>
      </c>
      <c r="D627" s="4">
        <v>37828489</v>
      </c>
      <c r="E627" s="2" t="str">
        <f t="shared" si="36"/>
        <v>n/a</v>
      </c>
      <c r="F627" s="1">
        <f t="shared" si="37"/>
        <v>42239896</v>
      </c>
      <c r="R627" s="3">
        <v>117730</v>
      </c>
      <c r="S627" s="1" t="s">
        <v>15</v>
      </c>
      <c r="T627" s="4">
        <v>243934272244166</v>
      </c>
      <c r="U627" s="4">
        <v>5084635</v>
      </c>
      <c r="V627" s="4">
        <f t="shared" si="38"/>
        <v>13958125</v>
      </c>
      <c r="W627" s="4">
        <f t="shared" si="39"/>
        <v>52.513396167362295</v>
      </c>
    </row>
    <row r="628" spans="1:23" x14ac:dyDescent="0.2">
      <c r="A628" s="3">
        <v>167619</v>
      </c>
      <c r="B628" s="1" t="s">
        <v>4</v>
      </c>
      <c r="C628" s="4">
        <v>243939256856976</v>
      </c>
      <c r="D628" s="4">
        <v>267708</v>
      </c>
      <c r="E628" s="2" t="b">
        <f t="shared" si="36"/>
        <v>0</v>
      </c>
      <c r="F628" s="1">
        <f t="shared" si="37"/>
        <v>0</v>
      </c>
      <c r="R628" s="3">
        <v>117930</v>
      </c>
      <c r="S628" s="1" t="s">
        <v>15</v>
      </c>
      <c r="T628" s="4">
        <v>243934289438332</v>
      </c>
      <c r="U628" s="4">
        <v>2865886</v>
      </c>
      <c r="V628" s="4">
        <f t="shared" si="38"/>
        <v>12109531</v>
      </c>
      <c r="W628" s="4">
        <f t="shared" si="39"/>
        <v>66.776103797309958</v>
      </c>
    </row>
    <row r="629" spans="1:23" x14ac:dyDescent="0.2">
      <c r="A629" s="3">
        <v>167970</v>
      </c>
      <c r="B629" s="1" t="s">
        <v>4</v>
      </c>
      <c r="C629" s="4">
        <v>243939286978747</v>
      </c>
      <c r="D629" s="4">
        <v>4895312</v>
      </c>
      <c r="E629" s="2" t="b">
        <f t="shared" si="36"/>
        <v>1</v>
      </c>
      <c r="F629" s="1">
        <f t="shared" si="37"/>
        <v>0</v>
      </c>
      <c r="R629" s="3">
        <v>118196</v>
      </c>
      <c r="S629" s="1" t="s">
        <v>15</v>
      </c>
      <c r="T629" s="4">
        <v>243934322380311</v>
      </c>
      <c r="U629" s="4">
        <v>2538698</v>
      </c>
      <c r="V629" s="4">
        <f t="shared" si="38"/>
        <v>30076093</v>
      </c>
      <c r="W629" s="4">
        <f t="shared" si="39"/>
        <v>30.660935401977589</v>
      </c>
    </row>
    <row r="630" spans="1:23" x14ac:dyDescent="0.2">
      <c r="A630" s="3">
        <v>167986</v>
      </c>
      <c r="B630" s="1" t="s">
        <v>5</v>
      </c>
      <c r="C630" s="4">
        <v>243939292050362</v>
      </c>
      <c r="D630" s="4">
        <v>45525729</v>
      </c>
      <c r="E630" s="2" t="str">
        <f t="shared" si="36"/>
        <v>n/a</v>
      </c>
      <c r="F630" s="1">
        <f t="shared" si="37"/>
        <v>50597344</v>
      </c>
      <c r="R630" s="3">
        <v>118326</v>
      </c>
      <c r="S630" s="1" t="s">
        <v>15</v>
      </c>
      <c r="T630" s="4">
        <v>243934339036613</v>
      </c>
      <c r="U630" s="4">
        <v>2505730</v>
      </c>
      <c r="V630" s="4">
        <f t="shared" si="38"/>
        <v>14117604</v>
      </c>
      <c r="W630" s="4">
        <f t="shared" si="39"/>
        <v>60.156404244780262</v>
      </c>
    </row>
    <row r="631" spans="1:23" x14ac:dyDescent="0.2">
      <c r="A631" s="3">
        <v>168320</v>
      </c>
      <c r="B631" s="1" t="s">
        <v>4</v>
      </c>
      <c r="C631" s="4">
        <v>243939326875882</v>
      </c>
      <c r="D631" s="4">
        <v>366980</v>
      </c>
      <c r="E631" s="2" t="b">
        <f t="shared" si="36"/>
        <v>0</v>
      </c>
      <c r="F631" s="1">
        <f t="shared" si="37"/>
        <v>0</v>
      </c>
      <c r="R631" s="3">
        <v>118520</v>
      </c>
      <c r="S631" s="1" t="s">
        <v>15</v>
      </c>
      <c r="T631" s="4">
        <v>243934357518853</v>
      </c>
      <c r="U631" s="4">
        <v>1767292</v>
      </c>
      <c r="V631" s="4">
        <f t="shared" si="38"/>
        <v>15976510</v>
      </c>
      <c r="W631" s="4">
        <f t="shared" si="39"/>
        <v>56.357707327888356</v>
      </c>
    </row>
    <row r="632" spans="1:23" x14ac:dyDescent="0.2">
      <c r="A632" s="3">
        <v>168727</v>
      </c>
      <c r="B632" s="1" t="s">
        <v>4</v>
      </c>
      <c r="C632" s="4">
        <v>243939369049372</v>
      </c>
      <c r="D632" s="4">
        <v>6968333</v>
      </c>
      <c r="E632" s="2" t="b">
        <f t="shared" si="36"/>
        <v>1</v>
      </c>
      <c r="F632" s="1">
        <f t="shared" si="37"/>
        <v>0</v>
      </c>
      <c r="R632" s="3">
        <v>118660</v>
      </c>
      <c r="S632" s="1" t="s">
        <v>15</v>
      </c>
      <c r="T632" s="4">
        <v>243934372696509</v>
      </c>
      <c r="U632" s="4">
        <v>2622448</v>
      </c>
      <c r="V632" s="4">
        <f t="shared" si="38"/>
        <v>13410364</v>
      </c>
      <c r="W632" s="4">
        <f t="shared" si="39"/>
        <v>62.372090435539313</v>
      </c>
    </row>
    <row r="633" spans="1:23" x14ac:dyDescent="0.2">
      <c r="A633" s="3">
        <v>168812</v>
      </c>
      <c r="B633" s="1" t="s">
        <v>5</v>
      </c>
      <c r="C633" s="4">
        <v>243939376189007</v>
      </c>
      <c r="D633" s="4">
        <v>46035938</v>
      </c>
      <c r="E633" s="2" t="str">
        <f t="shared" si="36"/>
        <v>n/a</v>
      </c>
      <c r="F633" s="1">
        <f t="shared" si="37"/>
        <v>53175573</v>
      </c>
      <c r="R633" s="3">
        <v>118889</v>
      </c>
      <c r="S633" s="1" t="s">
        <v>15</v>
      </c>
      <c r="T633" s="4">
        <v>243934388793645</v>
      </c>
      <c r="U633" s="4">
        <v>2789218</v>
      </c>
      <c r="V633" s="4">
        <f t="shared" si="38"/>
        <v>13474688</v>
      </c>
      <c r="W633" s="4">
        <f t="shared" si="39"/>
        <v>61.485844790298216</v>
      </c>
    </row>
    <row r="634" spans="1:23" x14ac:dyDescent="0.2">
      <c r="A634" s="3">
        <v>168896</v>
      </c>
      <c r="B634" s="1" t="s">
        <v>4</v>
      </c>
      <c r="C634" s="4">
        <v>243939397270726</v>
      </c>
      <c r="D634" s="4">
        <v>511406</v>
      </c>
      <c r="E634" s="2" t="b">
        <f t="shared" si="36"/>
        <v>0</v>
      </c>
      <c r="F634" s="1">
        <f t="shared" si="37"/>
        <v>0</v>
      </c>
      <c r="R634" s="3">
        <v>119057</v>
      </c>
      <c r="S634" s="1" t="s">
        <v>15</v>
      </c>
      <c r="T634" s="4">
        <v>243934405593593</v>
      </c>
      <c r="U634" s="4">
        <v>2558281</v>
      </c>
      <c r="V634" s="4">
        <f t="shared" si="38"/>
        <v>14010730</v>
      </c>
      <c r="W634" s="4">
        <f t="shared" si="39"/>
        <v>60.353632452775841</v>
      </c>
    </row>
    <row r="635" spans="1:23" x14ac:dyDescent="0.2">
      <c r="A635" s="3">
        <v>169281</v>
      </c>
      <c r="B635" s="1" t="s">
        <v>4</v>
      </c>
      <c r="C635" s="4">
        <v>243939435335830</v>
      </c>
      <c r="D635" s="4">
        <v>5346667</v>
      </c>
      <c r="E635" s="2" t="b">
        <f t="shared" si="36"/>
        <v>1</v>
      </c>
      <c r="F635" s="1">
        <f t="shared" si="37"/>
        <v>0</v>
      </c>
      <c r="R635" s="3">
        <v>119250</v>
      </c>
      <c r="S635" s="1" t="s">
        <v>15</v>
      </c>
      <c r="T635" s="4">
        <v>243934423102395</v>
      </c>
      <c r="U635" s="4">
        <v>2234635</v>
      </c>
      <c r="V635" s="4">
        <f t="shared" si="38"/>
        <v>14950521</v>
      </c>
      <c r="W635" s="4">
        <f t="shared" si="39"/>
        <v>58.189753994668422</v>
      </c>
    </row>
    <row r="636" spans="1:23" x14ac:dyDescent="0.2">
      <c r="A636" s="3">
        <v>169364</v>
      </c>
      <c r="B636" s="1" t="s">
        <v>5</v>
      </c>
      <c r="C636" s="4">
        <v>243939441106559</v>
      </c>
      <c r="D636" s="4">
        <v>25137657</v>
      </c>
      <c r="E636" s="2" t="str">
        <f t="shared" si="36"/>
        <v>n/a</v>
      </c>
      <c r="F636" s="1">
        <f t="shared" si="37"/>
        <v>30908386</v>
      </c>
      <c r="R636" s="3">
        <v>119396</v>
      </c>
      <c r="S636" s="1" t="s">
        <v>15</v>
      </c>
      <c r="T636" s="4">
        <v>243934439368593</v>
      </c>
      <c r="U636" s="4">
        <v>2250572</v>
      </c>
      <c r="V636" s="4">
        <f t="shared" si="38"/>
        <v>14031563</v>
      </c>
      <c r="W636" s="4">
        <f t="shared" si="39"/>
        <v>61.417007044837796</v>
      </c>
    </row>
    <row r="637" spans="1:23" x14ac:dyDescent="0.2">
      <c r="A637" s="3">
        <v>169662</v>
      </c>
      <c r="B637" s="1" t="s">
        <v>4</v>
      </c>
      <c r="C637" s="4">
        <v>243939473371924</v>
      </c>
      <c r="D637" s="4">
        <v>4384323</v>
      </c>
      <c r="E637" s="2" t="b">
        <f t="shared" si="36"/>
        <v>1</v>
      </c>
      <c r="F637" s="1">
        <f t="shared" si="37"/>
        <v>0</v>
      </c>
      <c r="R637" s="3">
        <v>119594</v>
      </c>
      <c r="S637" s="1" t="s">
        <v>15</v>
      </c>
      <c r="T637" s="4">
        <v>243934455738749</v>
      </c>
      <c r="U637" s="4">
        <v>2522396</v>
      </c>
      <c r="V637" s="4">
        <f t="shared" si="38"/>
        <v>14119584</v>
      </c>
      <c r="W637" s="4">
        <f t="shared" si="39"/>
        <v>60.089003832476664</v>
      </c>
    </row>
    <row r="638" spans="1:23" x14ac:dyDescent="0.2">
      <c r="A638" s="3">
        <v>169715</v>
      </c>
      <c r="B638" s="1" t="s">
        <v>5</v>
      </c>
      <c r="C638" s="4">
        <v>243939477897914</v>
      </c>
      <c r="D638" s="4">
        <v>21148333</v>
      </c>
      <c r="E638" s="2" t="str">
        <f t="shared" si="36"/>
        <v>n/a</v>
      </c>
      <c r="F638" s="1">
        <f t="shared" si="37"/>
        <v>25674323</v>
      </c>
      <c r="R638" s="3">
        <v>119758</v>
      </c>
      <c r="S638" s="1" t="s">
        <v>15</v>
      </c>
      <c r="T638" s="4">
        <v>243934472227551</v>
      </c>
      <c r="U638" s="4">
        <v>1698229</v>
      </c>
      <c r="V638" s="4">
        <f t="shared" si="38"/>
        <v>13966406</v>
      </c>
      <c r="W638" s="4">
        <f t="shared" si="39"/>
        <v>63.838065808746904</v>
      </c>
    </row>
    <row r="639" spans="1:23" x14ac:dyDescent="0.2">
      <c r="A639" s="3">
        <v>170023</v>
      </c>
      <c r="B639" s="1" t="s">
        <v>4</v>
      </c>
      <c r="C639" s="4">
        <v>243939502624476</v>
      </c>
      <c r="D639" s="4">
        <v>4155052</v>
      </c>
      <c r="E639" s="2" t="b">
        <f t="shared" si="36"/>
        <v>1</v>
      </c>
      <c r="F639" s="1">
        <f t="shared" si="37"/>
        <v>0</v>
      </c>
      <c r="R639" s="3">
        <v>119943</v>
      </c>
      <c r="S639" s="1" t="s">
        <v>15</v>
      </c>
      <c r="T639" s="4">
        <v>243934488759478</v>
      </c>
      <c r="U639" s="4">
        <v>1563073</v>
      </c>
      <c r="V639" s="4">
        <f t="shared" si="38"/>
        <v>14833698</v>
      </c>
      <c r="W639" s="4">
        <f t="shared" si="39"/>
        <v>60.987617623006379</v>
      </c>
    </row>
    <row r="640" spans="1:23" x14ac:dyDescent="0.2">
      <c r="A640" s="3">
        <v>170065</v>
      </c>
      <c r="B640" s="1" t="s">
        <v>5</v>
      </c>
      <c r="C640" s="4">
        <v>243939506880518</v>
      </c>
      <c r="D640" s="4">
        <v>21226927</v>
      </c>
      <c r="E640" s="2" t="str">
        <f t="shared" si="36"/>
        <v>n/a</v>
      </c>
      <c r="F640" s="1">
        <f t="shared" si="37"/>
        <v>25482969</v>
      </c>
      <c r="R640" s="3">
        <v>120234</v>
      </c>
      <c r="S640" s="1" t="s">
        <v>15</v>
      </c>
      <c r="T640" s="4">
        <v>243934522189738</v>
      </c>
      <c r="U640" s="4">
        <v>2020573</v>
      </c>
      <c r="V640" s="4">
        <f t="shared" si="38"/>
        <v>31867187</v>
      </c>
      <c r="W640" s="4">
        <f t="shared" si="39"/>
        <v>29.509179715625933</v>
      </c>
    </row>
    <row r="641" spans="1:23" x14ac:dyDescent="0.2">
      <c r="A641" s="3">
        <v>170343</v>
      </c>
      <c r="B641" s="1" t="s">
        <v>4</v>
      </c>
      <c r="C641" s="4">
        <v>243939534863851</v>
      </c>
      <c r="D641" s="4">
        <v>4255469</v>
      </c>
      <c r="E641" s="2" t="b">
        <f t="shared" si="36"/>
        <v>1</v>
      </c>
      <c r="F641" s="1">
        <f t="shared" si="37"/>
        <v>0</v>
      </c>
      <c r="R641" s="3">
        <v>120350</v>
      </c>
      <c r="S641" s="1" t="s">
        <v>15</v>
      </c>
      <c r="T641" s="4">
        <v>243934539409530</v>
      </c>
      <c r="U641" s="4">
        <v>2345833</v>
      </c>
      <c r="V641" s="4">
        <f t="shared" si="38"/>
        <v>15199219</v>
      </c>
      <c r="W641" s="4">
        <f t="shared" si="39"/>
        <v>56.996126315271113</v>
      </c>
    </row>
    <row r="642" spans="1:23" x14ac:dyDescent="0.2">
      <c r="A642" s="3">
        <v>170407</v>
      </c>
      <c r="B642" s="1" t="s">
        <v>5</v>
      </c>
      <c r="C642" s="4">
        <v>243939539545778</v>
      </c>
      <c r="D642" s="4">
        <v>19717292</v>
      </c>
      <c r="E642" s="2" t="str">
        <f t="shared" si="36"/>
        <v>n/a</v>
      </c>
      <c r="F642" s="1">
        <f t="shared" si="37"/>
        <v>24399219</v>
      </c>
      <c r="R642" s="3">
        <v>120576</v>
      </c>
      <c r="S642" s="1" t="s">
        <v>15</v>
      </c>
      <c r="T642" s="4">
        <v>243934556288124</v>
      </c>
      <c r="U642" s="4">
        <v>1708854</v>
      </c>
      <c r="V642" s="4">
        <f t="shared" si="38"/>
        <v>14532761</v>
      </c>
      <c r="W642" s="4">
        <f t="shared" si="39"/>
        <v>61.570231778059011</v>
      </c>
    </row>
    <row r="643" spans="1:23" x14ac:dyDescent="0.2">
      <c r="A643" s="3">
        <v>170575</v>
      </c>
      <c r="B643" s="1" t="s">
        <v>4</v>
      </c>
      <c r="C643" s="4">
        <v>243939559592601</v>
      </c>
      <c r="D643" s="4">
        <v>287344</v>
      </c>
      <c r="E643" s="2" t="b">
        <f t="shared" ref="E643:E706" si="40">IF(B643=$H$5,"n/a",AND(B643=$H$2, B644=$H$5))</f>
        <v>0</v>
      </c>
      <c r="F643" s="1">
        <f t="shared" si="37"/>
        <v>0</v>
      </c>
      <c r="R643" s="3">
        <v>120759</v>
      </c>
      <c r="S643" s="1" t="s">
        <v>15</v>
      </c>
      <c r="T643" s="4">
        <v>243934573667030</v>
      </c>
      <c r="U643" s="4">
        <v>3616875</v>
      </c>
      <c r="V643" s="4">
        <f t="shared" si="38"/>
        <v>15670052</v>
      </c>
      <c r="W643" s="4">
        <f t="shared" si="39"/>
        <v>51.848591535603369</v>
      </c>
    </row>
    <row r="644" spans="1:23" x14ac:dyDescent="0.2">
      <c r="A644" s="3">
        <v>170920</v>
      </c>
      <c r="B644" s="1" t="s">
        <v>4</v>
      </c>
      <c r="C644" s="4">
        <v>243939591388226</v>
      </c>
      <c r="D644" s="4">
        <v>8477083</v>
      </c>
      <c r="E644" s="2" t="b">
        <f t="shared" si="40"/>
        <v>1</v>
      </c>
      <c r="F644" s="1">
        <f t="shared" ref="F644:F707" si="41">IF(B644=$H$5,C644+D644-C643,0)</f>
        <v>0</v>
      </c>
      <c r="R644" s="3">
        <v>120906</v>
      </c>
      <c r="S644" s="1" t="s">
        <v>15</v>
      </c>
      <c r="T644" s="4">
        <v>243934590254009</v>
      </c>
      <c r="U644" s="4">
        <v>2671927</v>
      </c>
      <c r="V644" s="4">
        <f t="shared" ref="V644:V707" si="42">MAX(T644-(T643+U643),0)</f>
        <v>12970104</v>
      </c>
      <c r="W644" s="4">
        <f t="shared" ref="W644:W707" si="43">1/((U644+V644)/10^9)</f>
        <v>63.930316977379725</v>
      </c>
    </row>
    <row r="645" spans="1:23" x14ac:dyDescent="0.2">
      <c r="A645" s="3">
        <v>171009</v>
      </c>
      <c r="B645" s="1" t="s">
        <v>5</v>
      </c>
      <c r="C645" s="4">
        <v>243939600181247</v>
      </c>
      <c r="D645" s="4">
        <v>48765416</v>
      </c>
      <c r="E645" s="2" t="str">
        <f t="shared" si="40"/>
        <v>n/a</v>
      </c>
      <c r="F645" s="1">
        <f t="shared" si="41"/>
        <v>57558437</v>
      </c>
      <c r="R645" s="3">
        <v>121185</v>
      </c>
      <c r="S645" s="1" t="s">
        <v>15</v>
      </c>
      <c r="T645" s="4">
        <v>243934622624009</v>
      </c>
      <c r="U645" s="4">
        <v>6297656</v>
      </c>
      <c r="V645" s="4">
        <f t="shared" si="42"/>
        <v>29698073</v>
      </c>
      <c r="W645" s="4">
        <f t="shared" si="43"/>
        <v>27.781073693492917</v>
      </c>
    </row>
    <row r="646" spans="1:23" x14ac:dyDescent="0.2">
      <c r="A646" s="3">
        <v>171255</v>
      </c>
      <c r="B646" s="1" t="s">
        <v>4</v>
      </c>
      <c r="C646" s="4">
        <v>243939618138226</v>
      </c>
      <c r="D646" s="4">
        <v>455052</v>
      </c>
      <c r="E646" s="2" t="b">
        <f t="shared" si="40"/>
        <v>0</v>
      </c>
      <c r="F646" s="1">
        <f t="shared" si="41"/>
        <v>0</v>
      </c>
      <c r="R646" s="3">
        <v>121389</v>
      </c>
      <c r="S646" s="1" t="s">
        <v>15</v>
      </c>
      <c r="T646" s="4">
        <v>243934639686561</v>
      </c>
      <c r="U646" s="4">
        <v>2099427</v>
      </c>
      <c r="V646" s="4">
        <f t="shared" si="42"/>
        <v>10764896</v>
      </c>
      <c r="W646" s="4">
        <f t="shared" si="43"/>
        <v>77.73436658889861</v>
      </c>
    </row>
    <row r="647" spans="1:23" x14ac:dyDescent="0.2">
      <c r="A647" s="3">
        <v>171619</v>
      </c>
      <c r="B647" s="1" t="s">
        <v>4</v>
      </c>
      <c r="C647" s="4">
        <v>243939656770153</v>
      </c>
      <c r="D647" s="4">
        <v>4237552</v>
      </c>
      <c r="E647" s="2" t="b">
        <f t="shared" si="40"/>
        <v>1</v>
      </c>
      <c r="F647" s="1">
        <f t="shared" si="41"/>
        <v>0</v>
      </c>
      <c r="R647" s="3">
        <v>121545</v>
      </c>
      <c r="S647" s="1" t="s">
        <v>15</v>
      </c>
      <c r="T647" s="4">
        <v>243934656590988</v>
      </c>
      <c r="U647" s="4">
        <v>2048229</v>
      </c>
      <c r="V647" s="4">
        <f t="shared" si="42"/>
        <v>14805000</v>
      </c>
      <c r="W647" s="4">
        <f t="shared" si="43"/>
        <v>59.33581036607287</v>
      </c>
    </row>
    <row r="648" spans="1:23" x14ac:dyDescent="0.2">
      <c r="A648" s="3">
        <v>171631</v>
      </c>
      <c r="B648" s="1" t="s">
        <v>5</v>
      </c>
      <c r="C648" s="4">
        <v>243939661354684</v>
      </c>
      <c r="D648" s="4">
        <v>41746927</v>
      </c>
      <c r="E648" s="2" t="str">
        <f t="shared" si="40"/>
        <v>n/a</v>
      </c>
      <c r="F648" s="1">
        <f t="shared" si="41"/>
        <v>46331458</v>
      </c>
      <c r="R648" s="3">
        <v>121765</v>
      </c>
      <c r="S648" s="1" t="s">
        <v>15</v>
      </c>
      <c r="T648" s="4">
        <v>243934673165936</v>
      </c>
      <c r="U648" s="4">
        <v>2024323</v>
      </c>
      <c r="V648" s="4">
        <f t="shared" si="42"/>
        <v>14526719</v>
      </c>
      <c r="W648" s="4">
        <f t="shared" si="43"/>
        <v>60.41915669116181</v>
      </c>
    </row>
    <row r="649" spans="1:23" x14ac:dyDescent="0.2">
      <c r="A649" s="3">
        <v>171955</v>
      </c>
      <c r="B649" s="1" t="s">
        <v>4</v>
      </c>
      <c r="C649" s="4">
        <v>243939690382705</v>
      </c>
      <c r="D649" s="4">
        <v>333229</v>
      </c>
      <c r="E649" s="2" t="b">
        <f t="shared" si="40"/>
        <v>0</v>
      </c>
      <c r="F649" s="1">
        <f t="shared" si="41"/>
        <v>0</v>
      </c>
      <c r="R649" s="3">
        <v>121924</v>
      </c>
      <c r="S649" s="1" t="s">
        <v>15</v>
      </c>
      <c r="T649" s="4">
        <v>243934689485520</v>
      </c>
      <c r="U649" s="4">
        <v>1798854</v>
      </c>
      <c r="V649" s="4">
        <f t="shared" si="42"/>
        <v>14295261</v>
      </c>
      <c r="W649" s="4">
        <f t="shared" si="43"/>
        <v>62.134513143468908</v>
      </c>
    </row>
    <row r="650" spans="1:23" x14ac:dyDescent="0.2">
      <c r="A650" s="3">
        <v>172313</v>
      </c>
      <c r="B650" s="1" t="s">
        <v>4</v>
      </c>
      <c r="C650" s="4">
        <v>243939721632393</v>
      </c>
      <c r="D650" s="4">
        <v>4646041</v>
      </c>
      <c r="E650" s="2" t="b">
        <f t="shared" si="40"/>
        <v>1</v>
      </c>
      <c r="F650" s="1">
        <f t="shared" si="41"/>
        <v>0</v>
      </c>
      <c r="R650" s="3">
        <v>122107</v>
      </c>
      <c r="S650" s="1" t="s">
        <v>15</v>
      </c>
      <c r="T650" s="4">
        <v>243934706196301</v>
      </c>
      <c r="U650" s="4">
        <v>1902083</v>
      </c>
      <c r="V650" s="4">
        <f t="shared" si="42"/>
        <v>14911927</v>
      </c>
      <c r="W650" s="4">
        <f t="shared" si="43"/>
        <v>59.474212278926913</v>
      </c>
    </row>
    <row r="651" spans="1:23" x14ac:dyDescent="0.2">
      <c r="A651" s="3">
        <v>172325</v>
      </c>
      <c r="B651" s="1" t="s">
        <v>5</v>
      </c>
      <c r="C651" s="4">
        <v>243939726739841</v>
      </c>
      <c r="D651" s="4">
        <v>54394062</v>
      </c>
      <c r="E651" s="2" t="str">
        <f t="shared" si="40"/>
        <v>n/a</v>
      </c>
      <c r="F651" s="1">
        <f t="shared" si="41"/>
        <v>59501510</v>
      </c>
      <c r="R651" s="3">
        <v>122248</v>
      </c>
      <c r="S651" s="1" t="s">
        <v>15</v>
      </c>
      <c r="T651" s="4">
        <v>243934723242551</v>
      </c>
      <c r="U651" s="4">
        <v>3173646</v>
      </c>
      <c r="V651" s="4">
        <f t="shared" si="42"/>
        <v>15144167</v>
      </c>
      <c r="W651" s="4">
        <f t="shared" si="43"/>
        <v>54.591669868013177</v>
      </c>
    </row>
    <row r="652" spans="1:23" x14ac:dyDescent="0.2">
      <c r="A652" s="3">
        <v>172646</v>
      </c>
      <c r="B652" s="1" t="s">
        <v>4</v>
      </c>
      <c r="C652" s="4">
        <v>243939754512601</v>
      </c>
      <c r="D652" s="4">
        <v>416927</v>
      </c>
      <c r="E652" s="2" t="b">
        <f t="shared" si="40"/>
        <v>0</v>
      </c>
      <c r="F652" s="1">
        <f t="shared" si="41"/>
        <v>0</v>
      </c>
      <c r="R652" s="3">
        <v>122385</v>
      </c>
      <c r="S652" s="1" t="s">
        <v>15</v>
      </c>
      <c r="T652" s="4">
        <v>243934739465676</v>
      </c>
      <c r="U652" s="4">
        <v>2315885</v>
      </c>
      <c r="V652" s="4">
        <f t="shared" si="42"/>
        <v>13049479</v>
      </c>
      <c r="W652" s="4">
        <f t="shared" si="43"/>
        <v>65.081439007888136</v>
      </c>
    </row>
    <row r="653" spans="1:23" x14ac:dyDescent="0.2">
      <c r="A653" s="3">
        <v>173016</v>
      </c>
      <c r="B653" s="1" t="s">
        <v>4</v>
      </c>
      <c r="C653" s="4">
        <v>243939797457601</v>
      </c>
      <c r="D653" s="4">
        <v>4728437</v>
      </c>
      <c r="E653" s="2" t="b">
        <f t="shared" si="40"/>
        <v>1</v>
      </c>
      <c r="F653" s="1">
        <f t="shared" si="41"/>
        <v>0</v>
      </c>
      <c r="R653" s="3">
        <v>122641</v>
      </c>
      <c r="S653" s="1" t="s">
        <v>15</v>
      </c>
      <c r="T653" s="4">
        <v>243934756265624</v>
      </c>
      <c r="U653" s="4">
        <v>1852552</v>
      </c>
      <c r="V653" s="4">
        <f t="shared" si="42"/>
        <v>14484063</v>
      </c>
      <c r="W653" s="4">
        <f t="shared" si="43"/>
        <v>61.212191142412308</v>
      </c>
    </row>
    <row r="654" spans="1:23" x14ac:dyDescent="0.2">
      <c r="A654" s="3">
        <v>173123</v>
      </c>
      <c r="B654" s="1" t="s">
        <v>5</v>
      </c>
      <c r="C654" s="4">
        <v>243939802324111</v>
      </c>
      <c r="D654" s="4">
        <v>41827813</v>
      </c>
      <c r="E654" s="2" t="str">
        <f t="shared" si="40"/>
        <v>n/a</v>
      </c>
      <c r="F654" s="1">
        <f t="shared" si="41"/>
        <v>46694323</v>
      </c>
      <c r="R654" s="3">
        <v>122891</v>
      </c>
      <c r="S654" s="1" t="s">
        <v>15</v>
      </c>
      <c r="T654" s="4">
        <v>243934772900259</v>
      </c>
      <c r="U654" s="4">
        <v>1644010</v>
      </c>
      <c r="V654" s="4">
        <f t="shared" si="42"/>
        <v>14782083</v>
      </c>
      <c r="W654" s="4">
        <f t="shared" si="43"/>
        <v>60.87874943846964</v>
      </c>
    </row>
    <row r="655" spans="1:23" x14ac:dyDescent="0.2">
      <c r="A655" s="3">
        <v>173359</v>
      </c>
      <c r="B655" s="1" t="s">
        <v>4</v>
      </c>
      <c r="C655" s="4">
        <v>243939825716247</v>
      </c>
      <c r="D655" s="4">
        <v>292656</v>
      </c>
      <c r="E655" s="2" t="b">
        <f t="shared" si="40"/>
        <v>0</v>
      </c>
      <c r="F655" s="1">
        <f t="shared" si="41"/>
        <v>0</v>
      </c>
      <c r="R655" s="3">
        <v>123173</v>
      </c>
      <c r="S655" s="1" t="s">
        <v>15</v>
      </c>
      <c r="T655" s="4">
        <v>243934789675832</v>
      </c>
      <c r="U655" s="4">
        <v>1674062</v>
      </c>
      <c r="V655" s="4">
        <f t="shared" si="42"/>
        <v>15131563</v>
      </c>
      <c r="W655" s="4">
        <f t="shared" si="43"/>
        <v>59.503886347577073</v>
      </c>
    </row>
    <row r="656" spans="1:23" x14ac:dyDescent="0.2">
      <c r="A656" s="3">
        <v>173836</v>
      </c>
      <c r="B656" s="1" t="s">
        <v>4</v>
      </c>
      <c r="C656" s="4">
        <v>243939869606143</v>
      </c>
      <c r="D656" s="4">
        <v>7773020</v>
      </c>
      <c r="E656" s="2" t="b">
        <f t="shared" si="40"/>
        <v>1</v>
      </c>
      <c r="F656" s="1">
        <f t="shared" si="41"/>
        <v>0</v>
      </c>
      <c r="R656" s="3">
        <v>123422</v>
      </c>
      <c r="S656" s="1" t="s">
        <v>15</v>
      </c>
      <c r="T656" s="4">
        <v>243934806252186</v>
      </c>
      <c r="U656" s="4">
        <v>1548490</v>
      </c>
      <c r="V656" s="4">
        <f t="shared" si="42"/>
        <v>14902292</v>
      </c>
      <c r="W656" s="4">
        <f t="shared" si="43"/>
        <v>60.787383845947261</v>
      </c>
    </row>
    <row r="657" spans="1:23" x14ac:dyDescent="0.2">
      <c r="A657" s="3">
        <v>173923</v>
      </c>
      <c r="B657" s="1" t="s">
        <v>5</v>
      </c>
      <c r="C657" s="4">
        <v>243939877867965</v>
      </c>
      <c r="D657" s="4">
        <v>34421250</v>
      </c>
      <c r="E657" s="2" t="str">
        <f t="shared" si="40"/>
        <v>n/a</v>
      </c>
      <c r="F657" s="1">
        <f t="shared" si="41"/>
        <v>42683072</v>
      </c>
      <c r="R657" s="3">
        <v>123609</v>
      </c>
      <c r="S657" s="1" t="s">
        <v>15</v>
      </c>
      <c r="T657" s="4">
        <v>243934822737863</v>
      </c>
      <c r="U657" s="4">
        <v>1648125</v>
      </c>
      <c r="V657" s="4">
        <f t="shared" si="42"/>
        <v>14937187</v>
      </c>
      <c r="W657" s="4">
        <f t="shared" si="43"/>
        <v>60.294313426241239</v>
      </c>
    </row>
    <row r="658" spans="1:23" x14ac:dyDescent="0.2">
      <c r="A658" s="3">
        <v>174076</v>
      </c>
      <c r="B658" s="1" t="s">
        <v>4</v>
      </c>
      <c r="C658" s="4">
        <v>243939894711299</v>
      </c>
      <c r="D658" s="4">
        <v>451406</v>
      </c>
      <c r="E658" s="2" t="b">
        <f t="shared" si="40"/>
        <v>0</v>
      </c>
      <c r="F658" s="1">
        <f t="shared" si="41"/>
        <v>0</v>
      </c>
      <c r="R658" s="3">
        <v>123811</v>
      </c>
      <c r="S658" s="1" t="s">
        <v>15</v>
      </c>
      <c r="T658" s="4">
        <v>243934839569999</v>
      </c>
      <c r="U658" s="4">
        <v>1456145</v>
      </c>
      <c r="V658" s="4">
        <f t="shared" si="42"/>
        <v>15184011</v>
      </c>
      <c r="W658" s="4">
        <f t="shared" si="43"/>
        <v>60.095590449993381</v>
      </c>
    </row>
    <row r="659" spans="1:23" x14ac:dyDescent="0.2">
      <c r="A659" s="3">
        <v>174432</v>
      </c>
      <c r="B659" s="1" t="s">
        <v>4</v>
      </c>
      <c r="C659" s="4">
        <v>243939924399268</v>
      </c>
      <c r="D659" s="4">
        <v>6148906</v>
      </c>
      <c r="E659" s="2" t="b">
        <f t="shared" si="40"/>
        <v>1</v>
      </c>
      <c r="F659" s="1">
        <f t="shared" si="41"/>
        <v>0</v>
      </c>
      <c r="R659" s="3">
        <v>123976</v>
      </c>
      <c r="S659" s="1" t="s">
        <v>15</v>
      </c>
      <c r="T659" s="4">
        <v>243934856553801</v>
      </c>
      <c r="U659" s="4">
        <v>1592812</v>
      </c>
      <c r="V659" s="4">
        <f t="shared" si="42"/>
        <v>15527657</v>
      </c>
      <c r="W659" s="4">
        <f t="shared" si="43"/>
        <v>58.409614830061024</v>
      </c>
    </row>
    <row r="660" spans="1:23" x14ac:dyDescent="0.2">
      <c r="A660" s="3">
        <v>174449</v>
      </c>
      <c r="B660" s="1" t="s">
        <v>5</v>
      </c>
      <c r="C660" s="4">
        <v>243939931029268</v>
      </c>
      <c r="D660" s="4">
        <v>35418125</v>
      </c>
      <c r="E660" s="2" t="str">
        <f t="shared" si="40"/>
        <v>n/a</v>
      </c>
      <c r="F660" s="1">
        <f t="shared" si="41"/>
        <v>42048125</v>
      </c>
      <c r="R660" s="3">
        <v>124162</v>
      </c>
      <c r="S660" s="1" t="s">
        <v>15</v>
      </c>
      <c r="T660" s="4">
        <v>243934873052603</v>
      </c>
      <c r="U660" s="4">
        <v>2455469</v>
      </c>
      <c r="V660" s="4">
        <f t="shared" si="42"/>
        <v>14905990</v>
      </c>
      <c r="W660" s="4">
        <f t="shared" si="43"/>
        <v>57.598845811288101</v>
      </c>
    </row>
    <row r="661" spans="1:23" x14ac:dyDescent="0.2">
      <c r="A661" s="3">
        <v>174773</v>
      </c>
      <c r="B661" s="1" t="s">
        <v>4</v>
      </c>
      <c r="C661" s="4">
        <v>243939961461559</v>
      </c>
      <c r="D661" s="4">
        <v>498386</v>
      </c>
      <c r="E661" s="2" t="b">
        <f t="shared" si="40"/>
        <v>0</v>
      </c>
      <c r="F661" s="1">
        <f t="shared" si="41"/>
        <v>0</v>
      </c>
      <c r="R661" s="3">
        <v>124340</v>
      </c>
      <c r="S661" s="1" t="s">
        <v>15</v>
      </c>
      <c r="T661" s="4">
        <v>243934889455207</v>
      </c>
      <c r="U661" s="4">
        <v>2067708</v>
      </c>
      <c r="V661" s="4">
        <f t="shared" si="42"/>
        <v>13947135</v>
      </c>
      <c r="W661" s="4">
        <f t="shared" si="43"/>
        <v>62.442073269154122</v>
      </c>
    </row>
    <row r="662" spans="1:23" x14ac:dyDescent="0.2">
      <c r="A662" s="3">
        <v>175203</v>
      </c>
      <c r="B662" s="1" t="s">
        <v>4</v>
      </c>
      <c r="C662" s="4">
        <v>243940003445726</v>
      </c>
      <c r="D662" s="4">
        <v>9102187</v>
      </c>
      <c r="E662" s="2" t="b">
        <f t="shared" si="40"/>
        <v>1</v>
      </c>
      <c r="F662" s="1">
        <f t="shared" si="41"/>
        <v>0</v>
      </c>
      <c r="R662" s="3">
        <v>124580</v>
      </c>
      <c r="S662" s="1" t="s">
        <v>15</v>
      </c>
      <c r="T662" s="4">
        <v>243934906754894</v>
      </c>
      <c r="U662" s="4">
        <v>2114323</v>
      </c>
      <c r="V662" s="4">
        <f t="shared" si="42"/>
        <v>15231979</v>
      </c>
      <c r="W662" s="4">
        <f t="shared" si="43"/>
        <v>57.649175023010663</v>
      </c>
    </row>
    <row r="663" spans="1:23" x14ac:dyDescent="0.2">
      <c r="A663" s="3">
        <v>175294</v>
      </c>
      <c r="B663" s="1" t="s">
        <v>5</v>
      </c>
      <c r="C663" s="4">
        <v>243940013041247</v>
      </c>
      <c r="D663" s="4">
        <v>26418645</v>
      </c>
      <c r="E663" s="2" t="str">
        <f t="shared" si="40"/>
        <v>n/a</v>
      </c>
      <c r="F663" s="1">
        <f t="shared" si="41"/>
        <v>36014166</v>
      </c>
      <c r="R663" s="3">
        <v>124717</v>
      </c>
      <c r="S663" s="1" t="s">
        <v>15</v>
      </c>
      <c r="T663" s="4">
        <v>243934924636561</v>
      </c>
      <c r="U663" s="4">
        <v>2429531</v>
      </c>
      <c r="V663" s="4">
        <f t="shared" si="42"/>
        <v>15767344</v>
      </c>
      <c r="W663" s="4">
        <f t="shared" si="43"/>
        <v>54.954490812296065</v>
      </c>
    </row>
    <row r="664" spans="1:23" x14ac:dyDescent="0.2">
      <c r="A664" s="3">
        <v>175390</v>
      </c>
      <c r="B664" s="1" t="s">
        <v>4</v>
      </c>
      <c r="C664" s="4">
        <v>243940030320049</v>
      </c>
      <c r="D664" s="4">
        <v>481875</v>
      </c>
      <c r="E664" s="2" t="b">
        <f t="shared" si="40"/>
        <v>0</v>
      </c>
      <c r="F664" s="1">
        <f t="shared" si="41"/>
        <v>0</v>
      </c>
      <c r="R664" s="3">
        <v>124918</v>
      </c>
      <c r="S664" s="1" t="s">
        <v>15</v>
      </c>
      <c r="T664" s="4">
        <v>243934940201144</v>
      </c>
      <c r="U664" s="4">
        <v>2403803</v>
      </c>
      <c r="V664" s="4">
        <f t="shared" si="42"/>
        <v>13135052</v>
      </c>
      <c r="W664" s="4">
        <f t="shared" si="43"/>
        <v>64.354806065183055</v>
      </c>
    </row>
    <row r="665" spans="1:23" x14ac:dyDescent="0.2">
      <c r="A665" s="3">
        <v>175837</v>
      </c>
      <c r="B665" s="1" t="s">
        <v>4</v>
      </c>
      <c r="C665" s="4">
        <v>243940069590049</v>
      </c>
      <c r="D665" s="4">
        <v>6804791</v>
      </c>
      <c r="E665" s="2" t="b">
        <f t="shared" si="40"/>
        <v>1</v>
      </c>
      <c r="F665" s="1">
        <f t="shared" si="41"/>
        <v>0</v>
      </c>
      <c r="R665" s="3">
        <v>125199</v>
      </c>
      <c r="S665" s="1" t="s">
        <v>15</v>
      </c>
      <c r="T665" s="4">
        <v>243934974267186</v>
      </c>
      <c r="U665" s="4">
        <v>1894479</v>
      </c>
      <c r="V665" s="4">
        <f t="shared" si="42"/>
        <v>31662239</v>
      </c>
      <c r="W665" s="4">
        <f t="shared" si="43"/>
        <v>29.800292150144124</v>
      </c>
    </row>
    <row r="666" spans="1:23" x14ac:dyDescent="0.2">
      <c r="A666" s="3">
        <v>175874</v>
      </c>
      <c r="B666" s="1" t="s">
        <v>5</v>
      </c>
      <c r="C666" s="4">
        <v>243940077258903</v>
      </c>
      <c r="D666" s="4">
        <v>44037969</v>
      </c>
      <c r="E666" s="2" t="str">
        <f t="shared" si="40"/>
        <v>n/a</v>
      </c>
      <c r="F666" s="1">
        <f t="shared" si="41"/>
        <v>51706823</v>
      </c>
      <c r="R666" s="3">
        <v>125303</v>
      </c>
      <c r="S666" s="1" t="s">
        <v>15</v>
      </c>
      <c r="T666" s="4">
        <v>243934990654946</v>
      </c>
      <c r="U666" s="4">
        <v>2665469</v>
      </c>
      <c r="V666" s="4">
        <f t="shared" si="42"/>
        <v>14493281</v>
      </c>
      <c r="W666" s="4">
        <f t="shared" si="43"/>
        <v>58.279303562322426</v>
      </c>
    </row>
    <row r="667" spans="1:23" x14ac:dyDescent="0.2">
      <c r="A667" s="3">
        <v>176077</v>
      </c>
      <c r="B667" s="1" t="s">
        <v>4</v>
      </c>
      <c r="C667" s="4">
        <v>243940098189632</v>
      </c>
      <c r="D667" s="4">
        <v>547917</v>
      </c>
      <c r="E667" s="2" t="b">
        <f t="shared" si="40"/>
        <v>0</v>
      </c>
      <c r="F667" s="1">
        <f t="shared" si="41"/>
        <v>0</v>
      </c>
      <c r="R667" s="3">
        <v>125530</v>
      </c>
      <c r="S667" s="1" t="s">
        <v>15</v>
      </c>
      <c r="T667" s="4">
        <v>243935007378124</v>
      </c>
      <c r="U667" s="4">
        <v>2564947</v>
      </c>
      <c r="V667" s="4">
        <f t="shared" si="42"/>
        <v>14057709</v>
      </c>
      <c r="W667" s="4">
        <f t="shared" si="43"/>
        <v>60.158857886489379</v>
      </c>
    </row>
    <row r="668" spans="1:23" x14ac:dyDescent="0.2">
      <c r="A668" s="3">
        <v>176450</v>
      </c>
      <c r="B668" s="1" t="s">
        <v>4</v>
      </c>
      <c r="C668" s="4">
        <v>243940142526767</v>
      </c>
      <c r="D668" s="4">
        <v>6904948</v>
      </c>
      <c r="E668" s="2" t="b">
        <f t="shared" si="40"/>
        <v>1</v>
      </c>
      <c r="F668" s="1">
        <f t="shared" si="41"/>
        <v>0</v>
      </c>
      <c r="R668" s="3">
        <v>125683</v>
      </c>
      <c r="S668" s="1" t="s">
        <v>15</v>
      </c>
      <c r="T668" s="4">
        <v>243935023815571</v>
      </c>
      <c r="U668" s="4">
        <v>2243594</v>
      </c>
      <c r="V668" s="4">
        <f t="shared" si="42"/>
        <v>13872500</v>
      </c>
      <c r="W668" s="4">
        <f t="shared" si="43"/>
        <v>62.049774591783837</v>
      </c>
    </row>
    <row r="669" spans="1:23" x14ac:dyDescent="0.2">
      <c r="A669" s="3">
        <v>176568</v>
      </c>
      <c r="B669" s="1" t="s">
        <v>5</v>
      </c>
      <c r="C669" s="4">
        <v>243940149686455</v>
      </c>
      <c r="D669" s="4">
        <v>27487083</v>
      </c>
      <c r="E669" s="2" t="str">
        <f t="shared" si="40"/>
        <v>n/a</v>
      </c>
      <c r="F669" s="1">
        <f t="shared" si="41"/>
        <v>34646771</v>
      </c>
      <c r="R669" s="3">
        <v>125861</v>
      </c>
      <c r="S669" s="1" t="s">
        <v>15</v>
      </c>
      <c r="T669" s="4">
        <v>243935040859842</v>
      </c>
      <c r="U669" s="4">
        <v>3012136</v>
      </c>
      <c r="V669" s="4">
        <f t="shared" si="42"/>
        <v>14800677</v>
      </c>
      <c r="W669" s="4">
        <f t="shared" si="43"/>
        <v>56.139364400221346</v>
      </c>
    </row>
    <row r="670" spans="1:23" x14ac:dyDescent="0.2">
      <c r="A670" s="3">
        <v>176728</v>
      </c>
      <c r="B670" s="1" t="s">
        <v>4</v>
      </c>
      <c r="C670" s="4">
        <v>243940167814476</v>
      </c>
      <c r="D670" s="4">
        <v>372291</v>
      </c>
      <c r="E670" s="2" t="b">
        <f t="shared" si="40"/>
        <v>0</v>
      </c>
      <c r="F670" s="1">
        <f t="shared" si="41"/>
        <v>0</v>
      </c>
      <c r="R670" s="3">
        <v>126055</v>
      </c>
      <c r="S670" s="1" t="s">
        <v>15</v>
      </c>
      <c r="T670" s="4">
        <v>243935057880676</v>
      </c>
      <c r="U670" s="4">
        <v>2821718</v>
      </c>
      <c r="V670" s="4">
        <f t="shared" si="42"/>
        <v>14008698</v>
      </c>
      <c r="W670" s="4">
        <f t="shared" si="43"/>
        <v>59.416237839872764</v>
      </c>
    </row>
    <row r="671" spans="1:23" x14ac:dyDescent="0.2">
      <c r="A671" s="3">
        <v>177029</v>
      </c>
      <c r="B671" s="1" t="s">
        <v>4</v>
      </c>
      <c r="C671" s="4">
        <v>243940201398382</v>
      </c>
      <c r="D671" s="4">
        <v>5601042</v>
      </c>
      <c r="E671" s="2" t="b">
        <f t="shared" si="40"/>
        <v>1</v>
      </c>
      <c r="F671" s="1">
        <f t="shared" si="41"/>
        <v>0</v>
      </c>
      <c r="R671" s="3">
        <v>126238</v>
      </c>
      <c r="S671" s="1" t="s">
        <v>15</v>
      </c>
      <c r="T671" s="4">
        <v>243935073716821</v>
      </c>
      <c r="U671" s="4">
        <v>1710990</v>
      </c>
      <c r="V671" s="4">
        <f t="shared" si="42"/>
        <v>13014427</v>
      </c>
      <c r="W671" s="4">
        <f t="shared" si="43"/>
        <v>67.909791620841702</v>
      </c>
    </row>
    <row r="672" spans="1:23" x14ac:dyDescent="0.2">
      <c r="A672" s="3">
        <v>177169</v>
      </c>
      <c r="B672" s="1" t="s">
        <v>5</v>
      </c>
      <c r="C672" s="4">
        <v>243940207272497</v>
      </c>
      <c r="D672" s="4">
        <v>45781093</v>
      </c>
      <c r="E672" s="2" t="str">
        <f t="shared" si="40"/>
        <v>n/a</v>
      </c>
      <c r="F672" s="1">
        <f t="shared" si="41"/>
        <v>51655208</v>
      </c>
      <c r="R672" s="3">
        <v>126398</v>
      </c>
      <c r="S672" s="1" t="s">
        <v>15</v>
      </c>
      <c r="T672" s="4">
        <v>243935090025676</v>
      </c>
      <c r="U672" s="4">
        <v>1471718</v>
      </c>
      <c r="V672" s="4">
        <f t="shared" si="42"/>
        <v>14597865</v>
      </c>
      <c r="W672" s="4">
        <f t="shared" si="43"/>
        <v>62.229368366310446</v>
      </c>
    </row>
    <row r="673" spans="1:23" x14ac:dyDescent="0.2">
      <c r="A673" s="3">
        <v>177323</v>
      </c>
      <c r="B673" s="1" t="s">
        <v>4</v>
      </c>
      <c r="C673" s="4">
        <v>243940224371872</v>
      </c>
      <c r="D673" s="4">
        <v>309739</v>
      </c>
      <c r="E673" s="2" t="b">
        <f t="shared" si="40"/>
        <v>0</v>
      </c>
      <c r="F673" s="1">
        <f t="shared" si="41"/>
        <v>0</v>
      </c>
      <c r="R673" s="3">
        <v>126593</v>
      </c>
      <c r="S673" s="1" t="s">
        <v>15</v>
      </c>
      <c r="T673" s="4">
        <v>243935106997967</v>
      </c>
      <c r="U673" s="4">
        <v>1830417</v>
      </c>
      <c r="V673" s="4">
        <f t="shared" si="42"/>
        <v>15500573</v>
      </c>
      <c r="W673" s="4">
        <f t="shared" si="43"/>
        <v>57.700108303103285</v>
      </c>
    </row>
    <row r="674" spans="1:23" x14ac:dyDescent="0.2">
      <c r="A674" s="3">
        <v>177683</v>
      </c>
      <c r="B674" s="1" t="s">
        <v>4</v>
      </c>
      <c r="C674" s="4">
        <v>243940258256090</v>
      </c>
      <c r="D674" s="4">
        <v>5313386</v>
      </c>
      <c r="E674" s="2" t="b">
        <f t="shared" si="40"/>
        <v>1</v>
      </c>
      <c r="F674" s="1">
        <f t="shared" si="41"/>
        <v>0</v>
      </c>
      <c r="R674" s="3">
        <v>126873</v>
      </c>
      <c r="S674" s="1" t="s">
        <v>15</v>
      </c>
      <c r="T674" s="4">
        <v>243935140771821</v>
      </c>
      <c r="U674" s="4">
        <v>3011355</v>
      </c>
      <c r="V674" s="4">
        <f t="shared" si="42"/>
        <v>31943437</v>
      </c>
      <c r="W674" s="4">
        <f t="shared" si="43"/>
        <v>28.608380790822615</v>
      </c>
    </row>
    <row r="675" spans="1:23" x14ac:dyDescent="0.2">
      <c r="A675" s="3">
        <v>177732</v>
      </c>
      <c r="B675" s="1" t="s">
        <v>5</v>
      </c>
      <c r="C675" s="4">
        <v>243940263718799</v>
      </c>
      <c r="D675" s="4">
        <v>53346823</v>
      </c>
      <c r="E675" s="2" t="str">
        <f t="shared" si="40"/>
        <v>n/a</v>
      </c>
      <c r="F675" s="1">
        <f t="shared" si="41"/>
        <v>58809532</v>
      </c>
      <c r="R675" s="3">
        <v>127001</v>
      </c>
      <c r="S675" s="1" t="s">
        <v>15</v>
      </c>
      <c r="T675" s="4">
        <v>243935157062863</v>
      </c>
      <c r="U675" s="4">
        <v>1721563</v>
      </c>
      <c r="V675" s="4">
        <f t="shared" si="42"/>
        <v>13279687</v>
      </c>
      <c r="W675" s="4">
        <f t="shared" si="43"/>
        <v>66.661111574035488</v>
      </c>
    </row>
    <row r="676" spans="1:23" x14ac:dyDescent="0.2">
      <c r="A676" s="3">
        <v>178102</v>
      </c>
      <c r="B676" s="1" t="s">
        <v>4</v>
      </c>
      <c r="C676" s="4">
        <v>243940291399424</v>
      </c>
      <c r="D676" s="4">
        <v>554791</v>
      </c>
      <c r="E676" s="2" t="b">
        <f t="shared" si="40"/>
        <v>0</v>
      </c>
      <c r="F676" s="1">
        <f t="shared" si="41"/>
        <v>0</v>
      </c>
      <c r="R676" s="3">
        <v>127184</v>
      </c>
      <c r="S676" s="1" t="s">
        <v>15</v>
      </c>
      <c r="T676" s="4">
        <v>243935173460936</v>
      </c>
      <c r="U676" s="4">
        <v>1510885</v>
      </c>
      <c r="V676" s="4">
        <f t="shared" si="42"/>
        <v>14676510</v>
      </c>
      <c r="W676" s="4">
        <f t="shared" si="43"/>
        <v>61.776462488250885</v>
      </c>
    </row>
    <row r="677" spans="1:23" x14ac:dyDescent="0.2">
      <c r="A677" s="3">
        <v>178463</v>
      </c>
      <c r="B677" s="1" t="s">
        <v>4</v>
      </c>
      <c r="C677" s="4">
        <v>243940319155361</v>
      </c>
      <c r="D677" s="4">
        <v>4282500</v>
      </c>
      <c r="E677" s="2" t="b">
        <f t="shared" si="40"/>
        <v>1</v>
      </c>
      <c r="F677" s="1">
        <f t="shared" si="41"/>
        <v>0</v>
      </c>
      <c r="R677" s="3">
        <v>127354</v>
      </c>
      <c r="S677" s="1" t="s">
        <v>15</v>
      </c>
      <c r="T677" s="4">
        <v>243935190680415</v>
      </c>
      <c r="U677" s="4">
        <v>2959271</v>
      </c>
      <c r="V677" s="4">
        <f t="shared" si="42"/>
        <v>15708594</v>
      </c>
      <c r="W677" s="4">
        <f t="shared" si="43"/>
        <v>53.567989697804222</v>
      </c>
    </row>
    <row r="678" spans="1:23" x14ac:dyDescent="0.2">
      <c r="A678" s="3">
        <v>178479</v>
      </c>
      <c r="B678" s="1" t="s">
        <v>5</v>
      </c>
      <c r="C678" s="4">
        <v>243940323835674</v>
      </c>
      <c r="D678" s="4">
        <v>17207239</v>
      </c>
      <c r="E678" s="2" t="str">
        <f t="shared" si="40"/>
        <v>n/a</v>
      </c>
      <c r="F678" s="1">
        <f t="shared" si="41"/>
        <v>21887552</v>
      </c>
      <c r="R678" s="3">
        <v>127586</v>
      </c>
      <c r="S678" s="1" t="s">
        <v>15</v>
      </c>
      <c r="T678" s="4">
        <v>243935207407498</v>
      </c>
      <c r="U678" s="4">
        <v>2215000</v>
      </c>
      <c r="V678" s="4">
        <f t="shared" si="42"/>
        <v>13767812</v>
      </c>
      <c r="W678" s="4">
        <f t="shared" si="43"/>
        <v>62.567212828380889</v>
      </c>
    </row>
    <row r="679" spans="1:23" x14ac:dyDescent="0.2">
      <c r="A679" s="3">
        <v>178896</v>
      </c>
      <c r="B679" s="1" t="s">
        <v>4</v>
      </c>
      <c r="C679" s="4">
        <v>243940368316038</v>
      </c>
      <c r="D679" s="4">
        <v>6330573</v>
      </c>
      <c r="E679" s="2" t="b">
        <f t="shared" si="40"/>
        <v>1</v>
      </c>
      <c r="F679" s="1">
        <f t="shared" si="41"/>
        <v>0</v>
      </c>
      <c r="R679" s="3">
        <v>127868</v>
      </c>
      <c r="S679" s="1" t="s">
        <v>15</v>
      </c>
      <c r="T679" s="4">
        <v>243935240463071</v>
      </c>
      <c r="U679" s="4">
        <v>1759688</v>
      </c>
      <c r="V679" s="4">
        <f t="shared" si="42"/>
        <v>30840573</v>
      </c>
      <c r="W679" s="4">
        <f t="shared" si="43"/>
        <v>30.67460104077081</v>
      </c>
    </row>
    <row r="680" spans="1:23" x14ac:dyDescent="0.2">
      <c r="A680" s="3">
        <v>178961</v>
      </c>
      <c r="B680" s="1" t="s">
        <v>5</v>
      </c>
      <c r="C680" s="4">
        <v>243940375131767</v>
      </c>
      <c r="D680" s="4">
        <v>29712084</v>
      </c>
      <c r="E680" s="2" t="str">
        <f t="shared" si="40"/>
        <v>n/a</v>
      </c>
      <c r="F680" s="1">
        <f t="shared" si="41"/>
        <v>36527813</v>
      </c>
      <c r="R680" s="3">
        <v>127972</v>
      </c>
      <c r="S680" s="1" t="s">
        <v>15</v>
      </c>
      <c r="T680" s="4">
        <v>243935258848228</v>
      </c>
      <c r="U680" s="4">
        <v>2818541</v>
      </c>
      <c r="V680" s="4">
        <f t="shared" si="42"/>
        <v>16625469</v>
      </c>
      <c r="W680" s="4">
        <f t="shared" si="43"/>
        <v>51.429720515469796</v>
      </c>
    </row>
    <row r="681" spans="1:23" x14ac:dyDescent="0.2">
      <c r="A681" s="3">
        <v>179177</v>
      </c>
      <c r="B681" s="1" t="s">
        <v>4</v>
      </c>
      <c r="C681" s="4">
        <v>243940392545153</v>
      </c>
      <c r="D681" s="4">
        <v>385989</v>
      </c>
      <c r="E681" s="2" t="b">
        <f t="shared" si="40"/>
        <v>0</v>
      </c>
      <c r="F681" s="1">
        <f t="shared" si="41"/>
        <v>0</v>
      </c>
      <c r="R681" s="3">
        <v>128192</v>
      </c>
      <c r="S681" s="1" t="s">
        <v>15</v>
      </c>
      <c r="T681" s="4">
        <v>243935274283905</v>
      </c>
      <c r="U681" s="4">
        <v>2659166</v>
      </c>
      <c r="V681" s="4">
        <f t="shared" si="42"/>
        <v>12617136</v>
      </c>
      <c r="W681" s="4">
        <f t="shared" si="43"/>
        <v>65.460868736425866</v>
      </c>
    </row>
    <row r="682" spans="1:23" x14ac:dyDescent="0.2">
      <c r="A682" s="3">
        <v>179537</v>
      </c>
      <c r="B682" s="1" t="s">
        <v>4</v>
      </c>
      <c r="C682" s="4">
        <v>243940429465934</v>
      </c>
      <c r="D682" s="4">
        <v>7684479</v>
      </c>
      <c r="E682" s="2" t="b">
        <f t="shared" si="40"/>
        <v>1</v>
      </c>
      <c r="F682" s="1">
        <f t="shared" si="41"/>
        <v>0</v>
      </c>
      <c r="R682" s="3">
        <v>128353</v>
      </c>
      <c r="S682" s="1" t="s">
        <v>15</v>
      </c>
      <c r="T682" s="4">
        <v>243935290543905</v>
      </c>
      <c r="U682" s="4">
        <v>1839635</v>
      </c>
      <c r="V682" s="4">
        <f t="shared" si="42"/>
        <v>13600834</v>
      </c>
      <c r="W682" s="4">
        <f t="shared" si="43"/>
        <v>64.764872103302039</v>
      </c>
    </row>
    <row r="683" spans="1:23" x14ac:dyDescent="0.2">
      <c r="A683" s="3">
        <v>179654</v>
      </c>
      <c r="B683" s="1" t="s">
        <v>5</v>
      </c>
      <c r="C683" s="4">
        <v>243940437715413</v>
      </c>
      <c r="D683" s="4">
        <v>60356563</v>
      </c>
      <c r="E683" s="2" t="str">
        <f t="shared" si="40"/>
        <v>n/a</v>
      </c>
      <c r="F683" s="1">
        <f t="shared" si="41"/>
        <v>68606042</v>
      </c>
      <c r="R683" s="3">
        <v>128540</v>
      </c>
      <c r="S683" s="1" t="s">
        <v>15</v>
      </c>
      <c r="T683" s="4">
        <v>243935307645103</v>
      </c>
      <c r="U683" s="4">
        <v>2624166</v>
      </c>
      <c r="V683" s="4">
        <f t="shared" si="42"/>
        <v>15261563</v>
      </c>
      <c r="W683" s="4">
        <f t="shared" si="43"/>
        <v>55.910497134335429</v>
      </c>
    </row>
    <row r="684" spans="1:23" x14ac:dyDescent="0.2">
      <c r="A684" s="3">
        <v>179885</v>
      </c>
      <c r="B684" s="1" t="s">
        <v>4</v>
      </c>
      <c r="C684" s="4">
        <v>243940461405778</v>
      </c>
      <c r="D684" s="4">
        <v>885989</v>
      </c>
      <c r="E684" s="2" t="b">
        <f t="shared" si="40"/>
        <v>0</v>
      </c>
      <c r="F684" s="1">
        <f t="shared" si="41"/>
        <v>0</v>
      </c>
      <c r="R684" s="3">
        <v>128813</v>
      </c>
      <c r="S684" s="1" t="s">
        <v>15</v>
      </c>
      <c r="T684" s="4">
        <v>243935340730311</v>
      </c>
      <c r="U684" s="4">
        <v>1733021</v>
      </c>
      <c r="V684" s="4">
        <f t="shared" si="42"/>
        <v>30461042</v>
      </c>
      <c r="W684" s="4">
        <f t="shared" si="43"/>
        <v>31.061627729311457</v>
      </c>
    </row>
    <row r="685" spans="1:23" x14ac:dyDescent="0.2">
      <c r="A685" s="3">
        <v>180215</v>
      </c>
      <c r="B685" s="1" t="s">
        <v>4</v>
      </c>
      <c r="C685" s="4">
        <v>243940494646559</v>
      </c>
      <c r="D685" s="4">
        <v>543906</v>
      </c>
      <c r="E685" s="2" t="b">
        <f t="shared" si="40"/>
        <v>0</v>
      </c>
      <c r="F685" s="1">
        <f t="shared" si="41"/>
        <v>0</v>
      </c>
      <c r="R685" s="3">
        <v>128924</v>
      </c>
      <c r="S685" s="1" t="s">
        <v>15</v>
      </c>
      <c r="T685" s="4">
        <v>243935357814998</v>
      </c>
      <c r="U685" s="4">
        <v>2155990</v>
      </c>
      <c r="V685" s="4">
        <f t="shared" si="42"/>
        <v>15351666</v>
      </c>
      <c r="W685" s="4">
        <f t="shared" si="43"/>
        <v>57.117868891186802</v>
      </c>
    </row>
    <row r="686" spans="1:23" x14ac:dyDescent="0.2">
      <c r="A686" s="3">
        <v>180565</v>
      </c>
      <c r="B686" s="1" t="s">
        <v>4</v>
      </c>
      <c r="C686" s="4">
        <v>243940521282080</v>
      </c>
      <c r="D686" s="4">
        <v>5956562</v>
      </c>
      <c r="E686" s="2" t="b">
        <f t="shared" si="40"/>
        <v>1</v>
      </c>
      <c r="F686" s="1">
        <f t="shared" si="41"/>
        <v>0</v>
      </c>
      <c r="R686" s="3">
        <v>129151</v>
      </c>
      <c r="S686" s="1" t="s">
        <v>15</v>
      </c>
      <c r="T686" s="4">
        <v>243935374607290</v>
      </c>
      <c r="U686" s="4">
        <v>1973386</v>
      </c>
      <c r="V686" s="4">
        <f t="shared" si="42"/>
        <v>14636302</v>
      </c>
      <c r="W686" s="4">
        <f t="shared" si="43"/>
        <v>60.205826864417922</v>
      </c>
    </row>
    <row r="687" spans="1:23" x14ac:dyDescent="0.2">
      <c r="A687" s="3">
        <v>180593</v>
      </c>
      <c r="B687" s="1" t="s">
        <v>5</v>
      </c>
      <c r="C687" s="4">
        <v>243940527667288</v>
      </c>
      <c r="D687" s="4">
        <v>60864740</v>
      </c>
      <c r="E687" s="2" t="str">
        <f t="shared" si="40"/>
        <v>n/a</v>
      </c>
      <c r="F687" s="1">
        <f t="shared" si="41"/>
        <v>67249948</v>
      </c>
      <c r="R687" s="3">
        <v>129285</v>
      </c>
      <c r="S687" s="1" t="s">
        <v>15</v>
      </c>
      <c r="T687" s="4">
        <v>243935391534478</v>
      </c>
      <c r="U687" s="4">
        <v>2125000</v>
      </c>
      <c r="V687" s="4">
        <f t="shared" si="42"/>
        <v>14953802</v>
      </c>
      <c r="W687" s="4">
        <f t="shared" si="43"/>
        <v>58.552116243282164</v>
      </c>
    </row>
    <row r="688" spans="1:23" x14ac:dyDescent="0.2">
      <c r="A688" s="3">
        <v>180923</v>
      </c>
      <c r="B688" s="1" t="s">
        <v>4</v>
      </c>
      <c r="C688" s="4">
        <v>243940555816194</v>
      </c>
      <c r="D688" s="4">
        <v>461563</v>
      </c>
      <c r="E688" s="2" t="b">
        <f t="shared" si="40"/>
        <v>0</v>
      </c>
      <c r="F688" s="1">
        <f t="shared" si="41"/>
        <v>0</v>
      </c>
      <c r="R688" s="3">
        <v>129501</v>
      </c>
      <c r="S688" s="1" t="s">
        <v>15</v>
      </c>
      <c r="T688" s="4">
        <v>243935407528436</v>
      </c>
      <c r="U688" s="4">
        <v>1825104</v>
      </c>
      <c r="V688" s="4">
        <f t="shared" si="42"/>
        <v>13868958</v>
      </c>
      <c r="W688" s="4">
        <f t="shared" si="43"/>
        <v>63.718366857477683</v>
      </c>
    </row>
    <row r="689" spans="1:23" x14ac:dyDescent="0.2">
      <c r="A689" s="3">
        <v>181274</v>
      </c>
      <c r="B689" s="1" t="s">
        <v>4</v>
      </c>
      <c r="C689" s="4">
        <v>243940594318226</v>
      </c>
      <c r="D689" s="4">
        <v>4734843</v>
      </c>
      <c r="E689" s="2" t="b">
        <f t="shared" si="40"/>
        <v>1</v>
      </c>
      <c r="F689" s="1">
        <f t="shared" si="41"/>
        <v>0</v>
      </c>
      <c r="R689" s="3">
        <v>129663</v>
      </c>
      <c r="S689" s="1" t="s">
        <v>15</v>
      </c>
      <c r="T689" s="4">
        <v>243935424110884</v>
      </c>
      <c r="U689" s="4">
        <v>1469114</v>
      </c>
      <c r="V689" s="4">
        <f t="shared" si="42"/>
        <v>14757344</v>
      </c>
      <c r="W689" s="4">
        <f t="shared" si="43"/>
        <v>61.62774402152337</v>
      </c>
    </row>
    <row r="690" spans="1:23" x14ac:dyDescent="0.2">
      <c r="A690" s="3">
        <v>181291</v>
      </c>
      <c r="B690" s="1" t="s">
        <v>5</v>
      </c>
      <c r="C690" s="4">
        <v>243940599390309</v>
      </c>
      <c r="D690" s="4">
        <v>40049687</v>
      </c>
      <c r="E690" s="2" t="str">
        <f t="shared" si="40"/>
        <v>n/a</v>
      </c>
      <c r="F690" s="1">
        <f t="shared" si="41"/>
        <v>45121770</v>
      </c>
      <c r="R690" s="3">
        <v>129849</v>
      </c>
      <c r="S690" s="1" t="s">
        <v>15</v>
      </c>
      <c r="T690" s="4">
        <v>243935440934582</v>
      </c>
      <c r="U690" s="4">
        <v>4142552</v>
      </c>
      <c r="V690" s="4">
        <f t="shared" si="42"/>
        <v>15354584</v>
      </c>
      <c r="W690" s="4">
        <f t="shared" si="43"/>
        <v>51.289584275352027</v>
      </c>
    </row>
    <row r="691" spans="1:23" x14ac:dyDescent="0.2">
      <c r="A691" s="3">
        <v>181607</v>
      </c>
      <c r="B691" s="1" t="s">
        <v>4</v>
      </c>
      <c r="C691" s="4">
        <v>243940624966767</v>
      </c>
      <c r="D691" s="4">
        <v>269532</v>
      </c>
      <c r="E691" s="2" t="b">
        <f t="shared" si="40"/>
        <v>0</v>
      </c>
      <c r="F691" s="1">
        <f t="shared" si="41"/>
        <v>0</v>
      </c>
      <c r="R691" s="3">
        <v>129991</v>
      </c>
      <c r="S691" s="1" t="s">
        <v>15</v>
      </c>
      <c r="T691" s="4">
        <v>243935458160363</v>
      </c>
      <c r="U691" s="4">
        <v>1947708</v>
      </c>
      <c r="V691" s="4">
        <f t="shared" si="42"/>
        <v>13083229</v>
      </c>
      <c r="W691" s="4">
        <f t="shared" si="43"/>
        <v>66.529451889792369</v>
      </c>
    </row>
    <row r="692" spans="1:23" x14ac:dyDescent="0.2">
      <c r="A692" s="3">
        <v>181967</v>
      </c>
      <c r="B692" s="1" t="s">
        <v>4</v>
      </c>
      <c r="C692" s="4">
        <v>243940657445309</v>
      </c>
      <c r="D692" s="4">
        <v>4396875</v>
      </c>
      <c r="E692" s="2" t="b">
        <f t="shared" si="40"/>
        <v>1</v>
      </c>
      <c r="F692" s="1">
        <f t="shared" si="41"/>
        <v>0</v>
      </c>
      <c r="R692" s="3">
        <v>130192</v>
      </c>
      <c r="S692" s="1" t="s">
        <v>15</v>
      </c>
      <c r="T692" s="4">
        <v>243935475535363</v>
      </c>
      <c r="U692" s="4">
        <v>4534740</v>
      </c>
      <c r="V692" s="4">
        <f t="shared" si="42"/>
        <v>15427292</v>
      </c>
      <c r="W692" s="4">
        <f t="shared" si="43"/>
        <v>50.095100538862972</v>
      </c>
    </row>
    <row r="693" spans="1:23" x14ac:dyDescent="0.2">
      <c r="A693" s="3">
        <v>181984</v>
      </c>
      <c r="B693" s="1" t="s">
        <v>5</v>
      </c>
      <c r="C693" s="4">
        <v>243940662232444</v>
      </c>
      <c r="D693" s="4">
        <v>27838386</v>
      </c>
      <c r="E693" s="2" t="str">
        <f t="shared" si="40"/>
        <v>n/a</v>
      </c>
      <c r="F693" s="1">
        <f t="shared" si="41"/>
        <v>32625521</v>
      </c>
      <c r="R693" s="3">
        <v>130476</v>
      </c>
      <c r="S693" s="1" t="s">
        <v>15</v>
      </c>
      <c r="T693" s="4">
        <v>243935507917446</v>
      </c>
      <c r="U693" s="4">
        <v>2228386</v>
      </c>
      <c r="V693" s="4">
        <f t="shared" si="42"/>
        <v>27847343</v>
      </c>
      <c r="W693" s="4">
        <f t="shared" si="43"/>
        <v>33.249401868197445</v>
      </c>
    </row>
    <row r="694" spans="1:23" x14ac:dyDescent="0.2">
      <c r="A694" s="3">
        <v>182260</v>
      </c>
      <c r="B694" s="1" t="s">
        <v>4</v>
      </c>
      <c r="C694" s="4">
        <v>243940687588851</v>
      </c>
      <c r="D694" s="4">
        <v>330312</v>
      </c>
      <c r="E694" s="2" t="b">
        <f t="shared" si="40"/>
        <v>0</v>
      </c>
      <c r="F694" s="1">
        <f t="shared" si="41"/>
        <v>0</v>
      </c>
      <c r="R694" s="3">
        <v>130739</v>
      </c>
      <c r="S694" s="1" t="s">
        <v>15</v>
      </c>
      <c r="T694" s="4">
        <v>243935541617759</v>
      </c>
      <c r="U694" s="4">
        <v>2197552</v>
      </c>
      <c r="V694" s="4">
        <f t="shared" si="42"/>
        <v>31471927</v>
      </c>
      <c r="W694" s="4">
        <f t="shared" si="43"/>
        <v>29.700489276950201</v>
      </c>
    </row>
    <row r="695" spans="1:23" x14ac:dyDescent="0.2">
      <c r="A695" s="3">
        <v>182460</v>
      </c>
      <c r="B695" s="1" t="s">
        <v>4</v>
      </c>
      <c r="C695" s="4">
        <v>243940716822705</v>
      </c>
      <c r="D695" s="4">
        <v>9382656</v>
      </c>
      <c r="E695" s="2" t="b">
        <f t="shared" si="40"/>
        <v>1</v>
      </c>
      <c r="F695" s="1">
        <f t="shared" si="41"/>
        <v>0</v>
      </c>
      <c r="R695" s="3">
        <v>130842</v>
      </c>
      <c r="S695" s="1" t="s">
        <v>15</v>
      </c>
      <c r="T695" s="4">
        <v>243935557858644</v>
      </c>
      <c r="U695" s="4">
        <v>1485365</v>
      </c>
      <c r="V695" s="4">
        <f t="shared" si="42"/>
        <v>14043333</v>
      </c>
      <c r="W695" s="4">
        <f t="shared" si="43"/>
        <v>64.396899212026653</v>
      </c>
    </row>
    <row r="696" spans="1:23" x14ac:dyDescent="0.2">
      <c r="A696" s="3">
        <v>182584</v>
      </c>
      <c r="B696" s="1" t="s">
        <v>5</v>
      </c>
      <c r="C696" s="4">
        <v>243940726394632</v>
      </c>
      <c r="D696" s="4">
        <v>32516979</v>
      </c>
      <c r="E696" s="2" t="str">
        <f t="shared" si="40"/>
        <v>n/a</v>
      </c>
      <c r="F696" s="1">
        <f t="shared" si="41"/>
        <v>42088906</v>
      </c>
      <c r="R696" s="3">
        <v>131063</v>
      </c>
      <c r="S696" s="1" t="s">
        <v>15</v>
      </c>
      <c r="T696" s="4">
        <v>243935574753488</v>
      </c>
      <c r="U696" s="4">
        <v>1821615</v>
      </c>
      <c r="V696" s="4">
        <f t="shared" si="42"/>
        <v>15409479</v>
      </c>
      <c r="W696" s="4">
        <f t="shared" si="43"/>
        <v>58.034620436752306</v>
      </c>
    </row>
    <row r="697" spans="1:23" x14ac:dyDescent="0.2">
      <c r="A697" s="3">
        <v>182769</v>
      </c>
      <c r="B697" s="1" t="s">
        <v>4</v>
      </c>
      <c r="C697" s="4">
        <v>243940749341142</v>
      </c>
      <c r="D697" s="4">
        <v>458386</v>
      </c>
      <c r="E697" s="2" t="b">
        <f t="shared" si="40"/>
        <v>0</v>
      </c>
      <c r="F697" s="1">
        <f t="shared" si="41"/>
        <v>0</v>
      </c>
      <c r="R697" s="3">
        <v>131243</v>
      </c>
      <c r="S697" s="1" t="s">
        <v>15</v>
      </c>
      <c r="T697" s="4">
        <v>243935591855467</v>
      </c>
      <c r="U697" s="4">
        <v>2304115</v>
      </c>
      <c r="V697" s="4">
        <f t="shared" si="42"/>
        <v>15280364</v>
      </c>
      <c r="W697" s="4">
        <f t="shared" si="43"/>
        <v>56.868332578974901</v>
      </c>
    </row>
    <row r="698" spans="1:23" x14ac:dyDescent="0.2">
      <c r="A698" s="3">
        <v>183387</v>
      </c>
      <c r="B698" s="1" t="s">
        <v>4</v>
      </c>
      <c r="C698" s="4">
        <v>243940814268642</v>
      </c>
      <c r="D698" s="4">
        <v>9709948</v>
      </c>
      <c r="E698" s="2" t="b">
        <f t="shared" si="40"/>
        <v>1</v>
      </c>
      <c r="F698" s="1">
        <f t="shared" si="41"/>
        <v>0</v>
      </c>
      <c r="R698" s="3">
        <v>131367</v>
      </c>
      <c r="S698" s="1" t="s">
        <v>15</v>
      </c>
      <c r="T698" s="4">
        <v>243935608055207</v>
      </c>
      <c r="U698" s="4">
        <v>2574427</v>
      </c>
      <c r="V698" s="4">
        <f t="shared" si="42"/>
        <v>13895625</v>
      </c>
      <c r="W698" s="4">
        <f t="shared" si="43"/>
        <v>60.716262462316458</v>
      </c>
    </row>
    <row r="699" spans="1:23" x14ac:dyDescent="0.2">
      <c r="A699" s="3">
        <v>183479</v>
      </c>
      <c r="B699" s="1" t="s">
        <v>5</v>
      </c>
      <c r="C699" s="4">
        <v>243940824353694</v>
      </c>
      <c r="D699" s="4">
        <v>35831875</v>
      </c>
      <c r="E699" s="2" t="str">
        <f t="shared" si="40"/>
        <v>n/a</v>
      </c>
      <c r="F699" s="1">
        <f t="shared" si="41"/>
        <v>45916927</v>
      </c>
      <c r="R699" s="3">
        <v>131532</v>
      </c>
      <c r="S699" s="1" t="s">
        <v>15</v>
      </c>
      <c r="T699" s="4">
        <v>243935624204946</v>
      </c>
      <c r="U699" s="4">
        <v>1595417</v>
      </c>
      <c r="V699" s="4">
        <f t="shared" si="42"/>
        <v>13575312</v>
      </c>
      <c r="W699" s="4">
        <f t="shared" si="43"/>
        <v>65.916410477044309</v>
      </c>
    </row>
    <row r="700" spans="1:23" x14ac:dyDescent="0.2">
      <c r="A700" s="3">
        <v>183632</v>
      </c>
      <c r="B700" s="1" t="s">
        <v>4</v>
      </c>
      <c r="C700" s="4">
        <v>243940838447548</v>
      </c>
      <c r="D700" s="4">
        <v>2993646</v>
      </c>
      <c r="E700" s="2" t="b">
        <f t="shared" si="40"/>
        <v>0</v>
      </c>
      <c r="F700" s="1">
        <f t="shared" si="41"/>
        <v>0</v>
      </c>
      <c r="R700" s="3">
        <v>131779</v>
      </c>
      <c r="S700" s="1" t="s">
        <v>15</v>
      </c>
      <c r="T700" s="4">
        <v>243935641714061</v>
      </c>
      <c r="U700" s="4">
        <v>2157135</v>
      </c>
      <c r="V700" s="4">
        <f t="shared" si="42"/>
        <v>15913698</v>
      </c>
      <c r="W700" s="4">
        <f t="shared" si="43"/>
        <v>55.337792120595651</v>
      </c>
    </row>
    <row r="701" spans="1:23" x14ac:dyDescent="0.2">
      <c r="A701" s="3">
        <v>184015</v>
      </c>
      <c r="B701" s="1" t="s">
        <v>4</v>
      </c>
      <c r="C701" s="4">
        <v>243940871532392</v>
      </c>
      <c r="D701" s="4">
        <v>4884011</v>
      </c>
      <c r="E701" s="2" t="b">
        <f t="shared" si="40"/>
        <v>1</v>
      </c>
      <c r="F701" s="1">
        <f t="shared" si="41"/>
        <v>0</v>
      </c>
      <c r="R701" s="3">
        <v>131915</v>
      </c>
      <c r="S701" s="1" t="s">
        <v>15</v>
      </c>
      <c r="T701" s="4">
        <v>243935657981405</v>
      </c>
      <c r="U701" s="4">
        <v>1495052</v>
      </c>
      <c r="V701" s="4">
        <f t="shared" si="42"/>
        <v>14110209</v>
      </c>
      <c r="W701" s="4">
        <f t="shared" si="43"/>
        <v>64.080953211868746</v>
      </c>
    </row>
    <row r="702" spans="1:23" x14ac:dyDescent="0.2">
      <c r="A702" s="3">
        <v>184035</v>
      </c>
      <c r="B702" s="1" t="s">
        <v>5</v>
      </c>
      <c r="C702" s="4">
        <v>243940876857913</v>
      </c>
      <c r="D702" s="4">
        <v>20019062</v>
      </c>
      <c r="E702" s="2" t="str">
        <f t="shared" si="40"/>
        <v>n/a</v>
      </c>
      <c r="F702" s="1">
        <f t="shared" si="41"/>
        <v>25344583</v>
      </c>
      <c r="R702" s="3">
        <v>132125</v>
      </c>
      <c r="S702" s="1" t="s">
        <v>15</v>
      </c>
      <c r="T702" s="4">
        <v>243935674282134</v>
      </c>
      <c r="U702" s="4">
        <v>1758750</v>
      </c>
      <c r="V702" s="4">
        <f t="shared" si="42"/>
        <v>14805677</v>
      </c>
      <c r="W702" s="4">
        <f t="shared" si="43"/>
        <v>60.370334572997905</v>
      </c>
    </row>
    <row r="703" spans="1:23" x14ac:dyDescent="0.2">
      <c r="A703" s="3">
        <v>184214</v>
      </c>
      <c r="B703" s="1" t="s">
        <v>4</v>
      </c>
      <c r="C703" s="4">
        <v>243940892951298</v>
      </c>
      <c r="D703" s="4">
        <v>265261</v>
      </c>
      <c r="E703" s="2" t="b">
        <f t="shared" si="40"/>
        <v>0</v>
      </c>
      <c r="F703" s="1">
        <f t="shared" si="41"/>
        <v>0</v>
      </c>
      <c r="R703" s="3">
        <v>132282</v>
      </c>
      <c r="S703" s="1" t="s">
        <v>15</v>
      </c>
      <c r="T703" s="4">
        <v>243935691558019</v>
      </c>
      <c r="U703" s="4">
        <v>1895781</v>
      </c>
      <c r="V703" s="4">
        <f t="shared" si="42"/>
        <v>15517135</v>
      </c>
      <c r="W703" s="4">
        <f t="shared" si="43"/>
        <v>57.428635157948271</v>
      </c>
    </row>
    <row r="704" spans="1:23" x14ac:dyDescent="0.2">
      <c r="A704" s="3">
        <v>184553</v>
      </c>
      <c r="B704" s="1" t="s">
        <v>4</v>
      </c>
      <c r="C704" s="4">
        <v>243940921546975</v>
      </c>
      <c r="D704" s="4">
        <v>5931250</v>
      </c>
      <c r="E704" s="2" t="b">
        <f t="shared" si="40"/>
        <v>1</v>
      </c>
      <c r="F704" s="1">
        <f t="shared" si="41"/>
        <v>0</v>
      </c>
      <c r="R704" s="3">
        <v>132478</v>
      </c>
      <c r="S704" s="1" t="s">
        <v>15</v>
      </c>
      <c r="T704" s="4">
        <v>243935708189321</v>
      </c>
      <c r="U704" s="4">
        <v>1856354</v>
      </c>
      <c r="V704" s="4">
        <f t="shared" si="42"/>
        <v>14735521</v>
      </c>
      <c r="W704" s="4">
        <f t="shared" si="43"/>
        <v>60.27046370588014</v>
      </c>
    </row>
    <row r="705" spans="1:23" x14ac:dyDescent="0.2">
      <c r="A705" s="3">
        <v>184572</v>
      </c>
      <c r="B705" s="1" t="s">
        <v>5</v>
      </c>
      <c r="C705" s="4">
        <v>243940927849059</v>
      </c>
      <c r="D705" s="4">
        <v>43909323</v>
      </c>
      <c r="E705" s="2" t="str">
        <f t="shared" si="40"/>
        <v>n/a</v>
      </c>
      <c r="F705" s="1">
        <f t="shared" si="41"/>
        <v>50211407</v>
      </c>
      <c r="R705" s="3">
        <v>132749</v>
      </c>
      <c r="S705" s="1" t="s">
        <v>15</v>
      </c>
      <c r="T705" s="4">
        <v>243935741579165</v>
      </c>
      <c r="U705" s="4">
        <v>1969271</v>
      </c>
      <c r="V705" s="4">
        <f t="shared" si="42"/>
        <v>31533490</v>
      </c>
      <c r="W705" s="4">
        <f t="shared" si="43"/>
        <v>29.84828623527476</v>
      </c>
    </row>
    <row r="706" spans="1:23" x14ac:dyDescent="0.2">
      <c r="A706" s="3">
        <v>184904</v>
      </c>
      <c r="B706" s="1" t="s">
        <v>4</v>
      </c>
      <c r="C706" s="4">
        <v>243940954740465</v>
      </c>
      <c r="D706" s="4">
        <v>766146</v>
      </c>
      <c r="E706" s="2" t="b">
        <f t="shared" si="40"/>
        <v>0</v>
      </c>
      <c r="F706" s="1">
        <f t="shared" si="41"/>
        <v>0</v>
      </c>
      <c r="R706" s="3">
        <v>132874</v>
      </c>
      <c r="S706" s="1" t="s">
        <v>15</v>
      </c>
      <c r="T706" s="4">
        <v>243935759080884</v>
      </c>
      <c r="U706" s="4">
        <v>2418073</v>
      </c>
      <c r="V706" s="4">
        <f t="shared" si="42"/>
        <v>15532448</v>
      </c>
      <c r="W706" s="4">
        <f t="shared" si="43"/>
        <v>55.708689458094277</v>
      </c>
    </row>
    <row r="707" spans="1:23" x14ac:dyDescent="0.2">
      <c r="A707" s="3">
        <v>185253</v>
      </c>
      <c r="B707" s="1" t="s">
        <v>4</v>
      </c>
      <c r="C707" s="4">
        <v>243940999449944</v>
      </c>
      <c r="D707" s="4">
        <v>9039271</v>
      </c>
      <c r="E707" s="2" t="b">
        <f t="shared" ref="E707:E770" si="44">IF(B707=$H$5,"n/a",AND(B707=$H$2, B708=$H$5))</f>
        <v>1</v>
      </c>
      <c r="F707" s="1">
        <f t="shared" si="41"/>
        <v>0</v>
      </c>
      <c r="R707" s="3">
        <v>133083</v>
      </c>
      <c r="S707" s="1" t="s">
        <v>15</v>
      </c>
      <c r="T707" s="4">
        <v>243935774872394</v>
      </c>
      <c r="U707" s="4">
        <v>1726511</v>
      </c>
      <c r="V707" s="4">
        <f t="shared" si="42"/>
        <v>13373437</v>
      </c>
      <c r="W707" s="4">
        <f t="shared" si="43"/>
        <v>66.22539362387208</v>
      </c>
    </row>
    <row r="708" spans="1:23" x14ac:dyDescent="0.2">
      <c r="A708" s="3">
        <v>185401</v>
      </c>
      <c r="B708" s="1" t="s">
        <v>5</v>
      </c>
      <c r="C708" s="4">
        <v>243941008926611</v>
      </c>
      <c r="D708" s="4">
        <v>36395104</v>
      </c>
      <c r="E708" s="2" t="str">
        <f t="shared" si="44"/>
        <v>n/a</v>
      </c>
      <c r="F708" s="1">
        <f t="shared" ref="F708:F771" si="45">IF(B708=$H$5,C708+D708-C707,0)</f>
        <v>45871771</v>
      </c>
      <c r="R708" s="3">
        <v>133239</v>
      </c>
      <c r="S708" s="1" t="s">
        <v>15</v>
      </c>
      <c r="T708" s="4">
        <v>243935791549530</v>
      </c>
      <c r="U708" s="4">
        <v>1604427</v>
      </c>
      <c r="V708" s="4">
        <f t="shared" ref="V708:V771" si="46">MAX(T708-(T707+U707),0)</f>
        <v>14950625</v>
      </c>
      <c r="W708" s="4">
        <f t="shared" ref="W708:W771" si="47">1/((U708+V708)/10^9)</f>
        <v>60.404521834180883</v>
      </c>
    </row>
    <row r="709" spans="1:23" x14ac:dyDescent="0.2">
      <c r="A709" s="3">
        <v>185493</v>
      </c>
      <c r="B709" s="1" t="s">
        <v>4</v>
      </c>
      <c r="C709" s="4">
        <v>243941026291871</v>
      </c>
      <c r="D709" s="4">
        <v>551927</v>
      </c>
      <c r="E709" s="2" t="b">
        <f t="shared" si="44"/>
        <v>0</v>
      </c>
      <c r="F709" s="1">
        <f t="shared" si="45"/>
        <v>0</v>
      </c>
      <c r="R709" s="3">
        <v>133432</v>
      </c>
      <c r="S709" s="1" t="s">
        <v>15</v>
      </c>
      <c r="T709" s="4">
        <v>243935808639373</v>
      </c>
      <c r="U709" s="4">
        <v>2203646</v>
      </c>
      <c r="V709" s="4">
        <f t="shared" si="46"/>
        <v>15485416</v>
      </c>
      <c r="W709" s="4">
        <f t="shared" si="47"/>
        <v>56.532110068922826</v>
      </c>
    </row>
    <row r="710" spans="1:23" x14ac:dyDescent="0.2">
      <c r="A710" s="3">
        <v>185859</v>
      </c>
      <c r="B710" s="1" t="s">
        <v>4</v>
      </c>
      <c r="C710" s="4">
        <v>243941059199840</v>
      </c>
      <c r="D710" s="4">
        <v>4686146</v>
      </c>
      <c r="E710" s="2" t="b">
        <f t="shared" si="44"/>
        <v>1</v>
      </c>
      <c r="F710" s="1">
        <f t="shared" si="45"/>
        <v>0</v>
      </c>
      <c r="R710" s="3">
        <v>133705</v>
      </c>
      <c r="S710" s="1" t="s">
        <v>15</v>
      </c>
      <c r="T710" s="4">
        <v>243935841906196</v>
      </c>
      <c r="U710" s="4">
        <v>2207448</v>
      </c>
      <c r="V710" s="4">
        <f t="shared" si="46"/>
        <v>31063177</v>
      </c>
      <c r="W710" s="4">
        <f t="shared" si="47"/>
        <v>30.056543873161388</v>
      </c>
    </row>
    <row r="711" spans="1:23" x14ac:dyDescent="0.2">
      <c r="A711" s="3">
        <v>185872</v>
      </c>
      <c r="B711" s="1" t="s">
        <v>5</v>
      </c>
      <c r="C711" s="4">
        <v>243941064452809</v>
      </c>
      <c r="D711" s="4">
        <v>33848125</v>
      </c>
      <c r="E711" s="2" t="str">
        <f t="shared" si="44"/>
        <v>n/a</v>
      </c>
      <c r="F711" s="1">
        <f t="shared" si="45"/>
        <v>39101094</v>
      </c>
      <c r="R711" s="3">
        <v>133897</v>
      </c>
      <c r="S711" s="1" t="s">
        <v>15</v>
      </c>
      <c r="T711" s="4">
        <v>243935875188904</v>
      </c>
      <c r="U711" s="4">
        <v>1777813</v>
      </c>
      <c r="V711" s="4">
        <f t="shared" si="46"/>
        <v>31075260</v>
      </c>
      <c r="W711" s="4">
        <f t="shared" si="47"/>
        <v>30.438552886666031</v>
      </c>
    </row>
    <row r="712" spans="1:23" x14ac:dyDescent="0.2">
      <c r="A712" s="3">
        <v>186207</v>
      </c>
      <c r="B712" s="1" t="s">
        <v>4</v>
      </c>
      <c r="C712" s="4">
        <v>243941091540725</v>
      </c>
      <c r="D712" s="4">
        <v>364063</v>
      </c>
      <c r="E712" s="2" t="b">
        <f t="shared" si="44"/>
        <v>0</v>
      </c>
      <c r="F712" s="1">
        <f t="shared" si="45"/>
        <v>0</v>
      </c>
      <c r="R712" s="3">
        <v>134052</v>
      </c>
      <c r="S712" s="1" t="s">
        <v>15</v>
      </c>
      <c r="T712" s="4">
        <v>243935891378748</v>
      </c>
      <c r="U712" s="4">
        <v>1649271</v>
      </c>
      <c r="V712" s="4">
        <f t="shared" si="46"/>
        <v>14412031</v>
      </c>
      <c r="W712" s="4">
        <f t="shared" si="47"/>
        <v>62.261453025414752</v>
      </c>
    </row>
    <row r="713" spans="1:23" x14ac:dyDescent="0.2">
      <c r="A713" s="3">
        <v>186589</v>
      </c>
      <c r="B713" s="1" t="s">
        <v>4</v>
      </c>
      <c r="C713" s="4">
        <v>243941136708590</v>
      </c>
      <c r="D713" s="4">
        <v>16531875</v>
      </c>
      <c r="E713" s="2" t="b">
        <f t="shared" si="44"/>
        <v>1</v>
      </c>
      <c r="F713" s="1">
        <f t="shared" si="45"/>
        <v>0</v>
      </c>
      <c r="R713" s="3">
        <v>134272</v>
      </c>
      <c r="S713" s="1" t="s">
        <v>15</v>
      </c>
      <c r="T713" s="4">
        <v>243935908634529</v>
      </c>
      <c r="U713" s="4">
        <v>2458542</v>
      </c>
      <c r="V713" s="4">
        <f t="shared" si="46"/>
        <v>15606510</v>
      </c>
      <c r="W713" s="4">
        <f t="shared" si="47"/>
        <v>55.355500775751985</v>
      </c>
    </row>
    <row r="714" spans="1:23" x14ac:dyDescent="0.2">
      <c r="A714" s="3">
        <v>186741</v>
      </c>
      <c r="B714" s="1" t="s">
        <v>5</v>
      </c>
      <c r="C714" s="4">
        <v>243941153378590</v>
      </c>
      <c r="D714" s="4">
        <v>37489792</v>
      </c>
      <c r="E714" s="2" t="str">
        <f t="shared" si="44"/>
        <v>n/a</v>
      </c>
      <c r="F714" s="1">
        <f t="shared" si="45"/>
        <v>54159792</v>
      </c>
      <c r="R714" s="3">
        <v>134408</v>
      </c>
      <c r="S714" s="1" t="s">
        <v>15</v>
      </c>
      <c r="T714" s="4">
        <v>243935925578384</v>
      </c>
      <c r="U714" s="4">
        <v>3070052</v>
      </c>
      <c r="V714" s="4">
        <f t="shared" si="46"/>
        <v>14485313</v>
      </c>
      <c r="W714" s="4">
        <f t="shared" si="47"/>
        <v>56.962643613505044</v>
      </c>
    </row>
    <row r="715" spans="1:23" x14ac:dyDescent="0.2">
      <c r="A715" s="3">
        <v>186782</v>
      </c>
      <c r="B715" s="1" t="s">
        <v>4</v>
      </c>
      <c r="C715" s="4">
        <v>243941159026090</v>
      </c>
      <c r="D715" s="4">
        <v>500208</v>
      </c>
      <c r="E715" s="2" t="b">
        <f t="shared" si="44"/>
        <v>0</v>
      </c>
      <c r="F715" s="1">
        <f t="shared" si="45"/>
        <v>0</v>
      </c>
      <c r="R715" s="3">
        <v>134612</v>
      </c>
      <c r="S715" s="1" t="s">
        <v>15</v>
      </c>
      <c r="T715" s="4">
        <v>243935941912759</v>
      </c>
      <c r="U715" s="4">
        <v>2641562</v>
      </c>
      <c r="V715" s="4">
        <f t="shared" si="46"/>
        <v>13264323</v>
      </c>
      <c r="W715" s="4">
        <f t="shared" si="47"/>
        <v>62.86981202240554</v>
      </c>
    </row>
    <row r="716" spans="1:23" x14ac:dyDescent="0.2">
      <c r="A716" s="3">
        <v>187159</v>
      </c>
      <c r="B716" s="1" t="s">
        <v>4</v>
      </c>
      <c r="C716" s="4">
        <v>243941198506090</v>
      </c>
      <c r="D716" s="4">
        <v>5840937</v>
      </c>
      <c r="E716" s="2" t="b">
        <f t="shared" si="44"/>
        <v>1</v>
      </c>
      <c r="F716" s="1">
        <f t="shared" si="45"/>
        <v>0</v>
      </c>
      <c r="R716" s="3">
        <v>134769</v>
      </c>
      <c r="S716" s="1" t="s">
        <v>15</v>
      </c>
      <c r="T716" s="4">
        <v>243935958717029</v>
      </c>
      <c r="U716" s="4">
        <v>2003386</v>
      </c>
      <c r="V716" s="4">
        <f t="shared" si="46"/>
        <v>14162708</v>
      </c>
      <c r="W716" s="4">
        <f t="shared" si="47"/>
        <v>61.857861274343705</v>
      </c>
    </row>
    <row r="717" spans="1:23" x14ac:dyDescent="0.2">
      <c r="A717" s="3">
        <v>187352</v>
      </c>
      <c r="B717" s="1" t="s">
        <v>5</v>
      </c>
      <c r="C717" s="4">
        <v>243941204687705</v>
      </c>
      <c r="D717" s="4">
        <v>18587447</v>
      </c>
      <c r="E717" s="2" t="str">
        <f t="shared" si="44"/>
        <v>n/a</v>
      </c>
      <c r="F717" s="1">
        <f t="shared" si="45"/>
        <v>24769062</v>
      </c>
      <c r="R717" s="3">
        <v>134982</v>
      </c>
      <c r="S717" s="1" t="s">
        <v>15</v>
      </c>
      <c r="T717" s="4">
        <v>243935975756509</v>
      </c>
      <c r="U717" s="4">
        <v>1985833</v>
      </c>
      <c r="V717" s="4">
        <f t="shared" si="46"/>
        <v>15036094</v>
      </c>
      <c r="W717" s="4">
        <f t="shared" si="47"/>
        <v>58.74775517484008</v>
      </c>
    </row>
    <row r="718" spans="1:23" x14ac:dyDescent="0.2">
      <c r="A718" s="3">
        <v>187531</v>
      </c>
      <c r="B718" s="1" t="s">
        <v>4</v>
      </c>
      <c r="C718" s="4">
        <v>243941234190725</v>
      </c>
      <c r="D718" s="4">
        <v>8379167</v>
      </c>
      <c r="E718" s="2" t="b">
        <f t="shared" si="44"/>
        <v>1</v>
      </c>
      <c r="F718" s="1">
        <f t="shared" si="45"/>
        <v>0</v>
      </c>
      <c r="R718" s="3">
        <v>135135</v>
      </c>
      <c r="S718" s="1" t="s">
        <v>15</v>
      </c>
      <c r="T718" s="4">
        <v>243935992914477</v>
      </c>
      <c r="U718" s="4">
        <v>2793855</v>
      </c>
      <c r="V718" s="4">
        <f t="shared" si="46"/>
        <v>15172135</v>
      </c>
      <c r="W718" s="4">
        <f t="shared" si="47"/>
        <v>55.660723400157742</v>
      </c>
    </row>
    <row r="719" spans="1:23" x14ac:dyDescent="0.2">
      <c r="A719" s="3">
        <v>187711</v>
      </c>
      <c r="B719" s="1" t="s">
        <v>5</v>
      </c>
      <c r="C719" s="4">
        <v>243941242734944</v>
      </c>
      <c r="D719" s="4">
        <v>32834792</v>
      </c>
      <c r="E719" s="2" t="str">
        <f t="shared" si="44"/>
        <v>n/a</v>
      </c>
      <c r="F719" s="1">
        <f t="shared" si="45"/>
        <v>41379011</v>
      </c>
      <c r="R719" s="3">
        <v>135316</v>
      </c>
      <c r="S719" s="1" t="s">
        <v>15</v>
      </c>
      <c r="T719" s="4">
        <v>243936008967238</v>
      </c>
      <c r="U719" s="4">
        <v>2550052</v>
      </c>
      <c r="V719" s="4">
        <f t="shared" si="46"/>
        <v>13258906</v>
      </c>
      <c r="W719" s="4">
        <f t="shared" si="47"/>
        <v>63.255275901169448</v>
      </c>
    </row>
    <row r="720" spans="1:23" x14ac:dyDescent="0.2">
      <c r="A720" s="3">
        <v>187860</v>
      </c>
      <c r="B720" s="1" t="s">
        <v>4</v>
      </c>
      <c r="C720" s="4">
        <v>243941259407965</v>
      </c>
      <c r="D720" s="4">
        <v>430521</v>
      </c>
      <c r="E720" s="2" t="b">
        <f t="shared" si="44"/>
        <v>0</v>
      </c>
      <c r="F720" s="1">
        <f t="shared" si="45"/>
        <v>0</v>
      </c>
      <c r="R720" s="3">
        <v>135599</v>
      </c>
      <c r="S720" s="1" t="s">
        <v>15</v>
      </c>
      <c r="T720" s="4">
        <v>243936042513488</v>
      </c>
      <c r="U720" s="4">
        <v>1538958</v>
      </c>
      <c r="V720" s="4">
        <f t="shared" si="46"/>
        <v>30996198</v>
      </c>
      <c r="W720" s="4">
        <f t="shared" si="47"/>
        <v>30.735982947184883</v>
      </c>
    </row>
    <row r="721" spans="1:23" x14ac:dyDescent="0.2">
      <c r="A721" s="3">
        <v>188206</v>
      </c>
      <c r="B721" s="1" t="s">
        <v>4</v>
      </c>
      <c r="C721" s="4">
        <v>243941289412861</v>
      </c>
      <c r="D721" s="4">
        <v>5624375</v>
      </c>
      <c r="E721" s="2" t="b">
        <f t="shared" si="44"/>
        <v>1</v>
      </c>
      <c r="F721" s="1">
        <f t="shared" si="45"/>
        <v>0</v>
      </c>
      <c r="R721" s="3">
        <v>135726</v>
      </c>
      <c r="S721" s="1" t="s">
        <v>15</v>
      </c>
      <c r="T721" s="4">
        <v>243936058927915</v>
      </c>
      <c r="U721" s="4">
        <v>1843854</v>
      </c>
      <c r="V721" s="4">
        <f t="shared" si="46"/>
        <v>14875469</v>
      </c>
      <c r="W721" s="4">
        <f t="shared" si="47"/>
        <v>59.811034214722682</v>
      </c>
    </row>
    <row r="722" spans="1:23" x14ac:dyDescent="0.2">
      <c r="A722" s="3">
        <v>188222</v>
      </c>
      <c r="B722" s="1" t="s">
        <v>5</v>
      </c>
      <c r="C722" s="4">
        <v>243941295472600</v>
      </c>
      <c r="D722" s="4">
        <v>45763021</v>
      </c>
      <c r="E722" s="2" t="str">
        <f t="shared" si="44"/>
        <v>n/a</v>
      </c>
      <c r="F722" s="1">
        <f t="shared" si="45"/>
        <v>51822760</v>
      </c>
      <c r="R722" s="3">
        <v>135940</v>
      </c>
      <c r="S722" s="1" t="s">
        <v>15</v>
      </c>
      <c r="T722" s="4">
        <v>243936075656144</v>
      </c>
      <c r="U722" s="4">
        <v>2472240</v>
      </c>
      <c r="V722" s="4">
        <f t="shared" si="46"/>
        <v>14884375</v>
      </c>
      <c r="W722" s="4">
        <f t="shared" si="47"/>
        <v>57.614920881750272</v>
      </c>
    </row>
    <row r="723" spans="1:23" x14ac:dyDescent="0.2">
      <c r="A723" s="3">
        <v>188435</v>
      </c>
      <c r="B723" s="1" t="s">
        <v>4</v>
      </c>
      <c r="C723" s="4">
        <v>243941316459215</v>
      </c>
      <c r="D723" s="4">
        <v>319531</v>
      </c>
      <c r="E723" s="2" t="b">
        <f t="shared" si="44"/>
        <v>0</v>
      </c>
      <c r="F723" s="1">
        <f t="shared" si="45"/>
        <v>0</v>
      </c>
      <c r="R723" s="3">
        <v>136232</v>
      </c>
      <c r="S723" s="1" t="s">
        <v>15</v>
      </c>
      <c r="T723" s="4">
        <v>243936108882342</v>
      </c>
      <c r="U723" s="4">
        <v>1713594</v>
      </c>
      <c r="V723" s="4">
        <f t="shared" si="46"/>
        <v>30753958</v>
      </c>
      <c r="W723" s="4">
        <f t="shared" si="47"/>
        <v>30.799981470731151</v>
      </c>
    </row>
    <row r="724" spans="1:23" x14ac:dyDescent="0.2">
      <c r="A724" s="3">
        <v>188823</v>
      </c>
      <c r="B724" s="1" t="s">
        <v>4</v>
      </c>
      <c r="C724" s="4">
        <v>243941353269319</v>
      </c>
      <c r="D724" s="4">
        <v>5807969</v>
      </c>
      <c r="E724" s="2" t="b">
        <f t="shared" si="44"/>
        <v>1</v>
      </c>
      <c r="F724" s="1">
        <f t="shared" si="45"/>
        <v>0</v>
      </c>
      <c r="R724" s="3">
        <v>136369</v>
      </c>
      <c r="S724" s="1" t="s">
        <v>15</v>
      </c>
      <c r="T724" s="4">
        <v>243936126136144</v>
      </c>
      <c r="U724" s="4">
        <v>2125208</v>
      </c>
      <c r="V724" s="4">
        <f t="shared" si="46"/>
        <v>15540208</v>
      </c>
      <c r="W724" s="4">
        <f t="shared" si="47"/>
        <v>56.607780988571115</v>
      </c>
    </row>
    <row r="725" spans="1:23" x14ac:dyDescent="0.2">
      <c r="A725" s="3">
        <v>188925</v>
      </c>
      <c r="B725" s="1" t="s">
        <v>5</v>
      </c>
      <c r="C725" s="4">
        <v>243941359254736</v>
      </c>
      <c r="D725" s="4">
        <v>39252916</v>
      </c>
      <c r="E725" s="2" t="str">
        <f t="shared" si="44"/>
        <v>n/a</v>
      </c>
      <c r="F725" s="1">
        <f t="shared" si="45"/>
        <v>45238333</v>
      </c>
      <c r="R725" s="3">
        <v>136558</v>
      </c>
      <c r="S725" s="1" t="s">
        <v>15</v>
      </c>
      <c r="T725" s="4">
        <v>243936142496456</v>
      </c>
      <c r="U725" s="4">
        <v>1971928</v>
      </c>
      <c r="V725" s="4">
        <f t="shared" si="46"/>
        <v>14235104</v>
      </c>
      <c r="W725" s="4">
        <f t="shared" si="47"/>
        <v>61.701611991634252</v>
      </c>
    </row>
    <row r="726" spans="1:23" x14ac:dyDescent="0.2">
      <c r="A726" s="3">
        <v>189264</v>
      </c>
      <c r="B726" s="1" t="s">
        <v>4</v>
      </c>
      <c r="C726" s="4">
        <v>243941388031923</v>
      </c>
      <c r="D726" s="4">
        <v>281302</v>
      </c>
      <c r="E726" s="2" t="b">
        <f t="shared" si="44"/>
        <v>0</v>
      </c>
      <c r="F726" s="1">
        <f t="shared" si="45"/>
        <v>0</v>
      </c>
      <c r="R726" s="3">
        <v>136704</v>
      </c>
      <c r="S726" s="1" t="s">
        <v>15</v>
      </c>
      <c r="T726" s="4">
        <v>243936158828956</v>
      </c>
      <c r="U726" s="4">
        <v>1563386</v>
      </c>
      <c r="V726" s="4">
        <f t="shared" si="46"/>
        <v>14360572</v>
      </c>
      <c r="W726" s="4">
        <f t="shared" si="47"/>
        <v>62.798457519167037</v>
      </c>
    </row>
    <row r="727" spans="1:23" x14ac:dyDescent="0.2">
      <c r="A727" s="3">
        <v>189611</v>
      </c>
      <c r="B727" s="1" t="s">
        <v>4</v>
      </c>
      <c r="C727" s="4">
        <v>243941426600204</v>
      </c>
      <c r="D727" s="4">
        <v>6514428</v>
      </c>
      <c r="E727" s="2" t="b">
        <f t="shared" si="44"/>
        <v>1</v>
      </c>
      <c r="F727" s="1">
        <f t="shared" si="45"/>
        <v>0</v>
      </c>
      <c r="R727" s="3">
        <v>136893</v>
      </c>
      <c r="S727" s="1" t="s">
        <v>15</v>
      </c>
      <c r="T727" s="4">
        <v>243936175218852</v>
      </c>
      <c r="U727" s="4">
        <v>1530417</v>
      </c>
      <c r="V727" s="4">
        <f t="shared" si="46"/>
        <v>14826510</v>
      </c>
      <c r="W727" s="4">
        <f t="shared" si="47"/>
        <v>61.136177963012244</v>
      </c>
    </row>
    <row r="728" spans="1:23" x14ac:dyDescent="0.2">
      <c r="A728" s="3">
        <v>189644</v>
      </c>
      <c r="B728" s="1" t="s">
        <v>5</v>
      </c>
      <c r="C728" s="4">
        <v>243941433633538</v>
      </c>
      <c r="D728" s="4">
        <v>45807760</v>
      </c>
      <c r="E728" s="2" t="str">
        <f t="shared" si="44"/>
        <v>n/a</v>
      </c>
      <c r="F728" s="1">
        <f t="shared" si="45"/>
        <v>52841094</v>
      </c>
      <c r="R728" s="3">
        <v>137068</v>
      </c>
      <c r="S728" s="1" t="s">
        <v>15</v>
      </c>
      <c r="T728" s="4">
        <v>243936193436196</v>
      </c>
      <c r="U728" s="4">
        <v>3749375</v>
      </c>
      <c r="V728" s="4">
        <f t="shared" si="46"/>
        <v>16686927</v>
      </c>
      <c r="W728" s="4">
        <f t="shared" si="47"/>
        <v>48.93253192284984</v>
      </c>
    </row>
    <row r="729" spans="1:23" x14ac:dyDescent="0.2">
      <c r="A729" s="3">
        <v>189948</v>
      </c>
      <c r="B729" s="1" t="s">
        <v>4</v>
      </c>
      <c r="C729" s="4">
        <v>243941454712340</v>
      </c>
      <c r="D729" s="4">
        <v>545156</v>
      </c>
      <c r="E729" s="2" t="b">
        <f t="shared" si="44"/>
        <v>0</v>
      </c>
      <c r="F729" s="1">
        <f t="shared" si="45"/>
        <v>0</v>
      </c>
      <c r="R729" s="3">
        <v>137254</v>
      </c>
      <c r="S729" s="1" t="s">
        <v>15</v>
      </c>
      <c r="T729" s="4">
        <v>243936209178019</v>
      </c>
      <c r="U729" s="4">
        <v>1948021</v>
      </c>
      <c r="V729" s="4">
        <f t="shared" si="46"/>
        <v>11992448</v>
      </c>
      <c r="W729" s="4">
        <f t="shared" si="47"/>
        <v>71.733598059003612</v>
      </c>
    </row>
    <row r="730" spans="1:23" x14ac:dyDescent="0.2">
      <c r="A730" s="3">
        <v>190329</v>
      </c>
      <c r="B730" s="1" t="s">
        <v>4</v>
      </c>
      <c r="C730" s="4">
        <v>243941498651038</v>
      </c>
      <c r="D730" s="4">
        <v>5474531</v>
      </c>
      <c r="E730" s="2" t="b">
        <f t="shared" si="44"/>
        <v>1</v>
      </c>
      <c r="F730" s="1">
        <f t="shared" si="45"/>
        <v>0</v>
      </c>
      <c r="R730" s="3">
        <v>137413</v>
      </c>
      <c r="S730" s="1" t="s">
        <v>15</v>
      </c>
      <c r="T730" s="4">
        <v>243936225592134</v>
      </c>
      <c r="U730" s="4">
        <v>1426718</v>
      </c>
      <c r="V730" s="4">
        <f t="shared" si="46"/>
        <v>14466094</v>
      </c>
      <c r="W730" s="4">
        <f t="shared" si="47"/>
        <v>62.921527040022873</v>
      </c>
    </row>
    <row r="731" spans="1:23" x14ac:dyDescent="0.2">
      <c r="A731" s="3">
        <v>190443</v>
      </c>
      <c r="B731" s="1" t="s">
        <v>5</v>
      </c>
      <c r="C731" s="4">
        <v>243941504863590</v>
      </c>
      <c r="D731" s="4">
        <v>25524896</v>
      </c>
      <c r="E731" s="2" t="str">
        <f t="shared" si="44"/>
        <v>n/a</v>
      </c>
      <c r="F731" s="1">
        <f t="shared" si="45"/>
        <v>31737448</v>
      </c>
      <c r="R731" s="3">
        <v>137612</v>
      </c>
      <c r="S731" s="1" t="s">
        <v>15</v>
      </c>
      <c r="T731" s="4">
        <v>243936243037915</v>
      </c>
      <c r="U731" s="4">
        <v>2056510</v>
      </c>
      <c r="V731" s="4">
        <f t="shared" si="46"/>
        <v>16019063</v>
      </c>
      <c r="W731" s="4">
        <f t="shared" si="47"/>
        <v>55.323280761279321</v>
      </c>
    </row>
    <row r="732" spans="1:23" x14ac:dyDescent="0.2">
      <c r="A732" s="3">
        <v>190677</v>
      </c>
      <c r="B732" s="1" t="s">
        <v>4</v>
      </c>
      <c r="C732" s="4">
        <v>243941524997131</v>
      </c>
      <c r="D732" s="4">
        <v>425730</v>
      </c>
      <c r="E732" s="2" t="b">
        <f t="shared" si="44"/>
        <v>0</v>
      </c>
      <c r="F732" s="1">
        <f t="shared" si="45"/>
        <v>0</v>
      </c>
      <c r="R732" s="3">
        <v>137764</v>
      </c>
      <c r="S732" s="1" t="s">
        <v>15</v>
      </c>
      <c r="T732" s="4">
        <v>243936260124842</v>
      </c>
      <c r="U732" s="4">
        <v>3289687</v>
      </c>
      <c r="V732" s="4">
        <f t="shared" si="46"/>
        <v>15030417</v>
      </c>
      <c r="W732" s="4">
        <f t="shared" si="47"/>
        <v>54.584842968140357</v>
      </c>
    </row>
    <row r="733" spans="1:23" x14ac:dyDescent="0.2">
      <c r="A733" s="3">
        <v>191012</v>
      </c>
      <c r="B733" s="1" t="s">
        <v>4</v>
      </c>
      <c r="C733" s="4">
        <v>243941558606246</v>
      </c>
      <c r="D733" s="4">
        <v>9400417</v>
      </c>
      <c r="E733" s="2" t="b">
        <f t="shared" si="44"/>
        <v>1</v>
      </c>
      <c r="F733" s="1">
        <f t="shared" si="45"/>
        <v>0</v>
      </c>
      <c r="R733" s="3">
        <v>137913</v>
      </c>
      <c r="S733" s="1" t="s">
        <v>15</v>
      </c>
      <c r="T733" s="4">
        <v>243936276202133</v>
      </c>
      <c r="U733" s="4">
        <v>2699271</v>
      </c>
      <c r="V733" s="4">
        <f t="shared" si="46"/>
        <v>12787604</v>
      </c>
      <c r="W733" s="4">
        <f t="shared" si="47"/>
        <v>64.570805924371442</v>
      </c>
    </row>
    <row r="734" spans="1:23" x14ac:dyDescent="0.2">
      <c r="A734" s="3">
        <v>191066</v>
      </c>
      <c r="B734" s="1" t="s">
        <v>5</v>
      </c>
      <c r="C734" s="4">
        <v>243941568389423</v>
      </c>
      <c r="D734" s="4">
        <v>26130417</v>
      </c>
      <c r="E734" s="2" t="str">
        <f t="shared" si="44"/>
        <v>n/a</v>
      </c>
      <c r="F734" s="1">
        <f t="shared" si="45"/>
        <v>35913594</v>
      </c>
      <c r="R734" s="3">
        <v>138091</v>
      </c>
      <c r="S734" s="1" t="s">
        <v>15</v>
      </c>
      <c r="T734" s="4">
        <v>243936292392550</v>
      </c>
      <c r="U734" s="4">
        <v>2043229</v>
      </c>
      <c r="V734" s="4">
        <f t="shared" si="46"/>
        <v>13491146</v>
      </c>
      <c r="W734" s="4">
        <f t="shared" si="47"/>
        <v>64.373365520016094</v>
      </c>
    </row>
    <row r="735" spans="1:23" x14ac:dyDescent="0.2">
      <c r="A735" s="3">
        <v>191370</v>
      </c>
      <c r="B735" s="1" t="s">
        <v>4</v>
      </c>
      <c r="C735" s="4">
        <v>243941591198954</v>
      </c>
      <c r="D735" s="4">
        <v>753177</v>
      </c>
      <c r="E735" s="2" t="b">
        <f t="shared" si="44"/>
        <v>0</v>
      </c>
      <c r="F735" s="1">
        <f t="shared" si="45"/>
        <v>0</v>
      </c>
      <c r="R735" s="3">
        <v>138319</v>
      </c>
      <c r="S735" s="1" t="s">
        <v>15</v>
      </c>
      <c r="T735" s="4">
        <v>243936309869165</v>
      </c>
      <c r="U735" s="4">
        <v>2553125</v>
      </c>
      <c r="V735" s="4">
        <f t="shared" si="46"/>
        <v>15433386</v>
      </c>
      <c r="W735" s="4">
        <f t="shared" si="47"/>
        <v>55.597219494097551</v>
      </c>
    </row>
    <row r="736" spans="1:23" x14ac:dyDescent="0.2">
      <c r="A736" s="3">
        <v>191731</v>
      </c>
      <c r="B736" s="1" t="s">
        <v>4</v>
      </c>
      <c r="C736" s="4">
        <v>243941626276246</v>
      </c>
      <c r="D736" s="4">
        <v>8609219</v>
      </c>
      <c r="E736" s="2" t="b">
        <f t="shared" si="44"/>
        <v>1</v>
      </c>
      <c r="F736" s="1">
        <f t="shared" si="45"/>
        <v>0</v>
      </c>
      <c r="R736" s="3">
        <v>138452</v>
      </c>
      <c r="S736" s="1" t="s">
        <v>15</v>
      </c>
      <c r="T736" s="4">
        <v>243936326283800</v>
      </c>
      <c r="U736" s="4">
        <v>1590313</v>
      </c>
      <c r="V736" s="4">
        <f t="shared" si="46"/>
        <v>13861510</v>
      </c>
      <c r="W736" s="4">
        <f t="shared" si="47"/>
        <v>64.717282873354165</v>
      </c>
    </row>
    <row r="737" spans="1:23" x14ac:dyDescent="0.2">
      <c r="A737" s="3">
        <v>191786</v>
      </c>
      <c r="B737" s="1" t="s">
        <v>5</v>
      </c>
      <c r="C737" s="4">
        <v>243941635580204</v>
      </c>
      <c r="D737" s="4">
        <v>46822188</v>
      </c>
      <c r="E737" s="2" t="str">
        <f t="shared" si="44"/>
        <v>n/a</v>
      </c>
      <c r="F737" s="1">
        <f t="shared" si="45"/>
        <v>56126146</v>
      </c>
      <c r="R737" s="3">
        <v>138671</v>
      </c>
      <c r="S737" s="1" t="s">
        <v>15</v>
      </c>
      <c r="T737" s="4">
        <v>243936343077290</v>
      </c>
      <c r="U737" s="4">
        <v>1699791</v>
      </c>
      <c r="V737" s="4">
        <f t="shared" si="46"/>
        <v>15203177</v>
      </c>
      <c r="W737" s="4">
        <f t="shared" si="47"/>
        <v>59.161207664831402</v>
      </c>
    </row>
    <row r="738" spans="1:23" x14ac:dyDescent="0.2">
      <c r="A738" s="3">
        <v>192062</v>
      </c>
      <c r="B738" s="1" t="s">
        <v>4</v>
      </c>
      <c r="C738" s="4">
        <v>243941655900204</v>
      </c>
      <c r="D738" s="4">
        <v>928542</v>
      </c>
      <c r="E738" s="2" t="b">
        <f t="shared" si="44"/>
        <v>0</v>
      </c>
      <c r="F738" s="1">
        <f t="shared" si="45"/>
        <v>0</v>
      </c>
      <c r="R738" s="3">
        <v>138938</v>
      </c>
      <c r="S738" s="1" t="s">
        <v>15</v>
      </c>
      <c r="T738" s="4">
        <v>243936376386040</v>
      </c>
      <c r="U738" s="4">
        <v>2410833</v>
      </c>
      <c r="V738" s="4">
        <f t="shared" si="46"/>
        <v>31608959</v>
      </c>
      <c r="W738" s="4">
        <f t="shared" si="47"/>
        <v>29.394653559316293</v>
      </c>
    </row>
    <row r="739" spans="1:23" x14ac:dyDescent="0.2">
      <c r="A739" s="3">
        <v>192448</v>
      </c>
      <c r="B739" s="1" t="s">
        <v>4</v>
      </c>
      <c r="C739" s="4">
        <v>243941688489059</v>
      </c>
      <c r="D739" s="4">
        <v>5180677</v>
      </c>
      <c r="E739" s="2" t="b">
        <f t="shared" si="44"/>
        <v>1</v>
      </c>
      <c r="F739" s="1">
        <f t="shared" si="45"/>
        <v>0</v>
      </c>
      <c r="R739" s="3">
        <v>139070</v>
      </c>
      <c r="S739" s="1" t="s">
        <v>15</v>
      </c>
      <c r="T739" s="4">
        <v>243936392734738</v>
      </c>
      <c r="U739" s="4">
        <v>1808073</v>
      </c>
      <c r="V739" s="4">
        <f t="shared" si="46"/>
        <v>13937865</v>
      </c>
      <c r="W739" s="4">
        <f t="shared" si="47"/>
        <v>63.508442621836814</v>
      </c>
    </row>
    <row r="740" spans="1:23" x14ac:dyDescent="0.2">
      <c r="A740" s="3">
        <v>192461</v>
      </c>
      <c r="B740" s="1" t="s">
        <v>5</v>
      </c>
      <c r="C740" s="4">
        <v>243941694227131</v>
      </c>
      <c r="D740" s="4">
        <v>26996355</v>
      </c>
      <c r="E740" s="2" t="str">
        <f t="shared" si="44"/>
        <v>n/a</v>
      </c>
      <c r="F740" s="1">
        <f t="shared" si="45"/>
        <v>32734427</v>
      </c>
      <c r="R740" s="3">
        <v>139266</v>
      </c>
      <c r="S740" s="1" t="s">
        <v>15</v>
      </c>
      <c r="T740" s="4">
        <v>243936409617029</v>
      </c>
      <c r="U740" s="4">
        <v>2228594</v>
      </c>
      <c r="V740" s="4">
        <f t="shared" si="46"/>
        <v>15074218</v>
      </c>
      <c r="W740" s="4">
        <f t="shared" si="47"/>
        <v>57.794074165517138</v>
      </c>
    </row>
    <row r="741" spans="1:23" x14ac:dyDescent="0.2">
      <c r="A741" s="3">
        <v>192812</v>
      </c>
      <c r="B741" s="1" t="s">
        <v>4</v>
      </c>
      <c r="C741" s="4">
        <v>243941732790152</v>
      </c>
      <c r="D741" s="4">
        <v>8244792</v>
      </c>
      <c r="E741" s="2" t="b">
        <f t="shared" si="44"/>
        <v>1</v>
      </c>
      <c r="F741" s="1">
        <f t="shared" si="45"/>
        <v>0</v>
      </c>
      <c r="R741" s="3">
        <v>139407</v>
      </c>
      <c r="S741" s="1" t="s">
        <v>15</v>
      </c>
      <c r="T741" s="4">
        <v>243936427979217</v>
      </c>
      <c r="U741" s="4">
        <v>2666198</v>
      </c>
      <c r="V741" s="4">
        <f t="shared" si="46"/>
        <v>16133594</v>
      </c>
      <c r="W741" s="4">
        <f t="shared" si="47"/>
        <v>53.192077869797714</v>
      </c>
    </row>
    <row r="742" spans="1:23" x14ac:dyDescent="0.2">
      <c r="A742" s="3">
        <v>193008</v>
      </c>
      <c r="B742" s="1" t="s">
        <v>5</v>
      </c>
      <c r="C742" s="4">
        <v>243941741705152</v>
      </c>
      <c r="D742" s="4">
        <v>39684115</v>
      </c>
      <c r="E742" s="2" t="str">
        <f t="shared" si="44"/>
        <v>n/a</v>
      </c>
      <c r="F742" s="1">
        <f t="shared" si="45"/>
        <v>48599115</v>
      </c>
      <c r="R742" s="3">
        <v>139626</v>
      </c>
      <c r="S742" s="1" t="s">
        <v>15</v>
      </c>
      <c r="T742" s="4">
        <v>243936443492758</v>
      </c>
      <c r="U742" s="4">
        <v>3459428</v>
      </c>
      <c r="V742" s="4">
        <f t="shared" si="46"/>
        <v>12847343</v>
      </c>
      <c r="W742" s="4">
        <f t="shared" si="47"/>
        <v>61.324219246103347</v>
      </c>
    </row>
    <row r="743" spans="1:23" x14ac:dyDescent="0.2">
      <c r="A743" s="3">
        <v>193146</v>
      </c>
      <c r="B743" s="1" t="s">
        <v>4</v>
      </c>
      <c r="C743" s="4">
        <v>243941758838798</v>
      </c>
      <c r="D743" s="4">
        <v>557396</v>
      </c>
      <c r="E743" s="2" t="b">
        <f t="shared" si="44"/>
        <v>0</v>
      </c>
      <c r="F743" s="1">
        <f t="shared" si="45"/>
        <v>0</v>
      </c>
      <c r="R743" s="3">
        <v>139892</v>
      </c>
      <c r="S743" s="1" t="s">
        <v>15</v>
      </c>
      <c r="T743" s="4">
        <v>243936476199738</v>
      </c>
      <c r="U743" s="4">
        <v>2002083</v>
      </c>
      <c r="V743" s="4">
        <f t="shared" si="46"/>
        <v>29247552</v>
      </c>
      <c r="W743" s="4">
        <f t="shared" si="47"/>
        <v>32.00037376436557</v>
      </c>
    </row>
    <row r="744" spans="1:23" x14ac:dyDescent="0.2">
      <c r="A744" s="3">
        <v>193492</v>
      </c>
      <c r="B744" s="1" t="s">
        <v>4</v>
      </c>
      <c r="C744" s="4">
        <v>243941790533486</v>
      </c>
      <c r="D744" s="4">
        <v>5814791</v>
      </c>
      <c r="E744" s="2" t="b">
        <f t="shared" si="44"/>
        <v>1</v>
      </c>
      <c r="F744" s="1">
        <f t="shared" si="45"/>
        <v>0</v>
      </c>
      <c r="R744" s="3">
        <v>140146</v>
      </c>
      <c r="S744" s="1" t="s">
        <v>15</v>
      </c>
      <c r="T744" s="4">
        <v>243936509215102</v>
      </c>
      <c r="U744" s="4">
        <v>1658594</v>
      </c>
      <c r="V744" s="4">
        <f t="shared" si="46"/>
        <v>31013281</v>
      </c>
      <c r="W744" s="4">
        <f t="shared" si="47"/>
        <v>30.607364897178382</v>
      </c>
    </row>
    <row r="745" spans="1:23" x14ac:dyDescent="0.2">
      <c r="A745" s="3">
        <v>193508</v>
      </c>
      <c r="B745" s="1" t="s">
        <v>5</v>
      </c>
      <c r="C745" s="4">
        <v>243941796794631</v>
      </c>
      <c r="D745" s="4">
        <v>44902136</v>
      </c>
      <c r="E745" s="2" t="str">
        <f t="shared" si="44"/>
        <v>n/a</v>
      </c>
      <c r="F745" s="1">
        <f t="shared" si="45"/>
        <v>51163281</v>
      </c>
      <c r="R745" s="3">
        <v>140269</v>
      </c>
      <c r="S745" s="1" t="s">
        <v>15</v>
      </c>
      <c r="T745" s="4">
        <v>243936526426508</v>
      </c>
      <c r="U745" s="4">
        <v>2433907</v>
      </c>
      <c r="V745" s="4">
        <f t="shared" si="46"/>
        <v>15552812</v>
      </c>
      <c r="W745" s="4">
        <f t="shared" si="47"/>
        <v>55.596576562962923</v>
      </c>
    </row>
    <row r="746" spans="1:23" x14ac:dyDescent="0.2">
      <c r="A746" s="3">
        <v>193856</v>
      </c>
      <c r="B746" s="1" t="s">
        <v>4</v>
      </c>
      <c r="C746" s="4">
        <v>243941823607183</v>
      </c>
      <c r="D746" s="4">
        <v>584063</v>
      </c>
      <c r="E746" s="2" t="b">
        <f t="shared" si="44"/>
        <v>0</v>
      </c>
      <c r="F746" s="1">
        <f t="shared" si="45"/>
        <v>0</v>
      </c>
      <c r="R746" s="3">
        <v>140434</v>
      </c>
      <c r="S746" s="1" t="s">
        <v>15</v>
      </c>
      <c r="T746" s="4">
        <v>243936542768904</v>
      </c>
      <c r="U746" s="4">
        <v>1890469</v>
      </c>
      <c r="V746" s="4">
        <f t="shared" si="46"/>
        <v>13908489</v>
      </c>
      <c r="W746" s="4">
        <f t="shared" si="47"/>
        <v>63.295313526373072</v>
      </c>
    </row>
    <row r="747" spans="1:23" x14ac:dyDescent="0.2">
      <c r="A747" s="3">
        <v>194222</v>
      </c>
      <c r="B747" s="1" t="s">
        <v>4</v>
      </c>
      <c r="C747" s="4">
        <v>243941867213329</v>
      </c>
      <c r="D747" s="4">
        <v>5088229</v>
      </c>
      <c r="E747" s="2" t="b">
        <f t="shared" si="44"/>
        <v>1</v>
      </c>
      <c r="F747" s="1">
        <f t="shared" si="45"/>
        <v>0</v>
      </c>
      <c r="R747" s="3">
        <v>140623</v>
      </c>
      <c r="S747" s="1" t="s">
        <v>15</v>
      </c>
      <c r="T747" s="4">
        <v>243936558922290</v>
      </c>
      <c r="U747" s="4">
        <v>1788385</v>
      </c>
      <c r="V747" s="4">
        <f t="shared" si="46"/>
        <v>14262917</v>
      </c>
      <c r="W747" s="4">
        <f t="shared" si="47"/>
        <v>62.300242061360507</v>
      </c>
    </row>
    <row r="748" spans="1:23" x14ac:dyDescent="0.2">
      <c r="A748" s="3">
        <v>194366</v>
      </c>
      <c r="B748" s="1" t="s">
        <v>5</v>
      </c>
      <c r="C748" s="4">
        <v>243941872448746</v>
      </c>
      <c r="D748" s="4">
        <v>35347240</v>
      </c>
      <c r="E748" s="2" t="str">
        <f t="shared" si="44"/>
        <v>n/a</v>
      </c>
      <c r="F748" s="1">
        <f t="shared" si="45"/>
        <v>40582657</v>
      </c>
      <c r="R748" s="3">
        <v>140852</v>
      </c>
      <c r="S748" s="1" t="s">
        <v>15</v>
      </c>
      <c r="T748" s="4">
        <v>243936576609113</v>
      </c>
      <c r="U748" s="4">
        <v>1781614</v>
      </c>
      <c r="V748" s="4">
        <f t="shared" si="46"/>
        <v>15898438</v>
      </c>
      <c r="W748" s="4">
        <f t="shared" si="47"/>
        <v>56.560919617204739</v>
      </c>
    </row>
    <row r="749" spans="1:23" x14ac:dyDescent="0.2">
      <c r="A749" s="3">
        <v>194561</v>
      </c>
      <c r="B749" s="1" t="s">
        <v>4</v>
      </c>
      <c r="C749" s="4">
        <v>243941890421663</v>
      </c>
      <c r="D749" s="4">
        <v>368645</v>
      </c>
      <c r="E749" s="2" t="b">
        <f t="shared" si="44"/>
        <v>0</v>
      </c>
      <c r="F749" s="1">
        <f t="shared" si="45"/>
        <v>0</v>
      </c>
      <c r="R749" s="3">
        <v>140990</v>
      </c>
      <c r="S749" s="1" t="s">
        <v>15</v>
      </c>
      <c r="T749" s="4">
        <v>243936595425623</v>
      </c>
      <c r="U749" s="4">
        <v>2817448</v>
      </c>
      <c r="V749" s="4">
        <f t="shared" si="46"/>
        <v>17034896</v>
      </c>
      <c r="W749" s="4">
        <f t="shared" si="47"/>
        <v>50.371885556687914</v>
      </c>
    </row>
    <row r="750" spans="1:23" x14ac:dyDescent="0.2">
      <c r="A750" s="3">
        <v>194895</v>
      </c>
      <c r="B750" s="1" t="s">
        <v>4</v>
      </c>
      <c r="C750" s="4">
        <v>243941924511142</v>
      </c>
      <c r="D750" s="4">
        <v>4900833</v>
      </c>
      <c r="E750" s="2" t="b">
        <f t="shared" si="44"/>
        <v>1</v>
      </c>
      <c r="F750" s="1">
        <f t="shared" si="45"/>
        <v>0</v>
      </c>
      <c r="R750" s="3">
        <v>141183</v>
      </c>
      <c r="S750" s="1" t="s">
        <v>15</v>
      </c>
      <c r="T750" s="4">
        <v>243936609920415</v>
      </c>
      <c r="U750" s="4">
        <v>3066250</v>
      </c>
      <c r="V750" s="4">
        <f t="shared" si="46"/>
        <v>11677344</v>
      </c>
      <c r="W750" s="4">
        <f t="shared" si="47"/>
        <v>67.826067375430981</v>
      </c>
    </row>
    <row r="751" spans="1:23" x14ac:dyDescent="0.2">
      <c r="A751" s="3">
        <v>194912</v>
      </c>
      <c r="B751" s="1" t="s">
        <v>5</v>
      </c>
      <c r="C751" s="4">
        <v>243941929806715</v>
      </c>
      <c r="D751" s="4">
        <v>47258698</v>
      </c>
      <c r="E751" s="2" t="str">
        <f t="shared" si="44"/>
        <v>n/a</v>
      </c>
      <c r="F751" s="1">
        <f t="shared" si="45"/>
        <v>52554271</v>
      </c>
      <c r="R751" s="3">
        <v>141355</v>
      </c>
      <c r="S751" s="1" t="s">
        <v>15</v>
      </c>
      <c r="T751" s="4">
        <v>243936626163435</v>
      </c>
      <c r="U751" s="4">
        <v>2362500</v>
      </c>
      <c r="V751" s="4">
        <f t="shared" si="46"/>
        <v>13176770</v>
      </c>
      <c r="W751" s="4">
        <f t="shared" si="47"/>
        <v>64.353087371543197</v>
      </c>
    </row>
    <row r="752" spans="1:23" x14ac:dyDescent="0.2">
      <c r="A752" s="3">
        <v>195129</v>
      </c>
      <c r="B752" s="1" t="s">
        <v>4</v>
      </c>
      <c r="C752" s="4">
        <v>243941950815465</v>
      </c>
      <c r="D752" s="4">
        <v>496093</v>
      </c>
      <c r="E752" s="2" t="b">
        <f t="shared" si="44"/>
        <v>0</v>
      </c>
      <c r="F752" s="1">
        <f t="shared" si="45"/>
        <v>0</v>
      </c>
      <c r="R752" s="3">
        <v>141546</v>
      </c>
      <c r="S752" s="1" t="s">
        <v>15</v>
      </c>
      <c r="T752" s="4">
        <v>243936642469894</v>
      </c>
      <c r="U752" s="4">
        <v>1564844</v>
      </c>
      <c r="V752" s="4">
        <f t="shared" si="46"/>
        <v>13943959</v>
      </c>
      <c r="W752" s="4">
        <f t="shared" si="47"/>
        <v>64.479508831210254</v>
      </c>
    </row>
    <row r="753" spans="1:23" x14ac:dyDescent="0.2">
      <c r="A753" s="3">
        <v>195614</v>
      </c>
      <c r="B753" s="1" t="s">
        <v>4</v>
      </c>
      <c r="C753" s="4">
        <v>243942000871558</v>
      </c>
      <c r="D753" s="4">
        <v>5788230</v>
      </c>
      <c r="E753" s="2" t="b">
        <f t="shared" si="44"/>
        <v>1</v>
      </c>
      <c r="F753" s="1">
        <f t="shared" si="45"/>
        <v>0</v>
      </c>
      <c r="R753" s="3">
        <v>141703</v>
      </c>
      <c r="S753" s="1" t="s">
        <v>15</v>
      </c>
      <c r="T753" s="4">
        <v>243936660167185</v>
      </c>
      <c r="U753" s="4">
        <v>1883282</v>
      </c>
      <c r="V753" s="4">
        <f t="shared" si="46"/>
        <v>16132447</v>
      </c>
      <c r="W753" s="4">
        <f t="shared" si="47"/>
        <v>55.507051643594323</v>
      </c>
    </row>
    <row r="754" spans="1:23" x14ac:dyDescent="0.2">
      <c r="A754" s="3">
        <v>195803</v>
      </c>
      <c r="B754" s="1" t="s">
        <v>5</v>
      </c>
      <c r="C754" s="4">
        <v>243942006957131</v>
      </c>
      <c r="D754" s="4">
        <v>40458334</v>
      </c>
      <c r="E754" s="2" t="str">
        <f t="shared" si="44"/>
        <v>n/a</v>
      </c>
      <c r="F754" s="1">
        <f t="shared" si="45"/>
        <v>46543907</v>
      </c>
      <c r="R754" s="3">
        <v>141898</v>
      </c>
      <c r="S754" s="1" t="s">
        <v>15</v>
      </c>
      <c r="T754" s="4">
        <v>243936675862967</v>
      </c>
      <c r="U754" s="4">
        <v>1785937</v>
      </c>
      <c r="V754" s="4">
        <f t="shared" si="46"/>
        <v>13812500</v>
      </c>
      <c r="W754" s="4">
        <f t="shared" si="47"/>
        <v>64.108987329948505</v>
      </c>
    </row>
    <row r="755" spans="1:23" x14ac:dyDescent="0.2">
      <c r="A755" s="3">
        <v>195954</v>
      </c>
      <c r="B755" s="1" t="s">
        <v>4</v>
      </c>
      <c r="C755" s="4">
        <v>243942032253121</v>
      </c>
      <c r="D755" s="4">
        <v>494739</v>
      </c>
      <c r="E755" s="2" t="b">
        <f t="shared" si="44"/>
        <v>0</v>
      </c>
      <c r="F755" s="1">
        <f t="shared" si="45"/>
        <v>0</v>
      </c>
      <c r="R755" s="3">
        <v>142056</v>
      </c>
      <c r="S755" s="1" t="s">
        <v>15</v>
      </c>
      <c r="T755" s="4">
        <v>243936692549894</v>
      </c>
      <c r="U755" s="4">
        <v>1633750</v>
      </c>
      <c r="V755" s="4">
        <f t="shared" si="46"/>
        <v>14900990</v>
      </c>
      <c r="W755" s="4">
        <f t="shared" si="47"/>
        <v>60.478725398766478</v>
      </c>
    </row>
    <row r="756" spans="1:23" x14ac:dyDescent="0.2">
      <c r="A756" s="3">
        <v>196287</v>
      </c>
      <c r="B756" s="1" t="s">
        <v>4</v>
      </c>
      <c r="C756" s="4">
        <v>243942057334163</v>
      </c>
      <c r="D756" s="4">
        <v>5533802</v>
      </c>
      <c r="E756" s="2" t="b">
        <f t="shared" si="44"/>
        <v>1</v>
      </c>
      <c r="F756" s="1">
        <f t="shared" si="45"/>
        <v>0</v>
      </c>
      <c r="R756" s="3">
        <v>142261</v>
      </c>
      <c r="S756" s="1" t="s">
        <v>15</v>
      </c>
      <c r="T756" s="4">
        <v>243936710454946</v>
      </c>
      <c r="U756" s="4">
        <v>2550156</v>
      </c>
      <c r="V756" s="4">
        <f t="shared" si="46"/>
        <v>16271302</v>
      </c>
      <c r="W756" s="4">
        <f t="shared" si="47"/>
        <v>53.130846717613487</v>
      </c>
    </row>
    <row r="757" spans="1:23" x14ac:dyDescent="0.2">
      <c r="A757" s="3">
        <v>196304</v>
      </c>
      <c r="B757" s="1" t="s">
        <v>5</v>
      </c>
      <c r="C757" s="4">
        <v>243942063034996</v>
      </c>
      <c r="D757" s="4">
        <v>25249948</v>
      </c>
      <c r="E757" s="2" t="str">
        <f t="shared" si="44"/>
        <v>n/a</v>
      </c>
      <c r="F757" s="1">
        <f t="shared" si="45"/>
        <v>30950781</v>
      </c>
      <c r="R757" s="3">
        <v>142426</v>
      </c>
      <c r="S757" s="1" t="s">
        <v>15</v>
      </c>
      <c r="T757" s="4">
        <v>243936727117185</v>
      </c>
      <c r="U757" s="4">
        <v>2423802</v>
      </c>
      <c r="V757" s="4">
        <f t="shared" si="46"/>
        <v>14112083</v>
      </c>
      <c r="W757" s="4">
        <f t="shared" si="47"/>
        <v>60.474537649481718</v>
      </c>
    </row>
    <row r="758" spans="1:23" x14ac:dyDescent="0.2">
      <c r="A758" s="3">
        <v>196591</v>
      </c>
      <c r="B758" s="1" t="s">
        <v>4</v>
      </c>
      <c r="C758" s="4">
        <v>243942089507340</v>
      </c>
      <c r="D758" s="4">
        <v>4336250</v>
      </c>
      <c r="E758" s="2" t="b">
        <f t="shared" si="44"/>
        <v>1</v>
      </c>
      <c r="F758" s="1">
        <f t="shared" si="45"/>
        <v>0</v>
      </c>
      <c r="R758" s="3">
        <v>142584</v>
      </c>
      <c r="S758" s="1" t="s">
        <v>15</v>
      </c>
      <c r="T758" s="4">
        <v>243936742839737</v>
      </c>
      <c r="U758" s="4">
        <v>2124115</v>
      </c>
      <c r="V758" s="4">
        <f t="shared" si="46"/>
        <v>13298750</v>
      </c>
      <c r="W758" s="4">
        <f t="shared" si="47"/>
        <v>64.83879616400715</v>
      </c>
    </row>
    <row r="759" spans="1:23" x14ac:dyDescent="0.2">
      <c r="A759" s="3">
        <v>196608</v>
      </c>
      <c r="B759" s="1" t="s">
        <v>5</v>
      </c>
      <c r="C759" s="4">
        <v>243942094172131</v>
      </c>
      <c r="D759" s="4">
        <v>17787552</v>
      </c>
      <c r="E759" s="2" t="str">
        <f t="shared" si="44"/>
        <v>n/a</v>
      </c>
      <c r="F759" s="1">
        <f t="shared" si="45"/>
        <v>22452343</v>
      </c>
      <c r="R759" s="3">
        <v>142769</v>
      </c>
      <c r="S759" s="1" t="s">
        <v>15</v>
      </c>
      <c r="T759" s="4">
        <v>243936759405571</v>
      </c>
      <c r="U759" s="4">
        <v>1827396</v>
      </c>
      <c r="V759" s="4">
        <f t="shared" si="46"/>
        <v>14441719</v>
      </c>
      <c r="W759" s="4">
        <f t="shared" si="47"/>
        <v>61.466158423491379</v>
      </c>
    </row>
    <row r="760" spans="1:23" x14ac:dyDescent="0.2">
      <c r="A760" s="3">
        <v>196907</v>
      </c>
      <c r="B760" s="1" t="s">
        <v>4</v>
      </c>
      <c r="C760" s="4">
        <v>243942122387496</v>
      </c>
      <c r="D760" s="4">
        <v>4474844</v>
      </c>
      <c r="E760" s="2" t="b">
        <f t="shared" si="44"/>
        <v>1</v>
      </c>
      <c r="F760" s="1">
        <f t="shared" si="45"/>
        <v>0</v>
      </c>
      <c r="R760" s="3">
        <v>142999</v>
      </c>
      <c r="S760" s="1" t="s">
        <v>15</v>
      </c>
      <c r="T760" s="4">
        <v>243936777698071</v>
      </c>
      <c r="U760" s="4">
        <v>2370260</v>
      </c>
      <c r="V760" s="4">
        <f t="shared" si="46"/>
        <v>16465104</v>
      </c>
      <c r="W760" s="4">
        <f t="shared" si="47"/>
        <v>53.091620634461854</v>
      </c>
    </row>
    <row r="761" spans="1:23" x14ac:dyDescent="0.2">
      <c r="A761" s="3">
        <v>196925</v>
      </c>
      <c r="B761" s="1" t="s">
        <v>5</v>
      </c>
      <c r="C761" s="4">
        <v>243942127402860</v>
      </c>
      <c r="D761" s="4">
        <v>28584011</v>
      </c>
      <c r="E761" s="2" t="str">
        <f t="shared" si="44"/>
        <v>n/a</v>
      </c>
      <c r="F761" s="1">
        <f t="shared" si="45"/>
        <v>33599375</v>
      </c>
      <c r="R761" s="3">
        <v>143253</v>
      </c>
      <c r="S761" s="1" t="s">
        <v>15</v>
      </c>
      <c r="T761" s="4">
        <v>243936809956821</v>
      </c>
      <c r="U761" s="4">
        <v>2986562</v>
      </c>
      <c r="V761" s="4">
        <f t="shared" si="46"/>
        <v>29888490</v>
      </c>
      <c r="W761" s="4">
        <f t="shared" si="47"/>
        <v>30.41820283660692</v>
      </c>
    </row>
    <row r="762" spans="1:23" x14ac:dyDescent="0.2">
      <c r="A762" s="3">
        <v>197149</v>
      </c>
      <c r="B762" s="1" t="s">
        <v>4</v>
      </c>
      <c r="C762" s="4">
        <v>243942149966871</v>
      </c>
      <c r="D762" s="4">
        <v>380781</v>
      </c>
      <c r="E762" s="2" t="b">
        <f t="shared" si="44"/>
        <v>0</v>
      </c>
      <c r="F762" s="1">
        <f t="shared" si="45"/>
        <v>0</v>
      </c>
      <c r="R762" s="3">
        <v>143394</v>
      </c>
      <c r="S762" s="1" t="s">
        <v>15</v>
      </c>
      <c r="T762" s="4">
        <v>243936826155102</v>
      </c>
      <c r="U762" s="4">
        <v>2362865</v>
      </c>
      <c r="V762" s="4">
        <f t="shared" si="46"/>
        <v>13211719</v>
      </c>
      <c r="W762" s="4">
        <f t="shared" si="47"/>
        <v>64.207172403449107</v>
      </c>
    </row>
    <row r="763" spans="1:23" x14ac:dyDescent="0.2">
      <c r="A763" s="3">
        <v>197632</v>
      </c>
      <c r="B763" s="1" t="s">
        <v>4</v>
      </c>
      <c r="C763" s="4">
        <v>243942196482287</v>
      </c>
      <c r="D763" s="4">
        <v>9474219</v>
      </c>
      <c r="E763" s="2" t="b">
        <f t="shared" si="44"/>
        <v>1</v>
      </c>
      <c r="F763" s="1">
        <f t="shared" si="45"/>
        <v>0</v>
      </c>
      <c r="R763" s="3">
        <v>143615</v>
      </c>
      <c r="S763" s="1" t="s">
        <v>15</v>
      </c>
      <c r="T763" s="4">
        <v>243936842990258</v>
      </c>
      <c r="U763" s="4">
        <v>1820990</v>
      </c>
      <c r="V763" s="4">
        <f t="shared" si="46"/>
        <v>14472291</v>
      </c>
      <c r="W763" s="4">
        <f t="shared" si="47"/>
        <v>61.37499255061028</v>
      </c>
    </row>
    <row r="764" spans="1:23" x14ac:dyDescent="0.2">
      <c r="A764" s="3">
        <v>197754</v>
      </c>
      <c r="B764" s="1" t="s">
        <v>5</v>
      </c>
      <c r="C764" s="4">
        <v>243942206221246</v>
      </c>
      <c r="D764" s="4">
        <v>30944166</v>
      </c>
      <c r="E764" s="2" t="str">
        <f t="shared" si="44"/>
        <v>n/a</v>
      </c>
      <c r="F764" s="1">
        <f t="shared" si="45"/>
        <v>40683125</v>
      </c>
      <c r="R764" s="3">
        <v>143885</v>
      </c>
      <c r="S764" s="1" t="s">
        <v>15</v>
      </c>
      <c r="T764" s="4">
        <v>243936877877394</v>
      </c>
      <c r="U764" s="4">
        <v>2003958</v>
      </c>
      <c r="V764" s="4">
        <f t="shared" si="46"/>
        <v>33066146</v>
      </c>
      <c r="W764" s="4">
        <f t="shared" si="47"/>
        <v>28.514315212752152</v>
      </c>
    </row>
    <row r="765" spans="1:23" x14ac:dyDescent="0.2">
      <c r="A765" s="3">
        <v>197980</v>
      </c>
      <c r="B765" s="1" t="s">
        <v>4</v>
      </c>
      <c r="C765" s="4">
        <v>243942230522808</v>
      </c>
      <c r="D765" s="4">
        <v>531667</v>
      </c>
      <c r="E765" s="2" t="b">
        <f t="shared" si="44"/>
        <v>0</v>
      </c>
      <c r="F765" s="1">
        <f t="shared" si="45"/>
        <v>0</v>
      </c>
      <c r="R765" s="3">
        <v>144033</v>
      </c>
      <c r="S765" s="1" t="s">
        <v>15</v>
      </c>
      <c r="T765" s="4">
        <v>243936894417029</v>
      </c>
      <c r="U765" s="4">
        <v>2726511</v>
      </c>
      <c r="V765" s="4">
        <f t="shared" si="46"/>
        <v>14535677</v>
      </c>
      <c r="W765" s="4">
        <f t="shared" si="47"/>
        <v>57.930083949960455</v>
      </c>
    </row>
    <row r="766" spans="1:23" x14ac:dyDescent="0.2">
      <c r="A766" s="3">
        <v>198348</v>
      </c>
      <c r="B766" s="1" t="s">
        <v>4</v>
      </c>
      <c r="C766" s="4">
        <v>243942266205465</v>
      </c>
      <c r="D766" s="4">
        <v>5760416</v>
      </c>
      <c r="E766" s="2" t="b">
        <f t="shared" si="44"/>
        <v>1</v>
      </c>
      <c r="F766" s="1">
        <f t="shared" si="45"/>
        <v>0</v>
      </c>
      <c r="R766" s="3">
        <v>144227</v>
      </c>
      <c r="S766" s="1" t="s">
        <v>15</v>
      </c>
      <c r="T766" s="4">
        <v>243936910594060</v>
      </c>
      <c r="U766" s="4">
        <v>2532448</v>
      </c>
      <c r="V766" s="4">
        <f t="shared" si="46"/>
        <v>13450520</v>
      </c>
      <c r="W766" s="4">
        <f t="shared" si="47"/>
        <v>62.566602147986529</v>
      </c>
    </row>
    <row r="767" spans="1:23" x14ac:dyDescent="0.2">
      <c r="A767" s="3">
        <v>198517</v>
      </c>
      <c r="B767" s="1" t="s">
        <v>5</v>
      </c>
      <c r="C767" s="4">
        <v>243942272480725</v>
      </c>
      <c r="D767" s="4">
        <v>58621615</v>
      </c>
      <c r="E767" s="2" t="str">
        <f t="shared" si="44"/>
        <v>n/a</v>
      </c>
      <c r="F767" s="1">
        <f t="shared" si="45"/>
        <v>64896875</v>
      </c>
      <c r="R767" s="3">
        <v>144490</v>
      </c>
      <c r="S767" s="1" t="s">
        <v>15</v>
      </c>
      <c r="T767" s="4">
        <v>243936943679060</v>
      </c>
      <c r="U767" s="4">
        <v>1854115</v>
      </c>
      <c r="V767" s="4">
        <f t="shared" si="46"/>
        <v>30552552</v>
      </c>
      <c r="W767" s="4">
        <f t="shared" si="47"/>
        <v>30.857847861984695</v>
      </c>
    </row>
    <row r="768" spans="1:23" x14ac:dyDescent="0.2">
      <c r="A768" s="3">
        <v>198656</v>
      </c>
      <c r="B768" s="1" t="s">
        <v>4</v>
      </c>
      <c r="C768" s="4">
        <v>243942302407965</v>
      </c>
      <c r="D768" s="4">
        <v>459583</v>
      </c>
      <c r="E768" s="2" t="b">
        <f t="shared" si="44"/>
        <v>0</v>
      </c>
      <c r="F768" s="1">
        <f t="shared" si="45"/>
        <v>0</v>
      </c>
      <c r="R768" s="3">
        <v>144618</v>
      </c>
      <c r="S768" s="1" t="s">
        <v>15</v>
      </c>
      <c r="T768" s="4">
        <v>243936960678331</v>
      </c>
      <c r="U768" s="4">
        <v>2794271</v>
      </c>
      <c r="V768" s="4">
        <f t="shared" si="46"/>
        <v>15145156</v>
      </c>
      <c r="W768" s="4">
        <f t="shared" si="47"/>
        <v>55.743140513908273</v>
      </c>
    </row>
    <row r="769" spans="1:23" x14ac:dyDescent="0.2">
      <c r="A769" s="3">
        <v>198819</v>
      </c>
      <c r="B769" s="1" t="s">
        <v>4</v>
      </c>
      <c r="C769" s="4">
        <v>243942324737027</v>
      </c>
      <c r="D769" s="4">
        <v>551094</v>
      </c>
      <c r="E769" s="2" t="b">
        <f t="shared" si="44"/>
        <v>0</v>
      </c>
      <c r="F769" s="1">
        <f t="shared" si="45"/>
        <v>0</v>
      </c>
      <c r="R769" s="3">
        <v>144819</v>
      </c>
      <c r="S769" s="1" t="s">
        <v>15</v>
      </c>
      <c r="T769" s="4">
        <v>243936977578592</v>
      </c>
      <c r="U769" s="4">
        <v>2653541</v>
      </c>
      <c r="V769" s="4">
        <f t="shared" si="46"/>
        <v>14105990</v>
      </c>
      <c r="W769" s="4">
        <f t="shared" si="47"/>
        <v>59.667540816028797</v>
      </c>
    </row>
    <row r="770" spans="1:23" x14ac:dyDescent="0.2">
      <c r="A770" s="3">
        <v>199189</v>
      </c>
      <c r="B770" s="1" t="s">
        <v>4</v>
      </c>
      <c r="C770" s="4">
        <v>243942365725204</v>
      </c>
      <c r="D770" s="4">
        <v>12881875</v>
      </c>
      <c r="E770" s="2" t="b">
        <f t="shared" si="44"/>
        <v>1</v>
      </c>
      <c r="F770" s="1">
        <f t="shared" si="45"/>
        <v>0</v>
      </c>
      <c r="R770" s="3">
        <v>145143</v>
      </c>
      <c r="S770" s="1" t="s">
        <v>15</v>
      </c>
      <c r="T770" s="4">
        <v>243937009988748</v>
      </c>
      <c r="U770" s="4">
        <v>1982448</v>
      </c>
      <c r="V770" s="4">
        <f t="shared" si="46"/>
        <v>29756615</v>
      </c>
      <c r="W770" s="4">
        <f t="shared" si="47"/>
        <v>31.506916256475499</v>
      </c>
    </row>
    <row r="771" spans="1:23" x14ac:dyDescent="0.2">
      <c r="A771" s="3">
        <v>199397</v>
      </c>
      <c r="B771" s="1" t="s">
        <v>5</v>
      </c>
      <c r="C771" s="4">
        <v>243942378882860</v>
      </c>
      <c r="D771" s="4">
        <v>37417813</v>
      </c>
      <c r="E771" s="2" t="str">
        <f t="shared" ref="E771:E834" si="48">IF(B771=$H$5,"n/a",AND(B771=$H$2, B772=$H$5))</f>
        <v>n/a</v>
      </c>
      <c r="F771" s="1">
        <f t="shared" si="45"/>
        <v>50575469</v>
      </c>
      <c r="R771" s="3">
        <v>145249</v>
      </c>
      <c r="S771" s="1" t="s">
        <v>15</v>
      </c>
      <c r="T771" s="4">
        <v>243937027132029</v>
      </c>
      <c r="U771" s="4">
        <v>1615521</v>
      </c>
      <c r="V771" s="4">
        <f t="shared" si="46"/>
        <v>15160833</v>
      </c>
      <c r="W771" s="4">
        <f t="shared" si="47"/>
        <v>59.607707371935525</v>
      </c>
    </row>
    <row r="772" spans="1:23" x14ac:dyDescent="0.2">
      <c r="A772" s="3">
        <v>199546</v>
      </c>
      <c r="B772" s="1" t="s">
        <v>4</v>
      </c>
      <c r="C772" s="4">
        <v>243942397053850</v>
      </c>
      <c r="D772" s="4">
        <v>601875</v>
      </c>
      <c r="E772" s="2" t="b">
        <f t="shared" si="48"/>
        <v>0</v>
      </c>
      <c r="F772" s="1">
        <f t="shared" ref="F772:F835" si="49">IF(B772=$H$5,C772+D772-C771,0)</f>
        <v>0</v>
      </c>
      <c r="R772" s="3">
        <v>145499</v>
      </c>
      <c r="S772" s="1" t="s">
        <v>15</v>
      </c>
      <c r="T772" s="4">
        <v>243937043346769</v>
      </c>
      <c r="U772" s="4">
        <v>1637135</v>
      </c>
      <c r="V772" s="4">
        <f t="shared" ref="V772:V835" si="50">MAX(T772-(T771+U771),0)</f>
        <v>14599219</v>
      </c>
      <c r="W772" s="4">
        <f t="shared" ref="W772:W835" si="51">1/((U772+V772)/10^9)</f>
        <v>61.590182130791177</v>
      </c>
    </row>
    <row r="773" spans="1:23" x14ac:dyDescent="0.2">
      <c r="A773" s="3">
        <v>199902</v>
      </c>
      <c r="B773" s="1" t="s">
        <v>4</v>
      </c>
      <c r="C773" s="4">
        <v>243942423972860</v>
      </c>
      <c r="D773" s="4">
        <v>4386615</v>
      </c>
      <c r="E773" s="2" t="b">
        <f t="shared" si="48"/>
        <v>1</v>
      </c>
      <c r="F773" s="1">
        <f t="shared" si="49"/>
        <v>0</v>
      </c>
      <c r="R773" s="3">
        <v>145656</v>
      </c>
      <c r="S773" s="1" t="s">
        <v>15</v>
      </c>
      <c r="T773" s="4">
        <v>243937059756977</v>
      </c>
      <c r="U773" s="4">
        <v>1412552</v>
      </c>
      <c r="V773" s="4">
        <f t="shared" si="50"/>
        <v>14773073</v>
      </c>
      <c r="W773" s="4">
        <f t="shared" si="51"/>
        <v>61.783218133374525</v>
      </c>
    </row>
    <row r="774" spans="1:23" x14ac:dyDescent="0.2">
      <c r="A774" s="3">
        <v>199918</v>
      </c>
      <c r="B774" s="1" t="s">
        <v>5</v>
      </c>
      <c r="C774" s="4">
        <v>243942428675256</v>
      </c>
      <c r="D774" s="4">
        <v>23002865</v>
      </c>
      <c r="E774" s="2" t="str">
        <f t="shared" si="48"/>
        <v>n/a</v>
      </c>
      <c r="F774" s="1">
        <f t="shared" si="49"/>
        <v>27705261</v>
      </c>
      <c r="R774" s="3">
        <v>145867</v>
      </c>
      <c r="S774" s="1" t="s">
        <v>15</v>
      </c>
      <c r="T774" s="4">
        <v>243937076875102</v>
      </c>
      <c r="U774" s="4">
        <v>1585625</v>
      </c>
      <c r="V774" s="4">
        <f t="shared" si="50"/>
        <v>15705573</v>
      </c>
      <c r="W774" s="4">
        <f t="shared" si="51"/>
        <v>57.832892781633753</v>
      </c>
    </row>
    <row r="775" spans="1:23" x14ac:dyDescent="0.2">
      <c r="A775" s="3">
        <v>200186</v>
      </c>
      <c r="B775" s="1" t="s">
        <v>4</v>
      </c>
      <c r="C775" s="4">
        <v>243942454718069</v>
      </c>
      <c r="D775" s="4">
        <v>4181979</v>
      </c>
      <c r="E775" s="2" t="b">
        <f t="shared" si="48"/>
        <v>1</v>
      </c>
      <c r="F775" s="1">
        <f t="shared" si="49"/>
        <v>0</v>
      </c>
      <c r="R775" s="3">
        <v>146138</v>
      </c>
      <c r="S775" s="1" t="s">
        <v>15</v>
      </c>
      <c r="T775" s="4">
        <v>243937110629269</v>
      </c>
      <c r="U775" s="4">
        <v>4229531</v>
      </c>
      <c r="V775" s="4">
        <f t="shared" si="50"/>
        <v>32168542</v>
      </c>
      <c r="W775" s="4">
        <f t="shared" si="51"/>
        <v>27.473981933054532</v>
      </c>
    </row>
    <row r="776" spans="1:23" x14ac:dyDescent="0.2">
      <c r="A776" s="3">
        <v>200223</v>
      </c>
      <c r="B776" s="1" t="s">
        <v>5</v>
      </c>
      <c r="C776" s="4">
        <v>243942459014110</v>
      </c>
      <c r="D776" s="4">
        <v>18621563</v>
      </c>
      <c r="E776" s="2" t="str">
        <f t="shared" si="48"/>
        <v>n/a</v>
      </c>
      <c r="F776" s="1">
        <f t="shared" si="49"/>
        <v>22917604</v>
      </c>
      <c r="R776" s="3">
        <v>146377</v>
      </c>
      <c r="S776" s="1" t="s">
        <v>15</v>
      </c>
      <c r="T776" s="4">
        <v>243937143812550</v>
      </c>
      <c r="U776" s="4">
        <v>1586250</v>
      </c>
      <c r="V776" s="4">
        <f t="shared" si="50"/>
        <v>28953750</v>
      </c>
      <c r="W776" s="4">
        <f t="shared" si="51"/>
        <v>32.743942370661429</v>
      </c>
    </row>
    <row r="777" spans="1:23" x14ac:dyDescent="0.2">
      <c r="A777" s="3">
        <v>200539</v>
      </c>
      <c r="B777" s="1" t="s">
        <v>4</v>
      </c>
      <c r="C777" s="4">
        <v>243942498220204</v>
      </c>
      <c r="D777" s="4">
        <v>4943438</v>
      </c>
      <c r="E777" s="2" t="b">
        <f t="shared" si="48"/>
        <v>1</v>
      </c>
      <c r="F777" s="1">
        <f t="shared" si="49"/>
        <v>0</v>
      </c>
      <c r="R777" s="3">
        <v>146489</v>
      </c>
      <c r="S777" s="1" t="s">
        <v>15</v>
      </c>
      <c r="T777" s="4">
        <v>243937161708487</v>
      </c>
      <c r="U777" s="4">
        <v>1996459</v>
      </c>
      <c r="V777" s="4">
        <f t="shared" si="50"/>
        <v>16309687</v>
      </c>
      <c r="W777" s="4">
        <f t="shared" si="51"/>
        <v>54.626462609879766</v>
      </c>
    </row>
    <row r="778" spans="1:23" x14ac:dyDescent="0.2">
      <c r="A778" s="3">
        <v>200648</v>
      </c>
      <c r="B778" s="1" t="s">
        <v>5</v>
      </c>
      <c r="C778" s="4">
        <v>243942503283589</v>
      </c>
      <c r="D778" s="4">
        <v>30930469</v>
      </c>
      <c r="E778" s="2" t="str">
        <f t="shared" si="48"/>
        <v>n/a</v>
      </c>
      <c r="F778" s="1">
        <f t="shared" si="49"/>
        <v>35993854</v>
      </c>
      <c r="R778" s="3">
        <v>146711</v>
      </c>
      <c r="S778" s="1" t="s">
        <v>15</v>
      </c>
      <c r="T778" s="4">
        <v>243937177406664</v>
      </c>
      <c r="U778" s="4">
        <v>1782761</v>
      </c>
      <c r="V778" s="4">
        <f t="shared" si="50"/>
        <v>13701718</v>
      </c>
      <c r="W778" s="4">
        <f t="shared" si="51"/>
        <v>64.580797326148328</v>
      </c>
    </row>
    <row r="779" spans="1:23" x14ac:dyDescent="0.2">
      <c r="A779" s="3">
        <v>200765</v>
      </c>
      <c r="B779" s="1" t="s">
        <v>4</v>
      </c>
      <c r="C779" s="4">
        <v>243942516907079</v>
      </c>
      <c r="D779" s="4">
        <v>287500</v>
      </c>
      <c r="E779" s="2" t="b">
        <f t="shared" si="48"/>
        <v>0</v>
      </c>
      <c r="F779" s="1">
        <f t="shared" si="49"/>
        <v>0</v>
      </c>
      <c r="R779" s="3">
        <v>146870</v>
      </c>
      <c r="S779" s="1" t="s">
        <v>15</v>
      </c>
      <c r="T779" s="4">
        <v>243937193701300</v>
      </c>
      <c r="U779" s="4">
        <v>1521823</v>
      </c>
      <c r="V779" s="4">
        <f t="shared" si="50"/>
        <v>14511875</v>
      </c>
      <c r="W779" s="4">
        <f t="shared" si="51"/>
        <v>62.368643839992501</v>
      </c>
    </row>
    <row r="780" spans="1:23" x14ac:dyDescent="0.2">
      <c r="A780" s="3">
        <v>201134</v>
      </c>
      <c r="B780" s="1" t="s">
        <v>4</v>
      </c>
      <c r="C780" s="4">
        <v>243942551759631</v>
      </c>
      <c r="D780" s="4">
        <v>6425833</v>
      </c>
      <c r="E780" s="2" t="b">
        <f t="shared" si="48"/>
        <v>1</v>
      </c>
      <c r="F780" s="1">
        <f t="shared" si="49"/>
        <v>0</v>
      </c>
      <c r="R780" s="3">
        <v>147062</v>
      </c>
      <c r="S780" s="1" t="s">
        <v>15</v>
      </c>
      <c r="T780" s="4">
        <v>243937211281873</v>
      </c>
      <c r="U780" s="4">
        <v>2423333</v>
      </c>
      <c r="V780" s="4">
        <f t="shared" si="50"/>
        <v>16058750</v>
      </c>
      <c r="W780" s="4">
        <f t="shared" si="51"/>
        <v>54.106455424964814</v>
      </c>
    </row>
    <row r="781" spans="1:23" x14ac:dyDescent="0.2">
      <c r="A781" s="3">
        <v>201255</v>
      </c>
      <c r="B781" s="1" t="s">
        <v>5</v>
      </c>
      <c r="C781" s="4">
        <v>243942558409996</v>
      </c>
      <c r="D781" s="4">
        <v>34215781</v>
      </c>
      <c r="E781" s="2" t="str">
        <f t="shared" si="48"/>
        <v>n/a</v>
      </c>
      <c r="F781" s="1">
        <f t="shared" si="49"/>
        <v>40866146</v>
      </c>
      <c r="R781" s="3">
        <v>147225</v>
      </c>
      <c r="S781" s="1" t="s">
        <v>15</v>
      </c>
      <c r="T781" s="4">
        <v>243937228068227</v>
      </c>
      <c r="U781" s="4">
        <v>2850417</v>
      </c>
      <c r="V781" s="4">
        <f t="shared" si="50"/>
        <v>14363021</v>
      </c>
      <c r="W781" s="4">
        <f t="shared" si="51"/>
        <v>58.094147142482512</v>
      </c>
    </row>
    <row r="782" spans="1:23" x14ac:dyDescent="0.2">
      <c r="A782" s="3">
        <v>201464</v>
      </c>
      <c r="B782" s="1" t="s">
        <v>4</v>
      </c>
      <c r="C782" s="4">
        <v>243942578669631</v>
      </c>
      <c r="D782" s="4">
        <v>676354</v>
      </c>
      <c r="E782" s="2" t="b">
        <f t="shared" si="48"/>
        <v>0</v>
      </c>
      <c r="F782" s="1">
        <f t="shared" si="49"/>
        <v>0</v>
      </c>
      <c r="R782" s="3">
        <v>147412</v>
      </c>
      <c r="S782" s="1" t="s">
        <v>15</v>
      </c>
      <c r="T782" s="4">
        <v>243937243755623</v>
      </c>
      <c r="U782" s="4">
        <v>2903646</v>
      </c>
      <c r="V782" s="4">
        <f t="shared" si="50"/>
        <v>12836979</v>
      </c>
      <c r="W782" s="4">
        <f t="shared" si="51"/>
        <v>63.529878896168348</v>
      </c>
    </row>
    <row r="783" spans="1:23" x14ac:dyDescent="0.2">
      <c r="A783" s="3">
        <v>201879</v>
      </c>
      <c r="B783" s="1" t="s">
        <v>4</v>
      </c>
      <c r="C783" s="4">
        <v>243942624864423</v>
      </c>
      <c r="D783" s="4">
        <v>9101718</v>
      </c>
      <c r="E783" s="2" t="b">
        <f t="shared" si="48"/>
        <v>1</v>
      </c>
      <c r="F783" s="1">
        <f t="shared" si="49"/>
        <v>0</v>
      </c>
      <c r="R783" s="3">
        <v>147563</v>
      </c>
      <c r="S783" s="1" t="s">
        <v>15</v>
      </c>
      <c r="T783" s="4">
        <v>243937260555519</v>
      </c>
      <c r="U783" s="4">
        <v>2365000</v>
      </c>
      <c r="V783" s="4">
        <f t="shared" si="50"/>
        <v>13896250</v>
      </c>
      <c r="W783" s="4">
        <f t="shared" si="51"/>
        <v>61.495887462525936</v>
      </c>
    </row>
    <row r="784" spans="1:23" x14ac:dyDescent="0.2">
      <c r="A784" s="3">
        <v>201923</v>
      </c>
      <c r="B784" s="1" t="s">
        <v>5</v>
      </c>
      <c r="C784" s="4">
        <v>243942634153381</v>
      </c>
      <c r="D784" s="4">
        <v>28375000</v>
      </c>
      <c r="E784" s="2" t="str">
        <f t="shared" si="48"/>
        <v>n/a</v>
      </c>
      <c r="F784" s="1">
        <f t="shared" si="49"/>
        <v>37663958</v>
      </c>
      <c r="R784" s="3">
        <v>147785</v>
      </c>
      <c r="S784" s="1" t="s">
        <v>15</v>
      </c>
      <c r="T784" s="4">
        <v>243937278227029</v>
      </c>
      <c r="U784" s="4">
        <v>2011823</v>
      </c>
      <c r="V784" s="4">
        <f t="shared" si="50"/>
        <v>15306510</v>
      </c>
      <c r="W784" s="4">
        <f t="shared" si="51"/>
        <v>57.742278081845399</v>
      </c>
    </row>
    <row r="785" spans="1:23" x14ac:dyDescent="0.2">
      <c r="A785" s="3">
        <v>202140</v>
      </c>
      <c r="B785" s="1" t="s">
        <v>4</v>
      </c>
      <c r="C785" s="4">
        <v>243942661456819</v>
      </c>
      <c r="D785" s="4">
        <v>532343</v>
      </c>
      <c r="E785" s="2" t="b">
        <f t="shared" si="48"/>
        <v>0</v>
      </c>
      <c r="F785" s="1">
        <f t="shared" si="49"/>
        <v>0</v>
      </c>
      <c r="R785" s="3">
        <v>147935</v>
      </c>
      <c r="S785" s="1" t="s">
        <v>15</v>
      </c>
      <c r="T785" s="4">
        <v>243937294290102</v>
      </c>
      <c r="U785" s="4">
        <v>2694687</v>
      </c>
      <c r="V785" s="4">
        <f t="shared" si="50"/>
        <v>14051250</v>
      </c>
      <c r="W785" s="4">
        <f t="shared" si="51"/>
        <v>59.715977672673681</v>
      </c>
    </row>
    <row r="786" spans="1:23" x14ac:dyDescent="0.2">
      <c r="A786" s="3">
        <v>202369</v>
      </c>
      <c r="B786" s="1" t="s">
        <v>4</v>
      </c>
      <c r="C786" s="4">
        <v>243942688626558</v>
      </c>
      <c r="D786" s="4">
        <v>6969115</v>
      </c>
      <c r="E786" s="2" t="b">
        <f t="shared" si="48"/>
        <v>1</v>
      </c>
      <c r="F786" s="1">
        <f t="shared" si="49"/>
        <v>0</v>
      </c>
      <c r="R786" s="3">
        <v>148136</v>
      </c>
      <c r="S786" s="1" t="s">
        <v>15</v>
      </c>
      <c r="T786" s="4">
        <v>243937310775883</v>
      </c>
      <c r="U786" s="4">
        <v>2440521</v>
      </c>
      <c r="V786" s="4">
        <f t="shared" si="50"/>
        <v>13791094</v>
      </c>
      <c r="W786" s="4">
        <f t="shared" si="51"/>
        <v>61.608164067469559</v>
      </c>
    </row>
    <row r="787" spans="1:23" x14ac:dyDescent="0.2">
      <c r="A787" s="3">
        <v>202465</v>
      </c>
      <c r="B787" s="1" t="s">
        <v>5</v>
      </c>
      <c r="C787" s="4">
        <v>243942696009839</v>
      </c>
      <c r="D787" s="4">
        <v>70648438</v>
      </c>
      <c r="E787" s="2" t="str">
        <f t="shared" si="48"/>
        <v>n/a</v>
      </c>
      <c r="F787" s="1">
        <f t="shared" si="49"/>
        <v>78031719</v>
      </c>
      <c r="R787" s="3">
        <v>148407</v>
      </c>
      <c r="S787" s="1" t="s">
        <v>15</v>
      </c>
      <c r="T787" s="4">
        <v>243937344204216</v>
      </c>
      <c r="U787" s="4">
        <v>1425625</v>
      </c>
      <c r="V787" s="4">
        <f t="shared" si="50"/>
        <v>30987812</v>
      </c>
      <c r="W787" s="4">
        <f t="shared" si="51"/>
        <v>30.851402768549349</v>
      </c>
    </row>
    <row r="788" spans="1:23" x14ac:dyDescent="0.2">
      <c r="A788" s="3">
        <v>202730</v>
      </c>
      <c r="B788" s="1" t="s">
        <v>4</v>
      </c>
      <c r="C788" s="4">
        <v>243942726743069</v>
      </c>
      <c r="D788" s="4">
        <v>426197</v>
      </c>
      <c r="E788" s="2" t="b">
        <f t="shared" si="48"/>
        <v>0</v>
      </c>
      <c r="F788" s="1">
        <f t="shared" si="49"/>
        <v>0</v>
      </c>
      <c r="R788" s="3">
        <v>148522</v>
      </c>
      <c r="S788" s="1" t="s">
        <v>15</v>
      </c>
      <c r="T788" s="4">
        <v>243937362117966</v>
      </c>
      <c r="U788" s="4">
        <v>2231042</v>
      </c>
      <c r="V788" s="4">
        <f t="shared" si="50"/>
        <v>16488125</v>
      </c>
      <c r="W788" s="4">
        <f t="shared" si="51"/>
        <v>53.421180547189955</v>
      </c>
    </row>
    <row r="789" spans="1:23" x14ac:dyDescent="0.2">
      <c r="A789" s="3">
        <v>203040</v>
      </c>
      <c r="B789" s="1" t="s">
        <v>4</v>
      </c>
      <c r="C789" s="4">
        <v>243942756902548</v>
      </c>
      <c r="D789" s="4">
        <v>338385</v>
      </c>
      <c r="E789" s="2" t="b">
        <f t="shared" si="48"/>
        <v>0</v>
      </c>
      <c r="F789" s="1">
        <f t="shared" si="49"/>
        <v>0</v>
      </c>
      <c r="R789" s="3">
        <v>148732</v>
      </c>
      <c r="S789" s="1" t="s">
        <v>15</v>
      </c>
      <c r="T789" s="4">
        <v>243937377540623</v>
      </c>
      <c r="U789" s="4">
        <v>4155989</v>
      </c>
      <c r="V789" s="4">
        <f t="shared" si="50"/>
        <v>13191615</v>
      </c>
      <c r="W789" s="4">
        <f t="shared" si="51"/>
        <v>57.644848245325406</v>
      </c>
    </row>
    <row r="790" spans="1:23" x14ac:dyDescent="0.2">
      <c r="A790" s="3">
        <v>203397</v>
      </c>
      <c r="B790" s="1" t="s">
        <v>4</v>
      </c>
      <c r="C790" s="4">
        <v>243942796961923</v>
      </c>
      <c r="D790" s="4">
        <v>22542291</v>
      </c>
      <c r="E790" s="2" t="b">
        <f t="shared" si="48"/>
        <v>1</v>
      </c>
      <c r="F790" s="1">
        <f t="shared" si="49"/>
        <v>0</v>
      </c>
      <c r="R790" s="3">
        <v>149014</v>
      </c>
      <c r="S790" s="1" t="s">
        <v>15</v>
      </c>
      <c r="T790" s="4">
        <v>243937414022862</v>
      </c>
      <c r="U790" s="4">
        <v>2612500</v>
      </c>
      <c r="V790" s="4">
        <f t="shared" si="50"/>
        <v>32326250</v>
      </c>
      <c r="W790" s="4">
        <f t="shared" si="51"/>
        <v>28.621516224822013</v>
      </c>
    </row>
    <row r="791" spans="1:23" x14ac:dyDescent="0.2">
      <c r="A791" s="3">
        <v>203622</v>
      </c>
      <c r="B791" s="1" t="s">
        <v>5</v>
      </c>
      <c r="C791" s="4">
        <v>243942819659787</v>
      </c>
      <c r="D791" s="4">
        <v>38968177</v>
      </c>
      <c r="E791" s="2" t="str">
        <f t="shared" si="48"/>
        <v>n/a</v>
      </c>
      <c r="F791" s="1">
        <f t="shared" si="49"/>
        <v>61666041</v>
      </c>
      <c r="R791" s="3">
        <v>149151</v>
      </c>
      <c r="S791" s="1" t="s">
        <v>15</v>
      </c>
      <c r="T791" s="4">
        <v>243937430445883</v>
      </c>
      <c r="U791" s="4">
        <v>2907448</v>
      </c>
      <c r="V791" s="4">
        <f t="shared" si="50"/>
        <v>13810521</v>
      </c>
      <c r="W791" s="4">
        <f t="shared" si="51"/>
        <v>59.815878352208934</v>
      </c>
    </row>
    <row r="792" spans="1:23" x14ac:dyDescent="0.2">
      <c r="A792" s="3">
        <v>203629</v>
      </c>
      <c r="B792" s="1" t="s">
        <v>4</v>
      </c>
      <c r="C792" s="4">
        <v>243942819736871</v>
      </c>
      <c r="D792" s="4">
        <v>536406</v>
      </c>
      <c r="E792" s="2" t="b">
        <f t="shared" si="48"/>
        <v>0</v>
      </c>
      <c r="F792" s="1">
        <f t="shared" si="49"/>
        <v>0</v>
      </c>
      <c r="R792" s="3">
        <v>149346</v>
      </c>
      <c r="S792" s="1" t="s">
        <v>15</v>
      </c>
      <c r="T792" s="4">
        <v>243937445201091</v>
      </c>
      <c r="U792" s="4">
        <v>3004948</v>
      </c>
      <c r="V792" s="4">
        <f t="shared" si="50"/>
        <v>11847760</v>
      </c>
      <c r="W792" s="4">
        <f t="shared" si="51"/>
        <v>67.327789652903704</v>
      </c>
    </row>
    <row r="793" spans="1:23" x14ac:dyDescent="0.2">
      <c r="A793" s="3">
        <v>204049</v>
      </c>
      <c r="B793" s="1" t="s">
        <v>4</v>
      </c>
      <c r="C793" s="4">
        <v>243942860847964</v>
      </c>
      <c r="D793" s="4">
        <v>6052136</v>
      </c>
      <c r="E793" s="2" t="b">
        <f t="shared" si="48"/>
        <v>1</v>
      </c>
      <c r="F793" s="1">
        <f t="shared" si="49"/>
        <v>0</v>
      </c>
      <c r="R793" s="3">
        <v>149493</v>
      </c>
      <c r="S793" s="1" t="s">
        <v>15</v>
      </c>
      <c r="T793" s="4">
        <v>243937461831248</v>
      </c>
      <c r="U793" s="4">
        <v>2466198</v>
      </c>
      <c r="V793" s="4">
        <f t="shared" si="50"/>
        <v>13625209</v>
      </c>
      <c r="W793" s="4">
        <f t="shared" si="51"/>
        <v>62.144969672322631</v>
      </c>
    </row>
    <row r="794" spans="1:23" x14ac:dyDescent="0.2">
      <c r="A794" s="3">
        <v>204070</v>
      </c>
      <c r="B794" s="1" t="s">
        <v>5</v>
      </c>
      <c r="C794" s="4">
        <v>243942866988433</v>
      </c>
      <c r="D794" s="4">
        <v>21612240</v>
      </c>
      <c r="E794" s="2" t="str">
        <f t="shared" si="48"/>
        <v>n/a</v>
      </c>
      <c r="F794" s="1">
        <f t="shared" si="49"/>
        <v>27752709</v>
      </c>
      <c r="R794" s="3">
        <v>149753</v>
      </c>
      <c r="S794" s="1" t="s">
        <v>15</v>
      </c>
      <c r="T794" s="4">
        <v>243937495077966</v>
      </c>
      <c r="U794" s="4">
        <v>2462396</v>
      </c>
      <c r="V794" s="4">
        <f t="shared" si="50"/>
        <v>30780520</v>
      </c>
      <c r="W794" s="4">
        <f t="shared" si="51"/>
        <v>30.081596933313556</v>
      </c>
    </row>
    <row r="795" spans="1:23" x14ac:dyDescent="0.2">
      <c r="A795" s="3">
        <v>204385</v>
      </c>
      <c r="B795" s="1" t="s">
        <v>4</v>
      </c>
      <c r="C795" s="4">
        <v>243942900900568</v>
      </c>
      <c r="D795" s="4">
        <v>4614011</v>
      </c>
      <c r="E795" s="2" t="b">
        <f t="shared" si="48"/>
        <v>1</v>
      </c>
      <c r="F795" s="1">
        <f t="shared" si="49"/>
        <v>0</v>
      </c>
      <c r="R795" s="3">
        <v>149927</v>
      </c>
      <c r="S795" s="1" t="s">
        <v>15</v>
      </c>
      <c r="T795" s="4">
        <v>243937511126143</v>
      </c>
      <c r="U795" s="4">
        <v>2186250</v>
      </c>
      <c r="V795" s="4">
        <f t="shared" si="50"/>
        <v>13585781</v>
      </c>
      <c r="W795" s="4">
        <f t="shared" si="51"/>
        <v>63.403375253320263</v>
      </c>
    </row>
    <row r="796" spans="1:23" x14ac:dyDescent="0.2">
      <c r="A796" s="3">
        <v>204514</v>
      </c>
      <c r="B796" s="1" t="s">
        <v>5</v>
      </c>
      <c r="C796" s="4">
        <v>243942905955464</v>
      </c>
      <c r="D796" s="4">
        <v>30295729</v>
      </c>
      <c r="E796" s="2" t="str">
        <f t="shared" si="48"/>
        <v>n/a</v>
      </c>
      <c r="F796" s="1">
        <f t="shared" si="49"/>
        <v>35350625</v>
      </c>
      <c r="R796" s="3">
        <v>150204</v>
      </c>
      <c r="S796" s="1" t="s">
        <v>15</v>
      </c>
      <c r="T796" s="4">
        <v>243937544595571</v>
      </c>
      <c r="U796" s="4">
        <v>2109843</v>
      </c>
      <c r="V796" s="4">
        <f t="shared" si="50"/>
        <v>31283178</v>
      </c>
      <c r="W796" s="4">
        <f t="shared" si="51"/>
        <v>29.946377118739868</v>
      </c>
    </row>
    <row r="797" spans="1:23" x14ac:dyDescent="0.2">
      <c r="A797" s="3">
        <v>204702</v>
      </c>
      <c r="B797" s="1" t="s">
        <v>4</v>
      </c>
      <c r="C797" s="4">
        <v>243942930596402</v>
      </c>
      <c r="D797" s="4">
        <v>406198</v>
      </c>
      <c r="E797" s="2" t="b">
        <f t="shared" si="48"/>
        <v>0</v>
      </c>
      <c r="F797" s="1">
        <f t="shared" si="49"/>
        <v>0</v>
      </c>
      <c r="R797" s="3">
        <v>150332</v>
      </c>
      <c r="S797" s="1" t="s">
        <v>15</v>
      </c>
      <c r="T797" s="4">
        <v>243937560957602</v>
      </c>
      <c r="U797" s="4">
        <v>1995937</v>
      </c>
      <c r="V797" s="4">
        <f t="shared" si="50"/>
        <v>14252188</v>
      </c>
      <c r="W797" s="4">
        <f t="shared" si="51"/>
        <v>61.545562949571107</v>
      </c>
    </row>
    <row r="798" spans="1:23" x14ac:dyDescent="0.2">
      <c r="A798" s="3">
        <v>204950</v>
      </c>
      <c r="B798" s="1" t="s">
        <v>4</v>
      </c>
      <c r="C798" s="4">
        <v>243942952120985</v>
      </c>
      <c r="D798" s="4">
        <v>6979271</v>
      </c>
      <c r="E798" s="2" t="b">
        <f t="shared" si="48"/>
        <v>1</v>
      </c>
      <c r="F798" s="1">
        <f t="shared" si="49"/>
        <v>0</v>
      </c>
      <c r="R798" s="3">
        <v>150539</v>
      </c>
      <c r="S798" s="1" t="s">
        <v>15</v>
      </c>
      <c r="T798" s="4">
        <v>243937578252602</v>
      </c>
      <c r="U798" s="4">
        <v>1524531</v>
      </c>
      <c r="V798" s="4">
        <f t="shared" si="50"/>
        <v>15299063</v>
      </c>
      <c r="W798" s="4">
        <f t="shared" si="51"/>
        <v>59.440331239567477</v>
      </c>
    </row>
    <row r="799" spans="1:23" x14ac:dyDescent="0.2">
      <c r="A799" s="3">
        <v>205072</v>
      </c>
      <c r="B799" s="1" t="s">
        <v>5</v>
      </c>
      <c r="C799" s="4">
        <v>243942959524527</v>
      </c>
      <c r="D799" s="4">
        <v>40212969</v>
      </c>
      <c r="E799" s="2" t="str">
        <f t="shared" si="48"/>
        <v>n/a</v>
      </c>
      <c r="F799" s="1">
        <f t="shared" si="49"/>
        <v>47616511</v>
      </c>
      <c r="R799" s="3">
        <v>150717</v>
      </c>
      <c r="S799" s="1" t="s">
        <v>15</v>
      </c>
      <c r="T799" s="4">
        <v>243937597426195</v>
      </c>
      <c r="U799" s="4">
        <v>2307553</v>
      </c>
      <c r="V799" s="4">
        <f t="shared" si="50"/>
        <v>17649062</v>
      </c>
      <c r="W799" s="4">
        <f t="shared" si="51"/>
        <v>50.10869829377377</v>
      </c>
    </row>
    <row r="800" spans="1:23" x14ac:dyDescent="0.2">
      <c r="A800" s="3">
        <v>205281</v>
      </c>
      <c r="B800" s="1" t="s">
        <v>4</v>
      </c>
      <c r="C800" s="4">
        <v>243942984984787</v>
      </c>
      <c r="D800" s="4">
        <v>285261</v>
      </c>
      <c r="E800" s="2" t="b">
        <f t="shared" si="48"/>
        <v>0</v>
      </c>
      <c r="F800" s="1">
        <f t="shared" si="49"/>
        <v>0</v>
      </c>
      <c r="R800" s="3">
        <v>150891</v>
      </c>
      <c r="S800" s="1" t="s">
        <v>15</v>
      </c>
      <c r="T800" s="4">
        <v>243937612134945</v>
      </c>
      <c r="U800" s="4">
        <v>2109792</v>
      </c>
      <c r="V800" s="4">
        <f t="shared" si="50"/>
        <v>12401197</v>
      </c>
      <c r="W800" s="4">
        <f t="shared" si="51"/>
        <v>68.913290472482615</v>
      </c>
    </row>
    <row r="801" spans="1:23" x14ac:dyDescent="0.2">
      <c r="A801" s="3">
        <v>205639</v>
      </c>
      <c r="B801" s="1" t="s">
        <v>4</v>
      </c>
      <c r="C801" s="4">
        <v>243943019153121</v>
      </c>
      <c r="D801" s="4">
        <v>5362135</v>
      </c>
      <c r="E801" s="2" t="b">
        <f t="shared" si="48"/>
        <v>1</v>
      </c>
      <c r="F801" s="1">
        <f t="shared" si="49"/>
        <v>0</v>
      </c>
      <c r="R801" s="3">
        <v>151045</v>
      </c>
      <c r="S801" s="1" t="s">
        <v>15</v>
      </c>
      <c r="T801" s="4">
        <v>243937627859164</v>
      </c>
      <c r="U801" s="4">
        <v>2018542</v>
      </c>
      <c r="V801" s="4">
        <f t="shared" si="50"/>
        <v>13614427</v>
      </c>
      <c r="W801" s="4">
        <f t="shared" si="51"/>
        <v>63.967375614958364</v>
      </c>
    </row>
    <row r="802" spans="1:23" x14ac:dyDescent="0.2">
      <c r="A802" s="3">
        <v>205775</v>
      </c>
      <c r="B802" s="1" t="s">
        <v>5</v>
      </c>
      <c r="C802" s="4">
        <v>243943025050048</v>
      </c>
      <c r="D802" s="4">
        <v>27038281</v>
      </c>
      <c r="E802" s="2" t="str">
        <f t="shared" si="48"/>
        <v>n/a</v>
      </c>
      <c r="F802" s="1">
        <f t="shared" si="49"/>
        <v>32935208</v>
      </c>
      <c r="R802" s="3">
        <v>151256</v>
      </c>
      <c r="S802" s="1" t="s">
        <v>15</v>
      </c>
      <c r="T802" s="4">
        <v>243937645624685</v>
      </c>
      <c r="U802" s="4">
        <v>3125677</v>
      </c>
      <c r="V802" s="4">
        <f t="shared" si="50"/>
        <v>15746979</v>
      </c>
      <c r="W802" s="4">
        <f t="shared" si="51"/>
        <v>52.986712628047684</v>
      </c>
    </row>
    <row r="803" spans="1:23" x14ac:dyDescent="0.2">
      <c r="A803" s="3">
        <v>205990</v>
      </c>
      <c r="B803" s="1" t="s">
        <v>4</v>
      </c>
      <c r="C803" s="4">
        <v>243943051292548</v>
      </c>
      <c r="D803" s="4">
        <v>477395</v>
      </c>
      <c r="E803" s="2" t="b">
        <f t="shared" si="48"/>
        <v>0</v>
      </c>
      <c r="F803" s="1">
        <f t="shared" si="49"/>
        <v>0</v>
      </c>
      <c r="R803" s="3">
        <v>151482</v>
      </c>
      <c r="S803" s="1" t="s">
        <v>15</v>
      </c>
      <c r="T803" s="4">
        <v>243937678443695</v>
      </c>
      <c r="U803" s="4">
        <v>2675678</v>
      </c>
      <c r="V803" s="4">
        <f t="shared" si="50"/>
        <v>29693333</v>
      </c>
      <c r="W803" s="4">
        <f t="shared" si="51"/>
        <v>30.893745873174804</v>
      </c>
    </row>
    <row r="804" spans="1:23" x14ac:dyDescent="0.2">
      <c r="A804" s="3">
        <v>206413</v>
      </c>
      <c r="B804" s="1" t="s">
        <v>4</v>
      </c>
      <c r="C804" s="4">
        <v>243943100229370</v>
      </c>
      <c r="D804" s="4">
        <v>7277657</v>
      </c>
      <c r="E804" s="2" t="b">
        <f t="shared" si="48"/>
        <v>1</v>
      </c>
      <c r="F804" s="1">
        <f t="shared" si="49"/>
        <v>0</v>
      </c>
      <c r="R804" s="3">
        <v>151653</v>
      </c>
      <c r="S804" s="1" t="s">
        <v>15</v>
      </c>
      <c r="T804" s="4">
        <v>243937694947966</v>
      </c>
      <c r="U804" s="4">
        <v>1912865</v>
      </c>
      <c r="V804" s="4">
        <f t="shared" si="50"/>
        <v>13828593</v>
      </c>
      <c r="W804" s="4">
        <f t="shared" si="51"/>
        <v>63.526517048166696</v>
      </c>
    </row>
    <row r="805" spans="1:23" x14ac:dyDescent="0.2">
      <c r="A805" s="3">
        <v>206512</v>
      </c>
      <c r="B805" s="1" t="s">
        <v>5</v>
      </c>
      <c r="C805" s="4">
        <v>243943107886037</v>
      </c>
      <c r="D805" s="4">
        <v>25024636</v>
      </c>
      <c r="E805" s="2" t="str">
        <f t="shared" si="48"/>
        <v>n/a</v>
      </c>
      <c r="F805" s="1">
        <f t="shared" si="49"/>
        <v>32681303</v>
      </c>
      <c r="R805" s="3">
        <v>151836</v>
      </c>
      <c r="S805" s="1" t="s">
        <v>15</v>
      </c>
      <c r="T805" s="4">
        <v>243937711389685</v>
      </c>
      <c r="U805" s="4">
        <v>1992604</v>
      </c>
      <c r="V805" s="4">
        <f t="shared" si="50"/>
        <v>14528854</v>
      </c>
      <c r="W805" s="4">
        <f t="shared" si="51"/>
        <v>60.527345710045687</v>
      </c>
    </row>
    <row r="806" spans="1:23" x14ac:dyDescent="0.2">
      <c r="A806" s="3">
        <v>206757</v>
      </c>
      <c r="B806" s="1" t="s">
        <v>4</v>
      </c>
      <c r="C806" s="4">
        <v>243943142048485</v>
      </c>
      <c r="D806" s="4">
        <v>5618073</v>
      </c>
      <c r="E806" s="2" t="b">
        <f t="shared" si="48"/>
        <v>1</v>
      </c>
      <c r="F806" s="1">
        <f t="shared" si="49"/>
        <v>0</v>
      </c>
      <c r="R806" s="3">
        <v>151983</v>
      </c>
      <c r="S806" s="1" t="s">
        <v>15</v>
      </c>
      <c r="T806" s="4">
        <v>243937728861560</v>
      </c>
      <c r="U806" s="4">
        <v>2459063</v>
      </c>
      <c r="V806" s="4">
        <f t="shared" si="50"/>
        <v>15479271</v>
      </c>
      <c r="W806" s="4">
        <f t="shared" si="51"/>
        <v>55.746536997248462</v>
      </c>
    </row>
    <row r="807" spans="1:23" x14ac:dyDescent="0.2">
      <c r="A807" s="3">
        <v>206803</v>
      </c>
      <c r="B807" s="1" t="s">
        <v>5</v>
      </c>
      <c r="C807" s="4">
        <v>243943148102548</v>
      </c>
      <c r="D807" s="4">
        <v>28871562</v>
      </c>
      <c r="E807" s="2" t="str">
        <f t="shared" si="48"/>
        <v>n/a</v>
      </c>
      <c r="F807" s="1">
        <f t="shared" si="49"/>
        <v>34925625</v>
      </c>
      <c r="R807" s="3">
        <v>152200</v>
      </c>
      <c r="S807" s="1" t="s">
        <v>15</v>
      </c>
      <c r="T807" s="4">
        <v>243937745191664</v>
      </c>
      <c r="U807" s="4">
        <v>2495625</v>
      </c>
      <c r="V807" s="4">
        <f t="shared" si="50"/>
        <v>13871041</v>
      </c>
      <c r="W807" s="4">
        <f t="shared" si="51"/>
        <v>61.099798822802398</v>
      </c>
    </row>
    <row r="808" spans="1:23" x14ac:dyDescent="0.2">
      <c r="A808" s="3">
        <v>206961</v>
      </c>
      <c r="B808" s="1" t="s">
        <v>4</v>
      </c>
      <c r="C808" s="4">
        <v>243943164656870</v>
      </c>
      <c r="D808" s="4">
        <v>250730</v>
      </c>
      <c r="E808" s="2" t="b">
        <f t="shared" si="48"/>
        <v>0</v>
      </c>
      <c r="F808" s="1">
        <f t="shared" si="49"/>
        <v>0</v>
      </c>
      <c r="R808" s="3">
        <v>152476</v>
      </c>
      <c r="S808" s="1" t="s">
        <v>15</v>
      </c>
      <c r="T808" s="4">
        <v>243937778653800</v>
      </c>
      <c r="U808" s="4">
        <v>2000885</v>
      </c>
      <c r="V808" s="4">
        <f t="shared" si="50"/>
        <v>30966511</v>
      </c>
      <c r="W808" s="4">
        <f t="shared" si="51"/>
        <v>30.33299930634497</v>
      </c>
    </row>
    <row r="809" spans="1:23" x14ac:dyDescent="0.2">
      <c r="A809" s="3">
        <v>207305</v>
      </c>
      <c r="B809" s="1" t="s">
        <v>4</v>
      </c>
      <c r="C809" s="4">
        <v>243943198555829</v>
      </c>
      <c r="D809" s="4">
        <v>9181771</v>
      </c>
      <c r="E809" s="2" t="b">
        <f t="shared" si="48"/>
        <v>1</v>
      </c>
      <c r="F809" s="1">
        <f t="shared" si="49"/>
        <v>0</v>
      </c>
      <c r="R809" s="3">
        <v>152579</v>
      </c>
      <c r="S809" s="1" t="s">
        <v>15</v>
      </c>
      <c r="T809" s="4">
        <v>243937795596039</v>
      </c>
      <c r="U809" s="4">
        <v>1910677</v>
      </c>
      <c r="V809" s="4">
        <f t="shared" si="50"/>
        <v>14941354</v>
      </c>
      <c r="W809" s="4">
        <f t="shared" si="51"/>
        <v>59.340028510510095</v>
      </c>
    </row>
    <row r="810" spans="1:23" x14ac:dyDescent="0.2">
      <c r="A810" s="3">
        <v>207507</v>
      </c>
      <c r="B810" s="1" t="s">
        <v>5</v>
      </c>
      <c r="C810" s="4">
        <v>243943208488537</v>
      </c>
      <c r="D810" s="4">
        <v>47996302</v>
      </c>
      <c r="E810" s="2" t="str">
        <f t="shared" si="48"/>
        <v>n/a</v>
      </c>
      <c r="F810" s="1">
        <f t="shared" si="49"/>
        <v>57929010</v>
      </c>
      <c r="R810" s="3">
        <v>152802</v>
      </c>
      <c r="S810" s="1" t="s">
        <v>15</v>
      </c>
      <c r="T810" s="4">
        <v>243937811936820</v>
      </c>
      <c r="U810" s="4">
        <v>2253959</v>
      </c>
      <c r="V810" s="4">
        <f t="shared" si="50"/>
        <v>14430104</v>
      </c>
      <c r="W810" s="4">
        <f t="shared" si="51"/>
        <v>59.937438500442013</v>
      </c>
    </row>
    <row r="811" spans="1:23" x14ac:dyDescent="0.2">
      <c r="A811" s="3">
        <v>207575</v>
      </c>
      <c r="B811" s="1" t="s">
        <v>4</v>
      </c>
      <c r="C811" s="4">
        <v>243943221618850</v>
      </c>
      <c r="D811" s="4">
        <v>1037604</v>
      </c>
      <c r="E811" s="2" t="b">
        <f t="shared" si="48"/>
        <v>0</v>
      </c>
      <c r="F811" s="1">
        <f t="shared" si="49"/>
        <v>0</v>
      </c>
      <c r="R811" s="3">
        <v>152963</v>
      </c>
      <c r="S811" s="1" t="s">
        <v>15</v>
      </c>
      <c r="T811" s="4">
        <v>243937828228904</v>
      </c>
      <c r="U811" s="4">
        <v>1998021</v>
      </c>
      <c r="V811" s="4">
        <f t="shared" si="50"/>
        <v>14038125</v>
      </c>
      <c r="W811" s="4">
        <f t="shared" si="51"/>
        <v>62.359122946373766</v>
      </c>
    </row>
    <row r="812" spans="1:23" x14ac:dyDescent="0.2">
      <c r="A812" s="3">
        <v>207900</v>
      </c>
      <c r="B812" s="1" t="s">
        <v>4</v>
      </c>
      <c r="C812" s="4">
        <v>243943254143850</v>
      </c>
      <c r="D812" s="4">
        <v>728593</v>
      </c>
      <c r="E812" s="2" t="b">
        <f t="shared" si="48"/>
        <v>0</v>
      </c>
      <c r="F812" s="1">
        <f t="shared" si="49"/>
        <v>0</v>
      </c>
      <c r="R812" s="3">
        <v>153162</v>
      </c>
      <c r="S812" s="1" t="s">
        <v>15</v>
      </c>
      <c r="T812" s="4">
        <v>243937845487341</v>
      </c>
      <c r="U812" s="4">
        <v>1488906</v>
      </c>
      <c r="V812" s="4">
        <f t="shared" si="50"/>
        <v>15260416</v>
      </c>
      <c r="W812" s="4">
        <f t="shared" si="51"/>
        <v>59.703909208981713</v>
      </c>
    </row>
    <row r="813" spans="1:23" x14ac:dyDescent="0.2">
      <c r="A813" s="3">
        <v>208207</v>
      </c>
      <c r="B813" s="1" t="s">
        <v>4</v>
      </c>
      <c r="C813" s="4">
        <v>243943290933902</v>
      </c>
      <c r="D813" s="4">
        <v>9408593</v>
      </c>
      <c r="E813" s="2" t="b">
        <f t="shared" si="48"/>
        <v>1</v>
      </c>
      <c r="F813" s="1">
        <f t="shared" si="49"/>
        <v>0</v>
      </c>
      <c r="R813" s="3">
        <v>153315</v>
      </c>
      <c r="S813" s="1" t="s">
        <v>15</v>
      </c>
      <c r="T813" s="4">
        <v>243937861844737</v>
      </c>
      <c r="U813" s="4">
        <v>2033490</v>
      </c>
      <c r="V813" s="4">
        <f t="shared" si="50"/>
        <v>14868490</v>
      </c>
      <c r="W813" s="4">
        <f t="shared" si="51"/>
        <v>59.164665914880977</v>
      </c>
    </row>
    <row r="814" spans="1:23" x14ac:dyDescent="0.2">
      <c r="A814" s="3">
        <v>208316</v>
      </c>
      <c r="B814" s="1" t="s">
        <v>5</v>
      </c>
      <c r="C814" s="4">
        <v>243943300506922</v>
      </c>
      <c r="D814" s="4">
        <v>43807500</v>
      </c>
      <c r="E814" s="2" t="str">
        <f t="shared" si="48"/>
        <v>n/a</v>
      </c>
      <c r="F814" s="1">
        <f t="shared" si="49"/>
        <v>53380520</v>
      </c>
      <c r="R814" s="3">
        <v>153504</v>
      </c>
      <c r="S814" s="1" t="s">
        <v>15</v>
      </c>
      <c r="T814" s="4">
        <v>243937878281560</v>
      </c>
      <c r="U814" s="4">
        <v>1653021</v>
      </c>
      <c r="V814" s="4">
        <f t="shared" si="50"/>
        <v>14403333</v>
      </c>
      <c r="W814" s="4">
        <f t="shared" si="51"/>
        <v>62.28063980153901</v>
      </c>
    </row>
    <row r="815" spans="1:23" x14ac:dyDescent="0.2">
      <c r="A815" s="3">
        <v>208611</v>
      </c>
      <c r="B815" s="1" t="s">
        <v>4</v>
      </c>
      <c r="C815" s="4">
        <v>243943323464735</v>
      </c>
      <c r="D815" s="4">
        <v>416042</v>
      </c>
      <c r="E815" s="2" t="b">
        <f t="shared" si="48"/>
        <v>0</v>
      </c>
      <c r="F815" s="1">
        <f t="shared" si="49"/>
        <v>0</v>
      </c>
      <c r="R815" s="3">
        <v>153668</v>
      </c>
      <c r="S815" s="1" t="s">
        <v>15</v>
      </c>
      <c r="T815" s="4">
        <v>243937895354320</v>
      </c>
      <c r="U815" s="4">
        <v>1785573</v>
      </c>
      <c r="V815" s="4">
        <f t="shared" si="50"/>
        <v>15419739</v>
      </c>
      <c r="W815" s="4">
        <f t="shared" si="51"/>
        <v>58.121584775678578</v>
      </c>
    </row>
    <row r="816" spans="1:23" x14ac:dyDescent="0.2">
      <c r="A816" s="3">
        <v>208985</v>
      </c>
      <c r="B816" s="1" t="s">
        <v>4</v>
      </c>
      <c r="C816" s="4">
        <v>243943357424058</v>
      </c>
      <c r="D816" s="4">
        <v>5093333</v>
      </c>
      <c r="E816" s="2" t="b">
        <f t="shared" si="48"/>
        <v>1</v>
      </c>
      <c r="F816" s="1">
        <f t="shared" si="49"/>
        <v>0</v>
      </c>
      <c r="R816" s="3">
        <v>153872</v>
      </c>
      <c r="S816" s="1" t="s">
        <v>15</v>
      </c>
      <c r="T816" s="4">
        <v>243937914301716</v>
      </c>
      <c r="U816" s="4">
        <v>4415209</v>
      </c>
      <c r="V816" s="4">
        <f t="shared" si="50"/>
        <v>17161823</v>
      </c>
      <c r="W816" s="4">
        <f t="shared" si="51"/>
        <v>46.345577093272141</v>
      </c>
    </row>
    <row r="817" spans="1:23" x14ac:dyDescent="0.2">
      <c r="A817" s="3">
        <v>209007</v>
      </c>
      <c r="B817" s="1" t="s">
        <v>5</v>
      </c>
      <c r="C817" s="4">
        <v>243943362910881</v>
      </c>
      <c r="D817" s="4">
        <v>25615260</v>
      </c>
      <c r="E817" s="2" t="str">
        <f t="shared" si="48"/>
        <v>n/a</v>
      </c>
      <c r="F817" s="1">
        <f t="shared" si="49"/>
        <v>31102083</v>
      </c>
      <c r="R817" s="3">
        <v>154027</v>
      </c>
      <c r="S817" s="1" t="s">
        <v>15</v>
      </c>
      <c r="T817" s="4">
        <v>243937929593227</v>
      </c>
      <c r="U817" s="4">
        <v>3803750</v>
      </c>
      <c r="V817" s="4">
        <f t="shared" si="50"/>
        <v>10876302</v>
      </c>
      <c r="W817" s="4">
        <f t="shared" si="51"/>
        <v>68.119649712412453</v>
      </c>
    </row>
    <row r="818" spans="1:23" x14ac:dyDescent="0.2">
      <c r="A818" s="3">
        <v>209233</v>
      </c>
      <c r="B818" s="1" t="s">
        <v>4</v>
      </c>
      <c r="C818" s="4">
        <v>243943383685620</v>
      </c>
      <c r="D818" s="4">
        <v>327761</v>
      </c>
      <c r="E818" s="2" t="b">
        <f t="shared" si="48"/>
        <v>0</v>
      </c>
      <c r="F818" s="1">
        <f t="shared" si="49"/>
        <v>0</v>
      </c>
      <c r="R818" s="3">
        <v>154212</v>
      </c>
      <c r="S818" s="1" t="s">
        <v>15</v>
      </c>
      <c r="T818" s="4">
        <v>243937945695779</v>
      </c>
      <c r="U818" s="4">
        <v>3344896</v>
      </c>
      <c r="V818" s="4">
        <f t="shared" si="50"/>
        <v>12298802</v>
      </c>
      <c r="W818" s="4">
        <f t="shared" si="51"/>
        <v>63.923504531984698</v>
      </c>
    </row>
    <row r="819" spans="1:23" x14ac:dyDescent="0.2">
      <c r="A819" s="3">
        <v>209590</v>
      </c>
      <c r="B819" s="1" t="s">
        <v>4</v>
      </c>
      <c r="C819" s="4">
        <v>243943419409110</v>
      </c>
      <c r="D819" s="4">
        <v>9097917</v>
      </c>
      <c r="E819" s="2" t="b">
        <f t="shared" si="48"/>
        <v>1</v>
      </c>
      <c r="F819" s="1">
        <f t="shared" si="49"/>
        <v>0</v>
      </c>
      <c r="R819" s="3">
        <v>154361</v>
      </c>
      <c r="S819" s="1" t="s">
        <v>15</v>
      </c>
      <c r="T819" s="4">
        <v>243937962015727</v>
      </c>
      <c r="U819" s="4">
        <v>2279583</v>
      </c>
      <c r="V819" s="4">
        <f t="shared" si="50"/>
        <v>12975052</v>
      </c>
      <c r="W819" s="4">
        <f t="shared" si="51"/>
        <v>65.55384642110414</v>
      </c>
    </row>
    <row r="820" spans="1:23" x14ac:dyDescent="0.2">
      <c r="A820" s="3">
        <v>209731</v>
      </c>
      <c r="B820" s="1" t="s">
        <v>5</v>
      </c>
      <c r="C820" s="4">
        <v>243943428671245</v>
      </c>
      <c r="D820" s="4">
        <v>32460000</v>
      </c>
      <c r="E820" s="2" t="str">
        <f t="shared" si="48"/>
        <v>n/a</v>
      </c>
      <c r="F820" s="1">
        <f t="shared" si="49"/>
        <v>41722135</v>
      </c>
      <c r="R820" s="3">
        <v>154564</v>
      </c>
      <c r="S820" s="1" t="s">
        <v>15</v>
      </c>
      <c r="T820" s="4">
        <v>243937978788227</v>
      </c>
      <c r="U820" s="4">
        <v>1791093</v>
      </c>
      <c r="V820" s="4">
        <f t="shared" si="50"/>
        <v>14492917</v>
      </c>
      <c r="W820" s="4">
        <f t="shared" si="51"/>
        <v>61.409935267787226</v>
      </c>
    </row>
    <row r="821" spans="1:23" x14ac:dyDescent="0.2">
      <c r="A821" s="3">
        <v>209950</v>
      </c>
      <c r="B821" s="1" t="s">
        <v>4</v>
      </c>
      <c r="C821" s="4">
        <v>243943453001141</v>
      </c>
      <c r="D821" s="4">
        <v>749323</v>
      </c>
      <c r="E821" s="2" t="b">
        <f t="shared" si="48"/>
        <v>0</v>
      </c>
      <c r="F821" s="1">
        <f t="shared" si="49"/>
        <v>0</v>
      </c>
      <c r="R821" s="3">
        <v>154716</v>
      </c>
      <c r="S821" s="1" t="s">
        <v>15</v>
      </c>
      <c r="T821" s="4">
        <v>243937995173018</v>
      </c>
      <c r="U821" s="4">
        <v>1989584</v>
      </c>
      <c r="V821" s="4">
        <f t="shared" si="50"/>
        <v>14593698</v>
      </c>
      <c r="W821" s="4">
        <f t="shared" si="51"/>
        <v>60.301694200219231</v>
      </c>
    </row>
    <row r="822" spans="1:23" x14ac:dyDescent="0.2">
      <c r="A822" s="3">
        <v>210342</v>
      </c>
      <c r="B822" s="1" t="s">
        <v>4</v>
      </c>
      <c r="C822" s="4">
        <v>243943490477443</v>
      </c>
      <c r="D822" s="4">
        <v>9344740</v>
      </c>
      <c r="E822" s="2" t="b">
        <f t="shared" si="48"/>
        <v>1</v>
      </c>
      <c r="F822" s="1">
        <f t="shared" si="49"/>
        <v>0</v>
      </c>
      <c r="R822" s="3">
        <v>154922</v>
      </c>
      <c r="S822" s="1" t="s">
        <v>15</v>
      </c>
      <c r="T822" s="4">
        <v>243938012153904</v>
      </c>
      <c r="U822" s="4">
        <v>1864166</v>
      </c>
      <c r="V822" s="4">
        <f t="shared" si="50"/>
        <v>14991302</v>
      </c>
      <c r="W822" s="4">
        <f t="shared" si="51"/>
        <v>59.327928479944909</v>
      </c>
    </row>
    <row r="823" spans="1:23" x14ac:dyDescent="0.2">
      <c r="A823" s="3">
        <v>210407</v>
      </c>
      <c r="B823" s="1" t="s">
        <v>5</v>
      </c>
      <c r="C823" s="4">
        <v>243943500316349</v>
      </c>
      <c r="D823" s="4">
        <v>32215834</v>
      </c>
      <c r="E823" s="2" t="str">
        <f t="shared" si="48"/>
        <v>n/a</v>
      </c>
      <c r="F823" s="1">
        <f t="shared" si="49"/>
        <v>42054740</v>
      </c>
      <c r="R823" s="3">
        <v>155076</v>
      </c>
      <c r="S823" s="1" t="s">
        <v>15</v>
      </c>
      <c r="T823" s="4">
        <v>243938028513070</v>
      </c>
      <c r="U823" s="4">
        <v>2736407</v>
      </c>
      <c r="V823" s="4">
        <f t="shared" si="50"/>
        <v>14495000</v>
      </c>
      <c r="W823" s="4">
        <f t="shared" si="51"/>
        <v>58.03356626652716</v>
      </c>
    </row>
    <row r="824" spans="1:23" x14ac:dyDescent="0.2">
      <c r="A824" s="3">
        <v>210561</v>
      </c>
      <c r="B824" s="1" t="s">
        <v>4</v>
      </c>
      <c r="C824" s="4">
        <v>243943520227704</v>
      </c>
      <c r="D824" s="4">
        <v>475989</v>
      </c>
      <c r="E824" s="2" t="b">
        <f t="shared" si="48"/>
        <v>0</v>
      </c>
      <c r="F824" s="1">
        <f t="shared" si="49"/>
        <v>0</v>
      </c>
      <c r="R824" s="3">
        <v>155315</v>
      </c>
      <c r="S824" s="1" t="s">
        <v>15</v>
      </c>
      <c r="T824" s="4">
        <v>243938046021872</v>
      </c>
      <c r="U824" s="4">
        <v>1591615</v>
      </c>
      <c r="V824" s="4">
        <f t="shared" si="50"/>
        <v>14772395</v>
      </c>
      <c r="W824" s="4">
        <f t="shared" si="51"/>
        <v>61.109715772600978</v>
      </c>
    </row>
    <row r="825" spans="1:23" x14ac:dyDescent="0.2">
      <c r="A825" s="3">
        <v>211037</v>
      </c>
      <c r="B825" s="1" t="s">
        <v>4</v>
      </c>
      <c r="C825" s="4">
        <v>243943558024214</v>
      </c>
      <c r="D825" s="4">
        <v>4503802</v>
      </c>
      <c r="E825" s="2" t="b">
        <f t="shared" si="48"/>
        <v>1</v>
      </c>
      <c r="F825" s="1">
        <f t="shared" si="49"/>
        <v>0</v>
      </c>
      <c r="R825" s="3">
        <v>155475</v>
      </c>
      <c r="S825" s="1" t="s">
        <v>15</v>
      </c>
      <c r="T825" s="4">
        <v>243938063148695</v>
      </c>
      <c r="U825" s="4">
        <v>2267657</v>
      </c>
      <c r="V825" s="4">
        <f t="shared" si="50"/>
        <v>15535208</v>
      </c>
      <c r="W825" s="4">
        <f t="shared" si="51"/>
        <v>56.170734317201187</v>
      </c>
    </row>
    <row r="826" spans="1:23" x14ac:dyDescent="0.2">
      <c r="A826" s="3">
        <v>211097</v>
      </c>
      <c r="B826" s="1" t="s">
        <v>5</v>
      </c>
      <c r="C826" s="4">
        <v>243943562643381</v>
      </c>
      <c r="D826" s="4">
        <v>26829427</v>
      </c>
      <c r="E826" s="2" t="str">
        <f t="shared" si="48"/>
        <v>n/a</v>
      </c>
      <c r="F826" s="1">
        <f t="shared" si="49"/>
        <v>31448594</v>
      </c>
      <c r="R826" s="3">
        <v>155674</v>
      </c>
      <c r="S826" s="1" t="s">
        <v>15</v>
      </c>
      <c r="T826" s="4">
        <v>243938079272654</v>
      </c>
      <c r="U826" s="4">
        <v>1750677</v>
      </c>
      <c r="V826" s="4">
        <f t="shared" si="50"/>
        <v>13856302</v>
      </c>
      <c r="W826" s="4">
        <f t="shared" si="51"/>
        <v>64.073899247253422</v>
      </c>
    </row>
    <row r="827" spans="1:23" x14ac:dyDescent="0.2">
      <c r="A827" s="3">
        <v>211342</v>
      </c>
      <c r="B827" s="1" t="s">
        <v>4</v>
      </c>
      <c r="C827" s="4">
        <v>243943599464527</v>
      </c>
      <c r="D827" s="4">
        <v>4666666</v>
      </c>
      <c r="E827" s="2" t="b">
        <f t="shared" si="48"/>
        <v>1</v>
      </c>
      <c r="F827" s="1">
        <f t="shared" si="49"/>
        <v>0</v>
      </c>
      <c r="R827" s="3">
        <v>155841</v>
      </c>
      <c r="S827" s="1" t="s">
        <v>15</v>
      </c>
      <c r="T827" s="4">
        <v>243938096350206</v>
      </c>
      <c r="U827" s="4">
        <v>2202291</v>
      </c>
      <c r="V827" s="4">
        <f t="shared" si="50"/>
        <v>15326875</v>
      </c>
      <c r="W827" s="4">
        <f t="shared" si="51"/>
        <v>57.047779683300398</v>
      </c>
    </row>
    <row r="828" spans="1:23" x14ac:dyDescent="0.2">
      <c r="A828" s="3">
        <v>211418</v>
      </c>
      <c r="B828" s="1" t="s">
        <v>5</v>
      </c>
      <c r="C828" s="4">
        <v>243943604744839</v>
      </c>
      <c r="D828" s="4">
        <v>22088177</v>
      </c>
      <c r="E828" s="2" t="str">
        <f t="shared" si="48"/>
        <v>n/a</v>
      </c>
      <c r="F828" s="1">
        <f t="shared" si="49"/>
        <v>27368489</v>
      </c>
      <c r="R828" s="3">
        <v>156019</v>
      </c>
      <c r="S828" s="1" t="s">
        <v>15</v>
      </c>
      <c r="T828" s="4">
        <v>243938112387862</v>
      </c>
      <c r="U828" s="4">
        <v>1847552</v>
      </c>
      <c r="V828" s="4">
        <f t="shared" si="50"/>
        <v>13835365</v>
      </c>
      <c r="W828" s="4">
        <f t="shared" si="51"/>
        <v>63.763648050933377</v>
      </c>
    </row>
    <row r="829" spans="1:23" x14ac:dyDescent="0.2">
      <c r="A829" s="3">
        <v>211529</v>
      </c>
      <c r="B829" s="1" t="s">
        <v>4</v>
      </c>
      <c r="C829" s="4">
        <v>243943617711610</v>
      </c>
      <c r="D829" s="4">
        <v>276667</v>
      </c>
      <c r="E829" s="2" t="b">
        <f t="shared" si="48"/>
        <v>0</v>
      </c>
      <c r="F829" s="1">
        <f t="shared" si="49"/>
        <v>0</v>
      </c>
      <c r="R829" s="3">
        <v>156188</v>
      </c>
      <c r="S829" s="1" t="s">
        <v>15</v>
      </c>
      <c r="T829" s="4">
        <v>243938129721768</v>
      </c>
      <c r="U829" s="4">
        <v>2944427</v>
      </c>
      <c r="V829" s="4">
        <f t="shared" si="50"/>
        <v>15486354</v>
      </c>
      <c r="W829" s="4">
        <f t="shared" si="51"/>
        <v>54.257060511977215</v>
      </c>
    </row>
    <row r="830" spans="1:23" x14ac:dyDescent="0.2">
      <c r="A830" s="3">
        <v>211892</v>
      </c>
      <c r="B830" s="1" t="s">
        <v>4</v>
      </c>
      <c r="C830" s="4">
        <v>243943654305308</v>
      </c>
      <c r="D830" s="4">
        <v>10035156</v>
      </c>
      <c r="E830" s="2" t="b">
        <f t="shared" si="48"/>
        <v>1</v>
      </c>
      <c r="F830" s="1">
        <f t="shared" si="49"/>
        <v>0</v>
      </c>
      <c r="R830" s="3">
        <v>156373</v>
      </c>
      <c r="S830" s="1" t="s">
        <v>15</v>
      </c>
      <c r="T830" s="4">
        <v>243938146002497</v>
      </c>
      <c r="U830" s="4">
        <v>2293646</v>
      </c>
      <c r="V830" s="4">
        <f t="shared" si="50"/>
        <v>13336302</v>
      </c>
      <c r="W830" s="4">
        <f t="shared" si="51"/>
        <v>63.979739407962199</v>
      </c>
    </row>
    <row r="831" spans="1:23" x14ac:dyDescent="0.2">
      <c r="A831" s="3">
        <v>212016</v>
      </c>
      <c r="B831" s="1" t="s">
        <v>5</v>
      </c>
      <c r="C831" s="4">
        <v>243943664967808</v>
      </c>
      <c r="D831" s="4">
        <v>49403541</v>
      </c>
      <c r="E831" s="2" t="str">
        <f t="shared" si="48"/>
        <v>n/a</v>
      </c>
      <c r="F831" s="1">
        <f t="shared" si="49"/>
        <v>60066041</v>
      </c>
      <c r="R831" s="3">
        <v>156517</v>
      </c>
      <c r="S831" s="1" t="s">
        <v>15</v>
      </c>
      <c r="T831" s="4">
        <v>243938163547029</v>
      </c>
      <c r="U831" s="4">
        <v>2726093</v>
      </c>
      <c r="V831" s="4">
        <f t="shared" si="50"/>
        <v>15250886</v>
      </c>
      <c r="W831" s="4">
        <f t="shared" si="51"/>
        <v>55.626699013221298</v>
      </c>
    </row>
    <row r="832" spans="1:23" x14ac:dyDescent="0.2">
      <c r="A832" s="3">
        <v>212224</v>
      </c>
      <c r="B832" s="1" t="s">
        <v>4</v>
      </c>
      <c r="C832" s="4">
        <v>243943687478954</v>
      </c>
      <c r="D832" s="4">
        <v>396250</v>
      </c>
      <c r="E832" s="2" t="b">
        <f t="shared" si="48"/>
        <v>0</v>
      </c>
      <c r="F832" s="1">
        <f t="shared" si="49"/>
        <v>0</v>
      </c>
      <c r="R832" s="3">
        <v>156722</v>
      </c>
      <c r="S832" s="1" t="s">
        <v>15</v>
      </c>
      <c r="T832" s="4">
        <v>243938179355310</v>
      </c>
      <c r="U832" s="4">
        <v>2459114</v>
      </c>
      <c r="V832" s="4">
        <f t="shared" si="50"/>
        <v>13082188</v>
      </c>
      <c r="W832" s="4">
        <f t="shared" si="51"/>
        <v>64.344673309868114</v>
      </c>
    </row>
    <row r="833" spans="1:23" x14ac:dyDescent="0.2">
      <c r="A833" s="3">
        <v>212691</v>
      </c>
      <c r="B833" s="1" t="s">
        <v>4</v>
      </c>
      <c r="C833" s="4">
        <v>243943731499266</v>
      </c>
      <c r="D833" s="4">
        <v>7374896</v>
      </c>
      <c r="E833" s="2" t="b">
        <f t="shared" si="48"/>
        <v>1</v>
      </c>
      <c r="F833" s="1">
        <f t="shared" si="49"/>
        <v>0</v>
      </c>
      <c r="R833" s="3">
        <v>157002</v>
      </c>
      <c r="S833" s="1" t="s">
        <v>15</v>
      </c>
      <c r="T833" s="4">
        <v>243938214399216</v>
      </c>
      <c r="U833" s="4">
        <v>3288177</v>
      </c>
      <c r="V833" s="4">
        <f t="shared" si="50"/>
        <v>32584792</v>
      </c>
      <c r="W833" s="4">
        <f t="shared" si="51"/>
        <v>27.876142618694317</v>
      </c>
    </row>
    <row r="834" spans="1:23" x14ac:dyDescent="0.2">
      <c r="A834" s="3">
        <v>212817</v>
      </c>
      <c r="B834" s="1" t="s">
        <v>5</v>
      </c>
      <c r="C834" s="4">
        <v>243943739254266</v>
      </c>
      <c r="D834" s="4">
        <v>44116198</v>
      </c>
      <c r="E834" s="2" t="str">
        <f t="shared" si="48"/>
        <v>n/a</v>
      </c>
      <c r="F834" s="1">
        <f t="shared" si="49"/>
        <v>51871198</v>
      </c>
      <c r="R834" s="3">
        <v>157128</v>
      </c>
      <c r="S834" s="1" t="s">
        <v>15</v>
      </c>
      <c r="T834" s="4">
        <v>243938230678591</v>
      </c>
      <c r="U834" s="4">
        <v>3236511</v>
      </c>
      <c r="V834" s="4">
        <f t="shared" si="50"/>
        <v>12991198</v>
      </c>
      <c r="W834" s="4">
        <f t="shared" si="51"/>
        <v>61.622993116280306</v>
      </c>
    </row>
    <row r="835" spans="1:23" x14ac:dyDescent="0.2">
      <c r="A835" s="3">
        <v>212967</v>
      </c>
      <c r="B835" s="1" t="s">
        <v>4</v>
      </c>
      <c r="C835" s="4">
        <v>243943755664891</v>
      </c>
      <c r="D835" s="4">
        <v>269427</v>
      </c>
      <c r="E835" s="2" t="b">
        <f t="shared" ref="E835:E898" si="52">IF(B835=$H$5,"n/a",AND(B835=$H$2, B836=$H$5))</f>
        <v>0</v>
      </c>
      <c r="F835" s="1">
        <f t="shared" si="49"/>
        <v>0</v>
      </c>
      <c r="R835" s="3">
        <v>157337</v>
      </c>
      <c r="S835" s="1" t="s">
        <v>15</v>
      </c>
      <c r="T835" s="4">
        <v>243938246548226</v>
      </c>
      <c r="U835" s="4">
        <v>2793178</v>
      </c>
      <c r="V835" s="4">
        <f t="shared" si="50"/>
        <v>12633124</v>
      </c>
      <c r="W835" s="4">
        <f t="shared" si="51"/>
        <v>64.824349996518933</v>
      </c>
    </row>
    <row r="836" spans="1:23" x14ac:dyDescent="0.2">
      <c r="A836" s="3">
        <v>213222</v>
      </c>
      <c r="B836" s="1" t="s">
        <v>4</v>
      </c>
      <c r="C836" s="4">
        <v>243943789380881</v>
      </c>
      <c r="D836" s="4">
        <v>4845885</v>
      </c>
      <c r="E836" s="2" t="b">
        <f t="shared" si="52"/>
        <v>1</v>
      </c>
      <c r="F836" s="1">
        <f t="shared" ref="F836:F899" si="53">IF(B836=$H$5,C836+D836-C835,0)</f>
        <v>0</v>
      </c>
      <c r="R836" s="3">
        <v>157528</v>
      </c>
      <c r="S836" s="1" t="s">
        <v>15</v>
      </c>
      <c r="T836" s="4">
        <v>243938263066299</v>
      </c>
      <c r="U836" s="4">
        <v>2792396</v>
      </c>
      <c r="V836" s="4">
        <f t="shared" ref="V836:V899" si="54">MAX(T836-(T835+U835),0)</f>
        <v>13724895</v>
      </c>
      <c r="W836" s="4">
        <f t="shared" ref="W836:W899" si="55">1/((U836+V836)/10^9)</f>
        <v>60.542615614146413</v>
      </c>
    </row>
    <row r="837" spans="1:23" x14ac:dyDescent="0.2">
      <c r="A837" s="3">
        <v>213316</v>
      </c>
      <c r="B837" s="1" t="s">
        <v>5</v>
      </c>
      <c r="C837" s="4">
        <v>243943794862704</v>
      </c>
      <c r="D837" s="4">
        <v>41148854</v>
      </c>
      <c r="E837" s="2" t="str">
        <f t="shared" si="52"/>
        <v>n/a</v>
      </c>
      <c r="F837" s="1">
        <f t="shared" si="53"/>
        <v>46630677</v>
      </c>
      <c r="R837" s="3">
        <v>157780</v>
      </c>
      <c r="S837" s="1" t="s">
        <v>15</v>
      </c>
      <c r="T837" s="4">
        <v>243938296679216</v>
      </c>
      <c r="U837" s="4">
        <v>2011042</v>
      </c>
      <c r="V837" s="4">
        <f t="shared" si="54"/>
        <v>30820521</v>
      </c>
      <c r="W837" s="4">
        <f t="shared" si="55"/>
        <v>30.458495076825919</v>
      </c>
    </row>
    <row r="838" spans="1:23" x14ac:dyDescent="0.2">
      <c r="A838" s="3">
        <v>213539</v>
      </c>
      <c r="B838" s="1" t="s">
        <v>4</v>
      </c>
      <c r="C838" s="4">
        <v>243943819807339</v>
      </c>
      <c r="D838" s="4">
        <v>275521</v>
      </c>
      <c r="E838" s="2" t="b">
        <f t="shared" si="52"/>
        <v>0</v>
      </c>
      <c r="F838" s="1">
        <f t="shared" si="53"/>
        <v>0</v>
      </c>
      <c r="R838" s="3">
        <v>157983</v>
      </c>
      <c r="S838" s="1" t="s">
        <v>15</v>
      </c>
      <c r="T838" s="4">
        <v>243938313240726</v>
      </c>
      <c r="U838" s="4">
        <v>2872917</v>
      </c>
      <c r="V838" s="4">
        <f t="shared" si="54"/>
        <v>14550468</v>
      </c>
      <c r="W838" s="4">
        <f t="shared" si="55"/>
        <v>57.394128638034459</v>
      </c>
    </row>
    <row r="839" spans="1:23" x14ac:dyDescent="0.2">
      <c r="A839" s="3">
        <v>213929</v>
      </c>
      <c r="B839" s="1" t="s">
        <v>4</v>
      </c>
      <c r="C839" s="4">
        <v>243943856575620</v>
      </c>
      <c r="D839" s="4">
        <v>4724636</v>
      </c>
      <c r="E839" s="2" t="b">
        <f t="shared" si="52"/>
        <v>1</v>
      </c>
      <c r="F839" s="1">
        <f t="shared" si="53"/>
        <v>0</v>
      </c>
      <c r="R839" s="3">
        <v>158122</v>
      </c>
      <c r="S839" s="1" t="s">
        <v>15</v>
      </c>
      <c r="T839" s="4">
        <v>243938329567654</v>
      </c>
      <c r="U839" s="4">
        <v>1855989</v>
      </c>
      <c r="V839" s="4">
        <f t="shared" si="54"/>
        <v>13454011</v>
      </c>
      <c r="W839" s="4">
        <f t="shared" si="55"/>
        <v>65.316786414108421</v>
      </c>
    </row>
    <row r="840" spans="1:23" x14ac:dyDescent="0.2">
      <c r="A840" s="3">
        <v>214023</v>
      </c>
      <c r="B840" s="1" t="s">
        <v>5</v>
      </c>
      <c r="C840" s="4">
        <v>243943861494110</v>
      </c>
      <c r="D840" s="4">
        <v>27072604</v>
      </c>
      <c r="E840" s="2" t="str">
        <f t="shared" si="52"/>
        <v>n/a</v>
      </c>
      <c r="F840" s="1">
        <f t="shared" si="53"/>
        <v>31991094</v>
      </c>
      <c r="R840" s="3">
        <v>158329</v>
      </c>
      <c r="S840" s="1" t="s">
        <v>15</v>
      </c>
      <c r="T840" s="4">
        <v>243938345695726</v>
      </c>
      <c r="U840" s="4">
        <v>1750730</v>
      </c>
      <c r="V840" s="4">
        <f t="shared" si="54"/>
        <v>14272083</v>
      </c>
      <c r="W840" s="4">
        <f t="shared" si="55"/>
        <v>62.411013596676185</v>
      </c>
    </row>
    <row r="841" spans="1:23" x14ac:dyDescent="0.2">
      <c r="A841" s="3">
        <v>214231</v>
      </c>
      <c r="B841" s="1" t="s">
        <v>4</v>
      </c>
      <c r="C841" s="4">
        <v>243943882252026</v>
      </c>
      <c r="D841" s="4">
        <v>328125</v>
      </c>
      <c r="E841" s="2" t="b">
        <f t="shared" si="52"/>
        <v>0</v>
      </c>
      <c r="F841" s="1">
        <f t="shared" si="53"/>
        <v>0</v>
      </c>
      <c r="R841" s="3">
        <v>158487</v>
      </c>
      <c r="S841" s="1" t="s">
        <v>15</v>
      </c>
      <c r="T841" s="4">
        <v>243938363062341</v>
      </c>
      <c r="U841" s="4">
        <v>2977031</v>
      </c>
      <c r="V841" s="4">
        <f t="shared" si="54"/>
        <v>15615885</v>
      </c>
      <c r="W841" s="4">
        <f t="shared" si="55"/>
        <v>53.783925017463638</v>
      </c>
    </row>
    <row r="842" spans="1:23" x14ac:dyDescent="0.2">
      <c r="A842" s="3">
        <v>214622</v>
      </c>
      <c r="B842" s="1" t="s">
        <v>4</v>
      </c>
      <c r="C842" s="4">
        <v>243943924056037</v>
      </c>
      <c r="D842" s="4">
        <v>8231927</v>
      </c>
      <c r="E842" s="2" t="b">
        <f t="shared" si="52"/>
        <v>1</v>
      </c>
      <c r="F842" s="1">
        <f t="shared" si="53"/>
        <v>0</v>
      </c>
      <c r="R842" s="3">
        <v>158688</v>
      </c>
      <c r="S842" s="1" t="s">
        <v>15</v>
      </c>
      <c r="T842" s="4">
        <v>243938379665206</v>
      </c>
      <c r="U842" s="4">
        <v>1755625</v>
      </c>
      <c r="V842" s="4">
        <f t="shared" si="54"/>
        <v>13625834</v>
      </c>
      <c r="W842" s="4">
        <f t="shared" si="55"/>
        <v>65.013338461585477</v>
      </c>
    </row>
    <row r="843" spans="1:23" x14ac:dyDescent="0.2">
      <c r="A843" s="3">
        <v>214673</v>
      </c>
      <c r="B843" s="1" t="s">
        <v>5</v>
      </c>
      <c r="C843" s="4">
        <v>243943932478433</v>
      </c>
      <c r="D843" s="4">
        <v>38886041</v>
      </c>
      <c r="E843" s="2" t="str">
        <f t="shared" si="52"/>
        <v>n/a</v>
      </c>
      <c r="F843" s="1">
        <f t="shared" si="53"/>
        <v>47308437</v>
      </c>
      <c r="R843" s="3">
        <v>158859</v>
      </c>
      <c r="S843" s="1" t="s">
        <v>15</v>
      </c>
      <c r="T843" s="4">
        <v>243938396889945</v>
      </c>
      <c r="U843" s="4">
        <v>2202656</v>
      </c>
      <c r="V843" s="4">
        <f t="shared" si="54"/>
        <v>15469114</v>
      </c>
      <c r="W843" s="4">
        <f t="shared" si="55"/>
        <v>56.587427292229357</v>
      </c>
    </row>
    <row r="844" spans="1:23" x14ac:dyDescent="0.2">
      <c r="A844" s="3">
        <v>214824</v>
      </c>
      <c r="B844" s="1" t="s">
        <v>4</v>
      </c>
      <c r="C844" s="4">
        <v>243943949270256</v>
      </c>
      <c r="D844" s="4">
        <v>588072</v>
      </c>
      <c r="E844" s="2" t="b">
        <f t="shared" si="52"/>
        <v>0</v>
      </c>
      <c r="F844" s="1">
        <f t="shared" si="53"/>
        <v>0</v>
      </c>
      <c r="R844" s="3">
        <v>159056</v>
      </c>
      <c r="S844" s="1" t="s">
        <v>15</v>
      </c>
      <c r="T844" s="4">
        <v>243938413867706</v>
      </c>
      <c r="U844" s="4">
        <v>1980000</v>
      </c>
      <c r="V844" s="4">
        <f t="shared" si="54"/>
        <v>14775105</v>
      </c>
      <c r="W844" s="4">
        <f t="shared" si="55"/>
        <v>59.683302491986773</v>
      </c>
    </row>
    <row r="845" spans="1:23" x14ac:dyDescent="0.2">
      <c r="A845" s="3">
        <v>215221</v>
      </c>
      <c r="B845" s="1" t="s">
        <v>4</v>
      </c>
      <c r="C845" s="4">
        <v>243943989924474</v>
      </c>
      <c r="D845" s="4">
        <v>7616354</v>
      </c>
      <c r="E845" s="2" t="b">
        <f t="shared" si="52"/>
        <v>1</v>
      </c>
      <c r="F845" s="1">
        <f t="shared" si="53"/>
        <v>0</v>
      </c>
      <c r="R845" s="3">
        <v>159231</v>
      </c>
      <c r="S845" s="1" t="s">
        <v>15</v>
      </c>
      <c r="T845" s="4">
        <v>243938430324737</v>
      </c>
      <c r="U845" s="4">
        <v>3417187</v>
      </c>
      <c r="V845" s="4">
        <f t="shared" si="54"/>
        <v>14477031</v>
      </c>
      <c r="W845" s="4">
        <f t="shared" si="55"/>
        <v>55.883973247671399</v>
      </c>
    </row>
    <row r="846" spans="1:23" x14ac:dyDescent="0.2">
      <c r="A846" s="3">
        <v>215315</v>
      </c>
      <c r="B846" s="1" t="s">
        <v>5</v>
      </c>
      <c r="C846" s="4">
        <v>243943997998381</v>
      </c>
      <c r="D846" s="4">
        <v>31352760</v>
      </c>
      <c r="E846" s="2" t="str">
        <f t="shared" si="52"/>
        <v>n/a</v>
      </c>
      <c r="F846" s="1">
        <f t="shared" si="53"/>
        <v>39426667</v>
      </c>
      <c r="R846" s="3">
        <v>159421</v>
      </c>
      <c r="S846" s="1" t="s">
        <v>15</v>
      </c>
      <c r="T846" s="4">
        <v>243938446735935</v>
      </c>
      <c r="U846" s="4">
        <v>2341250</v>
      </c>
      <c r="V846" s="4">
        <f t="shared" si="54"/>
        <v>12994011</v>
      </c>
      <c r="W846" s="4">
        <f t="shared" si="55"/>
        <v>65.209193374667706</v>
      </c>
    </row>
    <row r="847" spans="1:23" x14ac:dyDescent="0.2">
      <c r="A847" s="3">
        <v>215529</v>
      </c>
      <c r="B847" s="1" t="s">
        <v>4</v>
      </c>
      <c r="C847" s="4">
        <v>243944021424995</v>
      </c>
      <c r="D847" s="4">
        <v>427031</v>
      </c>
      <c r="E847" s="2" t="b">
        <f t="shared" si="52"/>
        <v>0</v>
      </c>
      <c r="F847" s="1">
        <f t="shared" si="53"/>
        <v>0</v>
      </c>
      <c r="R847" s="3">
        <v>159586</v>
      </c>
      <c r="S847" s="1" t="s">
        <v>15</v>
      </c>
      <c r="T847" s="4">
        <v>243938463782758</v>
      </c>
      <c r="U847" s="4">
        <v>1936458</v>
      </c>
      <c r="V847" s="4">
        <f t="shared" si="54"/>
        <v>14705573</v>
      </c>
      <c r="W847" s="4">
        <f t="shared" si="55"/>
        <v>60.088819687933515</v>
      </c>
    </row>
    <row r="848" spans="1:23" x14ac:dyDescent="0.2">
      <c r="A848" s="3">
        <v>215792</v>
      </c>
      <c r="B848" s="1" t="s">
        <v>4</v>
      </c>
      <c r="C848" s="4">
        <v>243944054722495</v>
      </c>
      <c r="D848" s="4">
        <v>7300156</v>
      </c>
      <c r="E848" s="2" t="b">
        <f t="shared" si="52"/>
        <v>1</v>
      </c>
      <c r="F848" s="1">
        <f t="shared" si="53"/>
        <v>0</v>
      </c>
      <c r="R848" s="3">
        <v>159771</v>
      </c>
      <c r="S848" s="1" t="s">
        <v>15</v>
      </c>
      <c r="T848" s="4">
        <v>243938482067497</v>
      </c>
      <c r="U848" s="4">
        <v>3030886</v>
      </c>
      <c r="V848" s="4">
        <f t="shared" si="54"/>
        <v>16348281</v>
      </c>
      <c r="W848" s="4">
        <f t="shared" si="55"/>
        <v>51.601805175630098</v>
      </c>
    </row>
    <row r="849" spans="1:23" x14ac:dyDescent="0.2">
      <c r="A849" s="3">
        <v>215918</v>
      </c>
      <c r="B849" s="1" t="s">
        <v>5</v>
      </c>
      <c r="C849" s="4">
        <v>243944062190360</v>
      </c>
      <c r="D849" s="4">
        <v>38206458</v>
      </c>
      <c r="E849" s="2" t="str">
        <f t="shared" si="52"/>
        <v>n/a</v>
      </c>
      <c r="F849" s="1">
        <f t="shared" si="53"/>
        <v>45674323</v>
      </c>
      <c r="R849" s="3">
        <v>160038</v>
      </c>
      <c r="S849" s="1" t="s">
        <v>15</v>
      </c>
      <c r="T849" s="4">
        <v>243938513425518</v>
      </c>
      <c r="U849" s="4">
        <v>4572500</v>
      </c>
      <c r="V849" s="4">
        <f t="shared" si="54"/>
        <v>28327135</v>
      </c>
      <c r="W849" s="4">
        <f t="shared" si="55"/>
        <v>30.395473992340641</v>
      </c>
    </row>
    <row r="850" spans="1:23" x14ac:dyDescent="0.2">
      <c r="A850" s="3">
        <v>216129</v>
      </c>
      <c r="B850" s="1" t="s">
        <v>4</v>
      </c>
      <c r="C850" s="4">
        <v>243944088677495</v>
      </c>
      <c r="D850" s="4">
        <v>444063</v>
      </c>
      <c r="E850" s="2" t="b">
        <f t="shared" si="52"/>
        <v>0</v>
      </c>
      <c r="F850" s="1">
        <f t="shared" si="53"/>
        <v>0</v>
      </c>
      <c r="R850" s="3">
        <v>160177</v>
      </c>
      <c r="S850" s="1" t="s">
        <v>15</v>
      </c>
      <c r="T850" s="4">
        <v>243938530141976</v>
      </c>
      <c r="U850" s="4">
        <v>2282084</v>
      </c>
      <c r="V850" s="4">
        <f t="shared" si="54"/>
        <v>12143958</v>
      </c>
      <c r="W850" s="4">
        <f t="shared" si="55"/>
        <v>69.319082808714967</v>
      </c>
    </row>
    <row r="851" spans="1:23" x14ac:dyDescent="0.2">
      <c r="A851" s="3">
        <v>216374</v>
      </c>
      <c r="B851" s="1" t="s">
        <v>4</v>
      </c>
      <c r="C851" s="4">
        <v>243944117089422</v>
      </c>
      <c r="D851" s="4">
        <v>7156250</v>
      </c>
      <c r="E851" s="2" t="b">
        <f t="shared" si="52"/>
        <v>1</v>
      </c>
      <c r="F851" s="1">
        <f t="shared" si="53"/>
        <v>0</v>
      </c>
      <c r="R851" s="3">
        <v>160370</v>
      </c>
      <c r="S851" s="1" t="s">
        <v>15</v>
      </c>
      <c r="T851" s="4">
        <v>243938547199737</v>
      </c>
      <c r="U851" s="4">
        <v>1966823</v>
      </c>
      <c r="V851" s="4">
        <f t="shared" si="54"/>
        <v>14775677</v>
      </c>
      <c r="W851" s="4">
        <f t="shared" si="55"/>
        <v>59.728236523816634</v>
      </c>
    </row>
    <row r="852" spans="1:23" x14ac:dyDescent="0.2">
      <c r="A852" s="3">
        <v>216457</v>
      </c>
      <c r="B852" s="1" t="s">
        <v>5</v>
      </c>
      <c r="C852" s="4">
        <v>243944124976401</v>
      </c>
      <c r="D852" s="4">
        <v>37382761</v>
      </c>
      <c r="E852" s="2" t="str">
        <f t="shared" si="52"/>
        <v>n/a</v>
      </c>
      <c r="F852" s="1">
        <f t="shared" si="53"/>
        <v>45269740</v>
      </c>
      <c r="R852" s="3">
        <v>160530</v>
      </c>
      <c r="S852" s="1" t="s">
        <v>15</v>
      </c>
      <c r="T852" s="4">
        <v>243938564075518</v>
      </c>
      <c r="U852" s="4">
        <v>3121510</v>
      </c>
      <c r="V852" s="4">
        <f t="shared" si="54"/>
        <v>14908958</v>
      </c>
      <c r="W852" s="4">
        <f t="shared" si="55"/>
        <v>55.46167742290438</v>
      </c>
    </row>
    <row r="853" spans="1:23" x14ac:dyDescent="0.2">
      <c r="A853" s="3">
        <v>216731</v>
      </c>
      <c r="B853" s="1" t="s">
        <v>4</v>
      </c>
      <c r="C853" s="4">
        <v>243944156191818</v>
      </c>
      <c r="D853" s="4">
        <v>541875</v>
      </c>
      <c r="E853" s="2" t="b">
        <f t="shared" si="52"/>
        <v>0</v>
      </c>
      <c r="F853" s="1">
        <f t="shared" si="53"/>
        <v>0</v>
      </c>
      <c r="R853" s="3">
        <v>160717</v>
      </c>
      <c r="S853" s="1" t="s">
        <v>15</v>
      </c>
      <c r="T853" s="4">
        <v>243938580293747</v>
      </c>
      <c r="U853" s="4">
        <v>2192969</v>
      </c>
      <c r="V853" s="4">
        <f t="shared" si="54"/>
        <v>13096719</v>
      </c>
      <c r="W853" s="4">
        <f t="shared" si="55"/>
        <v>65.403558267506838</v>
      </c>
    </row>
    <row r="854" spans="1:23" x14ac:dyDescent="0.2">
      <c r="A854" s="3">
        <v>216980</v>
      </c>
      <c r="B854" s="1" t="s">
        <v>4</v>
      </c>
      <c r="C854" s="4">
        <v>243944189413797</v>
      </c>
      <c r="D854" s="4">
        <v>9395000</v>
      </c>
      <c r="E854" s="2" t="b">
        <f t="shared" si="52"/>
        <v>1</v>
      </c>
      <c r="F854" s="1">
        <f t="shared" si="53"/>
        <v>0</v>
      </c>
      <c r="R854" s="3">
        <v>160987</v>
      </c>
      <c r="S854" s="1" t="s">
        <v>15</v>
      </c>
      <c r="T854" s="4">
        <v>243938613246039</v>
      </c>
      <c r="U854" s="4">
        <v>1687292</v>
      </c>
      <c r="V854" s="4">
        <f t="shared" si="54"/>
        <v>30759323</v>
      </c>
      <c r="W854" s="4">
        <f t="shared" si="55"/>
        <v>30.819855938747388</v>
      </c>
    </row>
    <row r="855" spans="1:23" x14ac:dyDescent="0.2">
      <c r="A855" s="3">
        <v>217116</v>
      </c>
      <c r="B855" s="1" t="s">
        <v>5</v>
      </c>
      <c r="C855" s="4">
        <v>243944199544943</v>
      </c>
      <c r="D855" s="4">
        <v>34203854</v>
      </c>
      <c r="E855" s="2" t="str">
        <f t="shared" si="52"/>
        <v>n/a</v>
      </c>
      <c r="F855" s="1">
        <f t="shared" si="53"/>
        <v>44335000</v>
      </c>
      <c r="R855" s="3">
        <v>161124</v>
      </c>
      <c r="S855" s="1" t="s">
        <v>15</v>
      </c>
      <c r="T855" s="4">
        <v>243938630416299</v>
      </c>
      <c r="U855" s="4">
        <v>2009479</v>
      </c>
      <c r="V855" s="4">
        <f t="shared" si="54"/>
        <v>15482968</v>
      </c>
      <c r="W855" s="4">
        <f t="shared" si="55"/>
        <v>57.167530649085286</v>
      </c>
    </row>
    <row r="856" spans="1:23" x14ac:dyDescent="0.2">
      <c r="A856" s="3">
        <v>217612</v>
      </c>
      <c r="B856" s="1" t="s">
        <v>4</v>
      </c>
      <c r="C856" s="4">
        <v>243944244167808</v>
      </c>
      <c r="D856" s="4">
        <v>5203750</v>
      </c>
      <c r="E856" s="2" t="b">
        <f t="shared" si="52"/>
        <v>1</v>
      </c>
      <c r="F856" s="1">
        <f t="shared" si="53"/>
        <v>0</v>
      </c>
      <c r="R856" s="3">
        <v>161310</v>
      </c>
      <c r="S856" s="1" t="s">
        <v>15</v>
      </c>
      <c r="T856" s="4">
        <v>243938646630414</v>
      </c>
      <c r="U856" s="4">
        <v>1681979</v>
      </c>
      <c r="V856" s="4">
        <f t="shared" si="54"/>
        <v>14204636</v>
      </c>
      <c r="W856" s="4">
        <f t="shared" si="55"/>
        <v>62.946071268171352</v>
      </c>
    </row>
    <row r="857" spans="1:23" x14ac:dyDescent="0.2">
      <c r="A857" s="3">
        <v>217662</v>
      </c>
      <c r="B857" s="1" t="s">
        <v>5</v>
      </c>
      <c r="C857" s="4">
        <v>243944249757547</v>
      </c>
      <c r="D857" s="4">
        <v>32720417</v>
      </c>
      <c r="E857" s="2" t="str">
        <f t="shared" si="52"/>
        <v>n/a</v>
      </c>
      <c r="F857" s="1">
        <f t="shared" si="53"/>
        <v>38310156</v>
      </c>
      <c r="R857" s="3">
        <v>161473</v>
      </c>
      <c r="S857" s="1" t="s">
        <v>15</v>
      </c>
      <c r="T857" s="4">
        <v>243938663599893</v>
      </c>
      <c r="U857" s="4">
        <v>2154792</v>
      </c>
      <c r="V857" s="4">
        <f t="shared" si="54"/>
        <v>15287500</v>
      </c>
      <c r="W857" s="4">
        <f t="shared" si="55"/>
        <v>57.33191486531701</v>
      </c>
    </row>
    <row r="858" spans="1:23" x14ac:dyDescent="0.2">
      <c r="A858" s="3">
        <v>217810</v>
      </c>
      <c r="B858" s="1" t="s">
        <v>4</v>
      </c>
      <c r="C858" s="4">
        <v>243944265291662</v>
      </c>
      <c r="D858" s="4">
        <v>384010</v>
      </c>
      <c r="E858" s="2" t="b">
        <f t="shared" si="52"/>
        <v>0</v>
      </c>
      <c r="F858" s="1">
        <f t="shared" si="53"/>
        <v>0</v>
      </c>
      <c r="R858" s="3">
        <v>161666</v>
      </c>
      <c r="S858" s="1" t="s">
        <v>15</v>
      </c>
      <c r="T858" s="4">
        <v>243938680367185</v>
      </c>
      <c r="U858" s="4">
        <v>2148593</v>
      </c>
      <c r="V858" s="4">
        <f t="shared" si="54"/>
        <v>14612500</v>
      </c>
      <c r="W858" s="4">
        <f t="shared" si="55"/>
        <v>59.661980277777822</v>
      </c>
    </row>
    <row r="859" spans="1:23" x14ac:dyDescent="0.2">
      <c r="A859" s="3">
        <v>218192</v>
      </c>
      <c r="B859" s="1" t="s">
        <v>4</v>
      </c>
      <c r="C859" s="4">
        <v>243944303982287</v>
      </c>
      <c r="D859" s="4">
        <v>5966614</v>
      </c>
      <c r="E859" s="2" t="b">
        <f t="shared" si="52"/>
        <v>1</v>
      </c>
      <c r="F859" s="1">
        <f t="shared" si="53"/>
        <v>0</v>
      </c>
      <c r="R859" s="3">
        <v>161832</v>
      </c>
      <c r="S859" s="1" t="s">
        <v>15</v>
      </c>
      <c r="T859" s="4">
        <v>243938697770101</v>
      </c>
      <c r="U859" s="4">
        <v>2601250</v>
      </c>
      <c r="V859" s="4">
        <f t="shared" si="54"/>
        <v>15254323</v>
      </c>
      <c r="W859" s="4">
        <f t="shared" si="55"/>
        <v>56.004923504835162</v>
      </c>
    </row>
    <row r="860" spans="1:23" x14ac:dyDescent="0.2">
      <c r="A860" s="3">
        <v>218343</v>
      </c>
      <c r="B860" s="1" t="s">
        <v>5</v>
      </c>
      <c r="C860" s="4">
        <v>243944311980568</v>
      </c>
      <c r="D860" s="4">
        <v>27321458</v>
      </c>
      <c r="E860" s="2" t="str">
        <f t="shared" si="52"/>
        <v>n/a</v>
      </c>
      <c r="F860" s="1">
        <f t="shared" si="53"/>
        <v>35319739</v>
      </c>
      <c r="R860" s="3">
        <v>162014</v>
      </c>
      <c r="S860" s="1" t="s">
        <v>15</v>
      </c>
      <c r="T860" s="4">
        <v>243938713517393</v>
      </c>
      <c r="U860" s="4">
        <v>3205312</v>
      </c>
      <c r="V860" s="4">
        <f t="shared" si="54"/>
        <v>13146042</v>
      </c>
      <c r="W860" s="4">
        <f t="shared" si="55"/>
        <v>61.157014886962884</v>
      </c>
    </row>
    <row r="861" spans="1:23" x14ac:dyDescent="0.2">
      <c r="A861" s="3">
        <v>218452</v>
      </c>
      <c r="B861" s="1" t="s">
        <v>4</v>
      </c>
      <c r="C861" s="4">
        <v>243944324533589</v>
      </c>
      <c r="D861" s="4">
        <v>278750</v>
      </c>
      <c r="E861" s="2" t="b">
        <f t="shared" si="52"/>
        <v>0</v>
      </c>
      <c r="F861" s="1">
        <f t="shared" si="53"/>
        <v>0</v>
      </c>
      <c r="R861" s="3">
        <v>162299</v>
      </c>
      <c r="S861" s="1" t="s">
        <v>15</v>
      </c>
      <c r="T861" s="4">
        <v>243938746846612</v>
      </c>
      <c r="U861" s="4">
        <v>1800364</v>
      </c>
      <c r="V861" s="4">
        <f t="shared" si="54"/>
        <v>30123907</v>
      </c>
      <c r="W861" s="4">
        <f t="shared" si="55"/>
        <v>31.324129531415146</v>
      </c>
    </row>
    <row r="862" spans="1:23" x14ac:dyDescent="0.2">
      <c r="A862" s="3">
        <v>218897</v>
      </c>
      <c r="B862" s="1" t="s">
        <v>4</v>
      </c>
      <c r="C862" s="4">
        <v>243944370673745</v>
      </c>
      <c r="D862" s="4">
        <v>9546406</v>
      </c>
      <c r="E862" s="2" t="b">
        <f t="shared" si="52"/>
        <v>1</v>
      </c>
      <c r="F862" s="1">
        <f t="shared" si="53"/>
        <v>0</v>
      </c>
      <c r="R862" s="3">
        <v>162417</v>
      </c>
      <c r="S862" s="1" t="s">
        <v>15</v>
      </c>
      <c r="T862" s="4">
        <v>243938763582705</v>
      </c>
      <c r="U862" s="4">
        <v>1627709</v>
      </c>
      <c r="V862" s="4">
        <f t="shared" si="54"/>
        <v>14935729</v>
      </c>
      <c r="W862" s="4">
        <f t="shared" si="55"/>
        <v>60.373939275167388</v>
      </c>
    </row>
    <row r="863" spans="1:23" x14ac:dyDescent="0.2">
      <c r="A863" s="3">
        <v>219052</v>
      </c>
      <c r="B863" s="1" t="s">
        <v>5</v>
      </c>
      <c r="C863" s="4">
        <v>243944380621505</v>
      </c>
      <c r="D863" s="4">
        <v>39630886</v>
      </c>
      <c r="E863" s="2" t="str">
        <f t="shared" si="52"/>
        <v>n/a</v>
      </c>
      <c r="F863" s="1">
        <f t="shared" si="53"/>
        <v>49578646</v>
      </c>
      <c r="R863" s="3">
        <v>162633</v>
      </c>
      <c r="S863" s="1" t="s">
        <v>15</v>
      </c>
      <c r="T863" s="4">
        <v>243938781884164</v>
      </c>
      <c r="U863" s="4">
        <v>2458802</v>
      </c>
      <c r="V863" s="4">
        <f t="shared" si="54"/>
        <v>16673750</v>
      </c>
      <c r="W863" s="4">
        <f t="shared" si="55"/>
        <v>52.266942747627184</v>
      </c>
    </row>
    <row r="864" spans="1:23" x14ac:dyDescent="0.2">
      <c r="A864" s="3">
        <v>219199</v>
      </c>
      <c r="B864" s="1" t="s">
        <v>4</v>
      </c>
      <c r="C864" s="4">
        <v>243944393844214</v>
      </c>
      <c r="D864" s="4">
        <v>1453125</v>
      </c>
      <c r="E864" s="2" t="b">
        <f t="shared" si="52"/>
        <v>0</v>
      </c>
      <c r="F864" s="1">
        <f t="shared" si="53"/>
        <v>0</v>
      </c>
      <c r="R864" s="3">
        <v>162787</v>
      </c>
      <c r="S864" s="1" t="s">
        <v>15</v>
      </c>
      <c r="T864" s="4">
        <v>243938798177393</v>
      </c>
      <c r="U864" s="4">
        <v>3574531</v>
      </c>
      <c r="V864" s="4">
        <f t="shared" si="54"/>
        <v>13834427</v>
      </c>
      <c r="W864" s="4">
        <f t="shared" si="55"/>
        <v>57.441691800278917</v>
      </c>
    </row>
    <row r="865" spans="1:23" x14ac:dyDescent="0.2">
      <c r="A865" s="3">
        <v>219470</v>
      </c>
      <c r="B865" s="1" t="s">
        <v>4</v>
      </c>
      <c r="C865" s="4">
        <v>243944423636401</v>
      </c>
      <c r="D865" s="4">
        <v>5386250</v>
      </c>
      <c r="E865" s="2" t="b">
        <f t="shared" si="52"/>
        <v>1</v>
      </c>
      <c r="F865" s="1">
        <f t="shared" si="53"/>
        <v>0</v>
      </c>
      <c r="R865" s="3">
        <v>162985</v>
      </c>
      <c r="S865" s="1" t="s">
        <v>15</v>
      </c>
      <c r="T865" s="4">
        <v>243938813534268</v>
      </c>
      <c r="U865" s="4">
        <v>2613229</v>
      </c>
      <c r="V865" s="4">
        <f t="shared" si="54"/>
        <v>11782344</v>
      </c>
      <c r="W865" s="4">
        <f t="shared" si="55"/>
        <v>69.465800354039402</v>
      </c>
    </row>
    <row r="866" spans="1:23" x14ac:dyDescent="0.2">
      <c r="A866" s="3">
        <v>219568</v>
      </c>
      <c r="B866" s="1" t="s">
        <v>5</v>
      </c>
      <c r="C866" s="4">
        <v>243944429137651</v>
      </c>
      <c r="D866" s="4">
        <v>25270573</v>
      </c>
      <c r="E866" s="2" t="str">
        <f t="shared" si="52"/>
        <v>n/a</v>
      </c>
      <c r="F866" s="1">
        <f t="shared" si="53"/>
        <v>30771823</v>
      </c>
      <c r="R866" s="3">
        <v>163257</v>
      </c>
      <c r="S866" s="1" t="s">
        <v>15</v>
      </c>
      <c r="T866" s="4">
        <v>243938846700726</v>
      </c>
      <c r="U866" s="4">
        <v>1539896</v>
      </c>
      <c r="V866" s="4">
        <f t="shared" si="54"/>
        <v>30553229</v>
      </c>
      <c r="W866" s="4">
        <f t="shared" si="55"/>
        <v>31.159321505774212</v>
      </c>
    </row>
    <row r="867" spans="1:23" x14ac:dyDescent="0.2">
      <c r="A867" s="3">
        <v>219779</v>
      </c>
      <c r="B867" s="1" t="s">
        <v>4</v>
      </c>
      <c r="C867" s="4">
        <v>243944448587495</v>
      </c>
      <c r="D867" s="4">
        <v>273125</v>
      </c>
      <c r="E867" s="2" t="b">
        <f t="shared" si="52"/>
        <v>0</v>
      </c>
      <c r="F867" s="1">
        <f t="shared" si="53"/>
        <v>0</v>
      </c>
      <c r="R867" s="3">
        <v>163448</v>
      </c>
      <c r="S867" s="1" t="s">
        <v>15</v>
      </c>
      <c r="T867" s="4">
        <v>243938864209060</v>
      </c>
      <c r="U867" s="4">
        <v>1890677</v>
      </c>
      <c r="V867" s="4">
        <f t="shared" si="54"/>
        <v>15968438</v>
      </c>
      <c r="W867" s="4">
        <f t="shared" si="55"/>
        <v>55.993816042956219</v>
      </c>
    </row>
    <row r="868" spans="1:23" x14ac:dyDescent="0.2">
      <c r="A868" s="3">
        <v>220128</v>
      </c>
      <c r="B868" s="1" t="s">
        <v>4</v>
      </c>
      <c r="C868" s="4">
        <v>243944483173432</v>
      </c>
      <c r="D868" s="4">
        <v>9756719</v>
      </c>
      <c r="E868" s="2" t="b">
        <f t="shared" si="52"/>
        <v>1</v>
      </c>
      <c r="F868" s="1">
        <f t="shared" si="53"/>
        <v>0</v>
      </c>
      <c r="R868" s="3">
        <v>163545</v>
      </c>
      <c r="S868" s="1" t="s">
        <v>15</v>
      </c>
      <c r="T868" s="4">
        <v>243938866800570</v>
      </c>
      <c r="U868" s="4">
        <v>3888438</v>
      </c>
      <c r="V868" s="4">
        <f t="shared" si="54"/>
        <v>700833</v>
      </c>
      <c r="W868" s="4">
        <f t="shared" si="55"/>
        <v>217.8995313198981</v>
      </c>
    </row>
    <row r="869" spans="1:23" x14ac:dyDescent="0.2">
      <c r="A869" s="3">
        <v>220222</v>
      </c>
      <c r="B869" s="1" t="s">
        <v>5</v>
      </c>
      <c r="C869" s="4">
        <v>243944493817391</v>
      </c>
      <c r="D869" s="4">
        <v>52483958</v>
      </c>
      <c r="E869" s="2" t="str">
        <f t="shared" si="52"/>
        <v>n/a</v>
      </c>
      <c r="F869" s="1">
        <f t="shared" si="53"/>
        <v>63127917</v>
      </c>
      <c r="R869" s="3">
        <v>163683</v>
      </c>
      <c r="S869" s="1" t="s">
        <v>15</v>
      </c>
      <c r="T869" s="4">
        <v>243938880241872</v>
      </c>
      <c r="U869" s="4">
        <v>3389063</v>
      </c>
      <c r="V869" s="4">
        <f t="shared" si="54"/>
        <v>9552864</v>
      </c>
      <c r="W869" s="4">
        <f t="shared" si="55"/>
        <v>77.268246065674759</v>
      </c>
    </row>
    <row r="870" spans="1:23" x14ac:dyDescent="0.2">
      <c r="A870" s="3">
        <v>220478</v>
      </c>
      <c r="B870" s="1" t="s">
        <v>4</v>
      </c>
      <c r="C870" s="4">
        <v>243944518660672</v>
      </c>
      <c r="D870" s="4">
        <v>418490</v>
      </c>
      <c r="E870" s="2" t="b">
        <f t="shared" si="52"/>
        <v>0</v>
      </c>
      <c r="F870" s="1">
        <f t="shared" si="53"/>
        <v>0</v>
      </c>
      <c r="R870" s="3">
        <v>163696</v>
      </c>
      <c r="S870" s="1" t="s">
        <v>15</v>
      </c>
      <c r="T870" s="4">
        <v>243938880459841</v>
      </c>
      <c r="U870" s="4">
        <v>1827083</v>
      </c>
      <c r="V870" s="4">
        <f t="shared" si="54"/>
        <v>0</v>
      </c>
      <c r="W870" s="4">
        <f t="shared" si="55"/>
        <v>547.32051034353663</v>
      </c>
    </row>
    <row r="871" spans="1:23" x14ac:dyDescent="0.2">
      <c r="A871" s="3">
        <v>220859</v>
      </c>
      <c r="B871" s="1" t="s">
        <v>4</v>
      </c>
      <c r="C871" s="4">
        <v>243944556966662</v>
      </c>
      <c r="D871" s="4">
        <v>5078698</v>
      </c>
      <c r="E871" s="2" t="b">
        <f t="shared" si="52"/>
        <v>1</v>
      </c>
      <c r="F871" s="1">
        <f t="shared" si="53"/>
        <v>0</v>
      </c>
      <c r="R871" s="3">
        <v>163934</v>
      </c>
      <c r="S871" s="1" t="s">
        <v>15</v>
      </c>
      <c r="T871" s="4">
        <v>243938897298695</v>
      </c>
      <c r="U871" s="4">
        <v>1914062</v>
      </c>
      <c r="V871" s="4">
        <f t="shared" si="54"/>
        <v>15011771</v>
      </c>
      <c r="W871" s="4">
        <f t="shared" si="55"/>
        <v>59.081287166191458</v>
      </c>
    </row>
    <row r="872" spans="1:23" x14ac:dyDescent="0.2">
      <c r="A872" s="3">
        <v>220969</v>
      </c>
      <c r="B872" s="1" t="s">
        <v>5</v>
      </c>
      <c r="C872" s="4">
        <v>243944562417078</v>
      </c>
      <c r="D872" s="4">
        <v>23828490</v>
      </c>
      <c r="E872" s="2" t="str">
        <f t="shared" si="52"/>
        <v>n/a</v>
      </c>
      <c r="F872" s="1">
        <f t="shared" si="53"/>
        <v>29278906</v>
      </c>
      <c r="R872" s="3">
        <v>164159</v>
      </c>
      <c r="S872" s="1" t="s">
        <v>15</v>
      </c>
      <c r="T872" s="4">
        <v>243938913878591</v>
      </c>
      <c r="U872" s="4">
        <v>1770156</v>
      </c>
      <c r="V872" s="4">
        <f t="shared" si="54"/>
        <v>14665834</v>
      </c>
      <c r="W872" s="4">
        <f t="shared" si="55"/>
        <v>60.84209104532188</v>
      </c>
    </row>
    <row r="873" spans="1:23" x14ac:dyDescent="0.2">
      <c r="A873" s="3">
        <v>221312</v>
      </c>
      <c r="B873" s="1" t="s">
        <v>4</v>
      </c>
      <c r="C873" s="4">
        <v>243944600264422</v>
      </c>
      <c r="D873" s="4">
        <v>5300990</v>
      </c>
      <c r="E873" s="2" t="b">
        <f t="shared" si="52"/>
        <v>1</v>
      </c>
      <c r="F873" s="1">
        <f t="shared" si="53"/>
        <v>0</v>
      </c>
      <c r="R873" s="3">
        <v>164349</v>
      </c>
      <c r="S873" s="1" t="s">
        <v>15</v>
      </c>
      <c r="T873" s="4">
        <v>243938947309737</v>
      </c>
      <c r="U873" s="4">
        <v>1795625</v>
      </c>
      <c r="V873" s="4">
        <f t="shared" si="54"/>
        <v>31660990</v>
      </c>
      <c r="W873" s="4">
        <f t="shared" si="55"/>
        <v>29.889455343883412</v>
      </c>
    </row>
    <row r="874" spans="1:23" x14ac:dyDescent="0.2">
      <c r="A874" s="3">
        <v>221389</v>
      </c>
      <c r="B874" s="1" t="s">
        <v>5</v>
      </c>
      <c r="C874" s="4">
        <v>243944605755568</v>
      </c>
      <c r="D874" s="4">
        <v>22600469</v>
      </c>
      <c r="E874" s="2" t="str">
        <f t="shared" si="52"/>
        <v>n/a</v>
      </c>
      <c r="F874" s="1">
        <f t="shared" si="53"/>
        <v>28091615</v>
      </c>
      <c r="R874" s="3">
        <v>164479</v>
      </c>
      <c r="S874" s="1" t="s">
        <v>15</v>
      </c>
      <c r="T874" s="4">
        <v>243938964727341</v>
      </c>
      <c r="U874" s="4">
        <v>1945677</v>
      </c>
      <c r="V874" s="4">
        <f t="shared" si="54"/>
        <v>15621979</v>
      </c>
      <c r="W874" s="4">
        <f t="shared" si="55"/>
        <v>56.922790382507486</v>
      </c>
    </row>
    <row r="875" spans="1:23" x14ac:dyDescent="0.2">
      <c r="A875" s="3">
        <v>221579</v>
      </c>
      <c r="B875" s="1" t="s">
        <v>4</v>
      </c>
      <c r="C875" s="4">
        <v>243944626478016</v>
      </c>
      <c r="D875" s="4">
        <v>331406</v>
      </c>
      <c r="E875" s="2" t="b">
        <f t="shared" si="52"/>
        <v>0</v>
      </c>
      <c r="F875" s="1">
        <f t="shared" si="53"/>
        <v>0</v>
      </c>
      <c r="R875" s="3">
        <v>164667</v>
      </c>
      <c r="S875" s="1" t="s">
        <v>15</v>
      </c>
      <c r="T875" s="4">
        <v>243938980686143</v>
      </c>
      <c r="U875" s="4">
        <v>2063698</v>
      </c>
      <c r="V875" s="4">
        <f t="shared" si="54"/>
        <v>14013125</v>
      </c>
      <c r="W875" s="4">
        <f t="shared" si="55"/>
        <v>62.201344133725918</v>
      </c>
    </row>
    <row r="876" spans="1:23" x14ac:dyDescent="0.2">
      <c r="A876" s="3">
        <v>221807</v>
      </c>
      <c r="B876" s="1" t="s">
        <v>4</v>
      </c>
      <c r="C876" s="4">
        <v>243944657011922</v>
      </c>
      <c r="D876" s="4">
        <v>7000937</v>
      </c>
      <c r="E876" s="2" t="b">
        <f t="shared" si="52"/>
        <v>1</v>
      </c>
      <c r="F876" s="1">
        <f t="shared" si="53"/>
        <v>0</v>
      </c>
      <c r="R876" s="3">
        <v>164907</v>
      </c>
      <c r="S876" s="1" t="s">
        <v>15</v>
      </c>
      <c r="T876" s="4">
        <v>243939013845726</v>
      </c>
      <c r="U876" s="4">
        <v>1491927</v>
      </c>
      <c r="V876" s="4">
        <f t="shared" si="54"/>
        <v>31095885</v>
      </c>
      <c r="W876" s="4">
        <f t="shared" si="55"/>
        <v>30.686319167423697</v>
      </c>
    </row>
    <row r="877" spans="1:23" x14ac:dyDescent="0.2">
      <c r="A877" s="3">
        <v>221927</v>
      </c>
      <c r="B877" s="1" t="s">
        <v>5</v>
      </c>
      <c r="C877" s="4">
        <v>243944664524787</v>
      </c>
      <c r="D877" s="4">
        <v>46940937</v>
      </c>
      <c r="E877" s="2" t="str">
        <f t="shared" si="52"/>
        <v>n/a</v>
      </c>
      <c r="F877" s="1">
        <f t="shared" si="53"/>
        <v>54453802</v>
      </c>
      <c r="R877" s="3">
        <v>165041</v>
      </c>
      <c r="S877" s="1" t="s">
        <v>15</v>
      </c>
      <c r="T877" s="4">
        <v>243939031447810</v>
      </c>
      <c r="U877" s="4">
        <v>3292708</v>
      </c>
      <c r="V877" s="4">
        <f t="shared" si="54"/>
        <v>16110157</v>
      </c>
      <c r="W877" s="4">
        <f t="shared" si="55"/>
        <v>51.538780484222308</v>
      </c>
    </row>
    <row r="878" spans="1:23" x14ac:dyDescent="0.2">
      <c r="A878" s="3">
        <v>222146</v>
      </c>
      <c r="B878" s="1" t="s">
        <v>4</v>
      </c>
      <c r="C878" s="4">
        <v>243944690531870</v>
      </c>
      <c r="D878" s="4">
        <v>526562</v>
      </c>
      <c r="E878" s="2" t="b">
        <f t="shared" si="52"/>
        <v>0</v>
      </c>
      <c r="F878" s="1">
        <f t="shared" si="53"/>
        <v>0</v>
      </c>
      <c r="R878" s="3">
        <v>165233</v>
      </c>
      <c r="S878" s="1" t="s">
        <v>15</v>
      </c>
      <c r="T878" s="4">
        <v>243939047712185</v>
      </c>
      <c r="U878" s="4">
        <v>2339218</v>
      </c>
      <c r="V878" s="4">
        <f t="shared" si="54"/>
        <v>12971667</v>
      </c>
      <c r="W878" s="4">
        <f t="shared" si="55"/>
        <v>65.313010972259278</v>
      </c>
    </row>
    <row r="879" spans="1:23" x14ac:dyDescent="0.2">
      <c r="A879" s="3">
        <v>222392</v>
      </c>
      <c r="B879" s="1" t="s">
        <v>4</v>
      </c>
      <c r="C879" s="4">
        <v>243944721062651</v>
      </c>
      <c r="D879" s="4">
        <v>4972344</v>
      </c>
      <c r="E879" s="2" t="b">
        <f t="shared" si="52"/>
        <v>1</v>
      </c>
      <c r="F879" s="1">
        <f t="shared" si="53"/>
        <v>0</v>
      </c>
      <c r="R879" s="3">
        <v>165380</v>
      </c>
      <c r="S879" s="1" t="s">
        <v>15</v>
      </c>
      <c r="T879" s="4">
        <v>243939064147705</v>
      </c>
      <c r="U879" s="4">
        <v>1651927</v>
      </c>
      <c r="V879" s="4">
        <f t="shared" si="54"/>
        <v>14096302</v>
      </c>
      <c r="W879" s="4">
        <f t="shared" si="55"/>
        <v>63.499203624737746</v>
      </c>
    </row>
    <row r="880" spans="1:23" x14ac:dyDescent="0.2">
      <c r="A880" s="3">
        <v>222457</v>
      </c>
      <c r="B880" s="1" t="s">
        <v>5</v>
      </c>
      <c r="C880" s="4">
        <v>243944726210828</v>
      </c>
      <c r="D880" s="4">
        <v>32125886</v>
      </c>
      <c r="E880" s="2" t="str">
        <f t="shared" si="52"/>
        <v>n/a</v>
      </c>
      <c r="F880" s="1">
        <f t="shared" si="53"/>
        <v>37274063</v>
      </c>
      <c r="R880" s="3">
        <v>165570</v>
      </c>
      <c r="S880" s="1" t="s">
        <v>15</v>
      </c>
      <c r="T880" s="4">
        <v>243939080482185</v>
      </c>
      <c r="U880" s="4">
        <v>1737395</v>
      </c>
      <c r="V880" s="4">
        <f t="shared" si="54"/>
        <v>14682553</v>
      </c>
      <c r="W880" s="4">
        <f t="shared" si="55"/>
        <v>60.901532696693067</v>
      </c>
    </row>
    <row r="881" spans="1:23" x14ac:dyDescent="0.2">
      <c r="A881" s="3">
        <v>222731</v>
      </c>
      <c r="B881" s="1" t="s">
        <v>4</v>
      </c>
      <c r="C881" s="4">
        <v>243944750976557</v>
      </c>
      <c r="D881" s="4">
        <v>436615</v>
      </c>
      <c r="E881" s="2" t="b">
        <f t="shared" si="52"/>
        <v>0</v>
      </c>
      <c r="F881" s="1">
        <f t="shared" si="53"/>
        <v>0</v>
      </c>
      <c r="R881" s="3">
        <v>165747</v>
      </c>
      <c r="S881" s="1" t="s">
        <v>15</v>
      </c>
      <c r="T881" s="4">
        <v>243939097973955</v>
      </c>
      <c r="U881" s="4">
        <v>2575521</v>
      </c>
      <c r="V881" s="4">
        <f t="shared" si="54"/>
        <v>15754375</v>
      </c>
      <c r="W881" s="4">
        <f t="shared" si="55"/>
        <v>54.55568324010131</v>
      </c>
    </row>
    <row r="882" spans="1:23" x14ac:dyDescent="0.2">
      <c r="A882" s="3">
        <v>223077</v>
      </c>
      <c r="B882" s="1" t="s">
        <v>4</v>
      </c>
      <c r="C882" s="4">
        <v>243944782741037</v>
      </c>
      <c r="D882" s="4">
        <v>5884166</v>
      </c>
      <c r="E882" s="2" t="b">
        <f t="shared" si="52"/>
        <v>1</v>
      </c>
      <c r="F882" s="1">
        <f t="shared" si="53"/>
        <v>0</v>
      </c>
      <c r="R882" s="3">
        <v>165949</v>
      </c>
      <c r="S882" s="1" t="s">
        <v>15</v>
      </c>
      <c r="T882" s="4">
        <v>243939114310987</v>
      </c>
      <c r="U882" s="4">
        <v>1677552</v>
      </c>
      <c r="V882" s="4">
        <f t="shared" si="54"/>
        <v>13761511</v>
      </c>
      <c r="W882" s="4">
        <f t="shared" si="55"/>
        <v>64.770770091423302</v>
      </c>
    </row>
    <row r="883" spans="1:23" x14ac:dyDescent="0.2">
      <c r="A883" s="3">
        <v>223106</v>
      </c>
      <c r="B883" s="1" t="s">
        <v>5</v>
      </c>
      <c r="C883" s="4">
        <v>243944789187078</v>
      </c>
      <c r="D883" s="4">
        <v>59437917</v>
      </c>
      <c r="E883" s="2" t="str">
        <f t="shared" si="52"/>
        <v>n/a</v>
      </c>
      <c r="F883" s="1">
        <f t="shared" si="53"/>
        <v>65883958</v>
      </c>
      <c r="R883" s="3">
        <v>166175</v>
      </c>
      <c r="S883" s="1" t="s">
        <v>15</v>
      </c>
      <c r="T883" s="4">
        <v>243939137495726</v>
      </c>
      <c r="U883" s="4">
        <v>6556719</v>
      </c>
      <c r="V883" s="4">
        <f t="shared" si="54"/>
        <v>21507187</v>
      </c>
      <c r="W883" s="4">
        <f t="shared" si="55"/>
        <v>35.63295857675692</v>
      </c>
    </row>
    <row r="884" spans="1:23" x14ac:dyDescent="0.2">
      <c r="A884" s="3">
        <v>223428</v>
      </c>
      <c r="B884" s="1" t="s">
        <v>4</v>
      </c>
      <c r="C884" s="4">
        <v>243944816843797</v>
      </c>
      <c r="D884" s="4">
        <v>795677</v>
      </c>
      <c r="E884" s="2" t="b">
        <f t="shared" si="52"/>
        <v>0</v>
      </c>
      <c r="F884" s="1">
        <f t="shared" si="53"/>
        <v>0</v>
      </c>
      <c r="R884" s="3">
        <v>166353</v>
      </c>
      <c r="S884" s="1" t="s">
        <v>15</v>
      </c>
      <c r="T884" s="4">
        <v>243939147490622</v>
      </c>
      <c r="U884" s="4">
        <v>7962552</v>
      </c>
      <c r="V884" s="4">
        <f t="shared" si="54"/>
        <v>3438177</v>
      </c>
      <c r="W884" s="4">
        <f t="shared" si="55"/>
        <v>87.713689186016083</v>
      </c>
    </row>
    <row r="885" spans="1:23" x14ac:dyDescent="0.2">
      <c r="A885" s="3">
        <v>223898</v>
      </c>
      <c r="B885" s="1" t="s">
        <v>4</v>
      </c>
      <c r="C885" s="4">
        <v>243944863763745</v>
      </c>
      <c r="D885" s="4">
        <v>4376302</v>
      </c>
      <c r="E885" s="2" t="b">
        <f t="shared" si="52"/>
        <v>1</v>
      </c>
      <c r="F885" s="1">
        <f t="shared" si="53"/>
        <v>0</v>
      </c>
      <c r="R885" s="3">
        <v>166363</v>
      </c>
      <c r="S885" s="1" t="s">
        <v>15</v>
      </c>
      <c r="T885" s="4">
        <v>243939147754789</v>
      </c>
      <c r="U885" s="4">
        <v>1803906</v>
      </c>
      <c r="V885" s="4">
        <f t="shared" si="54"/>
        <v>0</v>
      </c>
      <c r="W885" s="4">
        <f t="shared" si="55"/>
        <v>554.35261039100703</v>
      </c>
    </row>
    <row r="886" spans="1:23" x14ac:dyDescent="0.2">
      <c r="A886" s="3">
        <v>223953</v>
      </c>
      <c r="B886" s="1" t="s">
        <v>5</v>
      </c>
      <c r="C886" s="4">
        <v>243944868248953</v>
      </c>
      <c r="D886" s="4">
        <v>27994375</v>
      </c>
      <c r="E886" s="2" t="str">
        <f t="shared" si="52"/>
        <v>n/a</v>
      </c>
      <c r="F886" s="1">
        <f t="shared" si="53"/>
        <v>32479583</v>
      </c>
      <c r="R886" s="3">
        <v>166557</v>
      </c>
      <c r="S886" s="1" t="s">
        <v>15</v>
      </c>
      <c r="T886" s="4">
        <v>243939165636559</v>
      </c>
      <c r="U886" s="4">
        <v>2606771</v>
      </c>
      <c r="V886" s="4">
        <f t="shared" si="54"/>
        <v>16077864</v>
      </c>
      <c r="W886" s="4">
        <f t="shared" si="55"/>
        <v>53.519910878644403</v>
      </c>
    </row>
    <row r="887" spans="1:23" x14ac:dyDescent="0.2">
      <c r="A887" s="3">
        <v>224127</v>
      </c>
      <c r="B887" s="1" t="s">
        <v>4</v>
      </c>
      <c r="C887" s="4">
        <v>243944885271714</v>
      </c>
      <c r="D887" s="4">
        <v>313229</v>
      </c>
      <c r="E887" s="2" t="b">
        <f t="shared" si="52"/>
        <v>0</v>
      </c>
      <c r="F887" s="1">
        <f t="shared" si="53"/>
        <v>0</v>
      </c>
      <c r="R887" s="3">
        <v>166793</v>
      </c>
      <c r="S887" s="1" t="s">
        <v>15</v>
      </c>
      <c r="T887" s="4">
        <v>243939181366247</v>
      </c>
      <c r="U887" s="4">
        <v>3626094</v>
      </c>
      <c r="V887" s="4">
        <f t="shared" si="54"/>
        <v>13122917</v>
      </c>
      <c r="W887" s="4">
        <f t="shared" si="55"/>
        <v>59.705017806723035</v>
      </c>
    </row>
    <row r="888" spans="1:23" x14ac:dyDescent="0.2">
      <c r="A888" s="3">
        <v>224490</v>
      </c>
      <c r="B888" s="1" t="s">
        <v>4</v>
      </c>
      <c r="C888" s="4">
        <v>243944922423745</v>
      </c>
      <c r="D888" s="4">
        <v>5207396</v>
      </c>
      <c r="E888" s="2" t="b">
        <f t="shared" si="52"/>
        <v>1</v>
      </c>
      <c r="F888" s="1">
        <f t="shared" si="53"/>
        <v>0</v>
      </c>
      <c r="R888" s="3">
        <v>166962</v>
      </c>
      <c r="S888" s="1" t="s">
        <v>15</v>
      </c>
      <c r="T888" s="4">
        <v>243939197739424</v>
      </c>
      <c r="U888" s="4">
        <v>2291250</v>
      </c>
      <c r="V888" s="4">
        <f t="shared" si="54"/>
        <v>12747083</v>
      </c>
      <c r="W888" s="4">
        <f t="shared" si="55"/>
        <v>66.4967320513517</v>
      </c>
    </row>
    <row r="889" spans="1:23" x14ac:dyDescent="0.2">
      <c r="A889" s="3">
        <v>224561</v>
      </c>
      <c r="B889" s="1" t="s">
        <v>5</v>
      </c>
      <c r="C889" s="4">
        <v>243944928031193</v>
      </c>
      <c r="D889" s="4">
        <v>59071718</v>
      </c>
      <c r="E889" s="2" t="str">
        <f t="shared" si="52"/>
        <v>n/a</v>
      </c>
      <c r="F889" s="1">
        <f t="shared" si="53"/>
        <v>64679166</v>
      </c>
      <c r="R889" s="3">
        <v>167152</v>
      </c>
      <c r="S889" s="1" t="s">
        <v>15</v>
      </c>
      <c r="T889" s="4">
        <v>243939214166820</v>
      </c>
      <c r="U889" s="4">
        <v>1633646</v>
      </c>
      <c r="V889" s="4">
        <f t="shared" si="54"/>
        <v>14136146</v>
      </c>
      <c r="W889" s="4">
        <f t="shared" si="55"/>
        <v>63.412377284367473</v>
      </c>
    </row>
    <row r="890" spans="1:23" x14ac:dyDescent="0.2">
      <c r="A890" s="3">
        <v>224720</v>
      </c>
      <c r="B890" s="1" t="s">
        <v>4</v>
      </c>
      <c r="C890" s="4">
        <v>243944951297026</v>
      </c>
      <c r="D890" s="4">
        <v>866094</v>
      </c>
      <c r="E890" s="2" t="b">
        <f t="shared" si="52"/>
        <v>0</v>
      </c>
      <c r="F890" s="1">
        <f t="shared" si="53"/>
        <v>0</v>
      </c>
      <c r="R890" s="3">
        <v>167318</v>
      </c>
      <c r="S890" s="1" t="s">
        <v>15</v>
      </c>
      <c r="T890" s="4">
        <v>243939231281091</v>
      </c>
      <c r="U890" s="4">
        <v>2377083</v>
      </c>
      <c r="V890" s="4">
        <f t="shared" si="54"/>
        <v>15480625</v>
      </c>
      <c r="W890" s="4">
        <f t="shared" si="55"/>
        <v>55.998227768087595</v>
      </c>
    </row>
    <row r="891" spans="1:23" x14ac:dyDescent="0.2">
      <c r="A891" s="3">
        <v>225088</v>
      </c>
      <c r="B891" s="1" t="s">
        <v>4</v>
      </c>
      <c r="C891" s="4">
        <v>243944988445724</v>
      </c>
      <c r="D891" s="4">
        <v>4232500</v>
      </c>
      <c r="E891" s="2" t="b">
        <f t="shared" si="52"/>
        <v>1</v>
      </c>
      <c r="F891" s="1">
        <f t="shared" si="53"/>
        <v>0</v>
      </c>
      <c r="R891" s="3">
        <v>167506</v>
      </c>
      <c r="S891" s="1" t="s">
        <v>15</v>
      </c>
      <c r="T891" s="4">
        <v>243939247823174</v>
      </c>
      <c r="U891" s="4">
        <v>1503646</v>
      </c>
      <c r="V891" s="4">
        <f t="shared" si="54"/>
        <v>14165000</v>
      </c>
      <c r="W891" s="4">
        <f t="shared" si="55"/>
        <v>63.821723970277965</v>
      </c>
    </row>
    <row r="892" spans="1:23" x14ac:dyDescent="0.2">
      <c r="A892" s="3">
        <v>225166</v>
      </c>
      <c r="B892" s="1" t="s">
        <v>5</v>
      </c>
      <c r="C892" s="4">
        <v>243944992776453</v>
      </c>
      <c r="D892" s="4">
        <v>21403750</v>
      </c>
      <c r="E892" s="2" t="str">
        <f t="shared" si="52"/>
        <v>n/a</v>
      </c>
      <c r="F892" s="1">
        <f t="shared" si="53"/>
        <v>25734479</v>
      </c>
      <c r="R892" s="3">
        <v>167666</v>
      </c>
      <c r="S892" s="1" t="s">
        <v>15</v>
      </c>
      <c r="T892" s="4">
        <v>243939264732914</v>
      </c>
      <c r="U892" s="4">
        <v>2138489</v>
      </c>
      <c r="V892" s="4">
        <f t="shared" si="54"/>
        <v>15406094</v>
      </c>
      <c r="W892" s="4">
        <f t="shared" si="55"/>
        <v>56.997649929895744</v>
      </c>
    </row>
    <row r="893" spans="1:23" x14ac:dyDescent="0.2">
      <c r="A893" s="3">
        <v>225426</v>
      </c>
      <c r="B893" s="1" t="s">
        <v>4</v>
      </c>
      <c r="C893" s="4">
        <v>243945016521870</v>
      </c>
      <c r="D893" s="4">
        <v>4170416</v>
      </c>
      <c r="E893" s="2" t="b">
        <f t="shared" si="52"/>
        <v>1</v>
      </c>
      <c r="F893" s="1">
        <f t="shared" si="53"/>
        <v>0</v>
      </c>
      <c r="R893" s="3">
        <v>167857</v>
      </c>
      <c r="S893" s="1" t="s">
        <v>15</v>
      </c>
      <c r="T893" s="4">
        <v>243939282505934</v>
      </c>
      <c r="U893" s="4">
        <v>2861198</v>
      </c>
      <c r="V893" s="4">
        <f t="shared" si="54"/>
        <v>15634531</v>
      </c>
      <c r="W893" s="4">
        <f t="shared" si="55"/>
        <v>54.066536117608557</v>
      </c>
    </row>
    <row r="894" spans="1:23" x14ac:dyDescent="0.2">
      <c r="A894" s="3">
        <v>225441</v>
      </c>
      <c r="B894" s="1" t="s">
        <v>5</v>
      </c>
      <c r="C894" s="4">
        <v>243945020981245</v>
      </c>
      <c r="D894" s="4">
        <v>25603125</v>
      </c>
      <c r="E894" s="2" t="str">
        <f t="shared" si="52"/>
        <v>n/a</v>
      </c>
      <c r="F894" s="1">
        <f t="shared" si="53"/>
        <v>30062500</v>
      </c>
      <c r="R894" s="3">
        <v>168023</v>
      </c>
      <c r="S894" s="1" t="s">
        <v>15</v>
      </c>
      <c r="T894" s="4">
        <v>243939298752132</v>
      </c>
      <c r="U894" s="4">
        <v>3930052</v>
      </c>
      <c r="V894" s="4">
        <f t="shared" si="54"/>
        <v>13385000</v>
      </c>
      <c r="W894" s="4">
        <f t="shared" si="55"/>
        <v>57.753219568731296</v>
      </c>
    </row>
    <row r="895" spans="1:23" x14ac:dyDescent="0.2">
      <c r="A895" s="3">
        <v>225796</v>
      </c>
      <c r="B895" s="1" t="s">
        <v>4</v>
      </c>
      <c r="C895" s="4">
        <v>243945049325776</v>
      </c>
      <c r="D895" s="4">
        <v>4314583</v>
      </c>
      <c r="E895" s="2" t="b">
        <f t="shared" si="52"/>
        <v>1</v>
      </c>
      <c r="F895" s="1">
        <f t="shared" si="53"/>
        <v>0</v>
      </c>
      <c r="R895" s="3">
        <v>168200</v>
      </c>
      <c r="S895" s="1" t="s">
        <v>15</v>
      </c>
      <c r="T895" s="4">
        <v>243939314535778</v>
      </c>
      <c r="U895" s="4">
        <v>1696511</v>
      </c>
      <c r="V895" s="4">
        <f t="shared" si="54"/>
        <v>11853594</v>
      </c>
      <c r="W895" s="4">
        <f t="shared" si="55"/>
        <v>73.800166124173941</v>
      </c>
    </row>
    <row r="896" spans="1:23" x14ac:dyDescent="0.2">
      <c r="A896" s="3">
        <v>225811</v>
      </c>
      <c r="B896" s="1" t="s">
        <v>5</v>
      </c>
      <c r="C896" s="4">
        <v>243945054031609</v>
      </c>
      <c r="D896" s="4">
        <v>16518542</v>
      </c>
      <c r="E896" s="2" t="str">
        <f t="shared" si="52"/>
        <v>n/a</v>
      </c>
      <c r="F896" s="1">
        <f t="shared" si="53"/>
        <v>21224375</v>
      </c>
      <c r="R896" s="3">
        <v>168363</v>
      </c>
      <c r="S896" s="1" t="s">
        <v>15</v>
      </c>
      <c r="T896" s="4">
        <v>243939331398695</v>
      </c>
      <c r="U896" s="4">
        <v>1633698</v>
      </c>
      <c r="V896" s="4">
        <f t="shared" si="54"/>
        <v>15166406</v>
      </c>
      <c r="W896" s="4">
        <f t="shared" si="55"/>
        <v>59.523441045364962</v>
      </c>
    </row>
    <row r="897" spans="1:23" x14ac:dyDescent="0.2">
      <c r="A897" s="3">
        <v>226146</v>
      </c>
      <c r="B897" s="1" t="s">
        <v>4</v>
      </c>
      <c r="C897" s="4">
        <v>243945085173484</v>
      </c>
      <c r="D897" s="4">
        <v>4417500</v>
      </c>
      <c r="E897" s="2" t="b">
        <f t="shared" si="52"/>
        <v>1</v>
      </c>
      <c r="F897" s="1">
        <f t="shared" si="53"/>
        <v>0</v>
      </c>
      <c r="R897" s="3">
        <v>168548</v>
      </c>
      <c r="S897" s="1" t="s">
        <v>15</v>
      </c>
      <c r="T897" s="4">
        <v>243939348415934</v>
      </c>
      <c r="U897" s="4">
        <v>1898177</v>
      </c>
      <c r="V897" s="4">
        <f t="shared" si="54"/>
        <v>15383541</v>
      </c>
      <c r="W897" s="4">
        <f t="shared" si="55"/>
        <v>57.864617395099252</v>
      </c>
    </row>
    <row r="898" spans="1:23" x14ac:dyDescent="0.2">
      <c r="A898" s="3">
        <v>226170</v>
      </c>
      <c r="B898" s="1" t="s">
        <v>5</v>
      </c>
      <c r="C898" s="4">
        <v>243945089943432</v>
      </c>
      <c r="D898" s="4">
        <v>34980625</v>
      </c>
      <c r="E898" s="2" t="str">
        <f t="shared" si="52"/>
        <v>n/a</v>
      </c>
      <c r="F898" s="1">
        <f t="shared" si="53"/>
        <v>39750573</v>
      </c>
      <c r="R898" s="3">
        <v>168819</v>
      </c>
      <c r="S898" s="1" t="s">
        <v>15</v>
      </c>
      <c r="T898" s="4">
        <v>243939382251559</v>
      </c>
      <c r="U898" s="4">
        <v>2664271</v>
      </c>
      <c r="V898" s="4">
        <f t="shared" si="54"/>
        <v>31937448</v>
      </c>
      <c r="W898" s="4">
        <f t="shared" si="55"/>
        <v>28.900298277088485</v>
      </c>
    </row>
    <row r="899" spans="1:23" x14ac:dyDescent="0.2">
      <c r="A899" s="3">
        <v>226504</v>
      </c>
      <c r="B899" s="1" t="s">
        <v>4</v>
      </c>
      <c r="C899" s="4">
        <v>243945123436193</v>
      </c>
      <c r="D899" s="4">
        <v>474218</v>
      </c>
      <c r="E899" s="2" t="b">
        <f t="shared" ref="E899:E962" si="56">IF(B899=$H$5,"n/a",AND(B899=$H$2, B900=$H$5))</f>
        <v>0</v>
      </c>
      <c r="F899" s="1">
        <f t="shared" si="53"/>
        <v>0</v>
      </c>
      <c r="R899" s="3">
        <v>169033</v>
      </c>
      <c r="S899" s="1" t="s">
        <v>15</v>
      </c>
      <c r="T899" s="4">
        <v>243939415107653</v>
      </c>
      <c r="U899" s="4">
        <v>1887865</v>
      </c>
      <c r="V899" s="4">
        <f t="shared" si="54"/>
        <v>30191823</v>
      </c>
      <c r="W899" s="4">
        <f t="shared" si="55"/>
        <v>31.172372998141377</v>
      </c>
    </row>
    <row r="900" spans="1:23" x14ac:dyDescent="0.2">
      <c r="A900" s="3">
        <v>226739</v>
      </c>
      <c r="B900" s="1" t="s">
        <v>4</v>
      </c>
      <c r="C900" s="4">
        <v>243945149982286</v>
      </c>
      <c r="D900" s="4">
        <v>7288021</v>
      </c>
      <c r="E900" s="2" t="b">
        <f t="shared" si="56"/>
        <v>1</v>
      </c>
      <c r="F900" s="1">
        <f t="shared" ref="F900:F963" si="57">IF(B900=$H$5,C900+D900-C899,0)</f>
        <v>0</v>
      </c>
      <c r="R900" s="3">
        <v>169148</v>
      </c>
      <c r="S900" s="1" t="s">
        <v>15</v>
      </c>
      <c r="T900" s="4">
        <v>243939431546143</v>
      </c>
      <c r="U900" s="4">
        <v>2024114</v>
      </c>
      <c r="V900" s="4">
        <f t="shared" ref="V900:V963" si="58">MAX(T900-(T899+U899),0)</f>
        <v>14550625</v>
      </c>
      <c r="W900" s="4">
        <f t="shared" ref="W900:W963" si="59">1/((U900+V900)/10^9)</f>
        <v>60.332775074165568</v>
      </c>
    </row>
    <row r="901" spans="1:23" x14ac:dyDescent="0.2">
      <c r="A901" s="3">
        <v>226766</v>
      </c>
      <c r="B901" s="1" t="s">
        <v>5</v>
      </c>
      <c r="C901" s="4">
        <v>243945157459734</v>
      </c>
      <c r="D901" s="4">
        <v>39006354</v>
      </c>
      <c r="E901" s="2" t="str">
        <f t="shared" si="56"/>
        <v>n/a</v>
      </c>
      <c r="F901" s="1">
        <f t="shared" si="57"/>
        <v>46483802</v>
      </c>
      <c r="R901" s="3">
        <v>169396</v>
      </c>
      <c r="S901" s="1" t="s">
        <v>15</v>
      </c>
      <c r="T901" s="4">
        <v>243939448567080</v>
      </c>
      <c r="U901" s="4">
        <v>2333542</v>
      </c>
      <c r="V901" s="4">
        <f t="shared" si="58"/>
        <v>14996823</v>
      </c>
      <c r="W901" s="4">
        <f t="shared" si="59"/>
        <v>57.702189192206859</v>
      </c>
    </row>
    <row r="902" spans="1:23" x14ac:dyDescent="0.2">
      <c r="A902" s="3">
        <v>227284</v>
      </c>
      <c r="B902" s="1" t="s">
        <v>4</v>
      </c>
      <c r="C902" s="4">
        <v>243945191591453</v>
      </c>
      <c r="D902" s="4">
        <v>297188</v>
      </c>
      <c r="E902" s="2" t="b">
        <f t="shared" si="56"/>
        <v>0</v>
      </c>
      <c r="F902" s="1">
        <f t="shared" si="57"/>
        <v>0</v>
      </c>
      <c r="R902" s="3">
        <v>169529</v>
      </c>
      <c r="S902" s="1" t="s">
        <v>15</v>
      </c>
      <c r="T902" s="4">
        <v>243939465917236</v>
      </c>
      <c r="U902" s="4">
        <v>2490678</v>
      </c>
      <c r="V902" s="4">
        <f t="shared" si="58"/>
        <v>15016614</v>
      </c>
      <c r="W902" s="4">
        <f t="shared" si="59"/>
        <v>57.119056448021773</v>
      </c>
    </row>
    <row r="903" spans="1:23" x14ac:dyDescent="0.2">
      <c r="A903" s="3">
        <v>227859</v>
      </c>
      <c r="B903" s="1" t="s">
        <v>4</v>
      </c>
      <c r="C903" s="4">
        <v>243945237812911</v>
      </c>
      <c r="D903" s="4">
        <v>9251354</v>
      </c>
      <c r="E903" s="2" t="b">
        <f t="shared" si="56"/>
        <v>1</v>
      </c>
      <c r="F903" s="1">
        <f t="shared" si="57"/>
        <v>0</v>
      </c>
      <c r="R903" s="3">
        <v>169751</v>
      </c>
      <c r="S903" s="1" t="s">
        <v>15</v>
      </c>
      <c r="T903" s="4">
        <v>243939482345361</v>
      </c>
      <c r="U903" s="4">
        <v>2308646</v>
      </c>
      <c r="V903" s="4">
        <f t="shared" si="58"/>
        <v>13937447</v>
      </c>
      <c r="W903" s="4">
        <f t="shared" si="59"/>
        <v>61.553260836313079</v>
      </c>
    </row>
    <row r="904" spans="1:23" x14ac:dyDescent="0.2">
      <c r="A904" s="3">
        <v>228013</v>
      </c>
      <c r="B904" s="1" t="s">
        <v>5</v>
      </c>
      <c r="C904" s="4">
        <v>243945247577495</v>
      </c>
      <c r="D904" s="4">
        <v>34833333</v>
      </c>
      <c r="E904" s="2" t="str">
        <f t="shared" si="56"/>
        <v>n/a</v>
      </c>
      <c r="F904" s="1">
        <f t="shared" si="57"/>
        <v>44597917</v>
      </c>
      <c r="R904" s="3">
        <v>169876</v>
      </c>
      <c r="S904" s="1" t="s">
        <v>15</v>
      </c>
      <c r="T904" s="4">
        <v>243939498488382</v>
      </c>
      <c r="U904" s="4">
        <v>1667032</v>
      </c>
      <c r="V904" s="4">
        <f t="shared" si="58"/>
        <v>13834375</v>
      </c>
      <c r="W904" s="4">
        <f t="shared" si="59"/>
        <v>64.510273164235997</v>
      </c>
    </row>
    <row r="905" spans="1:23" x14ac:dyDescent="0.2">
      <c r="A905" s="3">
        <v>228161</v>
      </c>
      <c r="B905" s="1" t="s">
        <v>4</v>
      </c>
      <c r="C905" s="4">
        <v>243945266403849</v>
      </c>
      <c r="D905" s="4">
        <v>452448</v>
      </c>
      <c r="E905" s="2" t="b">
        <f t="shared" si="56"/>
        <v>0</v>
      </c>
      <c r="F905" s="1">
        <f t="shared" si="57"/>
        <v>0</v>
      </c>
      <c r="R905" s="3">
        <v>170098</v>
      </c>
      <c r="S905" s="1" t="s">
        <v>15</v>
      </c>
      <c r="T905" s="4">
        <v>243939515414893</v>
      </c>
      <c r="U905" s="4">
        <v>2403906</v>
      </c>
      <c r="V905" s="4">
        <f t="shared" si="58"/>
        <v>15259479</v>
      </c>
      <c r="W905" s="4">
        <f t="shared" si="59"/>
        <v>56.614289956313584</v>
      </c>
    </row>
    <row r="906" spans="1:23" x14ac:dyDescent="0.2">
      <c r="A906" s="3">
        <v>228425</v>
      </c>
      <c r="B906" s="1" t="s">
        <v>4</v>
      </c>
      <c r="C906" s="4">
        <v>243945289592755</v>
      </c>
      <c r="D906" s="4">
        <v>6034948</v>
      </c>
      <c r="E906" s="2" t="b">
        <f t="shared" si="56"/>
        <v>1</v>
      </c>
      <c r="F906" s="1">
        <f t="shared" si="57"/>
        <v>0</v>
      </c>
      <c r="R906" s="3">
        <v>170234</v>
      </c>
      <c r="S906" s="1" t="s">
        <v>15</v>
      </c>
      <c r="T906" s="4">
        <v>243939531841091</v>
      </c>
      <c r="U906" s="4">
        <v>1736198</v>
      </c>
      <c r="V906" s="4">
        <f t="shared" si="58"/>
        <v>14022292</v>
      </c>
      <c r="W906" s="4">
        <f t="shared" si="59"/>
        <v>63.457856685507302</v>
      </c>
    </row>
    <row r="907" spans="1:23" x14ac:dyDescent="0.2">
      <c r="A907" s="3">
        <v>228547</v>
      </c>
      <c r="B907" s="1" t="s">
        <v>5</v>
      </c>
      <c r="C907" s="4">
        <v>243945295745568</v>
      </c>
      <c r="D907" s="4">
        <v>37888385</v>
      </c>
      <c r="E907" s="2" t="str">
        <f t="shared" si="56"/>
        <v>n/a</v>
      </c>
      <c r="F907" s="1">
        <f t="shared" si="57"/>
        <v>44041198</v>
      </c>
      <c r="R907" s="3">
        <v>170456</v>
      </c>
      <c r="S907" s="1" t="s">
        <v>15</v>
      </c>
      <c r="T907" s="4">
        <v>243939548785101</v>
      </c>
      <c r="U907" s="4">
        <v>2074844</v>
      </c>
      <c r="V907" s="4">
        <f t="shared" si="58"/>
        <v>15207812</v>
      </c>
      <c r="W907" s="4">
        <f t="shared" si="59"/>
        <v>57.861476847077206</v>
      </c>
    </row>
    <row r="908" spans="1:23" x14ac:dyDescent="0.2">
      <c r="A908" s="3">
        <v>228896</v>
      </c>
      <c r="B908" s="1" t="s">
        <v>4</v>
      </c>
      <c r="C908" s="4">
        <v>243945337215984</v>
      </c>
      <c r="D908" s="4">
        <v>4264063</v>
      </c>
      <c r="E908" s="2" t="b">
        <f t="shared" si="56"/>
        <v>1</v>
      </c>
      <c r="F908" s="1">
        <f t="shared" si="57"/>
        <v>0</v>
      </c>
      <c r="R908" s="3">
        <v>170619</v>
      </c>
      <c r="S908" s="1" t="s">
        <v>15</v>
      </c>
      <c r="T908" s="4">
        <v>243939565408174</v>
      </c>
      <c r="U908" s="4">
        <v>1706302</v>
      </c>
      <c r="V908" s="4">
        <f t="shared" si="58"/>
        <v>14548229</v>
      </c>
      <c r="W908" s="4">
        <f t="shared" si="59"/>
        <v>61.521307504965847</v>
      </c>
    </row>
    <row r="909" spans="1:23" x14ac:dyDescent="0.2">
      <c r="A909" s="3">
        <v>228935</v>
      </c>
      <c r="B909" s="1" t="s">
        <v>5</v>
      </c>
      <c r="C909" s="4">
        <v>243945341591140</v>
      </c>
      <c r="D909" s="4">
        <v>13953803</v>
      </c>
      <c r="E909" s="2" t="str">
        <f t="shared" si="56"/>
        <v>n/a</v>
      </c>
      <c r="F909" s="1">
        <f t="shared" si="57"/>
        <v>18328959</v>
      </c>
      <c r="R909" s="3">
        <v>170807</v>
      </c>
      <c r="S909" s="1" t="s">
        <v>15</v>
      </c>
      <c r="T909" s="4">
        <v>243939583010101</v>
      </c>
      <c r="U909" s="4">
        <v>2395521</v>
      </c>
      <c r="V909" s="4">
        <f t="shared" si="58"/>
        <v>15895625</v>
      </c>
      <c r="W909" s="4">
        <f t="shared" si="59"/>
        <v>54.671260073042987</v>
      </c>
    </row>
    <row r="910" spans="1:23" x14ac:dyDescent="0.2">
      <c r="A910" s="3">
        <v>229045</v>
      </c>
      <c r="B910" s="1" t="s">
        <v>4</v>
      </c>
      <c r="C910" s="4">
        <v>243945355958588</v>
      </c>
      <c r="D910" s="4">
        <v>266927</v>
      </c>
      <c r="E910" s="2" t="b">
        <f t="shared" si="56"/>
        <v>0</v>
      </c>
      <c r="F910" s="1">
        <f t="shared" si="57"/>
        <v>0</v>
      </c>
      <c r="R910" s="3">
        <v>170963</v>
      </c>
      <c r="S910" s="1" t="s">
        <v>15</v>
      </c>
      <c r="T910" s="4">
        <v>243939598609476</v>
      </c>
      <c r="U910" s="4">
        <v>1858437</v>
      </c>
      <c r="V910" s="4">
        <f t="shared" si="58"/>
        <v>13203854</v>
      </c>
      <c r="W910" s="4">
        <f t="shared" si="59"/>
        <v>66.390962702818584</v>
      </c>
    </row>
    <row r="911" spans="1:23" x14ac:dyDescent="0.2">
      <c r="A911" s="3">
        <v>229376</v>
      </c>
      <c r="B911" s="1" t="s">
        <v>4</v>
      </c>
      <c r="C911" s="4">
        <v>243945385542911</v>
      </c>
      <c r="D911" s="4">
        <v>9794479</v>
      </c>
      <c r="E911" s="2" t="b">
        <f t="shared" si="56"/>
        <v>1</v>
      </c>
      <c r="F911" s="1">
        <f t="shared" si="57"/>
        <v>0</v>
      </c>
      <c r="R911" s="3">
        <v>171147</v>
      </c>
      <c r="S911" s="1" t="s">
        <v>15</v>
      </c>
      <c r="T911" s="4">
        <v>243939614975674</v>
      </c>
      <c r="U911" s="4">
        <v>1841719</v>
      </c>
      <c r="V911" s="4">
        <f t="shared" si="58"/>
        <v>14507761</v>
      </c>
      <c r="W911" s="4">
        <f t="shared" si="59"/>
        <v>61.16402478855597</v>
      </c>
    </row>
    <row r="912" spans="1:23" x14ac:dyDescent="0.2">
      <c r="A912" s="3">
        <v>229489</v>
      </c>
      <c r="B912" s="1" t="s">
        <v>5</v>
      </c>
      <c r="C912" s="4">
        <v>243945395513015</v>
      </c>
      <c r="D912" s="4">
        <v>33898021</v>
      </c>
      <c r="E912" s="2" t="str">
        <f t="shared" si="56"/>
        <v>n/a</v>
      </c>
      <c r="F912" s="1">
        <f t="shared" si="57"/>
        <v>43868125</v>
      </c>
      <c r="R912" s="3">
        <v>171315</v>
      </c>
      <c r="S912" s="1" t="s">
        <v>15</v>
      </c>
      <c r="T912" s="4">
        <v>243939632096247</v>
      </c>
      <c r="U912" s="4">
        <v>1748854</v>
      </c>
      <c r="V912" s="4">
        <f t="shared" si="58"/>
        <v>15278854</v>
      </c>
      <c r="W912" s="4">
        <f t="shared" si="59"/>
        <v>58.727809990634093</v>
      </c>
    </row>
    <row r="913" spans="1:23" x14ac:dyDescent="0.2">
      <c r="A913" s="3">
        <v>229734</v>
      </c>
      <c r="B913" s="1" t="s">
        <v>4</v>
      </c>
      <c r="C913" s="4">
        <v>243945424982234</v>
      </c>
      <c r="D913" s="4">
        <v>579219</v>
      </c>
      <c r="E913" s="2" t="b">
        <f t="shared" si="56"/>
        <v>0</v>
      </c>
      <c r="F913" s="1">
        <f t="shared" si="57"/>
        <v>0</v>
      </c>
      <c r="R913" s="3">
        <v>171496</v>
      </c>
      <c r="S913" s="1" t="s">
        <v>15</v>
      </c>
      <c r="T913" s="4">
        <v>243939648296455</v>
      </c>
      <c r="U913" s="4">
        <v>1711719</v>
      </c>
      <c r="V913" s="4">
        <f t="shared" si="58"/>
        <v>14451354</v>
      </c>
      <c r="W913" s="4">
        <f t="shared" si="59"/>
        <v>61.869422974207936</v>
      </c>
    </row>
    <row r="914" spans="1:23" x14ac:dyDescent="0.2">
      <c r="A914" s="3">
        <v>229986</v>
      </c>
      <c r="B914" s="1" t="s">
        <v>4</v>
      </c>
      <c r="C914" s="4">
        <v>243945456575463</v>
      </c>
      <c r="D914" s="4">
        <v>7576094</v>
      </c>
      <c r="E914" s="2" t="b">
        <f t="shared" si="56"/>
        <v>1</v>
      </c>
      <c r="F914" s="1">
        <f t="shared" si="57"/>
        <v>0</v>
      </c>
      <c r="R914" s="3">
        <v>171671</v>
      </c>
      <c r="S914" s="1" t="s">
        <v>15</v>
      </c>
      <c r="T914" s="4">
        <v>243939665695830</v>
      </c>
      <c r="U914" s="4">
        <v>2352865</v>
      </c>
      <c r="V914" s="4">
        <f t="shared" si="58"/>
        <v>15687656</v>
      </c>
      <c r="W914" s="4">
        <f t="shared" si="59"/>
        <v>55.430771650109214</v>
      </c>
    </row>
    <row r="915" spans="1:23" x14ac:dyDescent="0.2">
      <c r="A915" s="3">
        <v>230118</v>
      </c>
      <c r="B915" s="1" t="s">
        <v>5</v>
      </c>
      <c r="C915" s="4">
        <v>243945464898380</v>
      </c>
      <c r="D915" s="4">
        <v>25947083</v>
      </c>
      <c r="E915" s="2" t="str">
        <f t="shared" si="56"/>
        <v>n/a</v>
      </c>
      <c r="F915" s="1">
        <f t="shared" si="57"/>
        <v>34270000</v>
      </c>
      <c r="R915" s="3">
        <v>171850</v>
      </c>
      <c r="S915" s="1" t="s">
        <v>15</v>
      </c>
      <c r="T915" s="4">
        <v>243939682202393</v>
      </c>
      <c r="U915" s="4">
        <v>1996510</v>
      </c>
      <c r="V915" s="4">
        <f t="shared" si="58"/>
        <v>14153698</v>
      </c>
      <c r="W915" s="4">
        <f t="shared" si="59"/>
        <v>61.918707177022121</v>
      </c>
    </row>
    <row r="916" spans="1:23" x14ac:dyDescent="0.2">
      <c r="A916" s="3">
        <v>230441</v>
      </c>
      <c r="B916" s="1" t="s">
        <v>4</v>
      </c>
      <c r="C916" s="4">
        <v>243945508760620</v>
      </c>
      <c r="D916" s="4">
        <v>7514322</v>
      </c>
      <c r="E916" s="2" t="b">
        <f t="shared" si="56"/>
        <v>1</v>
      </c>
      <c r="F916" s="1">
        <f t="shared" si="57"/>
        <v>0</v>
      </c>
      <c r="R916" s="3">
        <v>172015</v>
      </c>
      <c r="S916" s="1" t="s">
        <v>15</v>
      </c>
      <c r="T916" s="4">
        <v>243939698692288</v>
      </c>
      <c r="U916" s="4">
        <v>1524167</v>
      </c>
      <c r="V916" s="4">
        <f t="shared" si="58"/>
        <v>14493385</v>
      </c>
      <c r="W916" s="4">
        <f t="shared" si="59"/>
        <v>62.431512630644178</v>
      </c>
    </row>
    <row r="917" spans="1:23" x14ac:dyDescent="0.2">
      <c r="A917" s="3">
        <v>230549</v>
      </c>
      <c r="B917" s="1" t="s">
        <v>5</v>
      </c>
      <c r="C917" s="4">
        <v>243945516498328</v>
      </c>
      <c r="D917" s="4">
        <v>37434219</v>
      </c>
      <c r="E917" s="2" t="str">
        <f t="shared" si="56"/>
        <v>n/a</v>
      </c>
      <c r="F917" s="1">
        <f t="shared" si="57"/>
        <v>45171927</v>
      </c>
      <c r="R917" s="3">
        <v>172194</v>
      </c>
      <c r="S917" s="1" t="s">
        <v>15</v>
      </c>
      <c r="T917" s="4">
        <v>243939715889476</v>
      </c>
      <c r="U917" s="4">
        <v>2001562</v>
      </c>
      <c r="V917" s="4">
        <f t="shared" si="58"/>
        <v>15673021</v>
      </c>
      <c r="W917" s="4">
        <f t="shared" si="59"/>
        <v>56.578421114659392</v>
      </c>
    </row>
    <row r="918" spans="1:23" x14ac:dyDescent="0.2">
      <c r="A918" s="3">
        <v>230584</v>
      </c>
      <c r="B918" s="1" t="s">
        <v>4</v>
      </c>
      <c r="C918" s="4">
        <v>243945524233849</v>
      </c>
      <c r="D918" s="4">
        <v>554635</v>
      </c>
      <c r="E918" s="2" t="b">
        <f t="shared" si="56"/>
        <v>0</v>
      </c>
      <c r="F918" s="1">
        <f t="shared" si="57"/>
        <v>0</v>
      </c>
      <c r="R918" s="3">
        <v>172362</v>
      </c>
      <c r="S918" s="1" t="s">
        <v>15</v>
      </c>
      <c r="T918" s="4">
        <v>243939733166038</v>
      </c>
      <c r="U918" s="4">
        <v>3249636</v>
      </c>
      <c r="V918" s="4">
        <f t="shared" si="58"/>
        <v>15275000</v>
      </c>
      <c r="W918" s="4">
        <f t="shared" si="59"/>
        <v>53.982167314920517</v>
      </c>
    </row>
    <row r="919" spans="1:23" x14ac:dyDescent="0.2">
      <c r="A919" s="3">
        <v>231041</v>
      </c>
      <c r="B919" s="1" t="s">
        <v>4</v>
      </c>
      <c r="C919" s="4">
        <v>243945564482442</v>
      </c>
      <c r="D919" s="4">
        <v>5603803</v>
      </c>
      <c r="E919" s="2" t="b">
        <f t="shared" si="56"/>
        <v>1</v>
      </c>
      <c r="F919" s="1">
        <f t="shared" si="57"/>
        <v>0</v>
      </c>
      <c r="R919" s="3">
        <v>172542</v>
      </c>
      <c r="S919" s="1" t="s">
        <v>15</v>
      </c>
      <c r="T919" s="4">
        <v>243939749188330</v>
      </c>
      <c r="U919" s="4">
        <v>2884427</v>
      </c>
      <c r="V919" s="4">
        <f t="shared" si="58"/>
        <v>12772656</v>
      </c>
      <c r="W919" s="4">
        <f t="shared" si="59"/>
        <v>63.868857308861429</v>
      </c>
    </row>
    <row r="920" spans="1:23" x14ac:dyDescent="0.2">
      <c r="A920" s="3">
        <v>231071</v>
      </c>
      <c r="B920" s="1" t="s">
        <v>5</v>
      </c>
      <c r="C920" s="4">
        <v>243945570546609</v>
      </c>
      <c r="D920" s="4">
        <v>24197083</v>
      </c>
      <c r="E920" s="2" t="str">
        <f t="shared" si="56"/>
        <v>n/a</v>
      </c>
      <c r="F920" s="1">
        <f t="shared" si="57"/>
        <v>30261250</v>
      </c>
      <c r="R920" s="3">
        <v>172715</v>
      </c>
      <c r="S920" s="1" t="s">
        <v>15</v>
      </c>
      <c r="T920" s="4">
        <v>243939765631455</v>
      </c>
      <c r="U920" s="4">
        <v>1953490</v>
      </c>
      <c r="V920" s="4">
        <f t="shared" si="58"/>
        <v>13558698</v>
      </c>
      <c r="W920" s="4">
        <f t="shared" si="59"/>
        <v>64.465438402371092</v>
      </c>
    </row>
    <row r="921" spans="1:23" x14ac:dyDescent="0.2">
      <c r="A921" s="3">
        <v>231348</v>
      </c>
      <c r="B921" s="1" t="s">
        <v>4</v>
      </c>
      <c r="C921" s="4">
        <v>243945601944370</v>
      </c>
      <c r="D921" s="4">
        <v>4863593</v>
      </c>
      <c r="E921" s="2" t="b">
        <f t="shared" si="56"/>
        <v>1</v>
      </c>
      <c r="F921" s="1">
        <f t="shared" si="57"/>
        <v>0</v>
      </c>
      <c r="R921" s="3">
        <v>172884</v>
      </c>
      <c r="S921" s="1" t="s">
        <v>15</v>
      </c>
      <c r="T921" s="4">
        <v>243939781802913</v>
      </c>
      <c r="U921" s="4">
        <v>1530990</v>
      </c>
      <c r="V921" s="4">
        <f t="shared" si="58"/>
        <v>14217968</v>
      </c>
      <c r="W921" s="4">
        <f t="shared" si="59"/>
        <v>63.496264324281007</v>
      </c>
    </row>
    <row r="922" spans="1:23" x14ac:dyDescent="0.2">
      <c r="A922" s="3">
        <v>231429</v>
      </c>
      <c r="B922" s="1" t="s">
        <v>5</v>
      </c>
      <c r="C922" s="4">
        <v>243945606949786</v>
      </c>
      <c r="D922" s="4">
        <v>27271667</v>
      </c>
      <c r="E922" s="2" t="str">
        <f t="shared" si="56"/>
        <v>n/a</v>
      </c>
      <c r="F922" s="1">
        <f t="shared" si="57"/>
        <v>32277083</v>
      </c>
      <c r="R922" s="3">
        <v>173057</v>
      </c>
      <c r="S922" s="1" t="s">
        <v>15</v>
      </c>
      <c r="T922" s="4">
        <v>243939800219476</v>
      </c>
      <c r="U922" s="4">
        <v>2618073</v>
      </c>
      <c r="V922" s="4">
        <f t="shared" si="58"/>
        <v>16885573</v>
      </c>
      <c r="W922" s="4">
        <f t="shared" si="59"/>
        <v>51.27246464584109</v>
      </c>
    </row>
    <row r="923" spans="1:23" x14ac:dyDescent="0.2">
      <c r="A923" s="3">
        <v>231534</v>
      </c>
      <c r="B923" s="1" t="s">
        <v>4</v>
      </c>
      <c r="C923" s="4">
        <v>243945623304630</v>
      </c>
      <c r="D923" s="4">
        <v>284062</v>
      </c>
      <c r="E923" s="2" t="b">
        <f t="shared" si="56"/>
        <v>0</v>
      </c>
      <c r="F923" s="1">
        <f t="shared" si="57"/>
        <v>0</v>
      </c>
      <c r="R923" s="3">
        <v>173254</v>
      </c>
      <c r="S923" s="1" t="s">
        <v>15</v>
      </c>
      <c r="T923" s="4">
        <v>243939815847028</v>
      </c>
      <c r="U923" s="4">
        <v>1703594</v>
      </c>
      <c r="V923" s="4">
        <f t="shared" si="58"/>
        <v>13009479</v>
      </c>
      <c r="W923" s="4">
        <f t="shared" si="59"/>
        <v>67.966766697888332</v>
      </c>
    </row>
    <row r="924" spans="1:23" x14ac:dyDescent="0.2">
      <c r="A924" s="3">
        <v>231884</v>
      </c>
      <c r="B924" s="1" t="s">
        <v>4</v>
      </c>
      <c r="C924" s="4">
        <v>243945656562078</v>
      </c>
      <c r="D924" s="4">
        <v>15759739</v>
      </c>
      <c r="E924" s="2" t="b">
        <f t="shared" si="56"/>
        <v>1</v>
      </c>
      <c r="F924" s="1">
        <f t="shared" si="57"/>
        <v>0</v>
      </c>
      <c r="R924" s="3">
        <v>173403</v>
      </c>
      <c r="S924" s="1" t="s">
        <v>15</v>
      </c>
      <c r="T924" s="4">
        <v>243939832300049</v>
      </c>
      <c r="U924" s="4">
        <v>1868958</v>
      </c>
      <c r="V924" s="4">
        <f t="shared" si="58"/>
        <v>14749427</v>
      </c>
      <c r="W924" s="4">
        <f t="shared" si="59"/>
        <v>60.174318984666684</v>
      </c>
    </row>
    <row r="925" spans="1:23" x14ac:dyDescent="0.2">
      <c r="A925" s="3">
        <v>232082</v>
      </c>
      <c r="B925" s="1" t="s">
        <v>5</v>
      </c>
      <c r="C925" s="4">
        <v>243945672851765</v>
      </c>
      <c r="D925" s="4">
        <v>27349323</v>
      </c>
      <c r="E925" s="2" t="str">
        <f t="shared" si="56"/>
        <v>n/a</v>
      </c>
      <c r="F925" s="1">
        <f t="shared" si="57"/>
        <v>43639010</v>
      </c>
      <c r="R925" s="3">
        <v>173598</v>
      </c>
      <c r="S925" s="1" t="s">
        <v>15</v>
      </c>
      <c r="T925" s="4">
        <v>243939848799580</v>
      </c>
      <c r="U925" s="4">
        <v>1617813</v>
      </c>
      <c r="V925" s="4">
        <f t="shared" si="58"/>
        <v>14630573</v>
      </c>
      <c r="W925" s="4">
        <f t="shared" si="59"/>
        <v>61.544574334952408</v>
      </c>
    </row>
    <row r="926" spans="1:23" x14ac:dyDescent="0.2">
      <c r="A926" s="3">
        <v>232218</v>
      </c>
      <c r="B926" s="1" t="s">
        <v>4</v>
      </c>
      <c r="C926" s="4">
        <v>243945691462963</v>
      </c>
      <c r="D926" s="4">
        <v>438750</v>
      </c>
      <c r="E926" s="2" t="b">
        <f t="shared" si="56"/>
        <v>0</v>
      </c>
      <c r="F926" s="1">
        <f t="shared" si="57"/>
        <v>0</v>
      </c>
      <c r="R926" s="3">
        <v>173732</v>
      </c>
      <c r="S926" s="1" t="s">
        <v>15</v>
      </c>
      <c r="T926" s="4">
        <v>243939866320622</v>
      </c>
      <c r="U926" s="4">
        <v>1953073</v>
      </c>
      <c r="V926" s="4">
        <f t="shared" si="58"/>
        <v>15903229</v>
      </c>
      <c r="W926" s="4">
        <f t="shared" si="59"/>
        <v>56.002637052173512</v>
      </c>
    </row>
    <row r="927" spans="1:23" x14ac:dyDescent="0.2">
      <c r="A927" s="3">
        <v>232464</v>
      </c>
      <c r="B927" s="1" t="s">
        <v>4</v>
      </c>
      <c r="C927" s="4">
        <v>243945723018172</v>
      </c>
      <c r="D927" s="4">
        <v>5701354</v>
      </c>
      <c r="E927" s="2" t="b">
        <f t="shared" si="56"/>
        <v>1</v>
      </c>
      <c r="F927" s="1">
        <f t="shared" si="57"/>
        <v>0</v>
      </c>
      <c r="R927" s="3">
        <v>173959</v>
      </c>
      <c r="S927" s="1" t="s">
        <v>15</v>
      </c>
      <c r="T927" s="4">
        <v>243939882438018</v>
      </c>
      <c r="U927" s="4">
        <v>3100468</v>
      </c>
      <c r="V927" s="4">
        <f t="shared" si="58"/>
        <v>14164323</v>
      </c>
      <c r="W927" s="4">
        <f t="shared" si="59"/>
        <v>57.921349873276768</v>
      </c>
    </row>
    <row r="928" spans="1:23" x14ac:dyDescent="0.2">
      <c r="A928" s="3">
        <v>232549</v>
      </c>
      <c r="B928" s="1" t="s">
        <v>5</v>
      </c>
      <c r="C928" s="4">
        <v>243945728912599</v>
      </c>
      <c r="D928" s="4">
        <v>52639687</v>
      </c>
      <c r="E928" s="2" t="str">
        <f t="shared" si="56"/>
        <v>n/a</v>
      </c>
      <c r="F928" s="1">
        <f t="shared" si="57"/>
        <v>58534114</v>
      </c>
      <c r="R928" s="3">
        <v>174125</v>
      </c>
      <c r="S928" s="1" t="s">
        <v>15</v>
      </c>
      <c r="T928" s="4">
        <v>243939898855934</v>
      </c>
      <c r="U928" s="4">
        <v>1944636</v>
      </c>
      <c r="V928" s="4">
        <f t="shared" si="58"/>
        <v>13317448</v>
      </c>
      <c r="W928" s="4">
        <f t="shared" si="59"/>
        <v>65.52185140640033</v>
      </c>
    </row>
    <row r="929" spans="1:23" x14ac:dyDescent="0.2">
      <c r="A929" s="3">
        <v>232897</v>
      </c>
      <c r="B929" s="1" t="s">
        <v>4</v>
      </c>
      <c r="C929" s="4">
        <v>243945767235672</v>
      </c>
      <c r="D929" s="4">
        <v>383958</v>
      </c>
      <c r="E929" s="2" t="b">
        <f t="shared" si="56"/>
        <v>0</v>
      </c>
      <c r="F929" s="1">
        <f t="shared" si="57"/>
        <v>0</v>
      </c>
      <c r="R929" s="3">
        <v>174309</v>
      </c>
      <c r="S929" s="1" t="s">
        <v>15</v>
      </c>
      <c r="T929" s="4">
        <v>243939915379320</v>
      </c>
      <c r="U929" s="4">
        <v>2454687</v>
      </c>
      <c r="V929" s="4">
        <f t="shared" si="58"/>
        <v>14578750</v>
      </c>
      <c r="W929" s="4">
        <f t="shared" si="59"/>
        <v>58.708057569356093</v>
      </c>
    </row>
    <row r="930" spans="1:23" x14ac:dyDescent="0.2">
      <c r="A930" s="3">
        <v>233067</v>
      </c>
      <c r="B930" s="1" t="s">
        <v>4</v>
      </c>
      <c r="C930" s="4">
        <v>243945789976974</v>
      </c>
      <c r="D930" s="4">
        <v>5263385</v>
      </c>
      <c r="E930" s="2" t="b">
        <f t="shared" si="56"/>
        <v>1</v>
      </c>
      <c r="F930" s="1">
        <f t="shared" si="57"/>
        <v>0</v>
      </c>
      <c r="R930" s="3">
        <v>174490</v>
      </c>
      <c r="S930" s="1" t="s">
        <v>15</v>
      </c>
      <c r="T930" s="4">
        <v>243939933841403</v>
      </c>
      <c r="U930" s="4">
        <v>5308385</v>
      </c>
      <c r="V930" s="4">
        <f t="shared" si="58"/>
        <v>16007396</v>
      </c>
      <c r="W930" s="4">
        <f t="shared" si="59"/>
        <v>46.913598896517094</v>
      </c>
    </row>
    <row r="931" spans="1:23" x14ac:dyDescent="0.2">
      <c r="A931" s="3">
        <v>233150</v>
      </c>
      <c r="B931" s="1" t="s">
        <v>5</v>
      </c>
      <c r="C931" s="4">
        <v>243945795407026</v>
      </c>
      <c r="D931" s="4">
        <v>43744271</v>
      </c>
      <c r="E931" s="2" t="str">
        <f t="shared" si="56"/>
        <v>n/a</v>
      </c>
      <c r="F931" s="1">
        <f t="shared" si="57"/>
        <v>49174323</v>
      </c>
      <c r="R931" s="3">
        <v>174674</v>
      </c>
      <c r="S931" s="1" t="s">
        <v>15</v>
      </c>
      <c r="T931" s="4">
        <v>243939949858851</v>
      </c>
      <c r="U931" s="4">
        <v>3697812</v>
      </c>
      <c r="V931" s="4">
        <f t="shared" si="58"/>
        <v>10709063</v>
      </c>
      <c r="W931" s="4">
        <f t="shared" si="59"/>
        <v>69.411305366361546</v>
      </c>
    </row>
    <row r="932" spans="1:23" x14ac:dyDescent="0.2">
      <c r="A932" s="3">
        <v>233426</v>
      </c>
      <c r="B932" s="1" t="s">
        <v>4</v>
      </c>
      <c r="C932" s="4">
        <v>243945821887963</v>
      </c>
      <c r="D932" s="4">
        <v>267969</v>
      </c>
      <c r="E932" s="2" t="b">
        <f t="shared" si="56"/>
        <v>0</v>
      </c>
      <c r="F932" s="1">
        <f t="shared" si="57"/>
        <v>0</v>
      </c>
      <c r="R932" s="3">
        <v>174829</v>
      </c>
      <c r="S932" s="1" t="s">
        <v>15</v>
      </c>
      <c r="T932" s="4">
        <v>243939965747132</v>
      </c>
      <c r="U932" s="4">
        <v>2090990</v>
      </c>
      <c r="V932" s="4">
        <f t="shared" si="58"/>
        <v>12190469</v>
      </c>
      <c r="W932" s="4">
        <f t="shared" si="59"/>
        <v>70.020857112708157</v>
      </c>
    </row>
    <row r="933" spans="1:23" x14ac:dyDescent="0.2">
      <c r="A933" s="3">
        <v>233778</v>
      </c>
      <c r="B933" s="1" t="s">
        <v>4</v>
      </c>
      <c r="C933" s="4">
        <v>243945856418588</v>
      </c>
      <c r="D933" s="4">
        <v>6302813</v>
      </c>
      <c r="E933" s="2" t="b">
        <f t="shared" si="56"/>
        <v>1</v>
      </c>
      <c r="F933" s="1">
        <f t="shared" si="57"/>
        <v>0</v>
      </c>
      <c r="R933" s="3">
        <v>175027</v>
      </c>
      <c r="S933" s="1" t="s">
        <v>15</v>
      </c>
      <c r="T933" s="4">
        <v>243939982647393</v>
      </c>
      <c r="U933" s="4">
        <v>1984322</v>
      </c>
      <c r="V933" s="4">
        <f t="shared" si="58"/>
        <v>14809271</v>
      </c>
      <c r="W933" s="4">
        <f t="shared" si="59"/>
        <v>59.546518722943929</v>
      </c>
    </row>
    <row r="934" spans="1:23" x14ac:dyDescent="0.2">
      <c r="A934" s="3">
        <v>233900</v>
      </c>
      <c r="B934" s="1" t="s">
        <v>5</v>
      </c>
      <c r="C934" s="4">
        <v>243945863163536</v>
      </c>
      <c r="D934" s="4">
        <v>27726979</v>
      </c>
      <c r="E934" s="2" t="str">
        <f t="shared" si="56"/>
        <v>n/a</v>
      </c>
      <c r="F934" s="1">
        <f t="shared" si="57"/>
        <v>34471927</v>
      </c>
      <c r="R934" s="3">
        <v>175301</v>
      </c>
      <c r="S934" s="1" t="s">
        <v>15</v>
      </c>
      <c r="T934" s="4">
        <v>243940016101090</v>
      </c>
      <c r="U934" s="4">
        <v>2650261</v>
      </c>
      <c r="V934" s="4">
        <f t="shared" si="58"/>
        <v>31469375</v>
      </c>
      <c r="W934" s="4">
        <f t="shared" si="59"/>
        <v>29.308636235157959</v>
      </c>
    </row>
    <row r="935" spans="1:23" x14ac:dyDescent="0.2">
      <c r="A935" s="3">
        <v>234112</v>
      </c>
      <c r="B935" s="1" t="s">
        <v>4</v>
      </c>
      <c r="C935" s="4">
        <v>243945882530776</v>
      </c>
      <c r="D935" s="4">
        <v>286614</v>
      </c>
      <c r="E935" s="2" t="b">
        <f t="shared" si="56"/>
        <v>0</v>
      </c>
      <c r="F935" s="1">
        <f t="shared" si="57"/>
        <v>0</v>
      </c>
      <c r="R935" s="3">
        <v>175434</v>
      </c>
      <c r="S935" s="1" t="s">
        <v>15</v>
      </c>
      <c r="T935" s="4">
        <v>243940032559632</v>
      </c>
      <c r="U935" s="4">
        <v>2083177</v>
      </c>
      <c r="V935" s="4">
        <f t="shared" si="58"/>
        <v>13808281</v>
      </c>
      <c r="W935" s="4">
        <f t="shared" si="59"/>
        <v>62.926888143303145</v>
      </c>
    </row>
    <row r="936" spans="1:23" x14ac:dyDescent="0.2">
      <c r="A936" s="3">
        <v>234471</v>
      </c>
      <c r="B936" s="1" t="s">
        <v>4</v>
      </c>
      <c r="C936" s="4">
        <v>243945919578380</v>
      </c>
      <c r="D936" s="4">
        <v>9168333</v>
      </c>
      <c r="E936" s="2" t="b">
        <f t="shared" si="56"/>
        <v>1</v>
      </c>
      <c r="F936" s="1">
        <f t="shared" si="57"/>
        <v>0</v>
      </c>
      <c r="R936" s="3">
        <v>175621</v>
      </c>
      <c r="S936" s="1" t="s">
        <v>15</v>
      </c>
      <c r="T936" s="4">
        <v>243940048829372</v>
      </c>
      <c r="U936" s="4">
        <v>2682968</v>
      </c>
      <c r="V936" s="4">
        <f t="shared" si="58"/>
        <v>14186563</v>
      </c>
      <c r="W936" s="4">
        <f t="shared" si="59"/>
        <v>59.278470752980624</v>
      </c>
    </row>
    <row r="937" spans="1:23" x14ac:dyDescent="0.2">
      <c r="A937" s="3">
        <v>234572</v>
      </c>
      <c r="B937" s="1" t="s">
        <v>5</v>
      </c>
      <c r="C937" s="4">
        <v>243945929235984</v>
      </c>
      <c r="D937" s="4">
        <v>30414271</v>
      </c>
      <c r="E937" s="2" t="str">
        <f t="shared" si="56"/>
        <v>n/a</v>
      </c>
      <c r="F937" s="1">
        <f t="shared" si="57"/>
        <v>40071875</v>
      </c>
      <c r="R937" s="3">
        <v>175765</v>
      </c>
      <c r="S937" s="1" t="s">
        <v>15</v>
      </c>
      <c r="T937" s="4">
        <v>243940067958434</v>
      </c>
      <c r="U937" s="4">
        <v>3596458</v>
      </c>
      <c r="V937" s="4">
        <f t="shared" si="58"/>
        <v>16446094</v>
      </c>
      <c r="W937" s="4">
        <f t="shared" si="59"/>
        <v>49.893845853561956</v>
      </c>
    </row>
    <row r="938" spans="1:23" x14ac:dyDescent="0.2">
      <c r="A938" s="3">
        <v>234816</v>
      </c>
      <c r="B938" s="1" t="s">
        <v>4</v>
      </c>
      <c r="C938" s="4">
        <v>243945957848536</v>
      </c>
      <c r="D938" s="4">
        <v>519167</v>
      </c>
      <c r="E938" s="2" t="b">
        <f t="shared" si="56"/>
        <v>0</v>
      </c>
      <c r="F938" s="1">
        <f t="shared" si="57"/>
        <v>0</v>
      </c>
      <c r="R938" s="3">
        <v>175962</v>
      </c>
      <c r="S938" s="1" t="s">
        <v>15</v>
      </c>
      <c r="T938" s="4">
        <v>243940084067028</v>
      </c>
      <c r="U938" s="4">
        <v>3082656</v>
      </c>
      <c r="V938" s="4">
        <f t="shared" si="58"/>
        <v>12512136</v>
      </c>
      <c r="W938" s="4">
        <f t="shared" si="59"/>
        <v>64.123971643866753</v>
      </c>
    </row>
    <row r="939" spans="1:23" x14ac:dyDescent="0.2">
      <c r="A939" s="3">
        <v>235186</v>
      </c>
      <c r="B939" s="1" t="s">
        <v>4</v>
      </c>
      <c r="C939" s="4">
        <v>243945987427338</v>
      </c>
      <c r="D939" s="4">
        <v>7601198</v>
      </c>
      <c r="E939" s="2" t="b">
        <f t="shared" si="56"/>
        <v>1</v>
      </c>
      <c r="F939" s="1">
        <f t="shared" si="57"/>
        <v>0</v>
      </c>
      <c r="R939" s="3">
        <v>176239</v>
      </c>
      <c r="S939" s="1" t="s">
        <v>15</v>
      </c>
      <c r="T939" s="4">
        <v>243940116345101</v>
      </c>
      <c r="U939" s="4">
        <v>2609479</v>
      </c>
      <c r="V939" s="4">
        <f t="shared" si="58"/>
        <v>29195417</v>
      </c>
      <c r="W939" s="4">
        <f t="shared" si="59"/>
        <v>31.441700045175434</v>
      </c>
    </row>
    <row r="940" spans="1:23" x14ac:dyDescent="0.2">
      <c r="A940" s="3">
        <v>235261</v>
      </c>
      <c r="B940" s="1" t="s">
        <v>5</v>
      </c>
      <c r="C940" s="4">
        <v>243945995640359</v>
      </c>
      <c r="D940" s="4">
        <v>47265625</v>
      </c>
      <c r="E940" s="2" t="str">
        <f t="shared" si="56"/>
        <v>n/a</v>
      </c>
      <c r="F940" s="1">
        <f t="shared" si="57"/>
        <v>55478646</v>
      </c>
      <c r="R940" s="3">
        <v>176352</v>
      </c>
      <c r="S940" s="1" t="s">
        <v>15</v>
      </c>
      <c r="T940" s="4">
        <v>243940134263538</v>
      </c>
      <c r="U940" s="4">
        <v>3885834</v>
      </c>
      <c r="V940" s="4">
        <f t="shared" si="58"/>
        <v>15308958</v>
      </c>
      <c r="W940" s="4">
        <f t="shared" si="59"/>
        <v>52.09746477065238</v>
      </c>
    </row>
    <row r="941" spans="1:23" x14ac:dyDescent="0.2">
      <c r="A941" s="3">
        <v>235535</v>
      </c>
      <c r="B941" s="1" t="s">
        <v>4</v>
      </c>
      <c r="C941" s="4">
        <v>243946023468224</v>
      </c>
      <c r="D941" s="4">
        <v>336979</v>
      </c>
      <c r="E941" s="2" t="b">
        <f t="shared" si="56"/>
        <v>0</v>
      </c>
      <c r="F941" s="1">
        <f t="shared" si="57"/>
        <v>0</v>
      </c>
      <c r="R941" s="3">
        <v>176574</v>
      </c>
      <c r="S941" s="1" t="s">
        <v>15</v>
      </c>
      <c r="T941" s="4">
        <v>243940150172705</v>
      </c>
      <c r="U941" s="4">
        <v>2631250</v>
      </c>
      <c r="V941" s="4">
        <f t="shared" si="58"/>
        <v>12023333</v>
      </c>
      <c r="W941" s="4">
        <f t="shared" si="59"/>
        <v>68.238038571278352</v>
      </c>
    </row>
    <row r="942" spans="1:23" x14ac:dyDescent="0.2">
      <c r="A942" s="3">
        <v>236005</v>
      </c>
      <c r="B942" s="1" t="s">
        <v>4</v>
      </c>
      <c r="C942" s="4">
        <v>243946067223380</v>
      </c>
      <c r="D942" s="4">
        <v>6642656</v>
      </c>
      <c r="E942" s="2" t="b">
        <f t="shared" si="56"/>
        <v>1</v>
      </c>
      <c r="F942" s="1">
        <f t="shared" si="57"/>
        <v>0</v>
      </c>
      <c r="R942" s="3">
        <v>176870</v>
      </c>
      <c r="S942" s="1" t="s">
        <v>15</v>
      </c>
      <c r="T942" s="4">
        <v>243940182719111</v>
      </c>
      <c r="U942" s="4">
        <v>2332292</v>
      </c>
      <c r="V942" s="4">
        <f t="shared" si="58"/>
        <v>29915156</v>
      </c>
      <c r="W942" s="4">
        <f t="shared" si="59"/>
        <v>31.010205830861409</v>
      </c>
    </row>
    <row r="943" spans="1:23" x14ac:dyDescent="0.2">
      <c r="A943" s="3">
        <v>236046</v>
      </c>
      <c r="B943" s="1" t="s">
        <v>5</v>
      </c>
      <c r="C943" s="4">
        <v>243946074068640</v>
      </c>
      <c r="D943" s="4">
        <v>43884583</v>
      </c>
      <c r="E943" s="2" t="str">
        <f t="shared" si="56"/>
        <v>n/a</v>
      </c>
      <c r="F943" s="1">
        <f t="shared" si="57"/>
        <v>50729843</v>
      </c>
      <c r="R943" s="3">
        <v>176982</v>
      </c>
      <c r="S943" s="1" t="s">
        <v>15</v>
      </c>
      <c r="T943" s="4">
        <v>243940200667809</v>
      </c>
      <c r="U943" s="4">
        <v>3177448</v>
      </c>
      <c r="V943" s="4">
        <f t="shared" si="58"/>
        <v>15616406</v>
      </c>
      <c r="W943" s="4">
        <f t="shared" si="59"/>
        <v>53.208884138399718</v>
      </c>
    </row>
    <row r="944" spans="1:23" x14ac:dyDescent="0.2">
      <c r="A944" s="3">
        <v>236225</v>
      </c>
      <c r="B944" s="1" t="s">
        <v>4</v>
      </c>
      <c r="C944" s="4">
        <v>243946091546765</v>
      </c>
      <c r="D944" s="4">
        <v>510677</v>
      </c>
      <c r="E944" s="2" t="b">
        <f t="shared" si="56"/>
        <v>0</v>
      </c>
      <c r="F944" s="1">
        <f t="shared" si="57"/>
        <v>0</v>
      </c>
      <c r="R944" s="3">
        <v>177204</v>
      </c>
      <c r="S944" s="1" t="s">
        <v>15</v>
      </c>
      <c r="T944" s="4">
        <v>243940216359528</v>
      </c>
      <c r="U944" s="4">
        <v>1748541</v>
      </c>
      <c r="V944" s="4">
        <f t="shared" si="58"/>
        <v>12514271</v>
      </c>
      <c r="W944" s="4">
        <f t="shared" si="59"/>
        <v>70.112401397424293</v>
      </c>
    </row>
    <row r="945" spans="1:23" x14ac:dyDescent="0.2">
      <c r="A945" s="3">
        <v>236694</v>
      </c>
      <c r="B945" s="1" t="s">
        <v>4</v>
      </c>
      <c r="C945" s="4">
        <v>243946130469421</v>
      </c>
      <c r="D945" s="4">
        <v>6418438</v>
      </c>
      <c r="E945" s="2" t="b">
        <f t="shared" si="56"/>
        <v>1</v>
      </c>
      <c r="F945" s="1">
        <f t="shared" si="57"/>
        <v>0</v>
      </c>
      <c r="R945" s="3">
        <v>177374</v>
      </c>
      <c r="S945" s="1" t="s">
        <v>15</v>
      </c>
      <c r="T945" s="4">
        <v>243940233119840</v>
      </c>
      <c r="U945" s="4">
        <v>2128386</v>
      </c>
      <c r="V945" s="4">
        <f t="shared" si="58"/>
        <v>15011771</v>
      </c>
      <c r="W945" s="4">
        <f t="shared" si="59"/>
        <v>58.342522766856803</v>
      </c>
    </row>
    <row r="946" spans="1:23" x14ac:dyDescent="0.2">
      <c r="A946" s="3">
        <v>236786</v>
      </c>
      <c r="B946" s="1" t="s">
        <v>5</v>
      </c>
      <c r="C946" s="4">
        <v>243946137592651</v>
      </c>
      <c r="D946" s="4">
        <v>37552447</v>
      </c>
      <c r="E946" s="2" t="str">
        <f t="shared" si="56"/>
        <v>n/a</v>
      </c>
      <c r="F946" s="1">
        <f t="shared" si="57"/>
        <v>44675677</v>
      </c>
      <c r="R946" s="3">
        <v>177543</v>
      </c>
      <c r="S946" s="1" t="s">
        <v>15</v>
      </c>
      <c r="T946" s="4">
        <v>243940248981351</v>
      </c>
      <c r="U946" s="4">
        <v>1851771</v>
      </c>
      <c r="V946" s="4">
        <f t="shared" si="58"/>
        <v>13733125</v>
      </c>
      <c r="W946" s="4">
        <f t="shared" si="59"/>
        <v>64.164688683196857</v>
      </c>
    </row>
    <row r="947" spans="1:23" x14ac:dyDescent="0.2">
      <c r="A947" s="3">
        <v>236984</v>
      </c>
      <c r="B947" s="1" t="s">
        <v>4</v>
      </c>
      <c r="C947" s="4">
        <v>243946164340723</v>
      </c>
      <c r="D947" s="4">
        <v>328490</v>
      </c>
      <c r="E947" s="2" t="b">
        <f t="shared" si="56"/>
        <v>0</v>
      </c>
      <c r="F947" s="1">
        <f t="shared" si="57"/>
        <v>0</v>
      </c>
      <c r="R947" s="3">
        <v>177834</v>
      </c>
      <c r="S947" s="1" t="s">
        <v>15</v>
      </c>
      <c r="T947" s="4">
        <v>243940266255465</v>
      </c>
      <c r="U947" s="4">
        <v>2049584</v>
      </c>
      <c r="V947" s="4">
        <f t="shared" si="58"/>
        <v>15422343</v>
      </c>
      <c r="W947" s="4">
        <f t="shared" si="59"/>
        <v>57.23467136738838</v>
      </c>
    </row>
    <row r="948" spans="1:23" x14ac:dyDescent="0.2">
      <c r="A948" s="3">
        <v>237176</v>
      </c>
      <c r="B948" s="1" t="s">
        <v>4</v>
      </c>
      <c r="C948" s="4">
        <v>243946187527963</v>
      </c>
      <c r="D948" s="4">
        <v>4933802</v>
      </c>
      <c r="E948" s="2" t="b">
        <f t="shared" si="56"/>
        <v>1</v>
      </c>
      <c r="F948" s="1">
        <f t="shared" si="57"/>
        <v>0</v>
      </c>
      <c r="R948" s="3">
        <v>177975</v>
      </c>
      <c r="S948" s="1" t="s">
        <v>15</v>
      </c>
      <c r="T948" s="4">
        <v>243940283610726</v>
      </c>
      <c r="U948" s="4">
        <v>1540573</v>
      </c>
      <c r="V948" s="4">
        <f t="shared" si="58"/>
        <v>15305677</v>
      </c>
      <c r="W948" s="4">
        <f t="shared" si="59"/>
        <v>59.360391778585736</v>
      </c>
    </row>
    <row r="949" spans="1:23" x14ac:dyDescent="0.2">
      <c r="A949" s="3">
        <v>237190</v>
      </c>
      <c r="B949" s="1" t="s">
        <v>5</v>
      </c>
      <c r="C949" s="4">
        <v>243946192924161</v>
      </c>
      <c r="D949" s="4">
        <v>27140365</v>
      </c>
      <c r="E949" s="2" t="str">
        <f t="shared" si="56"/>
        <v>n/a</v>
      </c>
      <c r="F949" s="1">
        <f t="shared" si="57"/>
        <v>32536563</v>
      </c>
      <c r="R949" s="3">
        <v>178183</v>
      </c>
      <c r="S949" s="1" t="s">
        <v>15</v>
      </c>
      <c r="T949" s="4">
        <v>243940299651194</v>
      </c>
      <c r="U949" s="4">
        <v>4032813</v>
      </c>
      <c r="V949" s="4">
        <f t="shared" si="58"/>
        <v>14499895</v>
      </c>
      <c r="W949" s="4">
        <f t="shared" si="59"/>
        <v>53.958655151745774</v>
      </c>
    </row>
    <row r="950" spans="1:23" x14ac:dyDescent="0.2">
      <c r="A950" s="3">
        <v>237522</v>
      </c>
      <c r="B950" s="1" t="s">
        <v>4</v>
      </c>
      <c r="C950" s="4">
        <v>243946221123015</v>
      </c>
      <c r="D950" s="4">
        <v>4215104</v>
      </c>
      <c r="E950" s="2" t="b">
        <f t="shared" si="56"/>
        <v>1</v>
      </c>
      <c r="F950" s="1">
        <f t="shared" si="57"/>
        <v>0</v>
      </c>
      <c r="R950" s="3">
        <v>178350</v>
      </c>
      <c r="S950" s="1" t="s">
        <v>15</v>
      </c>
      <c r="T950" s="4">
        <v>243940315786819</v>
      </c>
      <c r="U950" s="4">
        <v>1626250</v>
      </c>
      <c r="V950" s="4">
        <f t="shared" si="58"/>
        <v>12102812</v>
      </c>
      <c r="W950" s="4">
        <f t="shared" si="59"/>
        <v>72.838188071406478</v>
      </c>
    </row>
    <row r="951" spans="1:23" x14ac:dyDescent="0.2">
      <c r="A951" s="3">
        <v>237535</v>
      </c>
      <c r="B951" s="1" t="s">
        <v>5</v>
      </c>
      <c r="C951" s="4">
        <v>243946225650828</v>
      </c>
      <c r="D951" s="4">
        <v>22237812</v>
      </c>
      <c r="E951" s="2" t="str">
        <f t="shared" si="56"/>
        <v>n/a</v>
      </c>
      <c r="F951" s="1">
        <f t="shared" si="57"/>
        <v>26765625</v>
      </c>
      <c r="R951" s="3">
        <v>178532</v>
      </c>
      <c r="S951" s="1" t="s">
        <v>15</v>
      </c>
      <c r="T951" s="4">
        <v>243940333212028</v>
      </c>
      <c r="U951" s="4">
        <v>1940260</v>
      </c>
      <c r="V951" s="4">
        <f t="shared" si="58"/>
        <v>15798959</v>
      </c>
      <c r="W951" s="4">
        <f t="shared" si="59"/>
        <v>56.372267572771946</v>
      </c>
    </row>
    <row r="952" spans="1:23" x14ac:dyDescent="0.2">
      <c r="A952" s="3">
        <v>237885</v>
      </c>
      <c r="B952" s="1" t="s">
        <v>4</v>
      </c>
      <c r="C952" s="4">
        <v>243946252559682</v>
      </c>
      <c r="D952" s="4">
        <v>4148541</v>
      </c>
      <c r="E952" s="2" t="b">
        <f t="shared" si="56"/>
        <v>1</v>
      </c>
      <c r="F952" s="1">
        <f t="shared" si="57"/>
        <v>0</v>
      </c>
      <c r="R952" s="3">
        <v>178714</v>
      </c>
      <c r="S952" s="1" t="s">
        <v>15</v>
      </c>
      <c r="T952" s="4">
        <v>243940350046767</v>
      </c>
      <c r="U952" s="4">
        <v>1960469</v>
      </c>
      <c r="V952" s="4">
        <f t="shared" si="58"/>
        <v>14894479</v>
      </c>
      <c r="W952" s="4">
        <f t="shared" si="59"/>
        <v>59.329758834023096</v>
      </c>
    </row>
    <row r="953" spans="1:23" x14ac:dyDescent="0.2">
      <c r="A953" s="3">
        <v>237897</v>
      </c>
      <c r="B953" s="1" t="s">
        <v>5</v>
      </c>
      <c r="C953" s="4">
        <v>243946256993796</v>
      </c>
      <c r="D953" s="4">
        <v>20418021</v>
      </c>
      <c r="E953" s="2" t="str">
        <f t="shared" si="56"/>
        <v>n/a</v>
      </c>
      <c r="F953" s="1">
        <f t="shared" si="57"/>
        <v>24852135</v>
      </c>
      <c r="R953" s="3">
        <v>178846</v>
      </c>
      <c r="S953" s="1" t="s">
        <v>15</v>
      </c>
      <c r="T953" s="4">
        <v>243940367486351</v>
      </c>
      <c r="U953" s="4">
        <v>2282656</v>
      </c>
      <c r="V953" s="4">
        <f t="shared" si="58"/>
        <v>15479115</v>
      </c>
      <c r="W953" s="4">
        <f t="shared" si="59"/>
        <v>56.300692087517625</v>
      </c>
    </row>
    <row r="954" spans="1:23" x14ac:dyDescent="0.2">
      <c r="A954" s="3">
        <v>238219</v>
      </c>
      <c r="B954" s="1" t="s">
        <v>4</v>
      </c>
      <c r="C954" s="4">
        <v>243946282378484</v>
      </c>
      <c r="D954" s="4">
        <v>4437812</v>
      </c>
      <c r="E954" s="2" t="b">
        <f t="shared" si="56"/>
        <v>1</v>
      </c>
      <c r="F954" s="1">
        <f t="shared" si="57"/>
        <v>0</v>
      </c>
      <c r="R954" s="3">
        <v>179061</v>
      </c>
      <c r="S954" s="1" t="s">
        <v>15</v>
      </c>
      <c r="T954" s="4">
        <v>243940383423122</v>
      </c>
      <c r="U954" s="4">
        <v>2695052</v>
      </c>
      <c r="V954" s="4">
        <f t="shared" si="58"/>
        <v>13654115</v>
      </c>
      <c r="W954" s="4">
        <f t="shared" si="59"/>
        <v>61.165195755844927</v>
      </c>
    </row>
    <row r="955" spans="1:23" x14ac:dyDescent="0.2">
      <c r="A955" s="3">
        <v>238234</v>
      </c>
      <c r="B955" s="1" t="s">
        <v>5</v>
      </c>
      <c r="C955" s="4">
        <v>243946287215723</v>
      </c>
      <c r="D955" s="4">
        <v>39813855</v>
      </c>
      <c r="E955" s="2" t="str">
        <f t="shared" si="56"/>
        <v>n/a</v>
      </c>
      <c r="F955" s="1">
        <f t="shared" si="57"/>
        <v>44651094</v>
      </c>
      <c r="R955" s="3">
        <v>179246</v>
      </c>
      <c r="S955" s="1" t="s">
        <v>15</v>
      </c>
      <c r="T955" s="4">
        <v>243940399822913</v>
      </c>
      <c r="U955" s="4">
        <v>1805886</v>
      </c>
      <c r="V955" s="4">
        <f t="shared" si="58"/>
        <v>13704739</v>
      </c>
      <c r="W955" s="4">
        <f t="shared" si="59"/>
        <v>64.471934560986426</v>
      </c>
    </row>
    <row r="956" spans="1:23" x14ac:dyDescent="0.2">
      <c r="A956" s="3">
        <v>238578</v>
      </c>
      <c r="B956" s="1" t="s">
        <v>4</v>
      </c>
      <c r="C956" s="4">
        <v>243946320145515</v>
      </c>
      <c r="D956" s="4">
        <v>664427</v>
      </c>
      <c r="E956" s="2" t="b">
        <f t="shared" si="56"/>
        <v>0</v>
      </c>
      <c r="F956" s="1">
        <f t="shared" si="57"/>
        <v>0</v>
      </c>
      <c r="R956" s="3">
        <v>179415</v>
      </c>
      <c r="S956" s="1" t="s">
        <v>15</v>
      </c>
      <c r="T956" s="4">
        <v>243940416699944</v>
      </c>
      <c r="U956" s="4">
        <v>2135261</v>
      </c>
      <c r="V956" s="4">
        <f t="shared" si="58"/>
        <v>15071145</v>
      </c>
      <c r="W956" s="4">
        <f t="shared" si="59"/>
        <v>58.117889348885527</v>
      </c>
    </row>
    <row r="957" spans="1:23" x14ac:dyDescent="0.2">
      <c r="A957" s="3">
        <v>238998</v>
      </c>
      <c r="B957" s="1" t="s">
        <v>4</v>
      </c>
      <c r="C957" s="4">
        <v>243946369190880</v>
      </c>
      <c r="D957" s="4">
        <v>10189739</v>
      </c>
      <c r="E957" s="2" t="b">
        <f t="shared" si="56"/>
        <v>1</v>
      </c>
      <c r="F957" s="1">
        <f t="shared" si="57"/>
        <v>0</v>
      </c>
      <c r="R957" s="3">
        <v>179582</v>
      </c>
      <c r="S957" s="1" t="s">
        <v>15</v>
      </c>
      <c r="T957" s="4">
        <v>243940434636559</v>
      </c>
      <c r="U957" s="4">
        <v>3531927</v>
      </c>
      <c r="V957" s="4">
        <f t="shared" si="58"/>
        <v>15801354</v>
      </c>
      <c r="W957" s="4">
        <f t="shared" si="59"/>
        <v>51.724277943304088</v>
      </c>
    </row>
    <row r="958" spans="1:23" x14ac:dyDescent="0.2">
      <c r="A958" s="3">
        <v>239125</v>
      </c>
      <c r="B958" s="1" t="s">
        <v>5</v>
      </c>
      <c r="C958" s="4">
        <v>243946379632182</v>
      </c>
      <c r="D958" s="4">
        <v>43059427</v>
      </c>
      <c r="E958" s="2" t="str">
        <f t="shared" si="56"/>
        <v>n/a</v>
      </c>
      <c r="F958" s="1">
        <f t="shared" si="57"/>
        <v>53500729</v>
      </c>
      <c r="R958" s="3">
        <v>179769</v>
      </c>
      <c r="S958" s="1" t="s">
        <v>15</v>
      </c>
      <c r="T958" s="4">
        <v>243940450490361</v>
      </c>
      <c r="U958" s="4">
        <v>6484271</v>
      </c>
      <c r="V958" s="4">
        <f t="shared" si="58"/>
        <v>12321875</v>
      </c>
      <c r="W958" s="4">
        <f t="shared" si="59"/>
        <v>53.174105954510829</v>
      </c>
    </row>
    <row r="959" spans="1:23" x14ac:dyDescent="0.2">
      <c r="A959" s="3">
        <v>239200</v>
      </c>
      <c r="B959" s="1" t="s">
        <v>4</v>
      </c>
      <c r="C959" s="4">
        <v>243946394237442</v>
      </c>
      <c r="D959" s="4">
        <v>7327969</v>
      </c>
      <c r="E959" s="2" t="b">
        <f t="shared" si="56"/>
        <v>0</v>
      </c>
      <c r="F959" s="1">
        <f t="shared" si="57"/>
        <v>0</v>
      </c>
      <c r="R959" s="3">
        <v>179942</v>
      </c>
      <c r="S959" s="1" t="s">
        <v>15</v>
      </c>
      <c r="T959" s="4">
        <v>243940466951351</v>
      </c>
      <c r="U959" s="4">
        <v>1878958</v>
      </c>
      <c r="V959" s="4">
        <f t="shared" si="58"/>
        <v>9976719</v>
      </c>
      <c r="W959" s="4">
        <f t="shared" si="59"/>
        <v>84.347777018554069</v>
      </c>
    </row>
    <row r="960" spans="1:23" x14ac:dyDescent="0.2">
      <c r="A960" s="3">
        <v>239559</v>
      </c>
      <c r="B960" s="1" t="s">
        <v>4</v>
      </c>
      <c r="C960" s="4">
        <v>243946437218692</v>
      </c>
      <c r="D960" s="4">
        <v>8090365</v>
      </c>
      <c r="E960" s="2" t="b">
        <f t="shared" si="56"/>
        <v>1</v>
      </c>
      <c r="F960" s="1">
        <f t="shared" si="57"/>
        <v>0</v>
      </c>
      <c r="R960" s="3">
        <v>180110</v>
      </c>
      <c r="S960" s="1" t="s">
        <v>15</v>
      </c>
      <c r="T960" s="4">
        <v>243940482787236</v>
      </c>
      <c r="U960" s="4">
        <v>2833177</v>
      </c>
      <c r="V960" s="4">
        <f t="shared" si="58"/>
        <v>13956927</v>
      </c>
      <c r="W960" s="4">
        <f t="shared" si="59"/>
        <v>59.558892547657834</v>
      </c>
    </row>
    <row r="961" spans="1:23" x14ac:dyDescent="0.2">
      <c r="A961" s="3">
        <v>239686</v>
      </c>
      <c r="B961" s="1" t="s">
        <v>5</v>
      </c>
      <c r="C961" s="4">
        <v>243946445515515</v>
      </c>
      <c r="D961" s="4">
        <v>25341198</v>
      </c>
      <c r="E961" s="2" t="str">
        <f t="shared" si="56"/>
        <v>n/a</v>
      </c>
      <c r="F961" s="1">
        <f t="shared" si="57"/>
        <v>33638021</v>
      </c>
      <c r="R961" s="3">
        <v>180288</v>
      </c>
      <c r="S961" s="1" t="s">
        <v>15</v>
      </c>
      <c r="T961" s="4">
        <v>243940500291299</v>
      </c>
      <c r="U961" s="4">
        <v>1657812</v>
      </c>
      <c r="V961" s="4">
        <f t="shared" si="58"/>
        <v>14670886</v>
      </c>
      <c r="W961" s="4">
        <f t="shared" si="59"/>
        <v>61.241869988654337</v>
      </c>
    </row>
    <row r="962" spans="1:23" x14ac:dyDescent="0.2">
      <c r="A962" s="3">
        <v>239814</v>
      </c>
      <c r="B962" s="1" t="s">
        <v>4</v>
      </c>
      <c r="C962" s="4">
        <v>243946462229838</v>
      </c>
      <c r="D962" s="4">
        <v>483125</v>
      </c>
      <c r="E962" s="2" t="b">
        <f t="shared" si="56"/>
        <v>0</v>
      </c>
      <c r="F962" s="1">
        <f t="shared" si="57"/>
        <v>0</v>
      </c>
      <c r="R962" s="3">
        <v>180464</v>
      </c>
      <c r="S962" s="1" t="s">
        <v>15</v>
      </c>
      <c r="T962" s="4">
        <v>243940517782809</v>
      </c>
      <c r="U962" s="4">
        <v>2362865</v>
      </c>
      <c r="V962" s="4">
        <f t="shared" si="58"/>
        <v>15833698</v>
      </c>
      <c r="W962" s="4">
        <f t="shared" si="59"/>
        <v>54.955433067222643</v>
      </c>
    </row>
    <row r="963" spans="1:23" x14ac:dyDescent="0.2">
      <c r="A963" s="3">
        <v>240141</v>
      </c>
      <c r="B963" s="1" t="s">
        <v>4</v>
      </c>
      <c r="C963" s="4">
        <v>243946501040828</v>
      </c>
      <c r="D963" s="4">
        <v>8867083</v>
      </c>
      <c r="E963" s="2" t="b">
        <f t="shared" ref="E963:E1026" si="60">IF(B963=$H$5,"n/a",AND(B963=$H$2, B964=$H$5))</f>
        <v>1</v>
      </c>
      <c r="F963" s="1">
        <f t="shared" si="57"/>
        <v>0</v>
      </c>
      <c r="R963" s="3">
        <v>180636</v>
      </c>
      <c r="S963" s="1" t="s">
        <v>15</v>
      </c>
      <c r="T963" s="4">
        <v>243940534344007</v>
      </c>
      <c r="U963" s="4">
        <v>2990833</v>
      </c>
      <c r="V963" s="4">
        <f t="shared" si="58"/>
        <v>14198333</v>
      </c>
      <c r="W963" s="4">
        <f t="shared" si="59"/>
        <v>58.176179111889432</v>
      </c>
    </row>
    <row r="964" spans="1:23" x14ac:dyDescent="0.2">
      <c r="A964" s="3">
        <v>240234</v>
      </c>
      <c r="B964" s="1" t="s">
        <v>5</v>
      </c>
      <c r="C964" s="4">
        <v>243946510078171</v>
      </c>
      <c r="D964" s="4">
        <v>66060104</v>
      </c>
      <c r="E964" s="2" t="str">
        <f t="shared" si="60"/>
        <v>n/a</v>
      </c>
      <c r="F964" s="1">
        <f t="shared" ref="F964:F1027" si="61">IF(B964=$H$5,C964+D964-C963,0)</f>
        <v>75097447</v>
      </c>
      <c r="R964" s="3">
        <v>180805</v>
      </c>
      <c r="S964" s="1" t="s">
        <v>15</v>
      </c>
      <c r="T964" s="4">
        <v>243940549893486</v>
      </c>
      <c r="U964" s="4">
        <v>2984063</v>
      </c>
      <c r="V964" s="4">
        <f t="shared" ref="V964:V1027" si="62">MAX(T964-(T963+U963),0)</f>
        <v>12558646</v>
      </c>
      <c r="W964" s="4">
        <f t="shared" ref="W964:W1027" si="63">1/((U964+V964)/10^9)</f>
        <v>64.338848523767638</v>
      </c>
    </row>
    <row r="965" spans="1:23" x14ac:dyDescent="0.2">
      <c r="A965" s="3">
        <v>240443</v>
      </c>
      <c r="B965" s="1" t="s">
        <v>4</v>
      </c>
      <c r="C965" s="4">
        <v>243946533127025</v>
      </c>
      <c r="D965" s="4">
        <v>1130886</v>
      </c>
      <c r="E965" s="2" t="b">
        <f t="shared" si="60"/>
        <v>0</v>
      </c>
      <c r="F965" s="1">
        <f t="shared" si="61"/>
        <v>0</v>
      </c>
      <c r="R965" s="3">
        <v>180978</v>
      </c>
      <c r="S965" s="1" t="s">
        <v>15</v>
      </c>
      <c r="T965" s="4">
        <v>243940566763017</v>
      </c>
      <c r="U965" s="4">
        <v>1756979</v>
      </c>
      <c r="V965" s="4">
        <f t="shared" si="62"/>
        <v>13885468</v>
      </c>
      <c r="W965" s="4">
        <f t="shared" si="63"/>
        <v>63.9286167950577</v>
      </c>
    </row>
    <row r="966" spans="1:23" x14ac:dyDescent="0.2">
      <c r="A966" s="3">
        <v>240728</v>
      </c>
      <c r="B966" s="1" t="s">
        <v>4</v>
      </c>
      <c r="C966" s="4">
        <v>243946566417390</v>
      </c>
      <c r="D966" s="4">
        <v>273594</v>
      </c>
      <c r="E966" s="2" t="b">
        <f t="shared" si="60"/>
        <v>0</v>
      </c>
      <c r="F966" s="1">
        <f t="shared" si="61"/>
        <v>0</v>
      </c>
      <c r="R966" s="3">
        <v>181147</v>
      </c>
      <c r="S966" s="1" t="s">
        <v>15</v>
      </c>
      <c r="T966" s="4">
        <v>243940583054163</v>
      </c>
      <c r="U966" s="4">
        <v>2176302</v>
      </c>
      <c r="V966" s="4">
        <f t="shared" si="62"/>
        <v>14534167</v>
      </c>
      <c r="W966" s="4">
        <f t="shared" si="63"/>
        <v>59.842724940873893</v>
      </c>
    </row>
    <row r="967" spans="1:23" x14ac:dyDescent="0.2">
      <c r="A967" s="3">
        <v>240869</v>
      </c>
      <c r="B967" s="1" t="s">
        <v>4</v>
      </c>
      <c r="C967" s="4">
        <v>243946589674838</v>
      </c>
      <c r="D967" s="4">
        <v>6463958</v>
      </c>
      <c r="E967" s="2" t="b">
        <f t="shared" si="60"/>
        <v>1</v>
      </c>
      <c r="F967" s="1">
        <f t="shared" si="61"/>
        <v>0</v>
      </c>
      <c r="R967" s="3">
        <v>181328</v>
      </c>
      <c r="S967" s="1" t="s">
        <v>15</v>
      </c>
      <c r="T967" s="4">
        <v>243940600662705</v>
      </c>
      <c r="U967" s="4">
        <v>2297031</v>
      </c>
      <c r="V967" s="4">
        <f t="shared" si="62"/>
        <v>15432240</v>
      </c>
      <c r="W967" s="4">
        <f t="shared" si="63"/>
        <v>56.403898389279512</v>
      </c>
    </row>
    <row r="968" spans="1:23" x14ac:dyDescent="0.2">
      <c r="A968" s="3">
        <v>240944</v>
      </c>
      <c r="B968" s="1" t="s">
        <v>5</v>
      </c>
      <c r="C968" s="4">
        <v>243946596306973</v>
      </c>
      <c r="D968" s="4">
        <v>53021094</v>
      </c>
      <c r="E968" s="2" t="str">
        <f t="shared" si="60"/>
        <v>n/a</v>
      </c>
      <c r="F968" s="1">
        <f t="shared" si="61"/>
        <v>59653229</v>
      </c>
      <c r="R968" s="3">
        <v>181505</v>
      </c>
      <c r="S968" s="1" t="s">
        <v>15</v>
      </c>
      <c r="T968" s="4">
        <v>243940616700257</v>
      </c>
      <c r="U968" s="4">
        <v>1630521</v>
      </c>
      <c r="V968" s="4">
        <f t="shared" si="62"/>
        <v>13740521</v>
      </c>
      <c r="W968" s="4">
        <f t="shared" si="63"/>
        <v>65.057398190701718</v>
      </c>
    </row>
    <row r="969" spans="1:23" x14ac:dyDescent="0.2">
      <c r="A969" s="3">
        <v>241209</v>
      </c>
      <c r="B969" s="1" t="s">
        <v>4</v>
      </c>
      <c r="C969" s="4">
        <v>243946620248484</v>
      </c>
      <c r="D969" s="4">
        <v>269635</v>
      </c>
      <c r="E969" s="2" t="b">
        <f t="shared" si="60"/>
        <v>0</v>
      </c>
      <c r="F969" s="1">
        <f t="shared" si="61"/>
        <v>0</v>
      </c>
      <c r="R969" s="3">
        <v>181709</v>
      </c>
      <c r="S969" s="1" t="s">
        <v>15</v>
      </c>
      <c r="T969" s="4">
        <v>243940633431455</v>
      </c>
      <c r="U969" s="4">
        <v>1864375</v>
      </c>
      <c r="V969" s="4">
        <f t="shared" si="62"/>
        <v>15100677</v>
      </c>
      <c r="W969" s="4">
        <f t="shared" si="63"/>
        <v>58.944705857665504</v>
      </c>
    </row>
    <row r="970" spans="1:23" x14ac:dyDescent="0.2">
      <c r="A970" s="3">
        <v>241585</v>
      </c>
      <c r="B970" s="1" t="s">
        <v>4</v>
      </c>
      <c r="C970" s="4">
        <v>243946656533015</v>
      </c>
      <c r="D970" s="4">
        <v>4170208</v>
      </c>
      <c r="E970" s="2" t="b">
        <f t="shared" si="60"/>
        <v>1</v>
      </c>
      <c r="F970" s="1">
        <f t="shared" si="61"/>
        <v>0</v>
      </c>
      <c r="R970" s="3">
        <v>181863</v>
      </c>
      <c r="S970" s="1" t="s">
        <v>15</v>
      </c>
      <c r="T970" s="4">
        <v>243940650637861</v>
      </c>
      <c r="U970" s="4">
        <v>2105000</v>
      </c>
      <c r="V970" s="4">
        <f t="shared" si="62"/>
        <v>15342031</v>
      </c>
      <c r="W970" s="4">
        <f t="shared" si="63"/>
        <v>57.316342247572088</v>
      </c>
    </row>
    <row r="971" spans="1:23" x14ac:dyDescent="0.2">
      <c r="A971" s="3">
        <v>241625</v>
      </c>
      <c r="B971" s="1" t="s">
        <v>5</v>
      </c>
      <c r="C971" s="4">
        <v>243946660952755</v>
      </c>
      <c r="D971" s="4">
        <v>46157916</v>
      </c>
      <c r="E971" s="2" t="str">
        <f t="shared" si="60"/>
        <v>n/a</v>
      </c>
      <c r="F971" s="1">
        <f t="shared" si="61"/>
        <v>50577656</v>
      </c>
      <c r="R971" s="3">
        <v>182061</v>
      </c>
      <c r="S971" s="1" t="s">
        <v>15</v>
      </c>
      <c r="T971" s="4">
        <v>243940666960153</v>
      </c>
      <c r="U971" s="4">
        <v>1849427</v>
      </c>
      <c r="V971" s="4">
        <f t="shared" si="62"/>
        <v>14217292</v>
      </c>
      <c r="W971" s="4">
        <f t="shared" si="63"/>
        <v>62.240461166962589</v>
      </c>
    </row>
    <row r="972" spans="1:23" x14ac:dyDescent="0.2">
      <c r="A972" s="3">
        <v>241918</v>
      </c>
      <c r="B972" s="1" t="s">
        <v>4</v>
      </c>
      <c r="C972" s="4">
        <v>243946684812234</v>
      </c>
      <c r="D972" s="4">
        <v>267448</v>
      </c>
      <c r="E972" s="2" t="b">
        <f t="shared" si="60"/>
        <v>0</v>
      </c>
      <c r="F972" s="1">
        <f t="shared" si="61"/>
        <v>0</v>
      </c>
      <c r="R972" s="3">
        <v>182358</v>
      </c>
      <c r="S972" s="1" t="s">
        <v>15</v>
      </c>
      <c r="T972" s="4">
        <v>243940700488798</v>
      </c>
      <c r="U972" s="4">
        <v>2101563</v>
      </c>
      <c r="V972" s="4">
        <f t="shared" si="62"/>
        <v>31679218</v>
      </c>
      <c r="W972" s="4">
        <f t="shared" si="63"/>
        <v>29.602631152903182</v>
      </c>
    </row>
    <row r="973" spans="1:23" x14ac:dyDescent="0.2">
      <c r="A973" s="3">
        <v>242327</v>
      </c>
      <c r="B973" s="1" t="s">
        <v>4</v>
      </c>
      <c r="C973" s="4">
        <v>243946722709109</v>
      </c>
      <c r="D973" s="4">
        <v>4959323</v>
      </c>
      <c r="E973" s="2" t="b">
        <f t="shared" si="60"/>
        <v>1</v>
      </c>
      <c r="F973" s="1">
        <f t="shared" si="61"/>
        <v>0</v>
      </c>
      <c r="R973" s="3">
        <v>182472</v>
      </c>
      <c r="S973" s="1" t="s">
        <v>15</v>
      </c>
      <c r="T973" s="4">
        <v>243940717866038</v>
      </c>
      <c r="U973" s="4">
        <v>2937240</v>
      </c>
      <c r="V973" s="4">
        <f t="shared" si="62"/>
        <v>15275677</v>
      </c>
      <c r="W973" s="4">
        <f t="shared" si="63"/>
        <v>54.906086707582318</v>
      </c>
    </row>
    <row r="974" spans="1:23" x14ac:dyDescent="0.2">
      <c r="A974" s="3">
        <v>242387</v>
      </c>
      <c r="B974" s="1" t="s">
        <v>5</v>
      </c>
      <c r="C974" s="4">
        <v>243946728144109</v>
      </c>
      <c r="D974" s="4">
        <v>33972916</v>
      </c>
      <c r="E974" s="2" t="str">
        <f t="shared" si="60"/>
        <v>n/a</v>
      </c>
      <c r="F974" s="1">
        <f t="shared" si="61"/>
        <v>39407916</v>
      </c>
      <c r="R974" s="3">
        <v>182627</v>
      </c>
      <c r="S974" s="1" t="s">
        <v>15</v>
      </c>
      <c r="T974" s="4">
        <v>243940734877444</v>
      </c>
      <c r="U974" s="4">
        <v>4140209</v>
      </c>
      <c r="V974" s="4">
        <f t="shared" si="62"/>
        <v>14074166</v>
      </c>
      <c r="W974" s="4">
        <f t="shared" si="63"/>
        <v>54.901691658374219</v>
      </c>
    </row>
    <row r="975" spans="1:23" x14ac:dyDescent="0.2">
      <c r="A975" s="3">
        <v>242701</v>
      </c>
      <c r="B975" s="1" t="s">
        <v>4</v>
      </c>
      <c r="C975" s="4">
        <v>243946753484630</v>
      </c>
      <c r="D975" s="4">
        <v>267291</v>
      </c>
      <c r="E975" s="2" t="b">
        <f t="shared" si="60"/>
        <v>0</v>
      </c>
      <c r="F975" s="1">
        <f t="shared" si="61"/>
        <v>0</v>
      </c>
      <c r="R975" s="3">
        <v>182825</v>
      </c>
      <c r="S975" s="1" t="s">
        <v>15</v>
      </c>
      <c r="T975" s="4">
        <v>243940750172809</v>
      </c>
      <c r="U975" s="4">
        <v>2626458</v>
      </c>
      <c r="V975" s="4">
        <f t="shared" si="62"/>
        <v>11155156</v>
      </c>
      <c r="W975" s="4">
        <f t="shared" si="63"/>
        <v>72.560441759579106</v>
      </c>
    </row>
    <row r="976" spans="1:23" x14ac:dyDescent="0.2">
      <c r="A976" s="3">
        <v>243062</v>
      </c>
      <c r="B976" s="1" t="s">
        <v>4</v>
      </c>
      <c r="C976" s="4">
        <v>243946787950671</v>
      </c>
      <c r="D976" s="4">
        <v>5095573</v>
      </c>
      <c r="E976" s="2" t="b">
        <f t="shared" si="60"/>
        <v>1</v>
      </c>
      <c r="F976" s="1">
        <f t="shared" si="61"/>
        <v>0</v>
      </c>
      <c r="R976" s="3">
        <v>182963</v>
      </c>
      <c r="S976" s="1" t="s">
        <v>15</v>
      </c>
      <c r="T976" s="4">
        <v>243940767950101</v>
      </c>
      <c r="U976" s="4">
        <v>1897500</v>
      </c>
      <c r="V976" s="4">
        <f t="shared" si="62"/>
        <v>15150834</v>
      </c>
      <c r="W976" s="4">
        <f t="shared" si="63"/>
        <v>58.656757897868502</v>
      </c>
    </row>
    <row r="977" spans="1:23" x14ac:dyDescent="0.2">
      <c r="A977" s="3">
        <v>243086</v>
      </c>
      <c r="B977" s="1" t="s">
        <v>5</v>
      </c>
      <c r="C977" s="4">
        <v>243946793458275</v>
      </c>
      <c r="D977" s="4">
        <v>51083802</v>
      </c>
      <c r="E977" s="2" t="str">
        <f t="shared" si="60"/>
        <v>n/a</v>
      </c>
      <c r="F977" s="1">
        <f t="shared" si="61"/>
        <v>56591406</v>
      </c>
      <c r="R977" s="3">
        <v>183152</v>
      </c>
      <c r="S977" s="1" t="s">
        <v>15</v>
      </c>
      <c r="T977" s="4">
        <v>243940784386038</v>
      </c>
      <c r="U977" s="4">
        <v>2965625</v>
      </c>
      <c r="V977" s="4">
        <f t="shared" si="62"/>
        <v>14538437</v>
      </c>
      <c r="W977" s="4">
        <f t="shared" si="63"/>
        <v>57.129596547361402</v>
      </c>
    </row>
    <row r="978" spans="1:23" x14ac:dyDescent="0.2">
      <c r="A978" s="3">
        <v>243419</v>
      </c>
      <c r="B978" s="1" t="s">
        <v>4</v>
      </c>
      <c r="C978" s="4">
        <v>243946818776609</v>
      </c>
      <c r="D978" s="4">
        <v>350260</v>
      </c>
      <c r="E978" s="2" t="b">
        <f t="shared" si="60"/>
        <v>0</v>
      </c>
      <c r="F978" s="1">
        <f t="shared" si="61"/>
        <v>0</v>
      </c>
      <c r="R978" s="3">
        <v>183412</v>
      </c>
      <c r="S978" s="1" t="s">
        <v>15</v>
      </c>
      <c r="T978" s="4">
        <v>243940816894267</v>
      </c>
      <c r="U978" s="4">
        <v>3074167</v>
      </c>
      <c r="V978" s="4">
        <f t="shared" si="62"/>
        <v>29542604</v>
      </c>
      <c r="W978" s="4">
        <f t="shared" si="63"/>
        <v>30.65907413091259</v>
      </c>
    </row>
    <row r="979" spans="1:23" x14ac:dyDescent="0.2">
      <c r="A979" s="3">
        <v>243825</v>
      </c>
      <c r="B979" s="1" t="s">
        <v>4</v>
      </c>
      <c r="C979" s="4">
        <v>243946863202025</v>
      </c>
      <c r="D979" s="4">
        <v>4796407</v>
      </c>
      <c r="E979" s="2" t="b">
        <f t="shared" si="60"/>
        <v>1</v>
      </c>
      <c r="F979" s="1">
        <f t="shared" si="61"/>
        <v>0</v>
      </c>
      <c r="R979" s="3">
        <v>183537</v>
      </c>
      <c r="S979" s="1" t="s">
        <v>15</v>
      </c>
      <c r="T979" s="4">
        <v>243940835357705</v>
      </c>
      <c r="U979" s="4">
        <v>1950729</v>
      </c>
      <c r="V979" s="4">
        <f t="shared" si="62"/>
        <v>15389271</v>
      </c>
      <c r="W979" s="4">
        <f t="shared" si="63"/>
        <v>57.67012687427912</v>
      </c>
    </row>
    <row r="980" spans="1:23" x14ac:dyDescent="0.2">
      <c r="A980" s="3">
        <v>243901</v>
      </c>
      <c r="B980" s="1" t="s">
        <v>5</v>
      </c>
      <c r="C980" s="4">
        <v>243946868478848</v>
      </c>
      <c r="D980" s="4">
        <v>33599688</v>
      </c>
      <c r="E980" s="2" t="str">
        <f t="shared" si="60"/>
        <v>n/a</v>
      </c>
      <c r="F980" s="1">
        <f t="shared" si="61"/>
        <v>38876511</v>
      </c>
      <c r="R980" s="3">
        <v>183753</v>
      </c>
      <c r="S980" s="1" t="s">
        <v>15</v>
      </c>
      <c r="T980" s="4">
        <v>243940850688382</v>
      </c>
      <c r="U980" s="4">
        <v>2338489</v>
      </c>
      <c r="V980" s="4">
        <f t="shared" si="62"/>
        <v>13379948</v>
      </c>
      <c r="W980" s="4">
        <f t="shared" si="63"/>
        <v>63.619557084460759</v>
      </c>
    </row>
    <row r="981" spans="1:23" x14ac:dyDescent="0.2">
      <c r="A981" s="3">
        <v>244114</v>
      </c>
      <c r="B981" s="1" t="s">
        <v>4</v>
      </c>
      <c r="C981" s="4">
        <v>243946893797129</v>
      </c>
      <c r="D981" s="4">
        <v>361928</v>
      </c>
      <c r="E981" s="2" t="b">
        <f t="shared" si="60"/>
        <v>0</v>
      </c>
      <c r="F981" s="1">
        <f t="shared" si="61"/>
        <v>0</v>
      </c>
      <c r="R981" s="3">
        <v>183885</v>
      </c>
      <c r="S981" s="1" t="s">
        <v>15</v>
      </c>
      <c r="T981" s="4">
        <v>243940867547288</v>
      </c>
      <c r="U981" s="4">
        <v>1733385</v>
      </c>
      <c r="V981" s="4">
        <f t="shared" si="62"/>
        <v>14520417</v>
      </c>
      <c r="W981" s="4">
        <f t="shared" si="63"/>
        <v>61.524066799878568</v>
      </c>
    </row>
    <row r="982" spans="1:23" x14ac:dyDescent="0.2">
      <c r="A982" s="3">
        <v>244360</v>
      </c>
      <c r="B982" s="1" t="s">
        <v>4</v>
      </c>
      <c r="C982" s="4">
        <v>243946924348432</v>
      </c>
      <c r="D982" s="4">
        <v>4610260</v>
      </c>
      <c r="E982" s="2" t="b">
        <f t="shared" si="60"/>
        <v>1</v>
      </c>
      <c r="F982" s="1">
        <f t="shared" si="61"/>
        <v>0</v>
      </c>
      <c r="R982" s="3">
        <v>184093</v>
      </c>
      <c r="S982" s="1" t="s">
        <v>15</v>
      </c>
      <c r="T982" s="4">
        <v>243940884233538</v>
      </c>
      <c r="U982" s="4">
        <v>2495990</v>
      </c>
      <c r="V982" s="4">
        <f t="shared" si="62"/>
        <v>14952865</v>
      </c>
      <c r="W982" s="4">
        <f t="shared" si="63"/>
        <v>57.310350736480991</v>
      </c>
    </row>
    <row r="983" spans="1:23" x14ac:dyDescent="0.2">
      <c r="A983" s="3">
        <v>244427</v>
      </c>
      <c r="B983" s="1" t="s">
        <v>5</v>
      </c>
      <c r="C983" s="4">
        <v>243946929478848</v>
      </c>
      <c r="D983" s="4">
        <v>60628906</v>
      </c>
      <c r="E983" s="2" t="str">
        <f t="shared" si="60"/>
        <v>n/a</v>
      </c>
      <c r="F983" s="1">
        <f t="shared" si="61"/>
        <v>65759322</v>
      </c>
      <c r="R983" s="3">
        <v>184268</v>
      </c>
      <c r="S983" s="1" t="s">
        <v>15</v>
      </c>
      <c r="T983" s="4">
        <v>243940900664580</v>
      </c>
      <c r="U983" s="4">
        <v>1779895</v>
      </c>
      <c r="V983" s="4">
        <f t="shared" si="62"/>
        <v>13935052</v>
      </c>
      <c r="W983" s="4">
        <f t="shared" si="63"/>
        <v>63.63368581516692</v>
      </c>
    </row>
    <row r="984" spans="1:23" x14ac:dyDescent="0.2">
      <c r="A984" s="3">
        <v>244713</v>
      </c>
      <c r="B984" s="1" t="s">
        <v>4</v>
      </c>
      <c r="C984" s="4">
        <v>243946954768952</v>
      </c>
      <c r="D984" s="4">
        <v>662917</v>
      </c>
      <c r="E984" s="2" t="b">
        <f t="shared" si="60"/>
        <v>0</v>
      </c>
      <c r="F984" s="1">
        <f t="shared" si="61"/>
        <v>0</v>
      </c>
      <c r="R984" s="3">
        <v>184452</v>
      </c>
      <c r="S984" s="1" t="s">
        <v>15</v>
      </c>
      <c r="T984" s="4">
        <v>243940918194944</v>
      </c>
      <c r="U984" s="4">
        <v>2344844</v>
      </c>
      <c r="V984" s="4">
        <f t="shared" si="62"/>
        <v>15750469</v>
      </c>
      <c r="W984" s="4">
        <f t="shared" si="63"/>
        <v>55.262929135295977</v>
      </c>
    </row>
    <row r="985" spans="1:23" x14ac:dyDescent="0.2">
      <c r="A985" s="3">
        <v>245217</v>
      </c>
      <c r="B985" s="1" t="s">
        <v>4</v>
      </c>
      <c r="C985" s="4">
        <v>243946998540879</v>
      </c>
      <c r="D985" s="4">
        <v>4592605</v>
      </c>
      <c r="E985" s="2" t="b">
        <f t="shared" si="60"/>
        <v>1</v>
      </c>
      <c r="F985" s="1">
        <f t="shared" si="61"/>
        <v>0</v>
      </c>
      <c r="R985" s="3">
        <v>184613</v>
      </c>
      <c r="S985" s="1" t="s">
        <v>15</v>
      </c>
      <c r="T985" s="4">
        <v>243940934315621</v>
      </c>
      <c r="U985" s="4">
        <v>2725573</v>
      </c>
      <c r="V985" s="4">
        <f t="shared" si="62"/>
        <v>13775833</v>
      </c>
      <c r="W985" s="4">
        <f t="shared" si="63"/>
        <v>60.600896675107563</v>
      </c>
    </row>
    <row r="986" spans="1:23" x14ac:dyDescent="0.2">
      <c r="A986" s="3">
        <v>245265</v>
      </c>
      <c r="B986" s="1" t="s">
        <v>5</v>
      </c>
      <c r="C986" s="4">
        <v>243947003339994</v>
      </c>
      <c r="D986" s="4">
        <v>40641979</v>
      </c>
      <c r="E986" s="2" t="str">
        <f t="shared" si="60"/>
        <v>n/a</v>
      </c>
      <c r="F986" s="1">
        <f t="shared" si="61"/>
        <v>45441094</v>
      </c>
      <c r="R986" s="3">
        <v>184786</v>
      </c>
      <c r="S986" s="1" t="s">
        <v>15</v>
      </c>
      <c r="T986" s="4">
        <v>243940950527132</v>
      </c>
      <c r="U986" s="4">
        <v>3299635</v>
      </c>
      <c r="V986" s="4">
        <f t="shared" si="62"/>
        <v>13485938</v>
      </c>
      <c r="W986" s="4">
        <f t="shared" si="63"/>
        <v>59.574969528892453</v>
      </c>
    </row>
    <row r="987" spans="1:23" x14ac:dyDescent="0.2">
      <c r="A987" s="3">
        <v>245442</v>
      </c>
      <c r="B987" s="1" t="s">
        <v>4</v>
      </c>
      <c r="C987" s="4">
        <v>243947016864161</v>
      </c>
      <c r="D987" s="4">
        <v>263177</v>
      </c>
      <c r="E987" s="2" t="b">
        <f t="shared" si="60"/>
        <v>0</v>
      </c>
      <c r="F987" s="1">
        <f t="shared" si="61"/>
        <v>0</v>
      </c>
      <c r="R987" s="3">
        <v>185026</v>
      </c>
      <c r="S987" s="1" t="s">
        <v>15</v>
      </c>
      <c r="T987" s="4">
        <v>243940967517861</v>
      </c>
      <c r="U987" s="4">
        <v>1934739</v>
      </c>
      <c r="V987" s="4">
        <f t="shared" si="62"/>
        <v>13691094</v>
      </c>
      <c r="W987" s="4">
        <f t="shared" si="63"/>
        <v>63.996588213889147</v>
      </c>
    </row>
    <row r="988" spans="1:23" x14ac:dyDescent="0.2">
      <c r="A988" s="3">
        <v>245923</v>
      </c>
      <c r="B988" s="1" t="s">
        <v>4</v>
      </c>
      <c r="C988" s="4">
        <v>243947067449629</v>
      </c>
      <c r="D988" s="4">
        <v>6320625</v>
      </c>
      <c r="E988" s="2" t="b">
        <f t="shared" si="60"/>
        <v>1</v>
      </c>
      <c r="F988" s="1">
        <f t="shared" si="61"/>
        <v>0</v>
      </c>
      <c r="R988" s="3">
        <v>185146</v>
      </c>
      <c r="S988" s="1" t="s">
        <v>15</v>
      </c>
      <c r="T988" s="4">
        <v>243940985605413</v>
      </c>
      <c r="U988" s="4">
        <v>2220677</v>
      </c>
      <c r="V988" s="4">
        <f t="shared" si="62"/>
        <v>16152813</v>
      </c>
      <c r="W988" s="4">
        <f t="shared" si="63"/>
        <v>54.426241285678444</v>
      </c>
    </row>
    <row r="989" spans="1:23" x14ac:dyDescent="0.2">
      <c r="A989" s="3">
        <v>245954</v>
      </c>
      <c r="B989" s="1" t="s">
        <v>5</v>
      </c>
      <c r="C989" s="4">
        <v>243947074183431</v>
      </c>
      <c r="D989" s="4">
        <v>48557396</v>
      </c>
      <c r="E989" s="2" t="str">
        <f t="shared" si="60"/>
        <v>n/a</v>
      </c>
      <c r="F989" s="1">
        <f t="shared" si="61"/>
        <v>55291198</v>
      </c>
      <c r="R989" s="3">
        <v>185419</v>
      </c>
      <c r="S989" s="1" t="s">
        <v>15</v>
      </c>
      <c r="T989" s="4">
        <v>243941018419580</v>
      </c>
      <c r="U989" s="4">
        <v>3294010</v>
      </c>
      <c r="V989" s="4">
        <f t="shared" si="62"/>
        <v>30593490</v>
      </c>
      <c r="W989" s="4">
        <f t="shared" si="63"/>
        <v>29.509406123201771</v>
      </c>
    </row>
    <row r="990" spans="1:23" x14ac:dyDescent="0.2">
      <c r="A990" s="3">
        <v>246175</v>
      </c>
      <c r="B990" s="1" t="s">
        <v>4</v>
      </c>
      <c r="C990" s="4">
        <v>243947087130202</v>
      </c>
      <c r="D990" s="4">
        <v>768438</v>
      </c>
      <c r="E990" s="2" t="b">
        <f t="shared" si="60"/>
        <v>0</v>
      </c>
      <c r="F990" s="1">
        <f t="shared" si="61"/>
        <v>0</v>
      </c>
      <c r="R990" s="3">
        <v>185548</v>
      </c>
      <c r="S990" s="1" t="s">
        <v>15</v>
      </c>
      <c r="T990" s="4">
        <v>243941034569788</v>
      </c>
      <c r="U990" s="4">
        <v>2145469</v>
      </c>
      <c r="V990" s="4">
        <f t="shared" si="62"/>
        <v>12856198</v>
      </c>
      <c r="W990" s="4">
        <f t="shared" si="63"/>
        <v>66.659258601060799</v>
      </c>
    </row>
    <row r="991" spans="1:23" x14ac:dyDescent="0.2">
      <c r="A991" s="3">
        <v>246701</v>
      </c>
      <c r="B991" s="1" t="s">
        <v>4</v>
      </c>
      <c r="C991" s="4">
        <v>243947138653431</v>
      </c>
      <c r="D991" s="4">
        <v>4761198</v>
      </c>
      <c r="E991" s="2" t="b">
        <f t="shared" si="60"/>
        <v>1</v>
      </c>
      <c r="F991" s="1">
        <f t="shared" si="61"/>
        <v>0</v>
      </c>
      <c r="R991" s="3">
        <v>185738</v>
      </c>
      <c r="S991" s="1" t="s">
        <v>15</v>
      </c>
      <c r="T991" s="4">
        <v>243941050855934</v>
      </c>
      <c r="U991" s="4">
        <v>1838333</v>
      </c>
      <c r="V991" s="4">
        <f t="shared" si="62"/>
        <v>14140677</v>
      </c>
      <c r="W991" s="4">
        <f t="shared" si="63"/>
        <v>62.582099892296213</v>
      </c>
    </row>
    <row r="992" spans="1:23" x14ac:dyDescent="0.2">
      <c r="A992" s="3">
        <v>246729</v>
      </c>
      <c r="B992" s="1" t="s">
        <v>5</v>
      </c>
      <c r="C992" s="4">
        <v>243947143591244</v>
      </c>
      <c r="D992" s="4">
        <v>46172500</v>
      </c>
      <c r="E992" s="2" t="str">
        <f t="shared" si="60"/>
        <v>n/a</v>
      </c>
      <c r="F992" s="1">
        <f t="shared" si="61"/>
        <v>51110313</v>
      </c>
      <c r="R992" s="3">
        <v>185917</v>
      </c>
      <c r="S992" s="1" t="s">
        <v>15</v>
      </c>
      <c r="T992" s="4">
        <v>243941068299319</v>
      </c>
      <c r="U992" s="4">
        <v>3074636</v>
      </c>
      <c r="V992" s="4">
        <f t="shared" si="62"/>
        <v>15605052</v>
      </c>
      <c r="W992" s="4">
        <f t="shared" si="63"/>
        <v>53.534084723470755</v>
      </c>
    </row>
    <row r="993" spans="1:23" x14ac:dyDescent="0.2">
      <c r="A993" s="3">
        <v>246912</v>
      </c>
      <c r="B993" s="1" t="s">
        <v>4</v>
      </c>
      <c r="C993" s="4">
        <v>243947162015827</v>
      </c>
      <c r="D993" s="4">
        <v>307188</v>
      </c>
      <c r="E993" s="2" t="b">
        <f t="shared" si="60"/>
        <v>0</v>
      </c>
      <c r="F993" s="1">
        <f t="shared" si="61"/>
        <v>0</v>
      </c>
      <c r="R993" s="3">
        <v>186100</v>
      </c>
      <c r="S993" s="1" t="s">
        <v>15</v>
      </c>
      <c r="T993" s="4">
        <v>243941084501350</v>
      </c>
      <c r="U993" s="4">
        <v>2115521</v>
      </c>
      <c r="V993" s="4">
        <f t="shared" si="62"/>
        <v>13127395</v>
      </c>
      <c r="W993" s="4">
        <f t="shared" si="63"/>
        <v>65.604245276953563</v>
      </c>
    </row>
    <row r="994" spans="1:23" x14ac:dyDescent="0.2">
      <c r="A994" s="3">
        <v>247228</v>
      </c>
      <c r="B994" s="1" t="s">
        <v>4</v>
      </c>
      <c r="C994" s="4">
        <v>243947188435619</v>
      </c>
      <c r="D994" s="4">
        <v>279896</v>
      </c>
      <c r="E994" s="2" t="b">
        <f t="shared" si="60"/>
        <v>0</v>
      </c>
      <c r="F994" s="1">
        <f t="shared" si="61"/>
        <v>0</v>
      </c>
      <c r="R994" s="3">
        <v>186271</v>
      </c>
      <c r="S994" s="1" t="s">
        <v>15</v>
      </c>
      <c r="T994" s="4">
        <v>243941100863382</v>
      </c>
      <c r="U994" s="4">
        <v>1917864</v>
      </c>
      <c r="V994" s="4">
        <f t="shared" si="62"/>
        <v>14246511</v>
      </c>
      <c r="W994" s="4">
        <f t="shared" si="63"/>
        <v>61.864439546842974</v>
      </c>
    </row>
    <row r="995" spans="1:23" x14ac:dyDescent="0.2">
      <c r="A995" s="3">
        <v>247576</v>
      </c>
      <c r="B995" s="1" t="s">
        <v>4</v>
      </c>
      <c r="C995" s="4">
        <v>243947224380358</v>
      </c>
      <c r="D995" s="4">
        <v>12032292</v>
      </c>
      <c r="E995" s="2" t="b">
        <f t="shared" si="60"/>
        <v>1</v>
      </c>
      <c r="F995" s="1">
        <f t="shared" si="61"/>
        <v>0</v>
      </c>
      <c r="R995" s="3">
        <v>186440</v>
      </c>
      <c r="S995" s="1" t="s">
        <v>15</v>
      </c>
      <c r="T995" s="4">
        <v>243941118486767</v>
      </c>
      <c r="U995" s="4">
        <v>2504531</v>
      </c>
      <c r="V995" s="4">
        <f t="shared" si="62"/>
        <v>15705521</v>
      </c>
      <c r="W995" s="4">
        <f t="shared" si="63"/>
        <v>54.914725119950234</v>
      </c>
    </row>
    <row r="996" spans="1:23" x14ac:dyDescent="0.2">
      <c r="A996" s="3">
        <v>247738</v>
      </c>
      <c r="B996" s="1" t="s">
        <v>5</v>
      </c>
      <c r="C996" s="4">
        <v>243947236720515</v>
      </c>
      <c r="D996" s="4">
        <v>47282031</v>
      </c>
      <c r="E996" s="2" t="str">
        <f t="shared" si="60"/>
        <v>n/a</v>
      </c>
      <c r="F996" s="1">
        <f t="shared" si="61"/>
        <v>59622188</v>
      </c>
      <c r="R996" s="3">
        <v>186706</v>
      </c>
      <c r="S996" s="1" t="s">
        <v>15</v>
      </c>
      <c r="T996" s="4">
        <v>243941152207600</v>
      </c>
      <c r="U996" s="4">
        <v>2580105</v>
      </c>
      <c r="V996" s="4">
        <f t="shared" si="62"/>
        <v>31216302</v>
      </c>
      <c r="W996" s="4">
        <f t="shared" si="63"/>
        <v>29.588944173858479</v>
      </c>
    </row>
    <row r="997" spans="1:23" x14ac:dyDescent="0.2">
      <c r="A997" s="3">
        <v>247942</v>
      </c>
      <c r="B997" s="1" t="s">
        <v>4</v>
      </c>
      <c r="C997" s="4">
        <v>243947254202025</v>
      </c>
      <c r="D997" s="4">
        <v>326094</v>
      </c>
      <c r="E997" s="2" t="b">
        <f t="shared" si="60"/>
        <v>0</v>
      </c>
      <c r="F997" s="1">
        <f t="shared" si="61"/>
        <v>0</v>
      </c>
      <c r="R997" s="3">
        <v>186849</v>
      </c>
      <c r="S997" s="1" t="s">
        <v>15</v>
      </c>
      <c r="T997" s="4">
        <v>243941168285986</v>
      </c>
      <c r="U997" s="4">
        <v>3104062</v>
      </c>
      <c r="V997" s="4">
        <f t="shared" si="62"/>
        <v>13498281</v>
      </c>
      <c r="W997" s="4">
        <f t="shared" si="63"/>
        <v>60.232462369919723</v>
      </c>
    </row>
    <row r="998" spans="1:23" x14ac:dyDescent="0.2">
      <c r="A998" s="3">
        <v>248237</v>
      </c>
      <c r="B998" s="1" t="s">
        <v>4</v>
      </c>
      <c r="C998" s="4">
        <v>243947291262858</v>
      </c>
      <c r="D998" s="4">
        <v>4947136</v>
      </c>
      <c r="E998" s="2" t="b">
        <f t="shared" si="60"/>
        <v>1</v>
      </c>
      <c r="F998" s="1">
        <f t="shared" si="61"/>
        <v>0</v>
      </c>
      <c r="R998" s="3">
        <v>187041</v>
      </c>
      <c r="S998" s="1" t="s">
        <v>15</v>
      </c>
      <c r="T998" s="4">
        <v>243941184049527</v>
      </c>
      <c r="U998" s="4">
        <v>1583646</v>
      </c>
      <c r="V998" s="4">
        <f t="shared" si="62"/>
        <v>12659479</v>
      </c>
      <c r="W998" s="4">
        <f t="shared" si="63"/>
        <v>70.209311509938999</v>
      </c>
    </row>
    <row r="999" spans="1:23" x14ac:dyDescent="0.2">
      <c r="A999" s="3">
        <v>248267</v>
      </c>
      <c r="B999" s="1" t="s">
        <v>5</v>
      </c>
      <c r="C999" s="4">
        <v>243947296504108</v>
      </c>
      <c r="D999" s="4">
        <v>39507500</v>
      </c>
      <c r="E999" s="2" t="str">
        <f t="shared" si="60"/>
        <v>n/a</v>
      </c>
      <c r="F999" s="1">
        <f t="shared" si="61"/>
        <v>44748750</v>
      </c>
      <c r="R999" s="3">
        <v>187204</v>
      </c>
      <c r="S999" s="1" t="s">
        <v>15</v>
      </c>
      <c r="T999" s="4">
        <v>243941201561194</v>
      </c>
      <c r="U999" s="4">
        <v>2574948</v>
      </c>
      <c r="V999" s="4">
        <f t="shared" si="62"/>
        <v>15928021</v>
      </c>
      <c r="W999" s="4">
        <f t="shared" si="63"/>
        <v>54.045380500826646</v>
      </c>
    </row>
    <row r="1000" spans="1:23" x14ac:dyDescent="0.2">
      <c r="A1000" s="3">
        <v>248663</v>
      </c>
      <c r="B1000" s="1" t="s">
        <v>4</v>
      </c>
      <c r="C1000" s="4">
        <v>243947339396869</v>
      </c>
      <c r="D1000" s="4">
        <v>4242812</v>
      </c>
      <c r="E1000" s="2" t="b">
        <f t="shared" si="60"/>
        <v>1</v>
      </c>
      <c r="F1000" s="1">
        <f t="shared" si="61"/>
        <v>0</v>
      </c>
      <c r="R1000" s="3">
        <v>187390</v>
      </c>
      <c r="S1000" s="1" t="s">
        <v>15</v>
      </c>
      <c r="T1000" s="4">
        <v>243941217812184</v>
      </c>
      <c r="U1000" s="4">
        <v>1826302</v>
      </c>
      <c r="V1000" s="4">
        <f t="shared" si="62"/>
        <v>13676042</v>
      </c>
      <c r="W1000" s="4">
        <f t="shared" si="63"/>
        <v>64.506374003828071</v>
      </c>
    </row>
    <row r="1001" spans="1:23" x14ac:dyDescent="0.2">
      <c r="A1001" s="3">
        <v>248698</v>
      </c>
      <c r="B1001" s="1" t="s">
        <v>5</v>
      </c>
      <c r="C1001" s="4">
        <v>243947343742077</v>
      </c>
      <c r="D1001" s="4">
        <v>17143698</v>
      </c>
      <c r="E1001" s="2" t="str">
        <f t="shared" si="60"/>
        <v>n/a</v>
      </c>
      <c r="F1001" s="1">
        <f t="shared" si="61"/>
        <v>21488906</v>
      </c>
      <c r="R1001" s="3">
        <v>187555</v>
      </c>
      <c r="S1001" s="1" t="s">
        <v>15</v>
      </c>
      <c r="T1001" s="4">
        <v>243941235125882</v>
      </c>
      <c r="U1001" s="4">
        <v>2879791</v>
      </c>
      <c r="V1001" s="4">
        <f t="shared" si="62"/>
        <v>15487396</v>
      </c>
      <c r="W1001" s="4">
        <f t="shared" si="63"/>
        <v>54.444918538696207</v>
      </c>
    </row>
    <row r="1002" spans="1:23" x14ac:dyDescent="0.2">
      <c r="A1002" s="3">
        <v>248984</v>
      </c>
      <c r="B1002" s="1" t="s">
        <v>4</v>
      </c>
      <c r="C1002" s="4">
        <v>243947371277129</v>
      </c>
      <c r="D1002" s="4">
        <v>4354532</v>
      </c>
      <c r="E1002" s="2" t="b">
        <f t="shared" si="60"/>
        <v>1</v>
      </c>
      <c r="F1002" s="1">
        <f t="shared" si="61"/>
        <v>0</v>
      </c>
      <c r="R1002" s="3">
        <v>187755</v>
      </c>
      <c r="S1002" s="1" t="s">
        <v>15</v>
      </c>
      <c r="T1002" s="4">
        <v>243941251451559</v>
      </c>
      <c r="U1002" s="4">
        <v>2147343</v>
      </c>
      <c r="V1002" s="4">
        <f t="shared" si="62"/>
        <v>13445886</v>
      </c>
      <c r="W1002" s="4">
        <f t="shared" si="63"/>
        <v>64.130399162354379</v>
      </c>
    </row>
    <row r="1003" spans="1:23" x14ac:dyDescent="0.2">
      <c r="A1003" s="3">
        <v>249009</v>
      </c>
      <c r="B1003" s="1" t="s">
        <v>5</v>
      </c>
      <c r="C1003" s="4">
        <v>243947375763640</v>
      </c>
      <c r="D1003" s="4">
        <v>20027396</v>
      </c>
      <c r="E1003" s="2" t="str">
        <f t="shared" si="60"/>
        <v>n/a</v>
      </c>
      <c r="F1003" s="1">
        <f t="shared" si="61"/>
        <v>24513907</v>
      </c>
      <c r="R1003" s="3">
        <v>187975</v>
      </c>
      <c r="S1003" s="1" t="s">
        <v>15</v>
      </c>
      <c r="T1003" s="4">
        <v>243941267958642</v>
      </c>
      <c r="U1003" s="4">
        <v>1639375</v>
      </c>
      <c r="V1003" s="4">
        <f t="shared" si="62"/>
        <v>14359740</v>
      </c>
      <c r="W1003" s="4">
        <f t="shared" si="63"/>
        <v>62.503457222477614</v>
      </c>
    </row>
    <row r="1004" spans="1:23" x14ac:dyDescent="0.2">
      <c r="A1004" s="3">
        <v>249282</v>
      </c>
      <c r="B1004" s="1" t="s">
        <v>4</v>
      </c>
      <c r="C1004" s="4">
        <v>243947398581400</v>
      </c>
      <c r="D1004" s="4">
        <v>4871771</v>
      </c>
      <c r="E1004" s="2" t="b">
        <f t="shared" si="60"/>
        <v>1</v>
      </c>
      <c r="F1004" s="1">
        <f t="shared" si="61"/>
        <v>0</v>
      </c>
      <c r="R1004" s="3">
        <v>188097</v>
      </c>
      <c r="S1004" s="1" t="s">
        <v>15</v>
      </c>
      <c r="T1004" s="4">
        <v>243941285564059</v>
      </c>
      <c r="U1004" s="4">
        <v>2878021</v>
      </c>
      <c r="V1004" s="4">
        <f t="shared" si="62"/>
        <v>15966042</v>
      </c>
      <c r="W1004" s="4">
        <f t="shared" si="63"/>
        <v>53.067111906811178</v>
      </c>
    </row>
    <row r="1005" spans="1:23" x14ac:dyDescent="0.2">
      <c r="A1005" s="3">
        <v>249329</v>
      </c>
      <c r="B1005" s="1" t="s">
        <v>5</v>
      </c>
      <c r="C1005" s="4">
        <v>243947403559629</v>
      </c>
      <c r="D1005" s="4">
        <v>20846511</v>
      </c>
      <c r="E1005" s="2" t="str">
        <f t="shared" si="60"/>
        <v>n/a</v>
      </c>
      <c r="F1005" s="1">
        <f t="shared" si="61"/>
        <v>25824740</v>
      </c>
      <c r="R1005" s="3">
        <v>188335</v>
      </c>
      <c r="S1005" s="1" t="s">
        <v>15</v>
      </c>
      <c r="T1005" s="4">
        <v>243941302100204</v>
      </c>
      <c r="U1005" s="4">
        <v>2314167</v>
      </c>
      <c r="V1005" s="4">
        <f t="shared" si="62"/>
        <v>13658124</v>
      </c>
      <c r="W1005" s="4">
        <f t="shared" si="63"/>
        <v>62.608426054847115</v>
      </c>
    </row>
    <row r="1006" spans="1:23" x14ac:dyDescent="0.2">
      <c r="A1006" s="3">
        <v>249512</v>
      </c>
      <c r="B1006" s="1" t="s">
        <v>4</v>
      </c>
      <c r="C1006" s="4">
        <v>243947417445515</v>
      </c>
      <c r="D1006" s="4">
        <v>224791</v>
      </c>
      <c r="E1006" s="2" t="b">
        <f t="shared" si="60"/>
        <v>0</v>
      </c>
      <c r="F1006" s="1">
        <f t="shared" si="61"/>
        <v>0</v>
      </c>
      <c r="R1006" s="3">
        <v>188489</v>
      </c>
      <c r="S1006" s="1" t="s">
        <v>15</v>
      </c>
      <c r="T1006" s="4">
        <v>243941317961038</v>
      </c>
      <c r="U1006" s="4">
        <v>1534010</v>
      </c>
      <c r="V1006" s="4">
        <f t="shared" si="62"/>
        <v>13546667</v>
      </c>
      <c r="W1006" s="4">
        <f t="shared" si="63"/>
        <v>66.310020432106597</v>
      </c>
    </row>
    <row r="1007" spans="1:23" x14ac:dyDescent="0.2">
      <c r="A1007" s="3">
        <v>249868</v>
      </c>
      <c r="B1007" s="1" t="s">
        <v>4</v>
      </c>
      <c r="C1007" s="4">
        <v>243947456472702</v>
      </c>
      <c r="D1007" s="4">
        <v>9203646</v>
      </c>
      <c r="E1007" s="2" t="b">
        <f t="shared" si="60"/>
        <v>1</v>
      </c>
      <c r="F1007" s="1">
        <f t="shared" si="61"/>
        <v>0</v>
      </c>
      <c r="R1007" s="3">
        <v>188646</v>
      </c>
      <c r="S1007" s="1" t="s">
        <v>15</v>
      </c>
      <c r="T1007" s="4">
        <v>243941334283173</v>
      </c>
      <c r="U1007" s="4">
        <v>1805834</v>
      </c>
      <c r="V1007" s="4">
        <f t="shared" si="62"/>
        <v>14788125</v>
      </c>
      <c r="W1007" s="4">
        <f t="shared" si="63"/>
        <v>60.262894466594744</v>
      </c>
    </row>
    <row r="1008" spans="1:23" x14ac:dyDescent="0.2">
      <c r="A1008" s="3">
        <v>250004</v>
      </c>
      <c r="B1008" s="1" t="s">
        <v>5</v>
      </c>
      <c r="C1008" s="4">
        <v>243947466385775</v>
      </c>
      <c r="D1008" s="4">
        <v>74107656</v>
      </c>
      <c r="E1008" s="2" t="str">
        <f t="shared" si="60"/>
        <v>n/a</v>
      </c>
      <c r="F1008" s="1">
        <f t="shared" si="61"/>
        <v>84020729</v>
      </c>
      <c r="R1008" s="3">
        <v>188827</v>
      </c>
      <c r="S1008" s="1" t="s">
        <v>15</v>
      </c>
      <c r="T1008" s="4">
        <v>243941353555986</v>
      </c>
      <c r="U1008" s="4">
        <v>3287708</v>
      </c>
      <c r="V1008" s="4">
        <f t="shared" si="62"/>
        <v>17466979</v>
      </c>
      <c r="W1008" s="4">
        <f t="shared" si="63"/>
        <v>48.181887782745164</v>
      </c>
    </row>
    <row r="1009" spans="1:23" x14ac:dyDescent="0.2">
      <c r="A1009" s="3">
        <v>250209</v>
      </c>
      <c r="B1009" s="1" t="s">
        <v>4</v>
      </c>
      <c r="C1009" s="4">
        <v>243947486299681</v>
      </c>
      <c r="D1009" s="4">
        <v>482240</v>
      </c>
      <c r="E1009" s="2" t="b">
        <f t="shared" si="60"/>
        <v>0</v>
      </c>
      <c r="F1009" s="1">
        <f t="shared" si="61"/>
        <v>0</v>
      </c>
      <c r="R1009" s="3">
        <v>188973</v>
      </c>
      <c r="S1009" s="1" t="s">
        <v>15</v>
      </c>
      <c r="T1009" s="4">
        <v>243941368221923</v>
      </c>
      <c r="U1009" s="4">
        <v>1653750</v>
      </c>
      <c r="V1009" s="4">
        <f t="shared" si="62"/>
        <v>11378229</v>
      </c>
      <c r="W1009" s="4">
        <f t="shared" si="63"/>
        <v>76.734316407354555</v>
      </c>
    </row>
    <row r="1010" spans="1:23" x14ac:dyDescent="0.2">
      <c r="A1010" s="3">
        <v>250564</v>
      </c>
      <c r="B1010" s="1" t="s">
        <v>4</v>
      </c>
      <c r="C1010" s="4">
        <v>243947520666817</v>
      </c>
      <c r="D1010" s="4">
        <v>272656</v>
      </c>
      <c r="E1010" s="2" t="b">
        <f t="shared" si="60"/>
        <v>0</v>
      </c>
      <c r="F1010" s="1">
        <f t="shared" si="61"/>
        <v>0</v>
      </c>
      <c r="R1010" s="3">
        <v>189157</v>
      </c>
      <c r="S1010" s="1" t="s">
        <v>15</v>
      </c>
      <c r="T1010" s="4">
        <v>243941384503798</v>
      </c>
      <c r="U1010" s="4">
        <v>1688125</v>
      </c>
      <c r="V1010" s="4">
        <f t="shared" si="62"/>
        <v>14628125</v>
      </c>
      <c r="W1010" s="4">
        <f t="shared" si="63"/>
        <v>61.288592660691023</v>
      </c>
    </row>
    <row r="1011" spans="1:23" x14ac:dyDescent="0.2">
      <c r="A1011" s="3">
        <v>250929</v>
      </c>
      <c r="B1011" s="1" t="s">
        <v>4</v>
      </c>
      <c r="C1011" s="4">
        <v>243947558275671</v>
      </c>
      <c r="D1011" s="4">
        <v>6057135</v>
      </c>
      <c r="E1011" s="2" t="b">
        <f t="shared" si="60"/>
        <v>1</v>
      </c>
      <c r="F1011" s="1">
        <f t="shared" si="61"/>
        <v>0</v>
      </c>
      <c r="R1011" s="3">
        <v>189393</v>
      </c>
      <c r="S1011" s="1" t="s">
        <v>15</v>
      </c>
      <c r="T1011" s="4">
        <v>243941401820309</v>
      </c>
      <c r="U1011" s="4">
        <v>1730468</v>
      </c>
      <c r="V1011" s="4">
        <f t="shared" si="62"/>
        <v>15628386</v>
      </c>
      <c r="W1011" s="4">
        <f t="shared" si="63"/>
        <v>57.607489526670363</v>
      </c>
    </row>
    <row r="1012" spans="1:23" x14ac:dyDescent="0.2">
      <c r="A1012" s="3">
        <v>251023</v>
      </c>
      <c r="B1012" s="1" t="s">
        <v>5</v>
      </c>
      <c r="C1012" s="4">
        <v>243947564671660</v>
      </c>
      <c r="D1012" s="4">
        <v>61531250</v>
      </c>
      <c r="E1012" s="2" t="str">
        <f t="shared" si="60"/>
        <v>n/a</v>
      </c>
      <c r="F1012" s="1">
        <f t="shared" si="61"/>
        <v>67927239</v>
      </c>
      <c r="R1012" s="3">
        <v>189517</v>
      </c>
      <c r="S1012" s="1" t="s">
        <v>15</v>
      </c>
      <c r="T1012" s="4">
        <v>243941419339579</v>
      </c>
      <c r="U1012" s="4">
        <v>2210573</v>
      </c>
      <c r="V1012" s="4">
        <f t="shared" si="62"/>
        <v>15788802</v>
      </c>
      <c r="W1012" s="4">
        <f t="shared" si="63"/>
        <v>55.557484634883153</v>
      </c>
    </row>
    <row r="1013" spans="1:23" x14ac:dyDescent="0.2">
      <c r="A1013" s="3">
        <v>251285</v>
      </c>
      <c r="B1013" s="1" t="s">
        <v>4</v>
      </c>
      <c r="C1013" s="4">
        <v>243947585760150</v>
      </c>
      <c r="D1013" s="4">
        <v>308958</v>
      </c>
      <c r="E1013" s="2" t="b">
        <f t="shared" si="60"/>
        <v>0</v>
      </c>
      <c r="F1013" s="1">
        <f t="shared" si="61"/>
        <v>0</v>
      </c>
      <c r="R1013" s="3">
        <v>189691</v>
      </c>
      <c r="S1013" s="1" t="s">
        <v>15</v>
      </c>
      <c r="T1013" s="4">
        <v>243941436145152</v>
      </c>
      <c r="U1013" s="4">
        <v>2591042</v>
      </c>
      <c r="V1013" s="4">
        <f t="shared" si="62"/>
        <v>14595000</v>
      </c>
      <c r="W1013" s="4">
        <f t="shared" si="63"/>
        <v>58.1867541112724</v>
      </c>
    </row>
    <row r="1014" spans="1:23" x14ac:dyDescent="0.2">
      <c r="A1014" s="3">
        <v>251641</v>
      </c>
      <c r="B1014" s="1" t="s">
        <v>4</v>
      </c>
      <c r="C1014" s="4">
        <v>243947623835515</v>
      </c>
      <c r="D1014" s="4">
        <v>327604</v>
      </c>
      <c r="E1014" s="2" t="b">
        <f t="shared" si="60"/>
        <v>0</v>
      </c>
      <c r="F1014" s="1">
        <f t="shared" si="61"/>
        <v>0</v>
      </c>
      <c r="R1014" s="3">
        <v>189859</v>
      </c>
      <c r="S1014" s="1" t="s">
        <v>15</v>
      </c>
      <c r="T1014" s="4">
        <v>243941451655986</v>
      </c>
      <c r="U1014" s="4">
        <v>2399739</v>
      </c>
      <c r="V1014" s="4">
        <f t="shared" si="62"/>
        <v>12919792</v>
      </c>
      <c r="W1014" s="4">
        <f t="shared" si="63"/>
        <v>65.276149772470191</v>
      </c>
    </row>
    <row r="1015" spans="1:23" x14ac:dyDescent="0.2">
      <c r="A1015" s="3">
        <v>251991</v>
      </c>
      <c r="B1015" s="1" t="s">
        <v>4</v>
      </c>
      <c r="C1015" s="4">
        <v>243947655981192</v>
      </c>
      <c r="D1015" s="4">
        <v>9830989</v>
      </c>
      <c r="E1015" s="2" t="b">
        <f t="shared" si="60"/>
        <v>1</v>
      </c>
      <c r="F1015" s="1">
        <f t="shared" si="61"/>
        <v>0</v>
      </c>
      <c r="R1015" s="3">
        <v>190035</v>
      </c>
      <c r="S1015" s="1" t="s">
        <v>15</v>
      </c>
      <c r="T1015" s="4">
        <v>243941468228069</v>
      </c>
      <c r="U1015" s="4">
        <v>1677344</v>
      </c>
      <c r="V1015" s="4">
        <f t="shared" si="62"/>
        <v>14172344</v>
      </c>
      <c r="W1015" s="4">
        <f t="shared" si="63"/>
        <v>63.092724601266596</v>
      </c>
    </row>
    <row r="1016" spans="1:23" x14ac:dyDescent="0.2">
      <c r="A1016" s="3">
        <v>252099</v>
      </c>
      <c r="B1016" s="1" t="s">
        <v>5</v>
      </c>
      <c r="C1016" s="4">
        <v>243947666085046</v>
      </c>
      <c r="D1016" s="4">
        <v>36865989</v>
      </c>
      <c r="E1016" s="2" t="str">
        <f t="shared" si="60"/>
        <v>n/a</v>
      </c>
      <c r="F1016" s="1">
        <f t="shared" si="61"/>
        <v>46969843</v>
      </c>
      <c r="R1016" s="3">
        <v>190200</v>
      </c>
      <c r="S1016" s="1" t="s">
        <v>15</v>
      </c>
      <c r="T1016" s="4">
        <v>243941484632600</v>
      </c>
      <c r="U1016" s="4">
        <v>1551875</v>
      </c>
      <c r="V1016" s="4">
        <f t="shared" si="62"/>
        <v>14727187</v>
      </c>
      <c r="W1016" s="4">
        <f t="shared" si="63"/>
        <v>61.428600738789491</v>
      </c>
    </row>
    <row r="1017" spans="1:23" x14ac:dyDescent="0.2">
      <c r="A1017" s="3">
        <v>252388</v>
      </c>
      <c r="B1017" s="1" t="s">
        <v>4</v>
      </c>
      <c r="C1017" s="4">
        <v>243947691389160</v>
      </c>
      <c r="D1017" s="4">
        <v>401771</v>
      </c>
      <c r="E1017" s="2" t="b">
        <f t="shared" si="60"/>
        <v>0</v>
      </c>
      <c r="F1017" s="1">
        <f t="shared" si="61"/>
        <v>0</v>
      </c>
      <c r="R1017" s="3">
        <v>190374</v>
      </c>
      <c r="S1017" s="1" t="s">
        <v>15</v>
      </c>
      <c r="T1017" s="4">
        <v>243941502334579</v>
      </c>
      <c r="U1017" s="4">
        <v>2808178</v>
      </c>
      <c r="V1017" s="4">
        <f t="shared" si="62"/>
        <v>16150104</v>
      </c>
      <c r="W1017" s="4">
        <f t="shared" si="63"/>
        <v>52.747395570969985</v>
      </c>
    </row>
    <row r="1018" spans="1:23" x14ac:dyDescent="0.2">
      <c r="A1018" s="3">
        <v>252823</v>
      </c>
      <c r="B1018" s="1" t="s">
        <v>4</v>
      </c>
      <c r="C1018" s="4">
        <v>243947732311244</v>
      </c>
      <c r="D1018" s="4">
        <v>9224479</v>
      </c>
      <c r="E1018" s="2" t="b">
        <f t="shared" si="60"/>
        <v>1</v>
      </c>
      <c r="F1018" s="1">
        <f t="shared" si="61"/>
        <v>0</v>
      </c>
      <c r="R1018" s="3">
        <v>190574</v>
      </c>
      <c r="S1018" s="1" t="s">
        <v>15</v>
      </c>
      <c r="T1018" s="4">
        <v>243941518481038</v>
      </c>
      <c r="U1018" s="4">
        <v>1965260</v>
      </c>
      <c r="V1018" s="4">
        <f t="shared" si="62"/>
        <v>13338281</v>
      </c>
      <c r="W1018" s="4">
        <f t="shared" si="63"/>
        <v>65.344353963569603</v>
      </c>
    </row>
    <row r="1019" spans="1:23" x14ac:dyDescent="0.2">
      <c r="A1019" s="3">
        <v>252899</v>
      </c>
      <c r="B1019" s="1" t="s">
        <v>5</v>
      </c>
      <c r="C1019" s="4">
        <v>243947742041296</v>
      </c>
      <c r="D1019" s="4">
        <v>31328958</v>
      </c>
      <c r="E1019" s="2" t="str">
        <f t="shared" si="60"/>
        <v>n/a</v>
      </c>
      <c r="F1019" s="1">
        <f t="shared" si="61"/>
        <v>41059010</v>
      </c>
      <c r="R1019" s="3">
        <v>190798</v>
      </c>
      <c r="S1019" s="1" t="s">
        <v>15</v>
      </c>
      <c r="T1019" s="4">
        <v>243941535747392</v>
      </c>
      <c r="U1019" s="4">
        <v>1867292</v>
      </c>
      <c r="V1019" s="4">
        <f t="shared" si="62"/>
        <v>15301094</v>
      </c>
      <c r="W1019" s="4">
        <f t="shared" si="63"/>
        <v>58.246593477103787</v>
      </c>
    </row>
    <row r="1020" spans="1:23" x14ac:dyDescent="0.2">
      <c r="A1020" s="3">
        <v>252999</v>
      </c>
      <c r="B1020" s="1" t="s">
        <v>4</v>
      </c>
      <c r="C1020" s="4">
        <v>243947755359785</v>
      </c>
      <c r="D1020" s="4">
        <v>278490</v>
      </c>
      <c r="E1020" s="2" t="b">
        <f t="shared" si="60"/>
        <v>0</v>
      </c>
      <c r="F1020" s="1">
        <f t="shared" si="61"/>
        <v>0</v>
      </c>
      <c r="R1020" s="3">
        <v>190911</v>
      </c>
      <c r="S1020" s="1" t="s">
        <v>15</v>
      </c>
      <c r="T1020" s="4">
        <v>243941552988798</v>
      </c>
      <c r="U1020" s="4">
        <v>3191615</v>
      </c>
      <c r="V1020" s="4">
        <f t="shared" si="62"/>
        <v>15374114</v>
      </c>
      <c r="W1020" s="4">
        <f t="shared" si="63"/>
        <v>53.862684303966738</v>
      </c>
    </row>
    <row r="1021" spans="1:23" x14ac:dyDescent="0.2">
      <c r="A1021" s="3">
        <v>253356</v>
      </c>
      <c r="B1021" s="1" t="s">
        <v>4</v>
      </c>
      <c r="C1021" s="4">
        <v>243947784550931</v>
      </c>
      <c r="D1021" s="4">
        <v>4396823</v>
      </c>
      <c r="E1021" s="2" t="b">
        <f t="shared" si="60"/>
        <v>1</v>
      </c>
      <c r="F1021" s="1">
        <f t="shared" si="61"/>
        <v>0</v>
      </c>
      <c r="R1021" s="3">
        <v>191117</v>
      </c>
      <c r="S1021" s="1" t="s">
        <v>15</v>
      </c>
      <c r="T1021" s="4">
        <v>243941569829892</v>
      </c>
      <c r="U1021" s="4">
        <v>2548385</v>
      </c>
      <c r="V1021" s="4">
        <f t="shared" si="62"/>
        <v>13649479</v>
      </c>
      <c r="W1021" s="4">
        <f t="shared" si="63"/>
        <v>61.736535138213291</v>
      </c>
    </row>
    <row r="1022" spans="1:23" x14ac:dyDescent="0.2">
      <c r="A1022" s="3">
        <v>253368</v>
      </c>
      <c r="B1022" s="1" t="s">
        <v>5</v>
      </c>
      <c r="C1022" s="4">
        <v>243947789082598</v>
      </c>
      <c r="D1022" s="4">
        <v>44893802</v>
      </c>
      <c r="E1022" s="2" t="str">
        <f t="shared" si="60"/>
        <v>n/a</v>
      </c>
      <c r="F1022" s="1">
        <f t="shared" si="61"/>
        <v>49425469</v>
      </c>
      <c r="R1022" s="3">
        <v>191261</v>
      </c>
      <c r="S1022" s="1" t="s">
        <v>15</v>
      </c>
      <c r="T1022" s="4">
        <v>243941584973954</v>
      </c>
      <c r="U1022" s="4">
        <v>2445365</v>
      </c>
      <c r="V1022" s="4">
        <f t="shared" si="62"/>
        <v>12595677</v>
      </c>
      <c r="W1022" s="4">
        <f t="shared" si="63"/>
        <v>66.484755510954628</v>
      </c>
    </row>
    <row r="1023" spans="1:23" x14ac:dyDescent="0.2">
      <c r="A1023" s="3">
        <v>253695</v>
      </c>
      <c r="B1023" s="1" t="s">
        <v>4</v>
      </c>
      <c r="C1023" s="4">
        <v>243947819302077</v>
      </c>
      <c r="D1023" s="4">
        <v>324948</v>
      </c>
      <c r="E1023" s="2" t="b">
        <f t="shared" si="60"/>
        <v>0</v>
      </c>
      <c r="F1023" s="1">
        <f t="shared" si="61"/>
        <v>0</v>
      </c>
      <c r="R1023" s="3">
        <v>191500</v>
      </c>
      <c r="S1023" s="1" t="s">
        <v>15</v>
      </c>
      <c r="T1023" s="4">
        <v>243941601748694</v>
      </c>
      <c r="U1023" s="4">
        <v>1849167</v>
      </c>
      <c r="V1023" s="4">
        <f t="shared" si="62"/>
        <v>14329375</v>
      </c>
      <c r="W1023" s="4">
        <f t="shared" si="63"/>
        <v>61.81026695730678</v>
      </c>
    </row>
    <row r="1024" spans="1:23" x14ac:dyDescent="0.2">
      <c r="A1024" s="3">
        <v>254152</v>
      </c>
      <c r="B1024" s="1" t="s">
        <v>4</v>
      </c>
      <c r="C1024" s="4">
        <v>243947850768379</v>
      </c>
      <c r="D1024" s="4">
        <v>4464896</v>
      </c>
      <c r="E1024" s="2" t="b">
        <f t="shared" si="60"/>
        <v>1</v>
      </c>
      <c r="F1024" s="1">
        <f t="shared" si="61"/>
        <v>0</v>
      </c>
      <c r="R1024" s="3">
        <v>191628</v>
      </c>
      <c r="S1024" s="1" t="s">
        <v>15</v>
      </c>
      <c r="T1024" s="4">
        <v>243941620046090</v>
      </c>
      <c r="U1024" s="4">
        <v>2902864</v>
      </c>
      <c r="V1024" s="4">
        <f t="shared" si="62"/>
        <v>16448229</v>
      </c>
      <c r="W1024" s="4">
        <f t="shared" si="63"/>
        <v>51.676667566012938</v>
      </c>
    </row>
    <row r="1025" spans="1:23" x14ac:dyDescent="0.2">
      <c r="A1025" s="3">
        <v>254172</v>
      </c>
      <c r="B1025" s="1" t="s">
        <v>5</v>
      </c>
      <c r="C1025" s="4">
        <v>243947855641764</v>
      </c>
      <c r="D1025" s="4">
        <v>38300000</v>
      </c>
      <c r="E1025" s="2" t="str">
        <f t="shared" si="60"/>
        <v>n/a</v>
      </c>
      <c r="F1025" s="1">
        <f t="shared" si="61"/>
        <v>43173385</v>
      </c>
      <c r="R1025" s="3">
        <v>191795</v>
      </c>
      <c r="S1025" s="1" t="s">
        <v>15</v>
      </c>
      <c r="T1025" s="4">
        <v>243941636238954</v>
      </c>
      <c r="U1025" s="4">
        <v>5223750</v>
      </c>
      <c r="V1025" s="4">
        <f t="shared" si="62"/>
        <v>13290000</v>
      </c>
      <c r="W1025" s="4">
        <f t="shared" si="63"/>
        <v>54.013908581459731</v>
      </c>
    </row>
    <row r="1026" spans="1:23" x14ac:dyDescent="0.2">
      <c r="A1026" s="3">
        <v>254511</v>
      </c>
      <c r="B1026" s="1" t="s">
        <v>4</v>
      </c>
      <c r="C1026" s="4">
        <v>243947888793431</v>
      </c>
      <c r="D1026" s="4">
        <v>281927</v>
      </c>
      <c r="E1026" s="2" t="b">
        <f t="shared" si="60"/>
        <v>0</v>
      </c>
      <c r="F1026" s="1">
        <f t="shared" si="61"/>
        <v>0</v>
      </c>
      <c r="R1026" s="3">
        <v>191962</v>
      </c>
      <c r="S1026" s="1" t="s">
        <v>15</v>
      </c>
      <c r="T1026" s="4">
        <v>243941652302704</v>
      </c>
      <c r="U1026" s="4">
        <v>3751511</v>
      </c>
      <c r="V1026" s="4">
        <f t="shared" si="62"/>
        <v>10840000</v>
      </c>
      <c r="W1026" s="4">
        <f t="shared" si="63"/>
        <v>68.532998398863555</v>
      </c>
    </row>
    <row r="1027" spans="1:23" x14ac:dyDescent="0.2">
      <c r="A1027" s="3">
        <v>254870</v>
      </c>
      <c r="B1027" s="1" t="s">
        <v>4</v>
      </c>
      <c r="C1027" s="4">
        <v>243947921039733</v>
      </c>
      <c r="D1027" s="4">
        <v>4294740</v>
      </c>
      <c r="E1027" s="2" t="b">
        <f t="shared" ref="E1027:E1090" si="64">IF(B1027=$H$5,"n/a",AND(B1027=$H$2, B1028=$H$5))</f>
        <v>1</v>
      </c>
      <c r="F1027" s="1">
        <f t="shared" si="61"/>
        <v>0</v>
      </c>
      <c r="R1027" s="3">
        <v>192136</v>
      </c>
      <c r="S1027" s="1" t="s">
        <v>15</v>
      </c>
      <c r="T1027" s="4">
        <v>243941669080777</v>
      </c>
      <c r="U1027" s="4">
        <v>2619271</v>
      </c>
      <c r="V1027" s="4">
        <f t="shared" si="62"/>
        <v>13026562</v>
      </c>
      <c r="W1027" s="4">
        <f t="shared" si="63"/>
        <v>63.914781654642482</v>
      </c>
    </row>
    <row r="1028" spans="1:23" x14ac:dyDescent="0.2">
      <c r="A1028" s="3">
        <v>254886</v>
      </c>
      <c r="B1028" s="1" t="s">
        <v>5</v>
      </c>
      <c r="C1028" s="4">
        <v>243947925747702</v>
      </c>
      <c r="D1028" s="4">
        <v>27103594</v>
      </c>
      <c r="E1028" s="2" t="str">
        <f t="shared" si="64"/>
        <v>n/a</v>
      </c>
      <c r="F1028" s="1">
        <f t="shared" ref="F1028:F1091" si="65">IF(B1028=$H$5,C1028+D1028-C1027,0)</f>
        <v>31811563</v>
      </c>
      <c r="R1028" s="3">
        <v>192339</v>
      </c>
      <c r="S1028" s="1" t="s">
        <v>15</v>
      </c>
      <c r="T1028" s="4">
        <v>243941685274371</v>
      </c>
      <c r="U1028" s="4">
        <v>1514896</v>
      </c>
      <c r="V1028" s="4">
        <f t="shared" ref="V1028:V1091" si="66">MAX(T1028-(T1027+U1027),0)</f>
        <v>13574323</v>
      </c>
      <c r="W1028" s="4">
        <f t="shared" ref="W1028:W1091" si="67">1/((U1028+V1028)/10^9)</f>
        <v>66.272482359756324</v>
      </c>
    </row>
    <row r="1029" spans="1:23" x14ac:dyDescent="0.2">
      <c r="A1029" s="3">
        <v>255224</v>
      </c>
      <c r="B1029" s="1" t="s">
        <v>4</v>
      </c>
      <c r="C1029" s="4">
        <v>243947952505254</v>
      </c>
      <c r="D1029" s="4">
        <v>251354</v>
      </c>
      <c r="E1029" s="2" t="b">
        <f t="shared" si="64"/>
        <v>0</v>
      </c>
      <c r="F1029" s="1">
        <f t="shared" si="65"/>
        <v>0</v>
      </c>
      <c r="R1029" s="3">
        <v>192586</v>
      </c>
      <c r="S1029" s="1" t="s">
        <v>15</v>
      </c>
      <c r="T1029" s="4">
        <v>243941702779840</v>
      </c>
      <c r="U1029" s="4">
        <v>2746979</v>
      </c>
      <c r="V1029" s="4">
        <f t="shared" si="66"/>
        <v>15990573</v>
      </c>
      <c r="W1029" s="4">
        <f t="shared" si="67"/>
        <v>53.36876450029331</v>
      </c>
    </row>
    <row r="1030" spans="1:23" x14ac:dyDescent="0.2">
      <c r="A1030" s="3">
        <v>255581</v>
      </c>
      <c r="B1030" s="1" t="s">
        <v>4</v>
      </c>
      <c r="C1030" s="4">
        <v>243947985752025</v>
      </c>
      <c r="D1030" s="4">
        <v>4972500</v>
      </c>
      <c r="E1030" s="2" t="b">
        <f t="shared" si="64"/>
        <v>1</v>
      </c>
      <c r="F1030" s="1">
        <f t="shared" si="65"/>
        <v>0</v>
      </c>
      <c r="R1030" s="3">
        <v>192710</v>
      </c>
      <c r="S1030" s="1" t="s">
        <v>15</v>
      </c>
      <c r="T1030" s="4">
        <v>243941718684631</v>
      </c>
      <c r="U1030" s="4">
        <v>1673490</v>
      </c>
      <c r="V1030" s="4">
        <f t="shared" si="66"/>
        <v>13157812</v>
      </c>
      <c r="W1030" s="4">
        <f t="shared" si="67"/>
        <v>67.424963769195728</v>
      </c>
    </row>
    <row r="1031" spans="1:23" x14ac:dyDescent="0.2">
      <c r="A1031" s="3">
        <v>255597</v>
      </c>
      <c r="B1031" s="1" t="s">
        <v>5</v>
      </c>
      <c r="C1031" s="4">
        <v>243947991420254</v>
      </c>
      <c r="D1031" s="4">
        <v>48360729</v>
      </c>
      <c r="E1031" s="2" t="str">
        <f t="shared" si="64"/>
        <v>n/a</v>
      </c>
      <c r="F1031" s="1">
        <f t="shared" si="65"/>
        <v>54028958</v>
      </c>
      <c r="R1031" s="3">
        <v>192897</v>
      </c>
      <c r="S1031" s="1" t="s">
        <v>15</v>
      </c>
      <c r="T1031" s="4">
        <v>243941737281454</v>
      </c>
      <c r="U1031" s="4">
        <v>4365729</v>
      </c>
      <c r="V1031" s="4">
        <f t="shared" si="66"/>
        <v>16923333</v>
      </c>
      <c r="W1031" s="4">
        <f t="shared" si="67"/>
        <v>46.972478167427006</v>
      </c>
    </row>
    <row r="1032" spans="1:23" x14ac:dyDescent="0.2">
      <c r="A1032" s="3">
        <v>255929</v>
      </c>
      <c r="B1032" s="1" t="s">
        <v>4</v>
      </c>
      <c r="C1032" s="4">
        <v>243948022252702</v>
      </c>
      <c r="D1032" s="4">
        <v>413073</v>
      </c>
      <c r="E1032" s="2" t="b">
        <f t="shared" si="64"/>
        <v>0</v>
      </c>
      <c r="F1032" s="1">
        <f t="shared" si="65"/>
        <v>0</v>
      </c>
      <c r="R1032" s="3">
        <v>193047</v>
      </c>
      <c r="S1032" s="1" t="s">
        <v>15</v>
      </c>
      <c r="T1032" s="4">
        <v>243941753079371</v>
      </c>
      <c r="U1032" s="4">
        <v>2937344</v>
      </c>
      <c r="V1032" s="4">
        <f t="shared" si="66"/>
        <v>11432188</v>
      </c>
      <c r="W1032" s="4">
        <f t="shared" si="67"/>
        <v>69.591688859456241</v>
      </c>
    </row>
    <row r="1033" spans="1:23" x14ac:dyDescent="0.2">
      <c r="A1033" s="3">
        <v>256295</v>
      </c>
      <c r="B1033" s="1" t="s">
        <v>4</v>
      </c>
      <c r="C1033" s="4">
        <v>243948062875671</v>
      </c>
      <c r="D1033" s="4">
        <v>6159166</v>
      </c>
      <c r="E1033" s="2" t="b">
        <f t="shared" si="64"/>
        <v>1</v>
      </c>
      <c r="F1033" s="1">
        <f t="shared" si="65"/>
        <v>0</v>
      </c>
      <c r="R1033" s="3">
        <v>193263</v>
      </c>
      <c r="S1033" s="1" t="s">
        <v>15</v>
      </c>
      <c r="T1033" s="4">
        <v>243941769337756</v>
      </c>
      <c r="U1033" s="4">
        <v>3233490</v>
      </c>
      <c r="V1033" s="4">
        <f t="shared" si="66"/>
        <v>13321041</v>
      </c>
      <c r="W1033" s="4">
        <f t="shared" si="67"/>
        <v>60.406422869968345</v>
      </c>
    </row>
    <row r="1034" spans="1:23" x14ac:dyDescent="0.2">
      <c r="A1034" s="3">
        <v>256454</v>
      </c>
      <c r="B1034" s="1" t="s">
        <v>5</v>
      </c>
      <c r="C1034" s="4">
        <v>243948069410358</v>
      </c>
      <c r="D1034" s="4">
        <v>22477813</v>
      </c>
      <c r="E1034" s="2" t="str">
        <f t="shared" si="64"/>
        <v>n/a</v>
      </c>
      <c r="F1034" s="1">
        <f t="shared" si="65"/>
        <v>29012500</v>
      </c>
      <c r="R1034" s="3">
        <v>193399</v>
      </c>
      <c r="S1034" s="1" t="s">
        <v>15</v>
      </c>
      <c r="T1034" s="4">
        <v>243941786087861</v>
      </c>
      <c r="U1034" s="4">
        <v>2022500</v>
      </c>
      <c r="V1034" s="4">
        <f t="shared" si="66"/>
        <v>13516615</v>
      </c>
      <c r="W1034" s="4">
        <f t="shared" si="67"/>
        <v>64.353729282523489</v>
      </c>
    </row>
    <row r="1035" spans="1:23" x14ac:dyDescent="0.2">
      <c r="A1035" s="3">
        <v>256638</v>
      </c>
      <c r="B1035" s="1" t="s">
        <v>4</v>
      </c>
      <c r="C1035" s="4">
        <v>243948090844160</v>
      </c>
      <c r="D1035" s="4">
        <v>390209</v>
      </c>
      <c r="E1035" s="2" t="b">
        <f t="shared" si="64"/>
        <v>0</v>
      </c>
      <c r="F1035" s="1">
        <f t="shared" si="65"/>
        <v>0</v>
      </c>
      <c r="R1035" s="3">
        <v>193565</v>
      </c>
      <c r="S1035" s="1" t="s">
        <v>15</v>
      </c>
      <c r="T1035" s="4">
        <v>243941803180465</v>
      </c>
      <c r="U1035" s="4">
        <v>2463958</v>
      </c>
      <c r="V1035" s="4">
        <f t="shared" si="66"/>
        <v>15070104</v>
      </c>
      <c r="W1035" s="4">
        <f t="shared" si="67"/>
        <v>57.031850349337198</v>
      </c>
    </row>
    <row r="1036" spans="1:23" x14ac:dyDescent="0.2">
      <c r="A1036" s="3">
        <v>256983</v>
      </c>
      <c r="B1036" s="1" t="s">
        <v>4</v>
      </c>
      <c r="C1036" s="4">
        <v>243948124812129</v>
      </c>
      <c r="D1036" s="4">
        <v>11295729</v>
      </c>
      <c r="E1036" s="2" t="b">
        <f t="shared" si="64"/>
        <v>1</v>
      </c>
      <c r="F1036" s="1">
        <f t="shared" si="65"/>
        <v>0</v>
      </c>
      <c r="R1036" s="3">
        <v>193732</v>
      </c>
      <c r="S1036" s="1" t="s">
        <v>15</v>
      </c>
      <c r="T1036" s="4">
        <v>243941818601975</v>
      </c>
      <c r="U1036" s="4">
        <v>1737292</v>
      </c>
      <c r="V1036" s="4">
        <f t="shared" si="66"/>
        <v>12957552</v>
      </c>
      <c r="W1036" s="4">
        <f t="shared" si="67"/>
        <v>68.051079684820067</v>
      </c>
    </row>
    <row r="1037" spans="1:23" x14ac:dyDescent="0.2">
      <c r="A1037" s="3">
        <v>257150</v>
      </c>
      <c r="B1037" s="1" t="s">
        <v>5</v>
      </c>
      <c r="C1037" s="4">
        <v>243948136677494</v>
      </c>
      <c r="D1037" s="4">
        <v>38789791</v>
      </c>
      <c r="E1037" s="2" t="str">
        <f t="shared" si="64"/>
        <v>n/a</v>
      </c>
      <c r="F1037" s="1">
        <f t="shared" si="65"/>
        <v>50655156</v>
      </c>
      <c r="R1037" s="3">
        <v>193983</v>
      </c>
      <c r="S1037" s="1" t="s">
        <v>15</v>
      </c>
      <c r="T1037" s="4">
        <v>243941835544892</v>
      </c>
      <c r="U1037" s="4">
        <v>1473802</v>
      </c>
      <c r="V1037" s="4">
        <f t="shared" si="66"/>
        <v>15205625</v>
      </c>
      <c r="W1037" s="4">
        <f t="shared" si="67"/>
        <v>59.954097943532474</v>
      </c>
    </row>
    <row r="1038" spans="1:23" x14ac:dyDescent="0.2">
      <c r="A1038" s="3">
        <v>257352</v>
      </c>
      <c r="B1038" s="1" t="s">
        <v>4</v>
      </c>
      <c r="C1038" s="4">
        <v>243948155419577</v>
      </c>
      <c r="D1038" s="4">
        <v>434479</v>
      </c>
      <c r="E1038" s="2" t="b">
        <f t="shared" si="64"/>
        <v>0</v>
      </c>
      <c r="F1038" s="1">
        <f t="shared" si="65"/>
        <v>0</v>
      </c>
      <c r="R1038" s="3">
        <v>194110</v>
      </c>
      <c r="S1038" s="1" t="s">
        <v>15</v>
      </c>
      <c r="T1038" s="4">
        <v>243941852947548</v>
      </c>
      <c r="U1038" s="4">
        <v>2272240</v>
      </c>
      <c r="V1038" s="4">
        <f t="shared" si="66"/>
        <v>15928854</v>
      </c>
      <c r="W1038" s="4">
        <f t="shared" si="67"/>
        <v>54.94175240235559</v>
      </c>
    </row>
    <row r="1039" spans="1:23" x14ac:dyDescent="0.2">
      <c r="A1039" s="3">
        <v>257722</v>
      </c>
      <c r="B1039" s="1" t="s">
        <v>4</v>
      </c>
      <c r="C1039" s="4">
        <v>243948188102754</v>
      </c>
      <c r="D1039" s="4">
        <v>5000260</v>
      </c>
      <c r="E1039" s="2" t="b">
        <f t="shared" si="64"/>
        <v>1</v>
      </c>
      <c r="F1039" s="1">
        <f t="shared" si="65"/>
        <v>0</v>
      </c>
      <c r="R1039" s="3">
        <v>194261</v>
      </c>
      <c r="S1039" s="1" t="s">
        <v>15</v>
      </c>
      <c r="T1039" s="4">
        <v>243941869148850</v>
      </c>
      <c r="U1039" s="4">
        <v>2328229</v>
      </c>
      <c r="V1039" s="4">
        <f t="shared" si="66"/>
        <v>13929062</v>
      </c>
      <c r="W1039" s="4">
        <f t="shared" si="67"/>
        <v>61.510863033699771</v>
      </c>
    </row>
    <row r="1040" spans="1:23" x14ac:dyDescent="0.2">
      <c r="A1040" s="3">
        <v>257740</v>
      </c>
      <c r="B1040" s="1" t="s">
        <v>5</v>
      </c>
      <c r="C1040" s="4">
        <v>243948193615671</v>
      </c>
      <c r="D1040" s="4">
        <v>34468177</v>
      </c>
      <c r="E1040" s="2" t="str">
        <f t="shared" si="64"/>
        <v>n/a</v>
      </c>
      <c r="F1040" s="1">
        <f t="shared" si="65"/>
        <v>39981094</v>
      </c>
      <c r="R1040" s="3">
        <v>194445</v>
      </c>
      <c r="S1040" s="1" t="s">
        <v>15</v>
      </c>
      <c r="T1040" s="4">
        <v>243941885533902</v>
      </c>
      <c r="U1040" s="4">
        <v>2306719</v>
      </c>
      <c r="V1040" s="4">
        <f t="shared" si="66"/>
        <v>14056823</v>
      </c>
      <c r="W1040" s="4">
        <f t="shared" si="67"/>
        <v>61.11146352055075</v>
      </c>
    </row>
    <row r="1041" spans="1:23" x14ac:dyDescent="0.2">
      <c r="A1041" s="3">
        <v>258044</v>
      </c>
      <c r="B1041" s="1" t="s">
        <v>4</v>
      </c>
      <c r="C1041" s="4">
        <v>243948215944837</v>
      </c>
      <c r="D1041" s="4">
        <v>446823</v>
      </c>
      <c r="E1041" s="2" t="b">
        <f t="shared" si="64"/>
        <v>0</v>
      </c>
      <c r="F1041" s="1">
        <f t="shared" si="65"/>
        <v>0</v>
      </c>
      <c r="R1041" s="3">
        <v>194681</v>
      </c>
      <c r="S1041" s="1" t="s">
        <v>15</v>
      </c>
      <c r="T1041" s="4">
        <v>243941902538954</v>
      </c>
      <c r="U1041" s="4">
        <v>1698125</v>
      </c>
      <c r="V1041" s="4">
        <f t="shared" si="66"/>
        <v>14698333</v>
      </c>
      <c r="W1041" s="4">
        <f t="shared" si="67"/>
        <v>60.988781845444919</v>
      </c>
    </row>
    <row r="1042" spans="1:23" x14ac:dyDescent="0.2">
      <c r="A1042" s="3">
        <v>258433</v>
      </c>
      <c r="B1042" s="1" t="s">
        <v>4</v>
      </c>
      <c r="C1042" s="4">
        <v>243948252204629</v>
      </c>
      <c r="D1042" s="4">
        <v>9196927</v>
      </c>
      <c r="E1042" s="2" t="b">
        <f t="shared" si="64"/>
        <v>1</v>
      </c>
      <c r="F1042" s="1">
        <f t="shared" si="65"/>
        <v>0</v>
      </c>
      <c r="R1042" s="3">
        <v>194803</v>
      </c>
      <c r="S1042" s="1" t="s">
        <v>15</v>
      </c>
      <c r="T1042" s="4">
        <v>243941919851715</v>
      </c>
      <c r="U1042" s="4">
        <v>2188437</v>
      </c>
      <c r="V1042" s="4">
        <f t="shared" si="66"/>
        <v>15614636</v>
      </c>
      <c r="W1042" s="4">
        <f t="shared" si="67"/>
        <v>56.170078053378766</v>
      </c>
    </row>
    <row r="1043" spans="1:23" x14ac:dyDescent="0.2">
      <c r="A1043" s="3">
        <v>258462</v>
      </c>
      <c r="B1043" s="1" t="s">
        <v>5</v>
      </c>
      <c r="C1043" s="4">
        <v>243948261991087</v>
      </c>
      <c r="D1043" s="4">
        <v>32893750</v>
      </c>
      <c r="E1043" s="2" t="str">
        <f t="shared" si="64"/>
        <v>n/a</v>
      </c>
      <c r="F1043" s="1">
        <f t="shared" si="65"/>
        <v>42680208</v>
      </c>
      <c r="R1043" s="3">
        <v>194994</v>
      </c>
      <c r="S1043" s="1" t="s">
        <v>15</v>
      </c>
      <c r="T1043" s="4">
        <v>243941936256715</v>
      </c>
      <c r="U1043" s="4">
        <v>2494739</v>
      </c>
      <c r="V1043" s="4">
        <f t="shared" si="66"/>
        <v>14216563</v>
      </c>
      <c r="W1043" s="4">
        <f t="shared" si="67"/>
        <v>59.839741990181253</v>
      </c>
    </row>
    <row r="1044" spans="1:23" x14ac:dyDescent="0.2">
      <c r="A1044" s="3">
        <v>258793</v>
      </c>
      <c r="B1044" s="1" t="s">
        <v>4</v>
      </c>
      <c r="C1044" s="4">
        <v>243948290135618</v>
      </c>
      <c r="D1044" s="4">
        <v>400678</v>
      </c>
      <c r="E1044" s="2" t="b">
        <f t="shared" si="64"/>
        <v>0</v>
      </c>
      <c r="F1044" s="1">
        <f t="shared" si="65"/>
        <v>0</v>
      </c>
      <c r="R1044" s="3">
        <v>195163</v>
      </c>
      <c r="S1044" s="1" t="s">
        <v>15</v>
      </c>
      <c r="T1044" s="4">
        <v>243941952246715</v>
      </c>
      <c r="U1044" s="4">
        <v>1781354</v>
      </c>
      <c r="V1044" s="4">
        <f t="shared" si="66"/>
        <v>13495261</v>
      </c>
      <c r="W1044" s="4">
        <f t="shared" si="67"/>
        <v>65.459527519676314</v>
      </c>
    </row>
    <row r="1045" spans="1:23" x14ac:dyDescent="0.2">
      <c r="A1045" s="3">
        <v>259142</v>
      </c>
      <c r="B1045" s="1" t="s">
        <v>4</v>
      </c>
      <c r="C1045" s="4">
        <v>243948323556816</v>
      </c>
      <c r="D1045" s="4">
        <v>8548959</v>
      </c>
      <c r="E1045" s="2" t="b">
        <f t="shared" si="64"/>
        <v>1</v>
      </c>
      <c r="F1045" s="1">
        <f t="shared" si="65"/>
        <v>0</v>
      </c>
      <c r="R1045" s="3">
        <v>195333</v>
      </c>
      <c r="S1045" s="1" t="s">
        <v>15</v>
      </c>
      <c r="T1045" s="4">
        <v>243941969396975</v>
      </c>
      <c r="U1045" s="4">
        <v>2707240</v>
      </c>
      <c r="V1045" s="4">
        <f t="shared" si="66"/>
        <v>15368906</v>
      </c>
      <c r="W1045" s="4">
        <f t="shared" si="67"/>
        <v>55.321527055601337</v>
      </c>
    </row>
    <row r="1046" spans="1:23" x14ac:dyDescent="0.2">
      <c r="A1046" s="3">
        <v>259233</v>
      </c>
      <c r="B1046" s="1" t="s">
        <v>5</v>
      </c>
      <c r="C1046" s="4">
        <v>243948332699108</v>
      </c>
      <c r="D1046" s="4">
        <v>27191927</v>
      </c>
      <c r="E1046" s="2" t="str">
        <f t="shared" si="64"/>
        <v>n/a</v>
      </c>
      <c r="F1046" s="1">
        <f t="shared" si="65"/>
        <v>36334219</v>
      </c>
      <c r="R1046" s="3">
        <v>195490</v>
      </c>
      <c r="S1046" s="1" t="s">
        <v>15</v>
      </c>
      <c r="T1046" s="4">
        <v>243941985616350</v>
      </c>
      <c r="U1046" s="4">
        <v>1747188</v>
      </c>
      <c r="V1046" s="4">
        <f t="shared" si="66"/>
        <v>13512135</v>
      </c>
      <c r="W1046" s="4">
        <f t="shared" si="67"/>
        <v>65.533706836142073</v>
      </c>
    </row>
    <row r="1047" spans="1:23" x14ac:dyDescent="0.2">
      <c r="A1047" s="3">
        <v>259488</v>
      </c>
      <c r="B1047" s="1" t="s">
        <v>4</v>
      </c>
      <c r="C1047" s="4">
        <v>243948358084108</v>
      </c>
      <c r="D1047" s="4">
        <v>317552</v>
      </c>
      <c r="E1047" s="2" t="b">
        <f t="shared" si="64"/>
        <v>0</v>
      </c>
      <c r="F1047" s="1">
        <f t="shared" si="65"/>
        <v>0</v>
      </c>
      <c r="R1047" s="3">
        <v>195689</v>
      </c>
      <c r="S1047" s="1" t="s">
        <v>15</v>
      </c>
      <c r="T1047" s="4">
        <v>243942003327340</v>
      </c>
      <c r="U1047" s="4">
        <v>2516145</v>
      </c>
      <c r="V1047" s="4">
        <f t="shared" si="66"/>
        <v>15963802</v>
      </c>
      <c r="W1047" s="4">
        <f t="shared" si="67"/>
        <v>54.112709305930366</v>
      </c>
    </row>
    <row r="1048" spans="1:23" x14ac:dyDescent="0.2">
      <c r="A1048" s="3">
        <v>259848</v>
      </c>
      <c r="B1048" s="1" t="s">
        <v>4</v>
      </c>
      <c r="C1048" s="4">
        <v>243948388176608</v>
      </c>
      <c r="D1048" s="4">
        <v>5555313</v>
      </c>
      <c r="E1048" s="2" t="b">
        <f t="shared" si="64"/>
        <v>1</v>
      </c>
      <c r="F1048" s="1">
        <f t="shared" si="65"/>
        <v>0</v>
      </c>
      <c r="R1048" s="3">
        <v>195839</v>
      </c>
      <c r="S1048" s="1" t="s">
        <v>15</v>
      </c>
      <c r="T1048" s="4">
        <v>243942019691402</v>
      </c>
      <c r="U1048" s="4">
        <v>2902969</v>
      </c>
      <c r="V1048" s="4">
        <f t="shared" si="66"/>
        <v>13847917</v>
      </c>
      <c r="W1048" s="4">
        <f t="shared" si="67"/>
        <v>59.698334762710466</v>
      </c>
    </row>
    <row r="1049" spans="1:23" x14ac:dyDescent="0.2">
      <c r="A1049" s="3">
        <v>259870</v>
      </c>
      <c r="B1049" s="1" t="s">
        <v>5</v>
      </c>
      <c r="C1049" s="4">
        <v>243948394250098</v>
      </c>
      <c r="D1049" s="4">
        <v>30969427</v>
      </c>
      <c r="E1049" s="2" t="str">
        <f t="shared" si="64"/>
        <v>n/a</v>
      </c>
      <c r="F1049" s="1">
        <f t="shared" si="65"/>
        <v>37042917</v>
      </c>
      <c r="R1049" s="3">
        <v>196055</v>
      </c>
      <c r="S1049" s="1" t="s">
        <v>15</v>
      </c>
      <c r="T1049" s="4">
        <v>243942036562340</v>
      </c>
      <c r="U1049" s="4">
        <v>2449062</v>
      </c>
      <c r="V1049" s="4">
        <f t="shared" si="66"/>
        <v>13967969</v>
      </c>
      <c r="W1049" s="4">
        <f t="shared" si="67"/>
        <v>60.912353762382494</v>
      </c>
    </row>
    <row r="1050" spans="1:23" x14ac:dyDescent="0.2">
      <c r="A1050" s="3">
        <v>260224</v>
      </c>
      <c r="B1050" s="1" t="s">
        <v>4</v>
      </c>
      <c r="C1050" s="4">
        <v>243948435951973</v>
      </c>
      <c r="D1050" s="4">
        <v>7298802</v>
      </c>
      <c r="E1050" s="2" t="b">
        <f t="shared" si="64"/>
        <v>1</v>
      </c>
      <c r="F1050" s="1">
        <f t="shared" si="65"/>
        <v>0</v>
      </c>
      <c r="R1050" s="3">
        <v>196190</v>
      </c>
      <c r="S1050" s="1" t="s">
        <v>15</v>
      </c>
      <c r="T1050" s="4">
        <v>243942052904475</v>
      </c>
      <c r="U1050" s="4">
        <v>1690000</v>
      </c>
      <c r="V1050" s="4">
        <f t="shared" si="66"/>
        <v>13893073</v>
      </c>
      <c r="W1050" s="4">
        <f t="shared" si="67"/>
        <v>64.17219504779321</v>
      </c>
    </row>
    <row r="1051" spans="1:23" x14ac:dyDescent="0.2">
      <c r="A1051" s="3">
        <v>260310</v>
      </c>
      <c r="B1051" s="1" t="s">
        <v>5</v>
      </c>
      <c r="C1051" s="4">
        <v>243948443748587</v>
      </c>
      <c r="D1051" s="4">
        <v>33357031</v>
      </c>
      <c r="E1051" s="2" t="str">
        <f t="shared" si="64"/>
        <v>n/a</v>
      </c>
      <c r="F1051" s="1">
        <f t="shared" si="65"/>
        <v>41153645</v>
      </c>
      <c r="R1051" s="3">
        <v>196413</v>
      </c>
      <c r="S1051" s="1" t="s">
        <v>15</v>
      </c>
      <c r="T1051" s="4">
        <v>243942069258954</v>
      </c>
      <c r="U1051" s="4">
        <v>1808438</v>
      </c>
      <c r="V1051" s="4">
        <f t="shared" si="66"/>
        <v>14664479</v>
      </c>
      <c r="W1051" s="4">
        <f t="shared" si="67"/>
        <v>60.705702578359379</v>
      </c>
    </row>
    <row r="1052" spans="1:23" x14ac:dyDescent="0.2">
      <c r="A1052" s="3">
        <v>260463</v>
      </c>
      <c r="B1052" s="1" t="s">
        <v>4</v>
      </c>
      <c r="C1052" s="4">
        <v>243948452880618</v>
      </c>
      <c r="D1052" s="4">
        <v>342969</v>
      </c>
      <c r="E1052" s="2" t="b">
        <f t="shared" si="64"/>
        <v>0</v>
      </c>
      <c r="F1052" s="1">
        <f t="shared" si="65"/>
        <v>0</v>
      </c>
      <c r="R1052" s="3">
        <v>196693</v>
      </c>
      <c r="S1052" s="1" t="s">
        <v>15</v>
      </c>
      <c r="T1052" s="4">
        <v>243942102731558</v>
      </c>
      <c r="U1052" s="4">
        <v>3728907</v>
      </c>
      <c r="V1052" s="4">
        <f t="shared" si="66"/>
        <v>31664166</v>
      </c>
      <c r="W1052" s="4">
        <f t="shared" si="67"/>
        <v>28.254116278628874</v>
      </c>
    </row>
    <row r="1053" spans="1:23" x14ac:dyDescent="0.2">
      <c r="A1053" s="3">
        <v>260812</v>
      </c>
      <c r="B1053" s="1" t="s">
        <v>4</v>
      </c>
      <c r="C1053" s="4">
        <v>243948497114368</v>
      </c>
      <c r="D1053" s="4">
        <v>7184532</v>
      </c>
      <c r="E1053" s="2" t="b">
        <f t="shared" si="64"/>
        <v>1</v>
      </c>
      <c r="F1053" s="1">
        <f t="shared" si="65"/>
        <v>0</v>
      </c>
      <c r="R1053" s="3">
        <v>196785</v>
      </c>
      <c r="S1053" s="1" t="s">
        <v>15</v>
      </c>
      <c r="T1053" s="4">
        <v>243942119381038</v>
      </c>
      <c r="U1053" s="4">
        <v>1459687</v>
      </c>
      <c r="V1053" s="4">
        <f t="shared" si="66"/>
        <v>12920573</v>
      </c>
      <c r="W1053" s="4">
        <f t="shared" si="67"/>
        <v>69.539771881732321</v>
      </c>
    </row>
    <row r="1054" spans="1:23" x14ac:dyDescent="0.2">
      <c r="A1054" s="3">
        <v>261009</v>
      </c>
      <c r="B1054" s="1" t="s">
        <v>5</v>
      </c>
      <c r="C1054" s="4">
        <v>243948504902754</v>
      </c>
      <c r="D1054" s="4">
        <v>37242604</v>
      </c>
      <c r="E1054" s="2" t="str">
        <f t="shared" si="64"/>
        <v>n/a</v>
      </c>
      <c r="F1054" s="1">
        <f t="shared" si="65"/>
        <v>45030990</v>
      </c>
      <c r="R1054" s="3">
        <v>196967</v>
      </c>
      <c r="S1054" s="1" t="s">
        <v>15</v>
      </c>
      <c r="T1054" s="4">
        <v>243942136391454</v>
      </c>
      <c r="U1054" s="4">
        <v>2953386</v>
      </c>
      <c r="V1054" s="4">
        <f t="shared" si="66"/>
        <v>15550729</v>
      </c>
      <c r="W1054" s="4">
        <f t="shared" si="67"/>
        <v>54.042033353121717</v>
      </c>
    </row>
    <row r="1055" spans="1:23" x14ac:dyDescent="0.2">
      <c r="A1055" s="3">
        <v>261156</v>
      </c>
      <c r="B1055" s="1" t="s">
        <v>4</v>
      </c>
      <c r="C1055" s="4">
        <v>243948530593327</v>
      </c>
      <c r="D1055" s="4">
        <v>403177</v>
      </c>
      <c r="E1055" s="2" t="b">
        <f t="shared" si="64"/>
        <v>0</v>
      </c>
      <c r="F1055" s="1">
        <f t="shared" si="65"/>
        <v>0</v>
      </c>
      <c r="R1055" s="3">
        <v>197187</v>
      </c>
      <c r="S1055" s="1" t="s">
        <v>15</v>
      </c>
      <c r="T1055" s="4">
        <v>243942152733850</v>
      </c>
      <c r="U1055" s="4">
        <v>1564427</v>
      </c>
      <c r="V1055" s="4">
        <f t="shared" si="66"/>
        <v>13389010</v>
      </c>
      <c r="W1055" s="4">
        <f t="shared" si="67"/>
        <v>66.87425773753553</v>
      </c>
    </row>
    <row r="1056" spans="1:23" x14ac:dyDescent="0.2">
      <c r="A1056" s="3">
        <v>261496</v>
      </c>
      <c r="B1056" s="1" t="s">
        <v>4</v>
      </c>
      <c r="C1056" s="4">
        <v>243948566964004</v>
      </c>
      <c r="D1056" s="4">
        <v>6041146</v>
      </c>
      <c r="E1056" s="2" t="b">
        <f t="shared" si="64"/>
        <v>1</v>
      </c>
      <c r="F1056" s="1">
        <f t="shared" si="65"/>
        <v>0</v>
      </c>
      <c r="R1056" s="3">
        <v>197330</v>
      </c>
      <c r="S1056" s="1" t="s">
        <v>15</v>
      </c>
      <c r="T1056" s="4">
        <v>243942169793069</v>
      </c>
      <c r="U1056" s="4">
        <v>1911354</v>
      </c>
      <c r="V1056" s="4">
        <f t="shared" si="66"/>
        <v>15494792</v>
      </c>
      <c r="W1056" s="4">
        <f t="shared" si="67"/>
        <v>57.450971628067464</v>
      </c>
    </row>
    <row r="1057" spans="1:23" x14ac:dyDescent="0.2">
      <c r="A1057" s="3">
        <v>261631</v>
      </c>
      <c r="B1057" s="1" t="s">
        <v>5</v>
      </c>
      <c r="C1057" s="4">
        <v>243948573525462</v>
      </c>
      <c r="D1057" s="4">
        <v>39717761</v>
      </c>
      <c r="E1057" s="2" t="str">
        <f t="shared" si="64"/>
        <v>n/a</v>
      </c>
      <c r="F1057" s="1">
        <f t="shared" si="65"/>
        <v>46279219</v>
      </c>
      <c r="R1057" s="3">
        <v>197523</v>
      </c>
      <c r="S1057" s="1" t="s">
        <v>15</v>
      </c>
      <c r="T1057" s="4">
        <v>243942188244006</v>
      </c>
      <c r="U1057" s="4">
        <v>3062813</v>
      </c>
      <c r="V1057" s="4">
        <f t="shared" si="66"/>
        <v>16539583</v>
      </c>
      <c r="W1057" s="4">
        <f t="shared" si="67"/>
        <v>51.0141719410219</v>
      </c>
    </row>
    <row r="1058" spans="1:23" x14ac:dyDescent="0.2">
      <c r="A1058" s="3">
        <v>261829</v>
      </c>
      <c r="B1058" s="1" t="s">
        <v>4</v>
      </c>
      <c r="C1058" s="4">
        <v>243948593298743</v>
      </c>
      <c r="D1058" s="4">
        <v>881198</v>
      </c>
      <c r="E1058" s="2" t="b">
        <f t="shared" si="64"/>
        <v>0</v>
      </c>
      <c r="F1058" s="1">
        <f t="shared" si="65"/>
        <v>0</v>
      </c>
      <c r="R1058" s="3">
        <v>197675</v>
      </c>
      <c r="S1058" s="1" t="s">
        <v>15</v>
      </c>
      <c r="T1058" s="4">
        <v>243942203383485</v>
      </c>
      <c r="U1058" s="4">
        <v>2924323</v>
      </c>
      <c r="V1058" s="4">
        <f t="shared" si="66"/>
        <v>12076666</v>
      </c>
      <c r="W1058" s="4">
        <f t="shared" si="67"/>
        <v>66.662271400905638</v>
      </c>
    </row>
    <row r="1059" spans="1:23" x14ac:dyDescent="0.2">
      <c r="A1059" s="3">
        <v>262450</v>
      </c>
      <c r="B1059" s="1" t="s">
        <v>4</v>
      </c>
      <c r="C1059" s="4">
        <v>243948635024108</v>
      </c>
      <c r="D1059" s="4">
        <v>5740729</v>
      </c>
      <c r="E1059" s="2" t="b">
        <f t="shared" si="64"/>
        <v>1</v>
      </c>
      <c r="F1059" s="1">
        <f t="shared" si="65"/>
        <v>0</v>
      </c>
      <c r="R1059" s="3">
        <v>197874</v>
      </c>
      <c r="S1059" s="1" t="s">
        <v>15</v>
      </c>
      <c r="T1059" s="4">
        <v>243942219643069</v>
      </c>
      <c r="U1059" s="4">
        <v>2760000</v>
      </c>
      <c r="V1059" s="4">
        <f t="shared" si="66"/>
        <v>13335261</v>
      </c>
      <c r="W1059" s="4">
        <f t="shared" si="67"/>
        <v>62.130089098896875</v>
      </c>
    </row>
    <row r="1060" spans="1:23" x14ac:dyDescent="0.2">
      <c r="A1060" s="3">
        <v>262534</v>
      </c>
      <c r="B1060" s="1" t="s">
        <v>5</v>
      </c>
      <c r="C1060" s="4">
        <v>243948641367962</v>
      </c>
      <c r="D1060" s="4">
        <v>37578333</v>
      </c>
      <c r="E1060" s="2" t="str">
        <f t="shared" si="64"/>
        <v>n/a</v>
      </c>
      <c r="F1060" s="1">
        <f t="shared" si="65"/>
        <v>43922187</v>
      </c>
      <c r="R1060" s="3">
        <v>198037</v>
      </c>
      <c r="S1060" s="1" t="s">
        <v>15</v>
      </c>
      <c r="T1060" s="4">
        <v>243942236232756</v>
      </c>
      <c r="U1060" s="4">
        <v>2394531</v>
      </c>
      <c r="V1060" s="4">
        <f t="shared" si="66"/>
        <v>13829687</v>
      </c>
      <c r="W1060" s="4">
        <f t="shared" si="67"/>
        <v>61.636252668695654</v>
      </c>
    </row>
    <row r="1061" spans="1:23" x14ac:dyDescent="0.2">
      <c r="A1061" s="3">
        <v>262726</v>
      </c>
      <c r="B1061" s="1" t="s">
        <v>4</v>
      </c>
      <c r="C1061" s="4">
        <v>243948664793795</v>
      </c>
      <c r="D1061" s="4">
        <v>367709</v>
      </c>
      <c r="E1061" s="2" t="b">
        <f t="shared" si="64"/>
        <v>0</v>
      </c>
      <c r="F1061" s="1">
        <f t="shared" si="65"/>
        <v>0</v>
      </c>
      <c r="R1061" s="3">
        <v>198247</v>
      </c>
      <c r="S1061" s="1" t="s">
        <v>15</v>
      </c>
      <c r="T1061" s="4">
        <v>243942253751715</v>
      </c>
      <c r="U1061" s="4">
        <v>2434010</v>
      </c>
      <c r="V1061" s="4">
        <f t="shared" si="66"/>
        <v>15124428</v>
      </c>
      <c r="W1061" s="4">
        <f t="shared" si="67"/>
        <v>56.95267426407748</v>
      </c>
    </row>
    <row r="1062" spans="1:23" x14ac:dyDescent="0.2">
      <c r="A1062" s="3">
        <v>262942</v>
      </c>
      <c r="B1062" s="1" t="s">
        <v>4</v>
      </c>
      <c r="C1062" s="4">
        <v>243948695928483</v>
      </c>
      <c r="D1062" s="4">
        <v>8644062</v>
      </c>
      <c r="E1062" s="2" t="b">
        <f t="shared" si="64"/>
        <v>1</v>
      </c>
      <c r="F1062" s="1">
        <f t="shared" si="65"/>
        <v>0</v>
      </c>
      <c r="R1062" s="3">
        <v>198438</v>
      </c>
      <c r="S1062" s="1" t="s">
        <v>15</v>
      </c>
      <c r="T1062" s="4">
        <v>243942270007860</v>
      </c>
      <c r="U1062" s="4">
        <v>2775000</v>
      </c>
      <c r="V1062" s="4">
        <f t="shared" si="66"/>
        <v>13822135</v>
      </c>
      <c r="W1062" s="4">
        <f t="shared" si="67"/>
        <v>60.251362659880762</v>
      </c>
    </row>
    <row r="1063" spans="1:23" x14ac:dyDescent="0.2">
      <c r="A1063" s="3">
        <v>263144</v>
      </c>
      <c r="B1063" s="1" t="s">
        <v>5</v>
      </c>
      <c r="C1063" s="4">
        <v>243948705105358</v>
      </c>
      <c r="D1063" s="4">
        <v>36697760</v>
      </c>
      <c r="E1063" s="2" t="str">
        <f t="shared" si="64"/>
        <v>n/a</v>
      </c>
      <c r="F1063" s="1">
        <f t="shared" si="65"/>
        <v>45874635</v>
      </c>
      <c r="R1063" s="3">
        <v>198749</v>
      </c>
      <c r="S1063" s="1" t="s">
        <v>15</v>
      </c>
      <c r="T1063" s="4">
        <v>243942320060152</v>
      </c>
      <c r="U1063" s="4">
        <v>1921823</v>
      </c>
      <c r="V1063" s="4">
        <f t="shared" si="66"/>
        <v>47277292</v>
      </c>
      <c r="W1063" s="4">
        <f t="shared" si="67"/>
        <v>20.325568864399287</v>
      </c>
    </row>
    <row r="1064" spans="1:23" x14ac:dyDescent="0.2">
      <c r="A1064" s="3">
        <v>263292</v>
      </c>
      <c r="B1064" s="1" t="s">
        <v>4</v>
      </c>
      <c r="C1064" s="4">
        <v>243948720338118</v>
      </c>
      <c r="D1064" s="4">
        <v>448855</v>
      </c>
      <c r="E1064" s="2" t="b">
        <f t="shared" si="64"/>
        <v>0</v>
      </c>
      <c r="F1064" s="1">
        <f t="shared" si="65"/>
        <v>0</v>
      </c>
      <c r="R1064" s="3">
        <v>198955</v>
      </c>
      <c r="S1064" s="1" t="s">
        <v>15</v>
      </c>
      <c r="T1064" s="4">
        <v>243942336315360</v>
      </c>
      <c r="U1064" s="4">
        <v>1360469</v>
      </c>
      <c r="V1064" s="4">
        <f t="shared" si="66"/>
        <v>14333385</v>
      </c>
      <c r="W1064" s="4">
        <f t="shared" si="67"/>
        <v>63.719211354967364</v>
      </c>
    </row>
    <row r="1065" spans="1:23" x14ac:dyDescent="0.2">
      <c r="A1065" s="3">
        <v>263640</v>
      </c>
      <c r="B1065" s="1" t="s">
        <v>4</v>
      </c>
      <c r="C1065" s="4">
        <v>243948753499108</v>
      </c>
      <c r="D1065" s="4">
        <v>6511614</v>
      </c>
      <c r="E1065" s="2" t="b">
        <f t="shared" si="64"/>
        <v>1</v>
      </c>
      <c r="F1065" s="1">
        <f t="shared" si="65"/>
        <v>0</v>
      </c>
      <c r="R1065" s="3">
        <v>199096</v>
      </c>
      <c r="S1065" s="1" t="s">
        <v>15</v>
      </c>
      <c r="T1065" s="4">
        <v>243942354231662</v>
      </c>
      <c r="U1065" s="4">
        <v>3703542</v>
      </c>
      <c r="V1065" s="4">
        <f t="shared" si="66"/>
        <v>16555833</v>
      </c>
      <c r="W1065" s="4">
        <f t="shared" si="67"/>
        <v>49.359864260373286</v>
      </c>
    </row>
    <row r="1066" spans="1:23" x14ac:dyDescent="0.2">
      <c r="A1066" s="3">
        <v>263657</v>
      </c>
      <c r="B1066" s="1" t="s">
        <v>5</v>
      </c>
      <c r="C1066" s="4">
        <v>243948760439368</v>
      </c>
      <c r="D1066" s="4">
        <v>26958073</v>
      </c>
      <c r="E1066" s="2" t="str">
        <f t="shared" si="64"/>
        <v>n/a</v>
      </c>
      <c r="F1066" s="1">
        <f t="shared" si="65"/>
        <v>33898333</v>
      </c>
      <c r="R1066" s="3">
        <v>199256</v>
      </c>
      <c r="S1066" s="1" t="s">
        <v>15</v>
      </c>
      <c r="T1066" s="4">
        <v>243942369992444</v>
      </c>
      <c r="U1066" s="4">
        <v>3074948</v>
      </c>
      <c r="V1066" s="4">
        <f t="shared" si="66"/>
        <v>12057240</v>
      </c>
      <c r="W1066" s="4">
        <f t="shared" si="67"/>
        <v>66.084296600068683</v>
      </c>
    </row>
    <row r="1067" spans="1:23" x14ac:dyDescent="0.2">
      <c r="A1067" s="3">
        <v>263877</v>
      </c>
      <c r="B1067" s="1" t="s">
        <v>4</v>
      </c>
      <c r="C1067" s="4">
        <v>243948778501920</v>
      </c>
      <c r="D1067" s="4">
        <v>284323</v>
      </c>
      <c r="E1067" s="2" t="b">
        <f t="shared" si="64"/>
        <v>0</v>
      </c>
      <c r="F1067" s="1">
        <f t="shared" si="65"/>
        <v>0</v>
      </c>
      <c r="R1067" s="3">
        <v>199438</v>
      </c>
      <c r="S1067" s="1" t="s">
        <v>15</v>
      </c>
      <c r="T1067" s="4">
        <v>243942386741506</v>
      </c>
      <c r="U1067" s="4">
        <v>2488594</v>
      </c>
      <c r="V1067" s="4">
        <f t="shared" si="66"/>
        <v>13674114</v>
      </c>
      <c r="W1067" s="4">
        <f t="shared" si="67"/>
        <v>61.870820162066899</v>
      </c>
    </row>
    <row r="1068" spans="1:23" x14ac:dyDescent="0.2">
      <c r="A1068" s="3">
        <v>264246</v>
      </c>
      <c r="B1068" s="1" t="s">
        <v>4</v>
      </c>
      <c r="C1068" s="4">
        <v>243948815348483</v>
      </c>
      <c r="D1068" s="4">
        <v>13129687</v>
      </c>
      <c r="E1068" s="2" t="b">
        <f t="shared" si="64"/>
        <v>1</v>
      </c>
      <c r="F1068" s="1">
        <f t="shared" si="65"/>
        <v>0</v>
      </c>
      <c r="R1068" s="3">
        <v>199670</v>
      </c>
      <c r="S1068" s="1" t="s">
        <v>15</v>
      </c>
      <c r="T1068" s="4">
        <v>243942404250829</v>
      </c>
      <c r="U1068" s="4">
        <v>7087708</v>
      </c>
      <c r="V1068" s="4">
        <f t="shared" si="66"/>
        <v>15020729</v>
      </c>
      <c r="W1068" s="4">
        <f t="shared" si="67"/>
        <v>45.231600949447483</v>
      </c>
    </row>
    <row r="1069" spans="1:23" x14ac:dyDescent="0.2">
      <c r="A1069" s="3">
        <v>264309</v>
      </c>
      <c r="B1069" s="1" t="s">
        <v>5</v>
      </c>
      <c r="C1069" s="4">
        <v>243948828907962</v>
      </c>
      <c r="D1069" s="4">
        <v>32329167</v>
      </c>
      <c r="E1069" s="2" t="str">
        <f t="shared" si="64"/>
        <v>n/a</v>
      </c>
      <c r="F1069" s="1">
        <f t="shared" si="65"/>
        <v>45888646</v>
      </c>
      <c r="R1069" s="3">
        <v>199804</v>
      </c>
      <c r="S1069" s="1" t="s">
        <v>15</v>
      </c>
      <c r="T1069" s="4">
        <v>243942420359839</v>
      </c>
      <c r="U1069" s="4">
        <v>1694532</v>
      </c>
      <c r="V1069" s="4">
        <f t="shared" si="66"/>
        <v>9021302</v>
      </c>
      <c r="W1069" s="4">
        <f t="shared" si="67"/>
        <v>93.319847993165993</v>
      </c>
    </row>
    <row r="1070" spans="1:23" x14ac:dyDescent="0.2">
      <c r="A1070" s="3">
        <v>264560</v>
      </c>
      <c r="B1070" s="1" t="s">
        <v>4</v>
      </c>
      <c r="C1070" s="4">
        <v>243948851098379</v>
      </c>
      <c r="D1070" s="4">
        <v>501927</v>
      </c>
      <c r="E1070" s="2" t="b">
        <f t="shared" si="64"/>
        <v>0</v>
      </c>
      <c r="F1070" s="1">
        <f t="shared" si="65"/>
        <v>0</v>
      </c>
      <c r="R1070" s="3">
        <v>200011</v>
      </c>
      <c r="S1070" s="1" t="s">
        <v>15</v>
      </c>
      <c r="T1070" s="4">
        <v>243942436421767</v>
      </c>
      <c r="U1070" s="4">
        <v>1848906</v>
      </c>
      <c r="V1070" s="4">
        <f t="shared" si="66"/>
        <v>14367396</v>
      </c>
      <c r="W1070" s="4">
        <f t="shared" si="67"/>
        <v>61.666340451725681</v>
      </c>
    </row>
    <row r="1071" spans="1:23" x14ac:dyDescent="0.2">
      <c r="A1071" s="3">
        <v>264860</v>
      </c>
      <c r="B1071" s="1" t="s">
        <v>4</v>
      </c>
      <c r="C1071" s="4">
        <v>243948883389993</v>
      </c>
      <c r="D1071" s="4">
        <v>4847500</v>
      </c>
      <c r="E1071" s="2" t="b">
        <f t="shared" si="64"/>
        <v>1</v>
      </c>
      <c r="F1071" s="1">
        <f t="shared" si="65"/>
        <v>0</v>
      </c>
      <c r="R1071" s="3">
        <v>200317</v>
      </c>
      <c r="S1071" s="1" t="s">
        <v>15</v>
      </c>
      <c r="T1071" s="4">
        <v>243942470191454</v>
      </c>
      <c r="U1071" s="4">
        <v>2522188</v>
      </c>
      <c r="V1071" s="4">
        <f t="shared" si="66"/>
        <v>31920781</v>
      </c>
      <c r="W1071" s="4">
        <f t="shared" si="67"/>
        <v>29.033501728611146</v>
      </c>
    </row>
    <row r="1072" spans="1:23" x14ac:dyDescent="0.2">
      <c r="A1072" s="3">
        <v>264962</v>
      </c>
      <c r="B1072" s="1" t="s">
        <v>5</v>
      </c>
      <c r="C1072" s="4">
        <v>243948888357910</v>
      </c>
      <c r="D1072" s="4">
        <v>29584740</v>
      </c>
      <c r="E1072" s="2" t="str">
        <f t="shared" si="64"/>
        <v>n/a</v>
      </c>
      <c r="F1072" s="1">
        <f t="shared" si="65"/>
        <v>34552657</v>
      </c>
      <c r="R1072" s="3">
        <v>200418</v>
      </c>
      <c r="S1072" s="1" t="s">
        <v>15</v>
      </c>
      <c r="T1072" s="4">
        <v>243942486509735</v>
      </c>
      <c r="U1072" s="4">
        <v>1596979</v>
      </c>
      <c r="V1072" s="4">
        <f t="shared" si="66"/>
        <v>13796093</v>
      </c>
      <c r="W1072" s="4">
        <f t="shared" si="67"/>
        <v>64.964290428837074</v>
      </c>
    </row>
    <row r="1073" spans="1:23" x14ac:dyDescent="0.2">
      <c r="A1073" s="3">
        <v>265232</v>
      </c>
      <c r="B1073" s="1" t="s">
        <v>4</v>
      </c>
      <c r="C1073" s="4">
        <v>243948921983795</v>
      </c>
      <c r="D1073" s="4">
        <v>4627448</v>
      </c>
      <c r="E1073" s="2" t="b">
        <f t="shared" si="64"/>
        <v>1</v>
      </c>
      <c r="F1073" s="1">
        <f t="shared" si="65"/>
        <v>0</v>
      </c>
      <c r="R1073" s="3">
        <v>200654</v>
      </c>
      <c r="S1073" s="1" t="s">
        <v>15</v>
      </c>
      <c r="T1073" s="4">
        <v>243942503412235</v>
      </c>
      <c r="U1073" s="4">
        <v>1893698</v>
      </c>
      <c r="V1073" s="4">
        <f t="shared" si="66"/>
        <v>15305521</v>
      </c>
      <c r="W1073" s="4">
        <f t="shared" si="67"/>
        <v>58.142174944106465</v>
      </c>
    </row>
    <row r="1074" spans="1:23" x14ac:dyDescent="0.2">
      <c r="A1074" s="3">
        <v>265244</v>
      </c>
      <c r="B1074" s="1" t="s">
        <v>5</v>
      </c>
      <c r="C1074" s="4">
        <v>243948927020983</v>
      </c>
      <c r="D1074" s="4">
        <v>35955312</v>
      </c>
      <c r="E1074" s="2" t="str">
        <f t="shared" si="64"/>
        <v>n/a</v>
      </c>
      <c r="F1074" s="1">
        <f t="shared" si="65"/>
        <v>40992500</v>
      </c>
      <c r="R1074" s="3">
        <v>200810</v>
      </c>
      <c r="S1074" s="1" t="s">
        <v>15</v>
      </c>
      <c r="T1074" s="4">
        <v>243942519773954</v>
      </c>
      <c r="U1074" s="4">
        <v>1581094</v>
      </c>
      <c r="V1074" s="4">
        <f t="shared" si="66"/>
        <v>14468021</v>
      </c>
      <c r="W1074" s="4">
        <f t="shared" si="67"/>
        <v>62.308731665266279</v>
      </c>
    </row>
    <row r="1075" spans="1:23" x14ac:dyDescent="0.2">
      <c r="A1075" s="3">
        <v>265709</v>
      </c>
      <c r="B1075" s="1" t="s">
        <v>4</v>
      </c>
      <c r="C1075" s="4">
        <v>243948968822024</v>
      </c>
      <c r="D1075" s="4">
        <v>4784115</v>
      </c>
      <c r="E1075" s="2" t="b">
        <f t="shared" si="64"/>
        <v>1</v>
      </c>
      <c r="F1075" s="1">
        <f t="shared" si="65"/>
        <v>0</v>
      </c>
      <c r="R1075" s="3">
        <v>201007</v>
      </c>
      <c r="S1075" s="1" t="s">
        <v>15</v>
      </c>
      <c r="T1075" s="4">
        <v>243942536606142</v>
      </c>
      <c r="U1075" s="4">
        <v>1424895</v>
      </c>
      <c r="V1075" s="4">
        <f t="shared" si="66"/>
        <v>15251094</v>
      </c>
      <c r="W1075" s="4">
        <f t="shared" si="67"/>
        <v>59.966458361180266</v>
      </c>
    </row>
    <row r="1076" spans="1:23" x14ac:dyDescent="0.2">
      <c r="A1076" s="3">
        <v>265763</v>
      </c>
      <c r="B1076" s="1" t="s">
        <v>5</v>
      </c>
      <c r="C1076" s="4">
        <v>243948974008743</v>
      </c>
      <c r="D1076" s="4">
        <v>34618177</v>
      </c>
      <c r="E1076" s="2" t="str">
        <f t="shared" si="64"/>
        <v>n/a</v>
      </c>
      <c r="F1076" s="1">
        <f t="shared" si="65"/>
        <v>39804896</v>
      </c>
      <c r="R1076" s="3">
        <v>201170</v>
      </c>
      <c r="S1076" s="1" t="s">
        <v>15</v>
      </c>
      <c r="T1076" s="4">
        <v>243942554313173</v>
      </c>
      <c r="U1076" s="4">
        <v>2507239</v>
      </c>
      <c r="V1076" s="4">
        <f t="shared" si="66"/>
        <v>16282136</v>
      </c>
      <c r="W1076" s="4">
        <f t="shared" si="67"/>
        <v>53.221568040448389</v>
      </c>
    </row>
    <row r="1077" spans="1:23" x14ac:dyDescent="0.2">
      <c r="A1077" s="3">
        <v>265903</v>
      </c>
      <c r="B1077" s="1" t="s">
        <v>4</v>
      </c>
      <c r="C1077" s="4">
        <v>243948989679316</v>
      </c>
      <c r="D1077" s="4">
        <v>636771</v>
      </c>
      <c r="E1077" s="2" t="b">
        <f t="shared" si="64"/>
        <v>0</v>
      </c>
      <c r="F1077" s="1">
        <f t="shared" si="65"/>
        <v>0</v>
      </c>
      <c r="R1077" s="3">
        <v>201306</v>
      </c>
      <c r="S1077" s="1" t="s">
        <v>15</v>
      </c>
      <c r="T1077" s="4">
        <v>243942570179267</v>
      </c>
      <c r="U1077" s="4">
        <v>2333489</v>
      </c>
      <c r="V1077" s="4">
        <f t="shared" si="66"/>
        <v>13358855</v>
      </c>
      <c r="W1077" s="4">
        <f t="shared" si="67"/>
        <v>63.72534275312853</v>
      </c>
    </row>
    <row r="1078" spans="1:23" x14ac:dyDescent="0.2">
      <c r="A1078" s="3">
        <v>266161</v>
      </c>
      <c r="B1078" s="1" t="s">
        <v>4</v>
      </c>
      <c r="C1078" s="4">
        <v>243949015556764</v>
      </c>
      <c r="D1078" s="4">
        <v>4453177</v>
      </c>
      <c r="E1078" s="2" t="b">
        <f t="shared" si="64"/>
        <v>1</v>
      </c>
      <c r="F1078" s="1">
        <f t="shared" si="65"/>
        <v>0</v>
      </c>
      <c r="R1078" s="3">
        <v>201523</v>
      </c>
      <c r="S1078" s="1" t="s">
        <v>15</v>
      </c>
      <c r="T1078" s="4">
        <v>243942586881714</v>
      </c>
      <c r="U1078" s="4">
        <v>2046980</v>
      </c>
      <c r="V1078" s="4">
        <f t="shared" si="66"/>
        <v>14368958</v>
      </c>
      <c r="W1078" s="4">
        <f t="shared" si="67"/>
        <v>60.916409406517005</v>
      </c>
    </row>
    <row r="1079" spans="1:23" x14ac:dyDescent="0.2">
      <c r="A1079" s="3">
        <v>266271</v>
      </c>
      <c r="B1079" s="1" t="s">
        <v>5</v>
      </c>
      <c r="C1079" s="4">
        <v>243949020435879</v>
      </c>
      <c r="D1079" s="4">
        <v>20104427</v>
      </c>
      <c r="E1079" s="2" t="str">
        <f t="shared" si="64"/>
        <v>n/a</v>
      </c>
      <c r="F1079" s="1">
        <f t="shared" si="65"/>
        <v>24983542</v>
      </c>
      <c r="R1079" s="3">
        <v>201715</v>
      </c>
      <c r="S1079" s="1" t="s">
        <v>15</v>
      </c>
      <c r="T1079" s="4">
        <v>243942603665152</v>
      </c>
      <c r="U1079" s="4">
        <v>1874583</v>
      </c>
      <c r="V1079" s="4">
        <f t="shared" si="66"/>
        <v>14736458</v>
      </c>
      <c r="W1079" s="4">
        <f t="shared" si="67"/>
        <v>60.200922988511074</v>
      </c>
    </row>
    <row r="1080" spans="1:23" x14ac:dyDescent="0.2">
      <c r="A1080" s="3">
        <v>266547</v>
      </c>
      <c r="B1080" s="1" t="s">
        <v>4</v>
      </c>
      <c r="C1080" s="4">
        <v>243949050431764</v>
      </c>
      <c r="D1080" s="4">
        <v>4593177</v>
      </c>
      <c r="E1080" s="2" t="b">
        <f t="shared" si="64"/>
        <v>1</v>
      </c>
      <c r="F1080" s="1">
        <f t="shared" si="65"/>
        <v>0</v>
      </c>
      <c r="R1080" s="3">
        <v>201993</v>
      </c>
      <c r="S1080" s="1" t="s">
        <v>15</v>
      </c>
      <c r="T1080" s="4">
        <v>243942637002704</v>
      </c>
      <c r="U1080" s="4">
        <v>2501146</v>
      </c>
      <c r="V1080" s="4">
        <f t="shared" si="66"/>
        <v>31462969</v>
      </c>
      <c r="W1080" s="4">
        <f t="shared" si="67"/>
        <v>29.442839891456025</v>
      </c>
    </row>
    <row r="1081" spans="1:23" x14ac:dyDescent="0.2">
      <c r="A1081" s="3">
        <v>266609</v>
      </c>
      <c r="B1081" s="1" t="s">
        <v>5</v>
      </c>
      <c r="C1081" s="4">
        <v>243949055156504</v>
      </c>
      <c r="D1081" s="4">
        <v>20624375</v>
      </c>
      <c r="E1081" s="2" t="str">
        <f t="shared" si="64"/>
        <v>n/a</v>
      </c>
      <c r="F1081" s="1">
        <f t="shared" si="65"/>
        <v>25349115</v>
      </c>
      <c r="R1081" s="3">
        <v>202247</v>
      </c>
      <c r="S1081" s="1" t="s">
        <v>15</v>
      </c>
      <c r="T1081" s="4">
        <v>243942671186923</v>
      </c>
      <c r="U1081" s="4">
        <v>2501510</v>
      </c>
      <c r="V1081" s="4">
        <f t="shared" si="66"/>
        <v>31683073</v>
      </c>
      <c r="W1081" s="4">
        <f t="shared" si="67"/>
        <v>29.252953005160251</v>
      </c>
    </row>
    <row r="1082" spans="1:23" x14ac:dyDescent="0.2">
      <c r="A1082" s="3">
        <v>266957</v>
      </c>
      <c r="B1082" s="1" t="s">
        <v>4</v>
      </c>
      <c r="C1082" s="4">
        <v>243949087951764</v>
      </c>
      <c r="D1082" s="4">
        <v>5705521</v>
      </c>
      <c r="E1082" s="2" t="b">
        <f t="shared" si="64"/>
        <v>1</v>
      </c>
      <c r="F1082" s="1">
        <f t="shared" si="65"/>
        <v>0</v>
      </c>
      <c r="R1082" s="3">
        <v>202374</v>
      </c>
      <c r="S1082" s="1" t="s">
        <v>15</v>
      </c>
      <c r="T1082" s="4">
        <v>243942688796506</v>
      </c>
      <c r="U1082" s="4">
        <v>2853906</v>
      </c>
      <c r="V1082" s="4">
        <f t="shared" si="66"/>
        <v>15108073</v>
      </c>
      <c r="W1082" s="4">
        <f t="shared" si="67"/>
        <v>55.67315271886244</v>
      </c>
    </row>
    <row r="1083" spans="1:23" x14ac:dyDescent="0.2">
      <c r="A1083" s="3">
        <v>266974</v>
      </c>
      <c r="B1083" s="1" t="s">
        <v>5</v>
      </c>
      <c r="C1083" s="4">
        <v>243949094097285</v>
      </c>
      <c r="D1083" s="4">
        <v>55209896</v>
      </c>
      <c r="E1083" s="2" t="str">
        <f t="shared" si="64"/>
        <v>n/a</v>
      </c>
      <c r="F1083" s="1">
        <f t="shared" si="65"/>
        <v>61355417</v>
      </c>
      <c r="R1083" s="3">
        <v>202578</v>
      </c>
      <c r="S1083" s="1" t="s">
        <v>15</v>
      </c>
      <c r="T1083" s="4">
        <v>243942704565204</v>
      </c>
      <c r="U1083" s="4">
        <v>2701823</v>
      </c>
      <c r="V1083" s="4">
        <f t="shared" si="66"/>
        <v>12914792</v>
      </c>
      <c r="W1083" s="4">
        <f t="shared" si="67"/>
        <v>64.034363400775391</v>
      </c>
    </row>
    <row r="1084" spans="1:23" x14ac:dyDescent="0.2">
      <c r="A1084" s="3">
        <v>267408</v>
      </c>
      <c r="B1084" s="1" t="s">
        <v>4</v>
      </c>
      <c r="C1084" s="4">
        <v>243949133756087</v>
      </c>
      <c r="D1084" s="4">
        <v>251615</v>
      </c>
      <c r="E1084" s="2" t="b">
        <f t="shared" si="64"/>
        <v>0</v>
      </c>
      <c r="F1084" s="1">
        <f t="shared" si="65"/>
        <v>0</v>
      </c>
      <c r="R1084" s="3">
        <v>202784</v>
      </c>
      <c r="S1084" s="1" t="s">
        <v>15</v>
      </c>
      <c r="T1084" s="4">
        <v>243942737553329</v>
      </c>
      <c r="U1084" s="4">
        <v>2300521</v>
      </c>
      <c r="V1084" s="4">
        <f t="shared" si="66"/>
        <v>30286302</v>
      </c>
      <c r="W1084" s="4">
        <f t="shared" si="67"/>
        <v>30.687250487720142</v>
      </c>
    </row>
    <row r="1085" spans="1:23" x14ac:dyDescent="0.2">
      <c r="A1085" s="3">
        <v>267574</v>
      </c>
      <c r="B1085" s="1" t="s">
        <v>4</v>
      </c>
      <c r="C1085" s="4">
        <v>243949156772441</v>
      </c>
      <c r="D1085" s="4">
        <v>4162292</v>
      </c>
      <c r="E1085" s="2" t="b">
        <f t="shared" si="64"/>
        <v>1</v>
      </c>
      <c r="F1085" s="1">
        <f t="shared" si="65"/>
        <v>0</v>
      </c>
      <c r="R1085" s="3">
        <v>202921</v>
      </c>
      <c r="S1085" s="1" t="s">
        <v>15</v>
      </c>
      <c r="T1085" s="4">
        <v>243942753696246</v>
      </c>
      <c r="U1085" s="4">
        <v>1934062</v>
      </c>
      <c r="V1085" s="4">
        <f t="shared" si="66"/>
        <v>13842396</v>
      </c>
      <c r="W1085" s="4">
        <f t="shared" si="67"/>
        <v>63.385583760309189</v>
      </c>
    </row>
    <row r="1086" spans="1:23" x14ac:dyDescent="0.2">
      <c r="A1086" s="3">
        <v>267587</v>
      </c>
      <c r="B1086" s="1" t="s">
        <v>5</v>
      </c>
      <c r="C1086" s="4">
        <v>243949161038587</v>
      </c>
      <c r="D1086" s="4">
        <v>36674479</v>
      </c>
      <c r="E1086" s="2" t="str">
        <f t="shared" si="64"/>
        <v>n/a</v>
      </c>
      <c r="F1086" s="1">
        <f t="shared" si="65"/>
        <v>40940625</v>
      </c>
      <c r="R1086" s="3">
        <v>203169</v>
      </c>
      <c r="S1086" s="1" t="s">
        <v>15</v>
      </c>
      <c r="T1086" s="4">
        <v>243942770801037</v>
      </c>
      <c r="U1086" s="4">
        <v>1625261</v>
      </c>
      <c r="V1086" s="4">
        <f t="shared" si="66"/>
        <v>15170729</v>
      </c>
      <c r="W1086" s="4">
        <f t="shared" si="67"/>
        <v>59.538020682317622</v>
      </c>
    </row>
    <row r="1087" spans="1:23" x14ac:dyDescent="0.2">
      <c r="A1087" s="3">
        <v>267920</v>
      </c>
      <c r="B1087" s="1" t="s">
        <v>4</v>
      </c>
      <c r="C1087" s="4">
        <v>243949185532962</v>
      </c>
      <c r="D1087" s="4">
        <v>280677</v>
      </c>
      <c r="E1087" s="2" t="b">
        <f t="shared" si="64"/>
        <v>0</v>
      </c>
      <c r="F1087" s="1">
        <f t="shared" si="65"/>
        <v>0</v>
      </c>
      <c r="R1087" s="3">
        <v>203302</v>
      </c>
      <c r="S1087" s="1" t="s">
        <v>15</v>
      </c>
      <c r="T1087" s="4">
        <v>243942787813850</v>
      </c>
      <c r="U1087" s="4">
        <v>2035052</v>
      </c>
      <c r="V1087" s="4">
        <f t="shared" si="66"/>
        <v>15387552</v>
      </c>
      <c r="W1087" s="4">
        <f t="shared" si="67"/>
        <v>57.396701434527237</v>
      </c>
    </row>
    <row r="1088" spans="1:23" x14ac:dyDescent="0.2">
      <c r="A1088" s="3">
        <v>268295</v>
      </c>
      <c r="B1088" s="1" t="s">
        <v>4</v>
      </c>
      <c r="C1088" s="4">
        <v>243949228860149</v>
      </c>
      <c r="D1088" s="4">
        <v>4370677</v>
      </c>
      <c r="E1088" s="2" t="b">
        <f t="shared" si="64"/>
        <v>1</v>
      </c>
      <c r="F1088" s="1">
        <f t="shared" si="65"/>
        <v>0</v>
      </c>
      <c r="R1088" s="3">
        <v>203444</v>
      </c>
      <c r="S1088" s="1" t="s">
        <v>15</v>
      </c>
      <c r="T1088" s="4">
        <v>243942804635725</v>
      </c>
      <c r="U1088" s="4">
        <v>2794739</v>
      </c>
      <c r="V1088" s="4">
        <f t="shared" si="66"/>
        <v>14786823</v>
      </c>
      <c r="W1088" s="4">
        <f t="shared" si="67"/>
        <v>56.877767743275605</v>
      </c>
    </row>
    <row r="1089" spans="1:23" x14ac:dyDescent="0.2">
      <c r="A1089" s="3">
        <v>268496</v>
      </c>
      <c r="B1089" s="1" t="s">
        <v>5</v>
      </c>
      <c r="C1089" s="4">
        <v>243949239314733</v>
      </c>
      <c r="D1089" s="4">
        <v>27129843</v>
      </c>
      <c r="E1089" s="2" t="str">
        <f t="shared" si="64"/>
        <v>n/a</v>
      </c>
      <c r="F1089" s="1">
        <f t="shared" si="65"/>
        <v>37584427</v>
      </c>
      <c r="R1089" s="3">
        <v>203671</v>
      </c>
      <c r="S1089" s="1" t="s">
        <v>15</v>
      </c>
      <c r="T1089" s="4">
        <v>243942820571871</v>
      </c>
      <c r="U1089" s="4">
        <v>2596302</v>
      </c>
      <c r="V1089" s="4">
        <f t="shared" si="66"/>
        <v>13141407</v>
      </c>
      <c r="W1089" s="4">
        <f t="shared" si="67"/>
        <v>63.541650185551156</v>
      </c>
    </row>
    <row r="1090" spans="1:23" x14ac:dyDescent="0.2">
      <c r="A1090" s="3">
        <v>268676</v>
      </c>
      <c r="B1090" s="1" t="s">
        <v>4</v>
      </c>
      <c r="C1090" s="4">
        <v>243949254081295</v>
      </c>
      <c r="D1090" s="4">
        <v>553698</v>
      </c>
      <c r="E1090" s="2" t="b">
        <f t="shared" si="64"/>
        <v>0</v>
      </c>
      <c r="F1090" s="1">
        <f t="shared" si="65"/>
        <v>0</v>
      </c>
      <c r="R1090" s="3">
        <v>203820</v>
      </c>
      <c r="S1090" s="1" t="s">
        <v>15</v>
      </c>
      <c r="T1090" s="4">
        <v>243942837093068</v>
      </c>
      <c r="U1090" s="4">
        <v>1754532</v>
      </c>
      <c r="V1090" s="4">
        <f t="shared" si="66"/>
        <v>13924895</v>
      </c>
      <c r="W1090" s="4">
        <f t="shared" si="67"/>
        <v>63.777840861148817</v>
      </c>
    </row>
    <row r="1091" spans="1:23" x14ac:dyDescent="0.2">
      <c r="A1091" s="3">
        <v>269038</v>
      </c>
      <c r="B1091" s="1" t="s">
        <v>4</v>
      </c>
      <c r="C1091" s="4">
        <v>243949286998951</v>
      </c>
      <c r="D1091" s="4">
        <v>4314740</v>
      </c>
      <c r="E1091" s="2" t="b">
        <f t="shared" ref="E1091:E1154" si="68">IF(B1091=$H$5,"n/a",AND(B1091=$H$2, B1092=$H$5))</f>
        <v>1</v>
      </c>
      <c r="F1091" s="1">
        <f t="shared" si="65"/>
        <v>0</v>
      </c>
      <c r="R1091" s="3">
        <v>204079</v>
      </c>
      <c r="S1091" s="1" t="s">
        <v>15</v>
      </c>
      <c r="T1091" s="4">
        <v>243942871198329</v>
      </c>
      <c r="U1091" s="4">
        <v>2585260</v>
      </c>
      <c r="V1091" s="4">
        <f t="shared" si="66"/>
        <v>32350729</v>
      </c>
      <c r="W1091" s="4">
        <f t="shared" si="67"/>
        <v>28.623778190449968</v>
      </c>
    </row>
    <row r="1092" spans="1:23" x14ac:dyDescent="0.2">
      <c r="A1092" s="3">
        <v>269054</v>
      </c>
      <c r="B1092" s="1" t="s">
        <v>5</v>
      </c>
      <c r="C1092" s="4">
        <v>243949291419889</v>
      </c>
      <c r="D1092" s="4">
        <v>47882344</v>
      </c>
      <c r="E1092" s="2" t="str">
        <f t="shared" si="68"/>
        <v>n/a</v>
      </c>
      <c r="F1092" s="1">
        <f t="shared" ref="F1092:F1155" si="69">IF(B1092=$H$5,C1092+D1092-C1091,0)</f>
        <v>52303282</v>
      </c>
      <c r="R1092" s="3">
        <v>204239</v>
      </c>
      <c r="S1092" s="1" t="s">
        <v>15</v>
      </c>
      <c r="T1092" s="4">
        <v>243942887850152</v>
      </c>
      <c r="U1092" s="4">
        <v>1767187</v>
      </c>
      <c r="V1092" s="4">
        <f t="shared" ref="V1092:V1155" si="70">MAX(T1092-(T1091+U1091),0)</f>
        <v>14066563</v>
      </c>
      <c r="W1092" s="4">
        <f t="shared" ref="W1092:W1155" si="71">1/((U1092+V1092)/10^9)</f>
        <v>63.156232730717612</v>
      </c>
    </row>
    <row r="1093" spans="1:23" x14ac:dyDescent="0.2">
      <c r="A1093" s="3">
        <v>269326</v>
      </c>
      <c r="B1093" s="1" t="s">
        <v>4</v>
      </c>
      <c r="C1093" s="4">
        <v>243949323160514</v>
      </c>
      <c r="D1093" s="4">
        <v>634479</v>
      </c>
      <c r="E1093" s="2" t="b">
        <f t="shared" si="68"/>
        <v>0</v>
      </c>
      <c r="F1093" s="1">
        <f t="shared" si="69"/>
        <v>0</v>
      </c>
      <c r="R1093" s="3">
        <v>204477</v>
      </c>
      <c r="S1093" s="1" t="s">
        <v>15</v>
      </c>
      <c r="T1093" s="4">
        <v>243942904968850</v>
      </c>
      <c r="U1093" s="4">
        <v>2547031</v>
      </c>
      <c r="V1093" s="4">
        <f t="shared" si="70"/>
        <v>15351511</v>
      </c>
      <c r="W1093" s="4">
        <f t="shared" si="71"/>
        <v>55.870472578157482</v>
      </c>
    </row>
    <row r="1094" spans="1:23" x14ac:dyDescent="0.2">
      <c r="A1094" s="3">
        <v>269551</v>
      </c>
      <c r="B1094" s="1" t="s">
        <v>4</v>
      </c>
      <c r="C1094" s="4">
        <v>243949349510774</v>
      </c>
      <c r="D1094" s="4">
        <v>4868646</v>
      </c>
      <c r="E1094" s="2" t="b">
        <f t="shared" si="68"/>
        <v>1</v>
      </c>
      <c r="F1094" s="1">
        <f t="shared" si="69"/>
        <v>0</v>
      </c>
      <c r="R1094" s="3">
        <v>204595</v>
      </c>
      <c r="S1094" s="1" t="s">
        <v>15</v>
      </c>
      <c r="T1094" s="4">
        <v>243942921045048</v>
      </c>
      <c r="U1094" s="4">
        <v>2050573</v>
      </c>
      <c r="V1094" s="4">
        <f t="shared" si="70"/>
        <v>13529167</v>
      </c>
      <c r="W1094" s="4">
        <f t="shared" si="71"/>
        <v>64.185923513486102</v>
      </c>
    </row>
    <row r="1095" spans="1:23" x14ac:dyDescent="0.2">
      <c r="A1095" s="3">
        <v>269693</v>
      </c>
      <c r="B1095" s="1" t="s">
        <v>5</v>
      </c>
      <c r="C1095" s="4">
        <v>243949354480201</v>
      </c>
      <c r="D1095" s="4">
        <v>18940678</v>
      </c>
      <c r="E1095" s="2" t="str">
        <f t="shared" si="68"/>
        <v>n/a</v>
      </c>
      <c r="F1095" s="1">
        <f t="shared" si="69"/>
        <v>23910105</v>
      </c>
      <c r="R1095" s="3">
        <v>204831</v>
      </c>
      <c r="S1095" s="1" t="s">
        <v>15</v>
      </c>
      <c r="T1095" s="4">
        <v>243942937655152</v>
      </c>
      <c r="U1095" s="4">
        <v>1699427</v>
      </c>
      <c r="V1095" s="4">
        <f t="shared" si="70"/>
        <v>14559531</v>
      </c>
      <c r="W1095" s="4">
        <f t="shared" si="71"/>
        <v>61.504556442054898</v>
      </c>
    </row>
    <row r="1096" spans="1:23" x14ac:dyDescent="0.2">
      <c r="A1096" s="3">
        <v>270050</v>
      </c>
      <c r="B1096" s="1" t="s">
        <v>4</v>
      </c>
      <c r="C1096" s="4">
        <v>243949386329212</v>
      </c>
      <c r="D1096" s="4">
        <v>4297760</v>
      </c>
      <c r="E1096" s="2" t="b">
        <f t="shared" si="68"/>
        <v>1</v>
      </c>
      <c r="F1096" s="1">
        <f t="shared" si="69"/>
        <v>0</v>
      </c>
      <c r="R1096" s="3">
        <v>204987</v>
      </c>
      <c r="S1096" s="1" t="s">
        <v>15</v>
      </c>
      <c r="T1096" s="4">
        <v>243942954779110</v>
      </c>
      <c r="U1096" s="4">
        <v>2248177</v>
      </c>
      <c r="V1096" s="4">
        <f t="shared" si="70"/>
        <v>15424531</v>
      </c>
      <c r="W1096" s="4">
        <f t="shared" si="71"/>
        <v>56.584423847211198</v>
      </c>
    </row>
    <row r="1097" spans="1:23" x14ac:dyDescent="0.2">
      <c r="A1097" s="3">
        <v>270066</v>
      </c>
      <c r="B1097" s="1" t="s">
        <v>5</v>
      </c>
      <c r="C1097" s="4">
        <v>243949390734472</v>
      </c>
      <c r="D1097" s="4">
        <v>30266459</v>
      </c>
      <c r="E1097" s="2" t="str">
        <f t="shared" si="68"/>
        <v>n/a</v>
      </c>
      <c r="F1097" s="1">
        <f t="shared" si="69"/>
        <v>34671719</v>
      </c>
      <c r="R1097" s="3">
        <v>205133</v>
      </c>
      <c r="S1097" s="1" t="s">
        <v>15</v>
      </c>
      <c r="T1097" s="4">
        <v>243942971129787</v>
      </c>
      <c r="U1097" s="4">
        <v>2174844</v>
      </c>
      <c r="V1097" s="4">
        <f t="shared" si="70"/>
        <v>14102500</v>
      </c>
      <c r="W1097" s="4">
        <f t="shared" si="71"/>
        <v>61.435084249617141</v>
      </c>
    </row>
    <row r="1098" spans="1:23" x14ac:dyDescent="0.2">
      <c r="A1098" s="3">
        <v>270278</v>
      </c>
      <c r="B1098" s="1" t="s">
        <v>4</v>
      </c>
      <c r="C1098" s="4">
        <v>243949412111191</v>
      </c>
      <c r="D1098" s="4">
        <v>343958</v>
      </c>
      <c r="E1098" s="2" t="b">
        <f t="shared" si="68"/>
        <v>0</v>
      </c>
      <c r="F1098" s="1">
        <f t="shared" si="69"/>
        <v>0</v>
      </c>
      <c r="R1098" s="3">
        <v>205338</v>
      </c>
      <c r="S1098" s="1" t="s">
        <v>15</v>
      </c>
      <c r="T1098" s="4">
        <v>243942987515412</v>
      </c>
      <c r="U1098" s="4">
        <v>1457813</v>
      </c>
      <c r="V1098" s="4">
        <f t="shared" si="70"/>
        <v>14210781</v>
      </c>
      <c r="W1098" s="4">
        <f t="shared" si="71"/>
        <v>63.821935778028326</v>
      </c>
    </row>
    <row r="1099" spans="1:23" x14ac:dyDescent="0.2">
      <c r="A1099" s="3">
        <v>270628</v>
      </c>
      <c r="B1099" s="1" t="s">
        <v>4</v>
      </c>
      <c r="C1099" s="4">
        <v>243949446538951</v>
      </c>
      <c r="D1099" s="4">
        <v>6115052</v>
      </c>
      <c r="E1099" s="2" t="b">
        <f t="shared" si="68"/>
        <v>1</v>
      </c>
      <c r="F1099" s="1">
        <f t="shared" si="69"/>
        <v>0</v>
      </c>
      <c r="R1099" s="3">
        <v>205528</v>
      </c>
      <c r="S1099" s="1" t="s">
        <v>15</v>
      </c>
      <c r="T1099" s="4">
        <v>243943005041037</v>
      </c>
      <c r="U1099" s="4">
        <v>1544479</v>
      </c>
      <c r="V1099" s="4">
        <f t="shared" si="70"/>
        <v>16067812</v>
      </c>
      <c r="W1099" s="4">
        <f t="shared" si="71"/>
        <v>56.778530402433169</v>
      </c>
    </row>
    <row r="1100" spans="1:23" x14ac:dyDescent="0.2">
      <c r="A1100" s="3">
        <v>270757</v>
      </c>
      <c r="B1100" s="1" t="s">
        <v>5</v>
      </c>
      <c r="C1100" s="4">
        <v>243949453042285</v>
      </c>
      <c r="D1100" s="4">
        <v>54211198</v>
      </c>
      <c r="E1100" s="2" t="str">
        <f t="shared" si="68"/>
        <v>n/a</v>
      </c>
      <c r="F1100" s="1">
        <f t="shared" si="69"/>
        <v>60714532</v>
      </c>
      <c r="R1100" s="3">
        <v>205690</v>
      </c>
      <c r="S1100" s="1" t="s">
        <v>15</v>
      </c>
      <c r="T1100" s="4">
        <v>243943022354214</v>
      </c>
      <c r="U1100" s="4">
        <v>2874167</v>
      </c>
      <c r="V1100" s="4">
        <f t="shared" si="70"/>
        <v>15768698</v>
      </c>
      <c r="W1100" s="4">
        <f t="shared" si="71"/>
        <v>53.639824136472583</v>
      </c>
    </row>
    <row r="1101" spans="1:23" x14ac:dyDescent="0.2">
      <c r="A1101" s="3">
        <v>271004</v>
      </c>
      <c r="B1101" s="1" t="s">
        <v>4</v>
      </c>
      <c r="C1101" s="4">
        <v>243949484756608</v>
      </c>
      <c r="D1101" s="4">
        <v>358854</v>
      </c>
      <c r="E1101" s="2" t="b">
        <f t="shared" si="68"/>
        <v>0</v>
      </c>
      <c r="F1101" s="1">
        <f t="shared" si="69"/>
        <v>0</v>
      </c>
      <c r="R1101" s="3">
        <v>205848</v>
      </c>
      <c r="S1101" s="1" t="s">
        <v>15</v>
      </c>
      <c r="T1101" s="4">
        <v>243943038051923</v>
      </c>
      <c r="U1101" s="4">
        <v>2425468</v>
      </c>
      <c r="V1101" s="4">
        <f t="shared" si="70"/>
        <v>12823542</v>
      </c>
      <c r="W1101" s="4">
        <f t="shared" si="71"/>
        <v>65.578027688354851</v>
      </c>
    </row>
    <row r="1102" spans="1:23" x14ac:dyDescent="0.2">
      <c r="A1102" s="3">
        <v>271219</v>
      </c>
      <c r="B1102" s="1" t="s">
        <v>4</v>
      </c>
      <c r="C1102" s="4">
        <v>243949513921660</v>
      </c>
      <c r="D1102" s="4">
        <v>4389427</v>
      </c>
      <c r="E1102" s="2" t="b">
        <f t="shared" si="68"/>
        <v>1</v>
      </c>
      <c r="F1102" s="1">
        <f t="shared" si="69"/>
        <v>0</v>
      </c>
      <c r="R1102" s="3">
        <v>206047</v>
      </c>
      <c r="S1102" s="1" t="s">
        <v>15</v>
      </c>
      <c r="T1102" s="4">
        <v>243943054491558</v>
      </c>
      <c r="U1102" s="4">
        <v>1802083</v>
      </c>
      <c r="V1102" s="4">
        <f t="shared" si="70"/>
        <v>14014167</v>
      </c>
      <c r="W1102" s="4">
        <f t="shared" si="71"/>
        <v>63.226112384414762</v>
      </c>
    </row>
    <row r="1103" spans="1:23" x14ac:dyDescent="0.2">
      <c r="A1103" s="3">
        <v>271312</v>
      </c>
      <c r="B1103" s="1" t="s">
        <v>5</v>
      </c>
      <c r="C1103" s="4">
        <v>243949518519524</v>
      </c>
      <c r="D1103" s="4">
        <v>40384740</v>
      </c>
      <c r="E1103" s="2" t="str">
        <f t="shared" si="68"/>
        <v>n/a</v>
      </c>
      <c r="F1103" s="1">
        <f t="shared" si="69"/>
        <v>44982604</v>
      </c>
      <c r="R1103" s="3">
        <v>206195</v>
      </c>
      <c r="S1103" s="1" t="s">
        <v>15</v>
      </c>
      <c r="T1103" s="4">
        <v>243943071918068</v>
      </c>
      <c r="U1103" s="4">
        <v>2610313</v>
      </c>
      <c r="V1103" s="4">
        <f t="shared" si="70"/>
        <v>15624427</v>
      </c>
      <c r="W1103" s="4">
        <f t="shared" si="71"/>
        <v>54.840376117235564</v>
      </c>
    </row>
    <row r="1104" spans="1:23" x14ac:dyDescent="0.2">
      <c r="A1104" s="3">
        <v>271568</v>
      </c>
      <c r="B1104" s="1" t="s">
        <v>4</v>
      </c>
      <c r="C1104" s="4">
        <v>243949549025931</v>
      </c>
      <c r="D1104" s="4">
        <v>234635</v>
      </c>
      <c r="E1104" s="2" t="b">
        <f t="shared" si="68"/>
        <v>0</v>
      </c>
      <c r="F1104" s="1">
        <f t="shared" si="69"/>
        <v>0</v>
      </c>
      <c r="R1104" s="3">
        <v>206455</v>
      </c>
      <c r="S1104" s="1" t="s">
        <v>15</v>
      </c>
      <c r="T1104" s="4">
        <v>243943104966089</v>
      </c>
      <c r="U1104" s="4">
        <v>3137292</v>
      </c>
      <c r="V1104" s="4">
        <f t="shared" si="70"/>
        <v>30437708</v>
      </c>
      <c r="W1104" s="4">
        <f t="shared" si="71"/>
        <v>29.784065524944154</v>
      </c>
    </row>
    <row r="1105" spans="1:23" x14ac:dyDescent="0.2">
      <c r="A1105" s="3">
        <v>272026</v>
      </c>
      <c r="B1105" s="1" t="s">
        <v>4</v>
      </c>
      <c r="C1105" s="4">
        <v>243949587058639</v>
      </c>
      <c r="D1105" s="4">
        <v>5363698</v>
      </c>
      <c r="E1105" s="2" t="b">
        <f t="shared" si="68"/>
        <v>1</v>
      </c>
      <c r="F1105" s="1">
        <f t="shared" si="69"/>
        <v>0</v>
      </c>
      <c r="R1105" s="3">
        <v>206678</v>
      </c>
      <c r="S1105" s="1" t="s">
        <v>15</v>
      </c>
      <c r="T1105" s="4">
        <v>243943138545100</v>
      </c>
      <c r="U1105" s="4">
        <v>2573125</v>
      </c>
      <c r="V1105" s="4">
        <f t="shared" si="70"/>
        <v>30441719</v>
      </c>
      <c r="W1105" s="4">
        <f t="shared" si="71"/>
        <v>30.289405577684995</v>
      </c>
    </row>
    <row r="1106" spans="1:23" x14ac:dyDescent="0.2">
      <c r="A1106" s="3">
        <v>272043</v>
      </c>
      <c r="B1106" s="1" t="s">
        <v>5</v>
      </c>
      <c r="C1106" s="4">
        <v>243949592880097</v>
      </c>
      <c r="D1106" s="4">
        <v>55687344</v>
      </c>
      <c r="E1106" s="2" t="str">
        <f t="shared" si="68"/>
        <v>n/a</v>
      </c>
      <c r="F1106" s="1">
        <f t="shared" si="69"/>
        <v>61508802</v>
      </c>
      <c r="R1106" s="3">
        <v>206840</v>
      </c>
      <c r="S1106" s="1" t="s">
        <v>15</v>
      </c>
      <c r="T1106" s="4">
        <v>243943154530360</v>
      </c>
      <c r="U1106" s="4">
        <v>2227135</v>
      </c>
      <c r="V1106" s="4">
        <f t="shared" si="70"/>
        <v>13412135</v>
      </c>
      <c r="W1106" s="4">
        <f t="shared" si="71"/>
        <v>63.941603412435491</v>
      </c>
    </row>
    <row r="1107" spans="1:23" x14ac:dyDescent="0.2">
      <c r="A1107" s="3">
        <v>272262</v>
      </c>
      <c r="B1107" s="1" t="s">
        <v>4</v>
      </c>
      <c r="C1107" s="4">
        <v>243949614228066</v>
      </c>
      <c r="D1107" s="4">
        <v>323646</v>
      </c>
      <c r="E1107" s="2" t="b">
        <f t="shared" si="68"/>
        <v>0</v>
      </c>
      <c r="F1107" s="1">
        <f t="shared" si="69"/>
        <v>0</v>
      </c>
      <c r="R1107" s="3">
        <v>207074</v>
      </c>
      <c r="S1107" s="1" t="s">
        <v>15</v>
      </c>
      <c r="T1107" s="4">
        <v>243943171411766</v>
      </c>
      <c r="U1107" s="4">
        <v>1483698</v>
      </c>
      <c r="V1107" s="4">
        <f t="shared" si="70"/>
        <v>14654271</v>
      </c>
      <c r="W1107" s="4">
        <f t="shared" si="71"/>
        <v>61.965666187610104</v>
      </c>
    </row>
    <row r="1108" spans="1:23" x14ac:dyDescent="0.2">
      <c r="A1108" s="3">
        <v>272773</v>
      </c>
      <c r="B1108" s="1" t="s">
        <v>4</v>
      </c>
      <c r="C1108" s="4">
        <v>243949669753691</v>
      </c>
      <c r="D1108" s="4">
        <v>8025989</v>
      </c>
      <c r="E1108" s="2" t="b">
        <f t="shared" si="68"/>
        <v>1</v>
      </c>
      <c r="F1108" s="1">
        <f t="shared" si="69"/>
        <v>0</v>
      </c>
      <c r="R1108" s="3">
        <v>207203</v>
      </c>
      <c r="S1108" s="1" t="s">
        <v>15</v>
      </c>
      <c r="T1108" s="4">
        <v>243943187969891</v>
      </c>
      <c r="U1108" s="4">
        <v>1472500</v>
      </c>
      <c r="V1108" s="4">
        <f t="shared" si="70"/>
        <v>15074427</v>
      </c>
      <c r="W1108" s="4">
        <f t="shared" si="71"/>
        <v>60.434182129406871</v>
      </c>
    </row>
    <row r="1109" spans="1:23" x14ac:dyDescent="0.2">
      <c r="A1109" s="3">
        <v>272835</v>
      </c>
      <c r="B1109" s="1" t="s">
        <v>5</v>
      </c>
      <c r="C1109" s="4">
        <v>243949677951503</v>
      </c>
      <c r="D1109" s="4">
        <v>47894271</v>
      </c>
      <c r="E1109" s="2" t="str">
        <f t="shared" si="68"/>
        <v>n/a</v>
      </c>
      <c r="F1109" s="1">
        <f t="shared" si="69"/>
        <v>56092083</v>
      </c>
      <c r="R1109" s="3">
        <v>207381</v>
      </c>
      <c r="S1109" s="1" t="s">
        <v>15</v>
      </c>
      <c r="T1109" s="4">
        <v>243943205134579</v>
      </c>
      <c r="U1109" s="4">
        <v>3469219</v>
      </c>
      <c r="V1109" s="4">
        <f t="shared" si="70"/>
        <v>15692188</v>
      </c>
      <c r="W1109" s="4">
        <f t="shared" si="71"/>
        <v>52.188234402619813</v>
      </c>
    </row>
    <row r="1110" spans="1:23" x14ac:dyDescent="0.2">
      <c r="A1110" s="3">
        <v>272993</v>
      </c>
      <c r="B1110" s="1" t="s">
        <v>4</v>
      </c>
      <c r="C1110" s="4">
        <v>243949694223014</v>
      </c>
      <c r="D1110" s="4">
        <v>386094</v>
      </c>
      <c r="E1110" s="2" t="b">
        <f t="shared" si="68"/>
        <v>0</v>
      </c>
      <c r="F1110" s="1">
        <f t="shared" si="69"/>
        <v>0</v>
      </c>
      <c r="R1110" s="3">
        <v>207551</v>
      </c>
      <c r="S1110" s="1" t="s">
        <v>15</v>
      </c>
      <c r="T1110" s="4">
        <v>243943221341506</v>
      </c>
      <c r="U1110" s="4">
        <v>2270833</v>
      </c>
      <c r="V1110" s="4">
        <f t="shared" si="70"/>
        <v>12737708</v>
      </c>
      <c r="W1110" s="4">
        <f t="shared" si="71"/>
        <v>66.628728268790411</v>
      </c>
    </row>
    <row r="1111" spans="1:23" x14ac:dyDescent="0.2">
      <c r="A1111" s="3">
        <v>273320</v>
      </c>
      <c r="B1111" s="1" t="s">
        <v>4</v>
      </c>
      <c r="C1111" s="4">
        <v>243949721185305</v>
      </c>
      <c r="D1111" s="4">
        <v>372761</v>
      </c>
      <c r="E1111" s="2" t="b">
        <f t="shared" si="68"/>
        <v>0</v>
      </c>
      <c r="F1111" s="1">
        <f t="shared" si="69"/>
        <v>0</v>
      </c>
      <c r="R1111" s="3">
        <v>207765</v>
      </c>
      <c r="S1111" s="1" t="s">
        <v>15</v>
      </c>
      <c r="T1111" s="4">
        <v>243943237844683</v>
      </c>
      <c r="U1111" s="4">
        <v>1475417</v>
      </c>
      <c r="V1111" s="4">
        <f t="shared" si="70"/>
        <v>14232344</v>
      </c>
      <c r="W1111" s="4">
        <f t="shared" si="71"/>
        <v>63.662797008434232</v>
      </c>
    </row>
    <row r="1112" spans="1:23" x14ac:dyDescent="0.2">
      <c r="A1112" s="3">
        <v>273685</v>
      </c>
      <c r="B1112" s="1" t="s">
        <v>4</v>
      </c>
      <c r="C1112" s="4">
        <v>243949764929733</v>
      </c>
      <c r="D1112" s="4">
        <v>9975885</v>
      </c>
      <c r="E1112" s="2" t="b">
        <f t="shared" si="68"/>
        <v>1</v>
      </c>
      <c r="F1112" s="1">
        <f t="shared" si="69"/>
        <v>0</v>
      </c>
      <c r="R1112" s="3">
        <v>208054</v>
      </c>
      <c r="S1112" s="1" t="s">
        <v>15</v>
      </c>
      <c r="T1112" s="4">
        <v>243943272514527</v>
      </c>
      <c r="U1112" s="4">
        <v>2927812</v>
      </c>
      <c r="V1112" s="4">
        <f t="shared" si="70"/>
        <v>33194427</v>
      </c>
      <c r="W1112" s="4">
        <f t="shared" si="71"/>
        <v>27.683776744846853</v>
      </c>
    </row>
    <row r="1113" spans="1:23" x14ac:dyDescent="0.2">
      <c r="A1113" s="3">
        <v>273885</v>
      </c>
      <c r="B1113" s="1" t="s">
        <v>5</v>
      </c>
      <c r="C1113" s="4">
        <v>243949775152024</v>
      </c>
      <c r="D1113" s="4">
        <v>36744792</v>
      </c>
      <c r="E1113" s="2" t="str">
        <f t="shared" si="68"/>
        <v>n/a</v>
      </c>
      <c r="F1113" s="1">
        <f t="shared" si="69"/>
        <v>46967083</v>
      </c>
      <c r="R1113" s="3">
        <v>208159</v>
      </c>
      <c r="S1113" s="1" t="s">
        <v>15</v>
      </c>
      <c r="T1113" s="4">
        <v>243943289502547</v>
      </c>
      <c r="U1113" s="4">
        <v>3377084</v>
      </c>
      <c r="V1113" s="4">
        <f t="shared" si="70"/>
        <v>14060208</v>
      </c>
      <c r="W1113" s="4">
        <f t="shared" si="71"/>
        <v>57.348354320154755</v>
      </c>
    </row>
    <row r="1114" spans="1:23" x14ac:dyDescent="0.2">
      <c r="A1114" s="3">
        <v>274070</v>
      </c>
      <c r="B1114" s="1" t="s">
        <v>4</v>
      </c>
      <c r="C1114" s="4">
        <v>243949796068222</v>
      </c>
      <c r="D1114" s="4">
        <v>330677</v>
      </c>
      <c r="E1114" s="2" t="b">
        <f t="shared" si="68"/>
        <v>0</v>
      </c>
      <c r="F1114" s="1">
        <f t="shared" si="69"/>
        <v>0</v>
      </c>
      <c r="R1114" s="3">
        <v>208385</v>
      </c>
      <c r="S1114" s="1" t="s">
        <v>15</v>
      </c>
      <c r="T1114" s="4">
        <v>243943306147235</v>
      </c>
      <c r="U1114" s="4">
        <v>3377552</v>
      </c>
      <c r="V1114" s="4">
        <f t="shared" si="70"/>
        <v>13267604</v>
      </c>
      <c r="W1114" s="4">
        <f t="shared" si="71"/>
        <v>60.077538474256407</v>
      </c>
    </row>
    <row r="1115" spans="1:23" x14ac:dyDescent="0.2">
      <c r="A1115" s="3">
        <v>274407</v>
      </c>
      <c r="B1115" s="1" t="s">
        <v>4</v>
      </c>
      <c r="C1115" s="4">
        <v>243949829903482</v>
      </c>
      <c r="D1115" s="4">
        <v>7668334</v>
      </c>
      <c r="E1115" s="2" t="b">
        <f t="shared" si="68"/>
        <v>1</v>
      </c>
      <c r="F1115" s="1">
        <f t="shared" si="69"/>
        <v>0</v>
      </c>
      <c r="R1115" s="3">
        <v>208542</v>
      </c>
      <c r="S1115" s="1" t="s">
        <v>15</v>
      </c>
      <c r="T1115" s="4">
        <v>243943321505933</v>
      </c>
      <c r="U1115" s="4">
        <v>2047812</v>
      </c>
      <c r="V1115" s="4">
        <f t="shared" si="70"/>
        <v>11981146</v>
      </c>
      <c r="W1115" s="4">
        <f t="shared" si="71"/>
        <v>71.281131499573959</v>
      </c>
    </row>
    <row r="1116" spans="1:23" x14ac:dyDescent="0.2">
      <c r="A1116" s="3">
        <v>274519</v>
      </c>
      <c r="B1116" s="1" t="s">
        <v>5</v>
      </c>
      <c r="C1116" s="4">
        <v>243949837722128</v>
      </c>
      <c r="D1116" s="4">
        <v>37618386</v>
      </c>
      <c r="E1116" s="2" t="str">
        <f t="shared" si="68"/>
        <v>n/a</v>
      </c>
      <c r="F1116" s="1">
        <f t="shared" si="69"/>
        <v>45437032</v>
      </c>
      <c r="R1116" s="3">
        <v>208776</v>
      </c>
      <c r="S1116" s="1" t="s">
        <v>15</v>
      </c>
      <c r="T1116" s="4">
        <v>243943338363120</v>
      </c>
      <c r="U1116" s="4">
        <v>1659844</v>
      </c>
      <c r="V1116" s="4">
        <f t="shared" si="70"/>
        <v>14809375</v>
      </c>
      <c r="W1116" s="4">
        <f t="shared" si="71"/>
        <v>60.719333442587654</v>
      </c>
    </row>
    <row r="1117" spans="1:23" x14ac:dyDescent="0.2">
      <c r="A1117" s="3">
        <v>274747</v>
      </c>
      <c r="B1117" s="1" t="s">
        <v>4</v>
      </c>
      <c r="C1117" s="4">
        <v>243949854181555</v>
      </c>
      <c r="D1117" s="4">
        <v>352084</v>
      </c>
      <c r="E1117" s="2" t="b">
        <f t="shared" si="68"/>
        <v>0</v>
      </c>
      <c r="F1117" s="1">
        <f t="shared" si="69"/>
        <v>0</v>
      </c>
      <c r="R1117" s="3">
        <v>208899</v>
      </c>
      <c r="S1117" s="1" t="s">
        <v>15</v>
      </c>
      <c r="T1117" s="4">
        <v>243943355628745</v>
      </c>
      <c r="U1117" s="4">
        <v>1702917</v>
      </c>
      <c r="V1117" s="4">
        <f t="shared" si="70"/>
        <v>15605781</v>
      </c>
      <c r="W1117" s="4">
        <f t="shared" si="71"/>
        <v>57.774420698772374</v>
      </c>
    </row>
    <row r="1118" spans="1:23" x14ac:dyDescent="0.2">
      <c r="A1118" s="3">
        <v>275166</v>
      </c>
      <c r="B1118" s="1" t="s">
        <v>4</v>
      </c>
      <c r="C1118" s="4">
        <v>243949897107337</v>
      </c>
      <c r="D1118" s="4">
        <v>5452395</v>
      </c>
      <c r="E1118" s="2" t="b">
        <f t="shared" si="68"/>
        <v>1</v>
      </c>
      <c r="F1118" s="1">
        <f t="shared" si="69"/>
        <v>0</v>
      </c>
      <c r="R1118" s="3">
        <v>209099</v>
      </c>
      <c r="S1118" s="1" t="s">
        <v>15</v>
      </c>
      <c r="T1118" s="4">
        <v>243943371802131</v>
      </c>
      <c r="U1118" s="4">
        <v>1793177</v>
      </c>
      <c r="V1118" s="4">
        <f t="shared" si="70"/>
        <v>14470469</v>
      </c>
      <c r="W1118" s="4">
        <f t="shared" si="71"/>
        <v>61.486827738380434</v>
      </c>
    </row>
    <row r="1119" spans="1:23" x14ac:dyDescent="0.2">
      <c r="A1119" s="3">
        <v>275325</v>
      </c>
      <c r="B1119" s="1" t="s">
        <v>5</v>
      </c>
      <c r="C1119" s="4">
        <v>243949903429316</v>
      </c>
      <c r="D1119" s="4">
        <v>28818177</v>
      </c>
      <c r="E1119" s="2" t="str">
        <f t="shared" si="68"/>
        <v>n/a</v>
      </c>
      <c r="F1119" s="1">
        <f t="shared" si="69"/>
        <v>35140156</v>
      </c>
      <c r="R1119" s="3">
        <v>209281</v>
      </c>
      <c r="S1119" s="1" t="s">
        <v>15</v>
      </c>
      <c r="T1119" s="4">
        <v>243943388210360</v>
      </c>
      <c r="U1119" s="4">
        <v>1788958</v>
      </c>
      <c r="V1119" s="4">
        <f t="shared" si="70"/>
        <v>14615052</v>
      </c>
      <c r="W1119" s="4">
        <f t="shared" si="71"/>
        <v>60.960704120516873</v>
      </c>
    </row>
    <row r="1120" spans="1:23" x14ac:dyDescent="0.2">
      <c r="A1120" s="3">
        <v>275463</v>
      </c>
      <c r="B1120" s="1" t="s">
        <v>4</v>
      </c>
      <c r="C1120" s="4">
        <v>243949924799732</v>
      </c>
      <c r="D1120" s="4">
        <v>282032</v>
      </c>
      <c r="E1120" s="2" t="b">
        <f t="shared" si="68"/>
        <v>0</v>
      </c>
      <c r="F1120" s="1">
        <f t="shared" si="69"/>
        <v>0</v>
      </c>
      <c r="R1120" s="3">
        <v>209479</v>
      </c>
      <c r="S1120" s="1" t="s">
        <v>15</v>
      </c>
      <c r="T1120" s="4">
        <v>243943405371610</v>
      </c>
      <c r="U1120" s="4">
        <v>2091979</v>
      </c>
      <c r="V1120" s="4">
        <f t="shared" si="70"/>
        <v>15372292</v>
      </c>
      <c r="W1120" s="4">
        <f t="shared" si="71"/>
        <v>57.259761944830103</v>
      </c>
    </row>
    <row r="1121" spans="1:23" x14ac:dyDescent="0.2">
      <c r="A1121" s="3">
        <v>275779</v>
      </c>
      <c r="B1121" s="1" t="s">
        <v>4</v>
      </c>
      <c r="C1121" s="4">
        <v>243949964168430</v>
      </c>
      <c r="D1121" s="4">
        <v>8571927</v>
      </c>
      <c r="E1121" s="2" t="b">
        <f t="shared" si="68"/>
        <v>1</v>
      </c>
      <c r="F1121" s="1">
        <f t="shared" si="69"/>
        <v>0</v>
      </c>
      <c r="R1121" s="3">
        <v>209637</v>
      </c>
      <c r="S1121" s="1" t="s">
        <v>15</v>
      </c>
      <c r="T1121" s="4">
        <v>243943422059058</v>
      </c>
      <c r="U1121" s="4">
        <v>2466042</v>
      </c>
      <c r="V1121" s="4">
        <f t="shared" si="70"/>
        <v>14595469</v>
      </c>
      <c r="W1121" s="4">
        <f t="shared" si="71"/>
        <v>58.61145592556251</v>
      </c>
    </row>
    <row r="1122" spans="1:23" x14ac:dyDescent="0.2">
      <c r="A1122" s="3">
        <v>275970</v>
      </c>
      <c r="B1122" s="1" t="s">
        <v>5</v>
      </c>
      <c r="C1122" s="4">
        <v>243949973312389</v>
      </c>
      <c r="D1122" s="4">
        <v>39445364</v>
      </c>
      <c r="E1122" s="2" t="str">
        <f t="shared" si="68"/>
        <v>n/a</v>
      </c>
      <c r="F1122" s="1">
        <f t="shared" si="69"/>
        <v>48589323</v>
      </c>
      <c r="R1122" s="3">
        <v>209842</v>
      </c>
      <c r="S1122" s="1" t="s">
        <v>15</v>
      </c>
      <c r="T1122" s="4">
        <v>243943438701662</v>
      </c>
      <c r="U1122" s="4">
        <v>4179688</v>
      </c>
      <c r="V1122" s="4">
        <f t="shared" si="70"/>
        <v>14176562</v>
      </c>
      <c r="W1122" s="4">
        <f t="shared" si="71"/>
        <v>54.477357848144365</v>
      </c>
    </row>
    <row r="1123" spans="1:23" x14ac:dyDescent="0.2">
      <c r="A1123" s="3">
        <v>276119</v>
      </c>
      <c r="B1123" s="1" t="s">
        <v>4</v>
      </c>
      <c r="C1123" s="4">
        <v>243949993997597</v>
      </c>
      <c r="D1123" s="4">
        <v>368385</v>
      </c>
      <c r="E1123" s="2" t="b">
        <f t="shared" si="68"/>
        <v>0</v>
      </c>
      <c r="F1123" s="1">
        <f t="shared" si="69"/>
        <v>0</v>
      </c>
      <c r="R1123" s="3">
        <v>209998</v>
      </c>
      <c r="S1123" s="1" t="s">
        <v>15</v>
      </c>
      <c r="T1123" s="4">
        <v>243943454961454</v>
      </c>
      <c r="U1123" s="4">
        <v>2050468</v>
      </c>
      <c r="V1123" s="4">
        <f t="shared" si="70"/>
        <v>12080104</v>
      </c>
      <c r="W1123" s="4">
        <f t="shared" si="71"/>
        <v>70.768543552235542</v>
      </c>
    </row>
    <row r="1124" spans="1:23" x14ac:dyDescent="0.2">
      <c r="A1124" s="3">
        <v>276477</v>
      </c>
      <c r="B1124" s="1" t="s">
        <v>4</v>
      </c>
      <c r="C1124" s="4">
        <v>243950024483222</v>
      </c>
      <c r="D1124" s="4">
        <v>4240938</v>
      </c>
      <c r="E1124" s="2" t="b">
        <f t="shared" si="68"/>
        <v>1</v>
      </c>
      <c r="F1124" s="1">
        <f t="shared" si="69"/>
        <v>0</v>
      </c>
      <c r="R1124" s="3">
        <v>210213</v>
      </c>
      <c r="S1124" s="1" t="s">
        <v>15</v>
      </c>
      <c r="T1124" s="4">
        <v>243943472955047</v>
      </c>
      <c r="U1124" s="4">
        <v>2714063</v>
      </c>
      <c r="V1124" s="4">
        <f t="shared" si="70"/>
        <v>15943125</v>
      </c>
      <c r="W1124" s="4">
        <f t="shared" si="71"/>
        <v>53.598645197765059</v>
      </c>
    </row>
    <row r="1125" spans="1:23" x14ac:dyDescent="0.2">
      <c r="A1125" s="3">
        <v>276495</v>
      </c>
      <c r="B1125" s="1" t="s">
        <v>5</v>
      </c>
      <c r="C1125" s="4">
        <v>243950029089941</v>
      </c>
      <c r="D1125" s="4">
        <v>36035729</v>
      </c>
      <c r="E1125" s="2" t="str">
        <f t="shared" si="68"/>
        <v>n/a</v>
      </c>
      <c r="F1125" s="1">
        <f t="shared" si="69"/>
        <v>40642448</v>
      </c>
      <c r="R1125" s="3">
        <v>210481</v>
      </c>
      <c r="S1125" s="1" t="s">
        <v>15</v>
      </c>
      <c r="T1125" s="4">
        <v>243943506183693</v>
      </c>
      <c r="U1125" s="4">
        <v>2523125</v>
      </c>
      <c r="V1125" s="4">
        <f t="shared" si="70"/>
        <v>30514583</v>
      </c>
      <c r="W1125" s="4">
        <f t="shared" si="71"/>
        <v>30.268443561520673</v>
      </c>
    </row>
    <row r="1126" spans="1:23" x14ac:dyDescent="0.2">
      <c r="A1126" s="3">
        <v>276707</v>
      </c>
      <c r="B1126" s="1" t="s">
        <v>4</v>
      </c>
      <c r="C1126" s="4">
        <v>243950048350514</v>
      </c>
      <c r="D1126" s="4">
        <v>334739</v>
      </c>
      <c r="E1126" s="2" t="b">
        <f t="shared" si="68"/>
        <v>0</v>
      </c>
      <c r="F1126" s="1">
        <f t="shared" si="69"/>
        <v>0</v>
      </c>
      <c r="R1126" s="3">
        <v>210611</v>
      </c>
      <c r="S1126" s="1" t="s">
        <v>15</v>
      </c>
      <c r="T1126" s="4">
        <v>243943522101454</v>
      </c>
      <c r="U1126" s="4">
        <v>2792083</v>
      </c>
      <c r="V1126" s="4">
        <f t="shared" si="70"/>
        <v>13394636</v>
      </c>
      <c r="W1126" s="4">
        <f t="shared" si="71"/>
        <v>61.779042435962474</v>
      </c>
    </row>
    <row r="1127" spans="1:23" x14ac:dyDescent="0.2">
      <c r="A1127" s="3">
        <v>277074</v>
      </c>
      <c r="B1127" s="1" t="s">
        <v>4</v>
      </c>
      <c r="C1127" s="4">
        <v>243950083025045</v>
      </c>
      <c r="D1127" s="4">
        <v>5755625</v>
      </c>
      <c r="E1127" s="2" t="b">
        <f t="shared" si="68"/>
        <v>1</v>
      </c>
      <c r="F1127" s="1">
        <f t="shared" si="69"/>
        <v>0</v>
      </c>
      <c r="R1127" s="3">
        <v>210901</v>
      </c>
      <c r="S1127" s="1" t="s">
        <v>15</v>
      </c>
      <c r="T1127" s="4">
        <v>243943544307443</v>
      </c>
      <c r="U1127" s="4">
        <v>2228281</v>
      </c>
      <c r="V1127" s="4">
        <f t="shared" si="70"/>
        <v>19413906</v>
      </c>
      <c r="W1127" s="4">
        <f t="shared" si="71"/>
        <v>46.206051172185141</v>
      </c>
    </row>
    <row r="1128" spans="1:23" x14ac:dyDescent="0.2">
      <c r="A1128" s="3">
        <v>277196</v>
      </c>
      <c r="B1128" s="1" t="s">
        <v>5</v>
      </c>
      <c r="C1128" s="4">
        <v>243950089314055</v>
      </c>
      <c r="D1128" s="4">
        <v>34730469</v>
      </c>
      <c r="E1128" s="2" t="str">
        <f t="shared" si="68"/>
        <v>n/a</v>
      </c>
      <c r="F1128" s="1">
        <f t="shared" si="69"/>
        <v>41019479</v>
      </c>
      <c r="R1128" s="3">
        <v>211193</v>
      </c>
      <c r="S1128" s="1" t="s">
        <v>15</v>
      </c>
      <c r="T1128" s="4">
        <v>243943572237183</v>
      </c>
      <c r="U1128" s="4">
        <v>1941458</v>
      </c>
      <c r="V1128" s="4">
        <f t="shared" si="70"/>
        <v>25701459</v>
      </c>
      <c r="W1128" s="4">
        <f t="shared" si="71"/>
        <v>36.175632260517226</v>
      </c>
    </row>
    <row r="1129" spans="1:23" x14ac:dyDescent="0.2">
      <c r="A1129" s="3">
        <v>277407</v>
      </c>
      <c r="B1129" s="1" t="s">
        <v>4</v>
      </c>
      <c r="C1129" s="4">
        <v>243950110613743</v>
      </c>
      <c r="D1129" s="4">
        <v>397760</v>
      </c>
      <c r="E1129" s="2" t="b">
        <f t="shared" si="68"/>
        <v>0</v>
      </c>
      <c r="F1129" s="1">
        <f t="shared" si="69"/>
        <v>0</v>
      </c>
      <c r="R1129" s="3">
        <v>211436</v>
      </c>
      <c r="S1129" s="1" t="s">
        <v>15</v>
      </c>
      <c r="T1129" s="4">
        <v>243943606322808</v>
      </c>
      <c r="U1129" s="4">
        <v>2607500</v>
      </c>
      <c r="V1129" s="4">
        <f t="shared" si="70"/>
        <v>32144167</v>
      </c>
      <c r="W1129" s="4">
        <f t="shared" si="71"/>
        <v>28.775598016636152</v>
      </c>
    </row>
    <row r="1130" spans="1:23" x14ac:dyDescent="0.2">
      <c r="A1130" s="3">
        <v>277820</v>
      </c>
      <c r="B1130" s="1" t="s">
        <v>4</v>
      </c>
      <c r="C1130" s="4">
        <v>243950156677649</v>
      </c>
      <c r="D1130" s="4">
        <v>17074010</v>
      </c>
      <c r="E1130" s="2" t="b">
        <f t="shared" si="68"/>
        <v>1</v>
      </c>
      <c r="F1130" s="1">
        <f t="shared" si="69"/>
        <v>0</v>
      </c>
      <c r="R1130" s="3">
        <v>211581</v>
      </c>
      <c r="S1130" s="1" t="s">
        <v>15</v>
      </c>
      <c r="T1130" s="4">
        <v>243943622386037</v>
      </c>
      <c r="U1130" s="4">
        <v>1768854</v>
      </c>
      <c r="V1130" s="4">
        <f t="shared" si="70"/>
        <v>13455729</v>
      </c>
      <c r="W1130" s="4">
        <f t="shared" si="71"/>
        <v>65.683244000837334</v>
      </c>
    </row>
    <row r="1131" spans="1:23" x14ac:dyDescent="0.2">
      <c r="A1131" s="3">
        <v>277969</v>
      </c>
      <c r="B1131" s="1" t="s">
        <v>5</v>
      </c>
      <c r="C1131" s="4">
        <v>243950173930201</v>
      </c>
      <c r="D1131" s="4">
        <v>25511719</v>
      </c>
      <c r="E1131" s="2" t="str">
        <f t="shared" si="68"/>
        <v>n/a</v>
      </c>
      <c r="F1131" s="1">
        <f t="shared" si="69"/>
        <v>42764271</v>
      </c>
      <c r="R1131" s="3">
        <v>211771</v>
      </c>
      <c r="S1131" s="1" t="s">
        <v>15</v>
      </c>
      <c r="T1131" s="4">
        <v>243943639172495</v>
      </c>
      <c r="U1131" s="4">
        <v>1686927</v>
      </c>
      <c r="V1131" s="4">
        <f t="shared" si="70"/>
        <v>15017604</v>
      </c>
      <c r="W1131" s="4">
        <f t="shared" si="71"/>
        <v>59.863997378914732</v>
      </c>
    </row>
    <row r="1132" spans="1:23" x14ac:dyDescent="0.2">
      <c r="A1132" s="3">
        <v>278122</v>
      </c>
      <c r="B1132" s="1" t="s">
        <v>4</v>
      </c>
      <c r="C1132" s="4">
        <v>243950191445982</v>
      </c>
      <c r="D1132" s="4">
        <v>339792</v>
      </c>
      <c r="E1132" s="2" t="b">
        <f t="shared" si="68"/>
        <v>0</v>
      </c>
      <c r="F1132" s="1">
        <f t="shared" si="69"/>
        <v>0</v>
      </c>
      <c r="R1132" s="3">
        <v>211928</v>
      </c>
      <c r="S1132" s="1" t="s">
        <v>15</v>
      </c>
      <c r="T1132" s="4">
        <v>243943656872495</v>
      </c>
      <c r="U1132" s="4">
        <v>3181823</v>
      </c>
      <c r="V1132" s="4">
        <f t="shared" si="70"/>
        <v>16013073</v>
      </c>
      <c r="W1132" s="4">
        <f t="shared" si="71"/>
        <v>52.097182501014856</v>
      </c>
    </row>
    <row r="1133" spans="1:23" x14ac:dyDescent="0.2">
      <c r="A1133" s="3">
        <v>278535</v>
      </c>
      <c r="B1133" s="1" t="s">
        <v>4</v>
      </c>
      <c r="C1133" s="4">
        <v>243950233617962</v>
      </c>
      <c r="D1133" s="4">
        <v>9146666</v>
      </c>
      <c r="E1133" s="2" t="b">
        <f t="shared" si="68"/>
        <v>1</v>
      </c>
      <c r="F1133" s="1">
        <f t="shared" si="69"/>
        <v>0</v>
      </c>
      <c r="R1133" s="3">
        <v>212123</v>
      </c>
      <c r="S1133" s="1" t="s">
        <v>15</v>
      </c>
      <c r="T1133" s="4">
        <v>243943673068954</v>
      </c>
      <c r="U1133" s="4">
        <v>5369479</v>
      </c>
      <c r="V1133" s="4">
        <f t="shared" si="70"/>
        <v>13014636</v>
      </c>
      <c r="W1133" s="4">
        <f t="shared" si="71"/>
        <v>54.394785933399568</v>
      </c>
    </row>
    <row r="1134" spans="1:23" x14ac:dyDescent="0.2">
      <c r="A1134" s="3">
        <v>278689</v>
      </c>
      <c r="B1134" s="1" t="s">
        <v>5</v>
      </c>
      <c r="C1134" s="4">
        <v>243950243240462</v>
      </c>
      <c r="D1134" s="4">
        <v>56901666</v>
      </c>
      <c r="E1134" s="2" t="str">
        <f t="shared" si="68"/>
        <v>n/a</v>
      </c>
      <c r="F1134" s="1">
        <f t="shared" si="69"/>
        <v>66524166</v>
      </c>
      <c r="R1134" s="3">
        <v>212262</v>
      </c>
      <c r="S1134" s="1" t="s">
        <v>15</v>
      </c>
      <c r="T1134" s="4">
        <v>243943688729839</v>
      </c>
      <c r="U1134" s="4">
        <v>2373281</v>
      </c>
      <c r="V1134" s="4">
        <f t="shared" si="70"/>
        <v>10291406</v>
      </c>
      <c r="W1134" s="4">
        <f t="shared" si="71"/>
        <v>78.959708992413312</v>
      </c>
    </row>
    <row r="1135" spans="1:23" x14ac:dyDescent="0.2">
      <c r="A1135" s="3">
        <v>278814</v>
      </c>
      <c r="B1135" s="1" t="s">
        <v>4</v>
      </c>
      <c r="C1135" s="4">
        <v>243950262379628</v>
      </c>
      <c r="D1135" s="4">
        <v>355573</v>
      </c>
      <c r="E1135" s="2" t="b">
        <f t="shared" si="68"/>
        <v>0</v>
      </c>
      <c r="F1135" s="1">
        <f t="shared" si="69"/>
        <v>0</v>
      </c>
      <c r="R1135" s="3">
        <v>212470</v>
      </c>
      <c r="S1135" s="1" t="s">
        <v>15</v>
      </c>
      <c r="T1135" s="4">
        <v>243943705466818</v>
      </c>
      <c r="U1135" s="4">
        <v>1529219</v>
      </c>
      <c r="V1135" s="4">
        <f t="shared" si="70"/>
        <v>14363698</v>
      </c>
      <c r="W1135" s="4">
        <f t="shared" si="71"/>
        <v>62.921111335320006</v>
      </c>
    </row>
    <row r="1136" spans="1:23" x14ac:dyDescent="0.2">
      <c r="A1136" s="3">
        <v>279222</v>
      </c>
      <c r="B1136" s="1" t="s">
        <v>4</v>
      </c>
      <c r="C1136" s="4">
        <v>243950299020774</v>
      </c>
      <c r="D1136" s="4">
        <v>208229</v>
      </c>
      <c r="E1136" s="2" t="b">
        <f t="shared" si="68"/>
        <v>0</v>
      </c>
      <c r="F1136" s="1">
        <f t="shared" si="69"/>
        <v>0</v>
      </c>
      <c r="R1136" s="3">
        <v>212594</v>
      </c>
      <c r="S1136" s="1" t="s">
        <v>15</v>
      </c>
      <c r="T1136" s="4">
        <v>243943724234006</v>
      </c>
      <c r="U1136" s="4">
        <v>2406458</v>
      </c>
      <c r="V1136" s="4">
        <f t="shared" si="70"/>
        <v>17237969</v>
      </c>
      <c r="W1136" s="4">
        <f t="shared" si="71"/>
        <v>50.905022579686346</v>
      </c>
    </row>
    <row r="1137" spans="1:23" x14ac:dyDescent="0.2">
      <c r="A1137" s="3">
        <v>279521</v>
      </c>
      <c r="B1137" s="1" t="s">
        <v>4</v>
      </c>
      <c r="C1137" s="4">
        <v>243950328265670</v>
      </c>
      <c r="D1137" s="4">
        <v>5139739</v>
      </c>
      <c r="E1137" s="2" t="b">
        <f t="shared" si="68"/>
        <v>1</v>
      </c>
      <c r="F1137" s="1">
        <f t="shared" si="69"/>
        <v>0</v>
      </c>
      <c r="R1137" s="3">
        <v>212833</v>
      </c>
      <c r="S1137" s="1" t="s">
        <v>15</v>
      </c>
      <c r="T1137" s="4">
        <v>243943739899422</v>
      </c>
      <c r="U1137" s="4">
        <v>2180886</v>
      </c>
      <c r="V1137" s="4">
        <f t="shared" si="70"/>
        <v>13258958</v>
      </c>
      <c r="W1137" s="4">
        <f t="shared" si="71"/>
        <v>64.767493764833375</v>
      </c>
    </row>
    <row r="1138" spans="1:23" x14ac:dyDescent="0.2">
      <c r="A1138" s="3">
        <v>279622</v>
      </c>
      <c r="B1138" s="1" t="s">
        <v>5</v>
      </c>
      <c r="C1138" s="4">
        <v>243950333799368</v>
      </c>
      <c r="D1138" s="4">
        <v>33828177</v>
      </c>
      <c r="E1138" s="2" t="str">
        <f t="shared" si="68"/>
        <v>n/a</v>
      </c>
      <c r="F1138" s="1">
        <f t="shared" si="69"/>
        <v>39361875</v>
      </c>
      <c r="R1138" s="3">
        <v>213098</v>
      </c>
      <c r="S1138" s="1" t="s">
        <v>15</v>
      </c>
      <c r="T1138" s="4">
        <v>243943772556454</v>
      </c>
      <c r="U1138" s="4">
        <v>1754635</v>
      </c>
      <c r="V1138" s="4">
        <f t="shared" si="70"/>
        <v>30476146</v>
      </c>
      <c r="W1138" s="4">
        <f t="shared" si="71"/>
        <v>31.026241653902211</v>
      </c>
    </row>
    <row r="1139" spans="1:23" x14ac:dyDescent="0.2">
      <c r="A1139" s="3">
        <v>279797</v>
      </c>
      <c r="B1139" s="1" t="s">
        <v>4</v>
      </c>
      <c r="C1139" s="4">
        <v>243950352588534</v>
      </c>
      <c r="D1139" s="4">
        <v>266302</v>
      </c>
      <c r="E1139" s="2" t="b">
        <f t="shared" si="68"/>
        <v>0</v>
      </c>
      <c r="F1139" s="1">
        <f t="shared" si="69"/>
        <v>0</v>
      </c>
      <c r="R1139" s="3">
        <v>213226</v>
      </c>
      <c r="S1139" s="1" t="s">
        <v>15</v>
      </c>
      <c r="T1139" s="4">
        <v>243943790068172</v>
      </c>
      <c r="U1139" s="4">
        <v>1954271</v>
      </c>
      <c r="V1139" s="4">
        <f t="shared" si="70"/>
        <v>15757083</v>
      </c>
      <c r="W1139" s="4">
        <f t="shared" si="71"/>
        <v>56.460957191641029</v>
      </c>
    </row>
    <row r="1140" spans="1:23" x14ac:dyDescent="0.2">
      <c r="A1140" s="3">
        <v>280063</v>
      </c>
      <c r="B1140" s="1" t="s">
        <v>4</v>
      </c>
      <c r="C1140" s="4">
        <v>243950386037597</v>
      </c>
      <c r="D1140" s="4">
        <v>4476979</v>
      </c>
      <c r="E1140" s="2" t="b">
        <f t="shared" si="68"/>
        <v>1</v>
      </c>
      <c r="F1140" s="1">
        <f t="shared" si="69"/>
        <v>0</v>
      </c>
      <c r="R1140" s="3">
        <v>213385</v>
      </c>
      <c r="S1140" s="1" t="s">
        <v>15</v>
      </c>
      <c r="T1140" s="4">
        <v>243943806051349</v>
      </c>
      <c r="U1140" s="4">
        <v>1895834</v>
      </c>
      <c r="V1140" s="4">
        <f t="shared" si="70"/>
        <v>14028906</v>
      </c>
      <c r="W1140" s="4">
        <f t="shared" si="71"/>
        <v>62.795373739225887</v>
      </c>
    </row>
    <row r="1141" spans="1:23" x14ac:dyDescent="0.2">
      <c r="A1141" s="3">
        <v>280126</v>
      </c>
      <c r="B1141" s="1" t="s">
        <v>5</v>
      </c>
      <c r="C1141" s="4">
        <v>243950390913847</v>
      </c>
      <c r="D1141" s="4">
        <v>42799114</v>
      </c>
      <c r="E1141" s="2" t="str">
        <f t="shared" si="68"/>
        <v>n/a</v>
      </c>
      <c r="F1141" s="1">
        <f t="shared" si="69"/>
        <v>47675364</v>
      </c>
      <c r="R1141" s="3">
        <v>213582</v>
      </c>
      <c r="S1141" s="1" t="s">
        <v>15</v>
      </c>
      <c r="T1141" s="4">
        <v>243943822448901</v>
      </c>
      <c r="U1141" s="4">
        <v>1675000</v>
      </c>
      <c r="V1141" s="4">
        <f t="shared" si="70"/>
        <v>14501718</v>
      </c>
      <c r="W1141" s="4">
        <f t="shared" si="71"/>
        <v>61.817236351650564</v>
      </c>
    </row>
    <row r="1142" spans="1:23" x14ac:dyDescent="0.2">
      <c r="A1142" s="3">
        <v>280345</v>
      </c>
      <c r="B1142" s="1" t="s">
        <v>4</v>
      </c>
      <c r="C1142" s="4">
        <v>243950413179316</v>
      </c>
      <c r="D1142" s="4">
        <v>620364</v>
      </c>
      <c r="E1142" s="2" t="b">
        <f t="shared" si="68"/>
        <v>0</v>
      </c>
      <c r="F1142" s="1">
        <f t="shared" si="69"/>
        <v>0</v>
      </c>
      <c r="R1142" s="3">
        <v>213778</v>
      </c>
      <c r="S1142" s="1" t="s">
        <v>15</v>
      </c>
      <c r="T1142" s="4">
        <v>243943839026506</v>
      </c>
      <c r="U1142" s="4">
        <v>1539218</v>
      </c>
      <c r="V1142" s="4">
        <f t="shared" si="70"/>
        <v>14902605</v>
      </c>
      <c r="W1142" s="4">
        <f t="shared" si="71"/>
        <v>60.820506339230143</v>
      </c>
    </row>
    <row r="1143" spans="1:23" x14ac:dyDescent="0.2">
      <c r="A1143" s="3">
        <v>280645</v>
      </c>
      <c r="B1143" s="1" t="s">
        <v>4</v>
      </c>
      <c r="C1143" s="4">
        <v>243950447581607</v>
      </c>
      <c r="D1143" s="4">
        <v>4864584</v>
      </c>
      <c r="E1143" s="2" t="b">
        <f t="shared" si="68"/>
        <v>1</v>
      </c>
      <c r="F1143" s="1">
        <f t="shared" si="69"/>
        <v>0</v>
      </c>
      <c r="R1143" s="3">
        <v>213937</v>
      </c>
      <c r="S1143" s="1" t="s">
        <v>15</v>
      </c>
      <c r="T1143" s="4">
        <v>243943857212079</v>
      </c>
      <c r="U1143" s="4">
        <v>2246458</v>
      </c>
      <c r="V1143" s="4">
        <f t="shared" si="70"/>
        <v>16646355</v>
      </c>
      <c r="W1143" s="4">
        <f t="shared" si="71"/>
        <v>52.930180381291017</v>
      </c>
    </row>
    <row r="1144" spans="1:23" x14ac:dyDescent="0.2">
      <c r="A1144" s="3">
        <v>280711</v>
      </c>
      <c r="B1144" s="1" t="s">
        <v>5</v>
      </c>
      <c r="C1144" s="4">
        <v>243950452714732</v>
      </c>
      <c r="D1144" s="4">
        <v>28984584</v>
      </c>
      <c r="E1144" s="2" t="str">
        <f t="shared" si="68"/>
        <v>n/a</v>
      </c>
      <c r="F1144" s="1">
        <f t="shared" si="69"/>
        <v>34117709</v>
      </c>
      <c r="R1144" s="3">
        <v>214129</v>
      </c>
      <c r="S1144" s="1" t="s">
        <v>15</v>
      </c>
      <c r="T1144" s="4">
        <v>243943872726245</v>
      </c>
      <c r="U1144" s="4">
        <v>1805417</v>
      </c>
      <c r="V1144" s="4">
        <f t="shared" si="70"/>
        <v>13267708</v>
      </c>
      <c r="W1144" s="4">
        <f t="shared" si="71"/>
        <v>66.343243355309539</v>
      </c>
    </row>
    <row r="1145" spans="1:23" x14ac:dyDescent="0.2">
      <c r="A1145" s="3">
        <v>281008</v>
      </c>
      <c r="B1145" s="1" t="s">
        <v>4</v>
      </c>
      <c r="C1145" s="4">
        <v>243950486261347</v>
      </c>
      <c r="D1145" s="4">
        <v>5208698</v>
      </c>
      <c r="E1145" s="2" t="b">
        <f t="shared" si="68"/>
        <v>1</v>
      </c>
      <c r="F1145" s="1">
        <f t="shared" si="69"/>
        <v>0</v>
      </c>
      <c r="R1145" s="3">
        <v>214284</v>
      </c>
      <c r="S1145" s="1" t="s">
        <v>15</v>
      </c>
      <c r="T1145" s="4">
        <v>243943889973954</v>
      </c>
      <c r="U1145" s="4">
        <v>2044270</v>
      </c>
      <c r="V1145" s="4">
        <f t="shared" si="70"/>
        <v>15442292</v>
      </c>
      <c r="W1145" s="4">
        <f t="shared" si="71"/>
        <v>57.186770046622087</v>
      </c>
    </row>
    <row r="1146" spans="1:23" x14ac:dyDescent="0.2">
      <c r="A1146" s="3">
        <v>281090</v>
      </c>
      <c r="B1146" s="1" t="s">
        <v>5</v>
      </c>
      <c r="C1146" s="4">
        <v>243950491855618</v>
      </c>
      <c r="D1146" s="4">
        <v>20078125</v>
      </c>
      <c r="E1146" s="2" t="str">
        <f t="shared" si="68"/>
        <v>n/a</v>
      </c>
      <c r="F1146" s="1">
        <f t="shared" si="69"/>
        <v>25672396</v>
      </c>
      <c r="R1146" s="3">
        <v>214480</v>
      </c>
      <c r="S1146" s="1" t="s">
        <v>15</v>
      </c>
      <c r="T1146" s="4">
        <v>243943906656818</v>
      </c>
      <c r="U1146" s="4">
        <v>2054583</v>
      </c>
      <c r="V1146" s="4">
        <f t="shared" si="70"/>
        <v>14638594</v>
      </c>
      <c r="W1146" s="4">
        <f t="shared" si="71"/>
        <v>59.904714363239542</v>
      </c>
    </row>
    <row r="1147" spans="1:23" x14ac:dyDescent="0.2">
      <c r="A1147" s="3">
        <v>281305</v>
      </c>
      <c r="B1147" s="1" t="s">
        <v>4</v>
      </c>
      <c r="C1147" s="4">
        <v>243950515021763</v>
      </c>
      <c r="D1147" s="4">
        <v>4313438</v>
      </c>
      <c r="E1147" s="2" t="b">
        <f t="shared" si="68"/>
        <v>1</v>
      </c>
      <c r="F1147" s="1">
        <f t="shared" si="69"/>
        <v>0</v>
      </c>
      <c r="R1147" s="3">
        <v>214748</v>
      </c>
      <c r="S1147" s="1" t="s">
        <v>15</v>
      </c>
      <c r="T1147" s="4">
        <v>243943940016818</v>
      </c>
      <c r="U1147" s="4">
        <v>2897500</v>
      </c>
      <c r="V1147" s="4">
        <f t="shared" si="70"/>
        <v>31305417</v>
      </c>
      <c r="W1147" s="4">
        <f t="shared" si="71"/>
        <v>29.237272364810288</v>
      </c>
    </row>
    <row r="1148" spans="1:23" x14ac:dyDescent="0.2">
      <c r="A1148" s="3">
        <v>281382</v>
      </c>
      <c r="B1148" s="1" t="s">
        <v>5</v>
      </c>
      <c r="C1148" s="4">
        <v>243950519776711</v>
      </c>
      <c r="D1148" s="4">
        <v>19987344</v>
      </c>
      <c r="E1148" s="2" t="str">
        <f t="shared" si="68"/>
        <v>n/a</v>
      </c>
      <c r="F1148" s="1">
        <f t="shared" si="69"/>
        <v>24742292</v>
      </c>
      <c r="R1148" s="3">
        <v>214869</v>
      </c>
      <c r="S1148" s="1" t="s">
        <v>15</v>
      </c>
      <c r="T1148" s="4">
        <v>243943956565568</v>
      </c>
      <c r="U1148" s="4">
        <v>2380365</v>
      </c>
      <c r="V1148" s="4">
        <f t="shared" si="70"/>
        <v>13651250</v>
      </c>
      <c r="W1148" s="4">
        <f t="shared" si="71"/>
        <v>62.376747445594226</v>
      </c>
    </row>
    <row r="1149" spans="1:23" x14ac:dyDescent="0.2">
      <c r="A1149" s="3">
        <v>281774</v>
      </c>
      <c r="B1149" s="1" t="s">
        <v>4</v>
      </c>
      <c r="C1149" s="4">
        <v>243950555980097</v>
      </c>
      <c r="D1149" s="4">
        <v>4895312</v>
      </c>
      <c r="E1149" s="2" t="b">
        <f t="shared" si="68"/>
        <v>1</v>
      </c>
      <c r="F1149" s="1">
        <f t="shared" si="69"/>
        <v>0</v>
      </c>
      <c r="R1149" s="3">
        <v>215074</v>
      </c>
      <c r="S1149" s="1" t="s">
        <v>15</v>
      </c>
      <c r="T1149" s="4">
        <v>243943973090308</v>
      </c>
      <c r="U1149" s="4">
        <v>1710573</v>
      </c>
      <c r="V1149" s="4">
        <f t="shared" si="70"/>
        <v>14144375</v>
      </c>
      <c r="W1149" s="4">
        <f t="shared" si="71"/>
        <v>63.071793108372226</v>
      </c>
    </row>
    <row r="1150" spans="1:23" x14ac:dyDescent="0.2">
      <c r="A1150" s="3">
        <v>281791</v>
      </c>
      <c r="B1150" s="1" t="s">
        <v>5</v>
      </c>
      <c r="C1150" s="4">
        <v>243950561431816</v>
      </c>
      <c r="D1150" s="4">
        <v>32393333</v>
      </c>
      <c r="E1150" s="2" t="str">
        <f t="shared" si="68"/>
        <v>n/a</v>
      </c>
      <c r="F1150" s="1">
        <f t="shared" si="69"/>
        <v>37845052</v>
      </c>
      <c r="R1150" s="3">
        <v>215225</v>
      </c>
      <c r="S1150" s="1" t="s">
        <v>15</v>
      </c>
      <c r="T1150" s="4">
        <v>243943990806245</v>
      </c>
      <c r="U1150" s="4">
        <v>2797136</v>
      </c>
      <c r="V1150" s="4">
        <f t="shared" si="70"/>
        <v>16005364</v>
      </c>
      <c r="W1150" s="4">
        <f t="shared" si="71"/>
        <v>53.184416965829016</v>
      </c>
    </row>
    <row r="1151" spans="1:23" x14ac:dyDescent="0.2">
      <c r="A1151" s="3">
        <v>282002</v>
      </c>
      <c r="B1151" s="1" t="s">
        <v>4</v>
      </c>
      <c r="C1151" s="4">
        <v>243950580324263</v>
      </c>
      <c r="D1151" s="4">
        <v>370886</v>
      </c>
      <c r="E1151" s="2" t="b">
        <f t="shared" si="68"/>
        <v>0</v>
      </c>
      <c r="F1151" s="1">
        <f t="shared" si="69"/>
        <v>0</v>
      </c>
      <c r="R1151" s="3">
        <v>215425</v>
      </c>
      <c r="S1151" s="1" t="s">
        <v>15</v>
      </c>
      <c r="T1151" s="4">
        <v>243944006711453</v>
      </c>
      <c r="U1151" s="4">
        <v>2742240</v>
      </c>
      <c r="V1151" s="4">
        <f t="shared" si="70"/>
        <v>13108072</v>
      </c>
      <c r="W1151" s="4">
        <f t="shared" si="71"/>
        <v>63.090240747311476</v>
      </c>
    </row>
    <row r="1152" spans="1:23" x14ac:dyDescent="0.2">
      <c r="A1152" s="3">
        <v>282364</v>
      </c>
      <c r="B1152" s="1" t="s">
        <v>4</v>
      </c>
      <c r="C1152" s="4">
        <v>243950617635409</v>
      </c>
      <c r="D1152" s="4">
        <v>13275104</v>
      </c>
      <c r="E1152" s="2" t="b">
        <f t="shared" si="68"/>
        <v>1</v>
      </c>
      <c r="F1152" s="1">
        <f t="shared" si="69"/>
        <v>0</v>
      </c>
      <c r="R1152" s="3">
        <v>215701</v>
      </c>
      <c r="S1152" s="1" t="s">
        <v>15</v>
      </c>
      <c r="T1152" s="4">
        <v>243944039981922</v>
      </c>
      <c r="U1152" s="4">
        <v>2182969</v>
      </c>
      <c r="V1152" s="4">
        <f t="shared" si="70"/>
        <v>30528229</v>
      </c>
      <c r="W1152" s="4">
        <f t="shared" si="71"/>
        <v>30.570570970833906</v>
      </c>
    </row>
    <row r="1153" spans="1:23" x14ac:dyDescent="0.2">
      <c r="A1153" s="3">
        <v>282495</v>
      </c>
      <c r="B1153" s="1" t="s">
        <v>5</v>
      </c>
      <c r="C1153" s="4">
        <v>243950631412128</v>
      </c>
      <c r="D1153" s="4">
        <v>30287188</v>
      </c>
      <c r="E1153" s="2" t="str">
        <f t="shared" si="68"/>
        <v>n/a</v>
      </c>
      <c r="F1153" s="1">
        <f t="shared" si="69"/>
        <v>44063907</v>
      </c>
      <c r="R1153" s="3">
        <v>215828</v>
      </c>
      <c r="S1153" s="1" t="s">
        <v>15</v>
      </c>
      <c r="T1153" s="4">
        <v>243944057474891</v>
      </c>
      <c r="U1153" s="4">
        <v>2618958</v>
      </c>
      <c r="V1153" s="4">
        <f t="shared" si="70"/>
        <v>15310000</v>
      </c>
      <c r="W1153" s="4">
        <f t="shared" si="71"/>
        <v>55.775689808632499</v>
      </c>
    </row>
    <row r="1154" spans="1:23" x14ac:dyDescent="0.2">
      <c r="A1154" s="3">
        <v>282654</v>
      </c>
      <c r="B1154" s="1" t="s">
        <v>4</v>
      </c>
      <c r="C1154" s="4">
        <v>243950659100670</v>
      </c>
      <c r="D1154" s="4">
        <v>411927</v>
      </c>
      <c r="E1154" s="2" t="b">
        <f t="shared" si="68"/>
        <v>0</v>
      </c>
      <c r="F1154" s="1">
        <f t="shared" si="69"/>
        <v>0</v>
      </c>
      <c r="R1154" s="3">
        <v>216028</v>
      </c>
      <c r="S1154" s="1" t="s">
        <v>15</v>
      </c>
      <c r="T1154" s="4">
        <v>243944073711662</v>
      </c>
      <c r="U1154" s="4">
        <v>2640364</v>
      </c>
      <c r="V1154" s="4">
        <f t="shared" si="70"/>
        <v>13617813</v>
      </c>
      <c r="W1154" s="4">
        <f t="shared" si="71"/>
        <v>61.507510958947002</v>
      </c>
    </row>
    <row r="1155" spans="1:23" x14ac:dyDescent="0.2">
      <c r="A1155" s="3">
        <v>282971</v>
      </c>
      <c r="B1155" s="1" t="s">
        <v>4</v>
      </c>
      <c r="C1155" s="4">
        <v>243950695507336</v>
      </c>
      <c r="D1155" s="4">
        <v>10960000</v>
      </c>
      <c r="E1155" s="2" t="b">
        <f t="shared" ref="E1155:E1218" si="72">IF(B1155=$H$5,"n/a",AND(B1155=$H$2, B1156=$H$5))</f>
        <v>1</v>
      </c>
      <c r="F1155" s="1">
        <f t="shared" si="69"/>
        <v>0</v>
      </c>
      <c r="R1155" s="3">
        <v>216296</v>
      </c>
      <c r="S1155" s="1" t="s">
        <v>15</v>
      </c>
      <c r="T1155" s="4">
        <v>243944106749891</v>
      </c>
      <c r="U1155" s="4">
        <v>1819844</v>
      </c>
      <c r="V1155" s="4">
        <f t="shared" si="70"/>
        <v>30397865</v>
      </c>
      <c r="W1155" s="4">
        <f t="shared" si="71"/>
        <v>31.038830228431205</v>
      </c>
    </row>
    <row r="1156" spans="1:23" x14ac:dyDescent="0.2">
      <c r="A1156" s="3">
        <v>283175</v>
      </c>
      <c r="B1156" s="1" t="s">
        <v>5</v>
      </c>
      <c r="C1156" s="4">
        <v>243950707006243</v>
      </c>
      <c r="D1156" s="4">
        <v>30110104</v>
      </c>
      <c r="E1156" s="2" t="str">
        <f t="shared" si="72"/>
        <v>n/a</v>
      </c>
      <c r="F1156" s="1">
        <f t="shared" ref="F1156:F1219" si="73">IF(B1156=$H$5,C1156+D1156-C1155,0)</f>
        <v>41609011</v>
      </c>
      <c r="R1156" s="3">
        <v>216431</v>
      </c>
      <c r="S1156" s="1" t="s">
        <v>15</v>
      </c>
      <c r="T1156" s="4">
        <v>243944124292547</v>
      </c>
      <c r="U1156" s="4">
        <v>2641146</v>
      </c>
      <c r="V1156" s="4">
        <f t="shared" ref="V1156:V1219" si="74">MAX(T1156-(T1155+U1155),0)</f>
        <v>15722812</v>
      </c>
      <c r="W1156" s="4">
        <f t="shared" ref="W1156:W1219" si="75">1/((U1156+V1156)/10^9)</f>
        <v>54.454491782218192</v>
      </c>
    </row>
    <row r="1157" spans="1:23" x14ac:dyDescent="0.2">
      <c r="A1157" s="3">
        <v>283264</v>
      </c>
      <c r="B1157" s="1" t="s">
        <v>4</v>
      </c>
      <c r="C1157" s="4">
        <v>243950729281034</v>
      </c>
      <c r="D1157" s="4">
        <v>425209</v>
      </c>
      <c r="E1157" s="2" t="b">
        <f t="shared" si="72"/>
        <v>0</v>
      </c>
      <c r="F1157" s="1">
        <f t="shared" si="73"/>
        <v>0</v>
      </c>
      <c r="R1157" s="3">
        <v>216622</v>
      </c>
      <c r="S1157" s="1" t="s">
        <v>15</v>
      </c>
      <c r="T1157" s="4">
        <v>243944140511245</v>
      </c>
      <c r="U1157" s="4">
        <v>3015208</v>
      </c>
      <c r="V1157" s="4">
        <f t="shared" si="74"/>
        <v>13577552</v>
      </c>
      <c r="W1157" s="4">
        <f t="shared" si="75"/>
        <v>60.267249089361862</v>
      </c>
    </row>
    <row r="1158" spans="1:23" x14ac:dyDescent="0.2">
      <c r="A1158" s="3">
        <v>283567</v>
      </c>
      <c r="B1158" s="1" t="s">
        <v>4</v>
      </c>
      <c r="C1158" s="4">
        <v>243950755440513</v>
      </c>
      <c r="D1158" s="4">
        <v>8310052</v>
      </c>
      <c r="E1158" s="2" t="b">
        <f t="shared" si="72"/>
        <v>1</v>
      </c>
      <c r="F1158" s="1">
        <f t="shared" si="73"/>
        <v>0</v>
      </c>
      <c r="R1158" s="3">
        <v>216827</v>
      </c>
      <c r="S1158" s="1" t="s">
        <v>15</v>
      </c>
      <c r="T1158" s="4">
        <v>243944174493641</v>
      </c>
      <c r="U1158" s="4">
        <v>3339010</v>
      </c>
      <c r="V1158" s="4">
        <f t="shared" si="74"/>
        <v>30967188</v>
      </c>
      <c r="W1158" s="4">
        <f t="shared" si="75"/>
        <v>29.14925168915541</v>
      </c>
    </row>
    <row r="1159" spans="1:23" x14ac:dyDescent="0.2">
      <c r="A1159" s="3">
        <v>283595</v>
      </c>
      <c r="B1159" s="1" t="s">
        <v>5</v>
      </c>
      <c r="C1159" s="4">
        <v>243950764298690</v>
      </c>
      <c r="D1159" s="4">
        <v>32448959</v>
      </c>
      <c r="E1159" s="2" t="str">
        <f t="shared" si="72"/>
        <v>n/a</v>
      </c>
      <c r="F1159" s="1">
        <f t="shared" si="73"/>
        <v>41307136</v>
      </c>
      <c r="R1159" s="3">
        <v>217009</v>
      </c>
      <c r="S1159" s="1" t="s">
        <v>15</v>
      </c>
      <c r="T1159" s="4">
        <v>243944190877964</v>
      </c>
      <c r="U1159" s="4">
        <v>3480416</v>
      </c>
      <c r="V1159" s="4">
        <f t="shared" si="74"/>
        <v>13045313</v>
      </c>
      <c r="W1159" s="4">
        <f t="shared" si="75"/>
        <v>60.51170269099778</v>
      </c>
    </row>
    <row r="1160" spans="1:23" x14ac:dyDescent="0.2">
      <c r="A1160" s="3">
        <v>283886</v>
      </c>
      <c r="B1160" s="1" t="s">
        <v>4</v>
      </c>
      <c r="C1160" s="4">
        <v>243950801774472</v>
      </c>
      <c r="D1160" s="4">
        <v>6198177</v>
      </c>
      <c r="E1160" s="2" t="b">
        <f t="shared" si="72"/>
        <v>1</v>
      </c>
      <c r="F1160" s="1">
        <f t="shared" si="73"/>
        <v>0</v>
      </c>
      <c r="R1160" s="3">
        <v>217194</v>
      </c>
      <c r="S1160" s="1" t="s">
        <v>15</v>
      </c>
      <c r="T1160" s="4">
        <v>243944207508901</v>
      </c>
      <c r="U1160" s="4">
        <v>4636823</v>
      </c>
      <c r="V1160" s="4">
        <f t="shared" si="74"/>
        <v>13150521</v>
      </c>
      <c r="W1160" s="4">
        <f t="shared" si="75"/>
        <v>56.219748153518594</v>
      </c>
    </row>
    <row r="1161" spans="1:23" x14ac:dyDescent="0.2">
      <c r="A1161" s="3">
        <v>284018</v>
      </c>
      <c r="B1161" s="1" t="s">
        <v>5</v>
      </c>
      <c r="C1161" s="4">
        <v>243950808427284</v>
      </c>
      <c r="D1161" s="4">
        <v>33412761</v>
      </c>
      <c r="E1161" s="2" t="str">
        <f t="shared" si="72"/>
        <v>n/a</v>
      </c>
      <c r="F1161" s="1">
        <f t="shared" si="73"/>
        <v>40065573</v>
      </c>
      <c r="R1161" s="3">
        <v>217325</v>
      </c>
      <c r="S1161" s="1" t="s">
        <v>15</v>
      </c>
      <c r="T1161" s="4">
        <v>243944223301349</v>
      </c>
      <c r="U1161" s="4">
        <v>2832656</v>
      </c>
      <c r="V1161" s="4">
        <f t="shared" si="74"/>
        <v>11155625</v>
      </c>
      <c r="W1161" s="4">
        <f t="shared" si="75"/>
        <v>71.488412336011834</v>
      </c>
    </row>
    <row r="1162" spans="1:23" x14ac:dyDescent="0.2">
      <c r="A1162" s="3">
        <v>284152</v>
      </c>
      <c r="B1162" s="1" t="s">
        <v>4</v>
      </c>
      <c r="C1162" s="4">
        <v>243950821536243</v>
      </c>
      <c r="D1162" s="4">
        <v>346302</v>
      </c>
      <c r="E1162" s="2" t="b">
        <f t="shared" si="72"/>
        <v>0</v>
      </c>
      <c r="F1162" s="1">
        <f t="shared" si="73"/>
        <v>0</v>
      </c>
      <c r="R1162" s="3">
        <v>217515</v>
      </c>
      <c r="S1162" s="1" t="s">
        <v>15</v>
      </c>
      <c r="T1162" s="4">
        <v>243944241038485</v>
      </c>
      <c r="U1162" s="4">
        <v>2683489</v>
      </c>
      <c r="V1162" s="4">
        <f t="shared" si="74"/>
        <v>14904480</v>
      </c>
      <c r="W1162" s="4">
        <f t="shared" si="75"/>
        <v>56.857048133300673</v>
      </c>
    </row>
    <row r="1163" spans="1:23" x14ac:dyDescent="0.2">
      <c r="A1163" s="3">
        <v>284648</v>
      </c>
      <c r="B1163" s="1" t="s">
        <v>4</v>
      </c>
      <c r="C1163" s="4">
        <v>243950869278378</v>
      </c>
      <c r="D1163" s="4">
        <v>6573177</v>
      </c>
      <c r="E1163" s="2" t="b">
        <f t="shared" si="72"/>
        <v>1</v>
      </c>
      <c r="F1163" s="1">
        <f t="shared" si="73"/>
        <v>0</v>
      </c>
      <c r="R1163" s="3">
        <v>217708</v>
      </c>
      <c r="S1163" s="1" t="s">
        <v>15</v>
      </c>
      <c r="T1163" s="4">
        <v>243944257242130</v>
      </c>
      <c r="U1163" s="4">
        <v>1724844</v>
      </c>
      <c r="V1163" s="4">
        <f t="shared" si="74"/>
        <v>13520156</v>
      </c>
      <c r="W1163" s="4">
        <f t="shared" si="75"/>
        <v>65.595277140045923</v>
      </c>
    </row>
    <row r="1164" spans="1:23" x14ac:dyDescent="0.2">
      <c r="A1164" s="3">
        <v>284744</v>
      </c>
      <c r="B1164" s="1" t="s">
        <v>5</v>
      </c>
      <c r="C1164" s="4">
        <v>243950876007284</v>
      </c>
      <c r="D1164" s="4">
        <v>50971406</v>
      </c>
      <c r="E1164" s="2" t="str">
        <f t="shared" si="72"/>
        <v>n/a</v>
      </c>
      <c r="F1164" s="1">
        <f t="shared" si="73"/>
        <v>57700312</v>
      </c>
      <c r="R1164" s="3">
        <v>217920</v>
      </c>
      <c r="S1164" s="1" t="s">
        <v>15</v>
      </c>
      <c r="T1164" s="4">
        <v>243944273489839</v>
      </c>
      <c r="U1164" s="4">
        <v>1580833</v>
      </c>
      <c r="V1164" s="4">
        <f t="shared" si="74"/>
        <v>14522865</v>
      </c>
      <c r="W1164" s="4">
        <f t="shared" si="75"/>
        <v>62.097538093424255</v>
      </c>
    </row>
    <row r="1165" spans="1:23" x14ac:dyDescent="0.2">
      <c r="A1165" s="3">
        <v>284909</v>
      </c>
      <c r="B1165" s="1" t="s">
        <v>4</v>
      </c>
      <c r="C1165" s="4">
        <v>243950899842024</v>
      </c>
      <c r="D1165" s="4">
        <v>679687</v>
      </c>
      <c r="E1165" s="2" t="b">
        <f t="shared" si="72"/>
        <v>0</v>
      </c>
      <c r="F1165" s="1">
        <f t="shared" si="73"/>
        <v>0</v>
      </c>
      <c r="R1165" s="3">
        <v>218055</v>
      </c>
      <c r="S1165" s="1" t="s">
        <v>15</v>
      </c>
      <c r="T1165" s="4">
        <v>243944291253589</v>
      </c>
      <c r="U1165" s="4">
        <v>2354323</v>
      </c>
      <c r="V1165" s="4">
        <f t="shared" si="74"/>
        <v>16182917</v>
      </c>
      <c r="W1165" s="4">
        <f t="shared" si="75"/>
        <v>53.945463294427867</v>
      </c>
    </row>
    <row r="1166" spans="1:23" x14ac:dyDescent="0.2">
      <c r="A1166" s="3">
        <v>285126</v>
      </c>
      <c r="B1166" s="1" t="s">
        <v>4</v>
      </c>
      <c r="C1166" s="4">
        <v>243950916801295</v>
      </c>
      <c r="D1166" s="4">
        <v>457656</v>
      </c>
      <c r="E1166" s="2" t="b">
        <f t="shared" si="72"/>
        <v>0</v>
      </c>
      <c r="F1166" s="1">
        <f t="shared" si="73"/>
        <v>0</v>
      </c>
      <c r="R1166" s="3">
        <v>218217</v>
      </c>
      <c r="S1166" s="1" t="s">
        <v>15</v>
      </c>
      <c r="T1166" s="4">
        <v>243944306639005</v>
      </c>
      <c r="U1166" s="4">
        <v>2673750</v>
      </c>
      <c r="V1166" s="4">
        <f t="shared" si="74"/>
        <v>13031093</v>
      </c>
      <c r="W1166" s="4">
        <f t="shared" si="75"/>
        <v>63.674625718958161</v>
      </c>
    </row>
    <row r="1167" spans="1:23" x14ac:dyDescent="0.2">
      <c r="A1167" s="3">
        <v>285537</v>
      </c>
      <c r="B1167" s="1" t="s">
        <v>4</v>
      </c>
      <c r="C1167" s="4">
        <v>243950956661972</v>
      </c>
      <c r="D1167" s="4">
        <v>8017708</v>
      </c>
      <c r="E1167" s="2" t="b">
        <f t="shared" si="72"/>
        <v>1</v>
      </c>
      <c r="F1167" s="1">
        <f t="shared" si="73"/>
        <v>0</v>
      </c>
      <c r="R1167" s="3">
        <v>218404</v>
      </c>
      <c r="S1167" s="1" t="s">
        <v>15</v>
      </c>
      <c r="T1167" s="4">
        <v>243944323824266</v>
      </c>
      <c r="U1167" s="4">
        <v>1811719</v>
      </c>
      <c r="V1167" s="4">
        <f t="shared" si="74"/>
        <v>14511511</v>
      </c>
      <c r="W1167" s="4">
        <f t="shared" si="75"/>
        <v>61.262384956898842</v>
      </c>
    </row>
    <row r="1168" spans="1:23" x14ac:dyDescent="0.2">
      <c r="A1168" s="3">
        <v>285618</v>
      </c>
      <c r="B1168" s="1" t="s">
        <v>5</v>
      </c>
      <c r="C1168" s="4">
        <v>243950964984472</v>
      </c>
      <c r="D1168" s="4">
        <v>31311250</v>
      </c>
      <c r="E1168" s="2" t="str">
        <f t="shared" si="72"/>
        <v>n/a</v>
      </c>
      <c r="F1168" s="1">
        <f t="shared" si="73"/>
        <v>39633750</v>
      </c>
      <c r="R1168" s="3">
        <v>218607</v>
      </c>
      <c r="S1168" s="1" t="s">
        <v>15</v>
      </c>
      <c r="T1168" s="4">
        <v>243944339847078</v>
      </c>
      <c r="U1168" s="4">
        <v>1472657</v>
      </c>
      <c r="V1168" s="4">
        <f t="shared" si="74"/>
        <v>14211093</v>
      </c>
      <c r="W1168" s="4">
        <f t="shared" si="75"/>
        <v>63.76026141707181</v>
      </c>
    </row>
    <row r="1169" spans="1:23" x14ac:dyDescent="0.2">
      <c r="A1169" s="3">
        <v>285714</v>
      </c>
      <c r="B1169" s="1" t="s">
        <v>4</v>
      </c>
      <c r="C1169" s="4">
        <v>243950979772232</v>
      </c>
      <c r="D1169" s="4">
        <v>390313</v>
      </c>
      <c r="E1169" s="2" t="b">
        <f t="shared" si="72"/>
        <v>0</v>
      </c>
      <c r="F1169" s="1">
        <f t="shared" si="73"/>
        <v>0</v>
      </c>
      <c r="R1169" s="3">
        <v>218738</v>
      </c>
      <c r="S1169" s="1" t="s">
        <v>15</v>
      </c>
      <c r="T1169" s="4">
        <v>243944357884735</v>
      </c>
      <c r="U1169" s="4">
        <v>1789791</v>
      </c>
      <c r="V1169" s="4">
        <f t="shared" si="74"/>
        <v>16565000</v>
      </c>
      <c r="W1169" s="4">
        <f t="shared" si="75"/>
        <v>54.481688187024304</v>
      </c>
    </row>
    <row r="1170" spans="1:23" x14ac:dyDescent="0.2">
      <c r="A1170" s="3">
        <v>286080</v>
      </c>
      <c r="B1170" s="1" t="s">
        <v>4</v>
      </c>
      <c r="C1170" s="4">
        <v>243951013859211</v>
      </c>
      <c r="D1170" s="4">
        <v>6966719</v>
      </c>
      <c r="E1170" s="2" t="b">
        <f t="shared" si="72"/>
        <v>1</v>
      </c>
      <c r="F1170" s="1">
        <f t="shared" si="73"/>
        <v>0</v>
      </c>
      <c r="R1170" s="3">
        <v>218925</v>
      </c>
      <c r="S1170" s="1" t="s">
        <v>15</v>
      </c>
      <c r="T1170" s="4">
        <v>243944373368693</v>
      </c>
      <c r="U1170" s="4">
        <v>2308594</v>
      </c>
      <c r="V1170" s="4">
        <f t="shared" si="74"/>
        <v>13694167</v>
      </c>
      <c r="W1170" s="4">
        <f t="shared" si="75"/>
        <v>62.489216704542422</v>
      </c>
    </row>
    <row r="1171" spans="1:23" x14ac:dyDescent="0.2">
      <c r="A1171" s="3">
        <v>286173</v>
      </c>
      <c r="B1171" s="1" t="s">
        <v>5</v>
      </c>
      <c r="C1171" s="4">
        <v>243951021046867</v>
      </c>
      <c r="D1171" s="4">
        <v>29789948</v>
      </c>
      <c r="E1171" s="2" t="str">
        <f t="shared" si="72"/>
        <v>n/a</v>
      </c>
      <c r="F1171" s="1">
        <f t="shared" si="73"/>
        <v>36977604</v>
      </c>
      <c r="R1171" s="3">
        <v>219094</v>
      </c>
      <c r="S1171" s="1" t="s">
        <v>15</v>
      </c>
      <c r="T1171" s="4">
        <v>243944390136974</v>
      </c>
      <c r="U1171" s="4">
        <v>2609167</v>
      </c>
      <c r="V1171" s="4">
        <f t="shared" si="74"/>
        <v>14459687</v>
      </c>
      <c r="W1171" s="4">
        <f t="shared" si="75"/>
        <v>58.586241349302064</v>
      </c>
    </row>
    <row r="1172" spans="1:23" x14ac:dyDescent="0.2">
      <c r="A1172" s="3">
        <v>286434</v>
      </c>
      <c r="B1172" s="1" t="s">
        <v>4</v>
      </c>
      <c r="C1172" s="4">
        <v>243951048034784</v>
      </c>
      <c r="D1172" s="4">
        <v>308229</v>
      </c>
      <c r="E1172" s="2" t="b">
        <f t="shared" si="72"/>
        <v>0</v>
      </c>
      <c r="F1172" s="1">
        <f t="shared" si="73"/>
        <v>0</v>
      </c>
      <c r="R1172" s="3">
        <v>219319</v>
      </c>
      <c r="S1172" s="1" t="s">
        <v>15</v>
      </c>
      <c r="T1172" s="4">
        <v>243944406995985</v>
      </c>
      <c r="U1172" s="4">
        <v>2235833</v>
      </c>
      <c r="V1172" s="4">
        <f t="shared" si="74"/>
        <v>14249844</v>
      </c>
      <c r="W1172" s="4">
        <f t="shared" si="75"/>
        <v>60.658716047875984</v>
      </c>
    </row>
    <row r="1173" spans="1:23" x14ac:dyDescent="0.2">
      <c r="A1173" s="3">
        <v>286866</v>
      </c>
      <c r="B1173" s="1" t="s">
        <v>4</v>
      </c>
      <c r="C1173" s="4">
        <v>243951099258951</v>
      </c>
      <c r="D1173" s="4">
        <v>9101250</v>
      </c>
      <c r="E1173" s="2" t="b">
        <f t="shared" si="72"/>
        <v>1</v>
      </c>
      <c r="F1173" s="1">
        <f t="shared" si="73"/>
        <v>0</v>
      </c>
      <c r="R1173" s="3">
        <v>219477</v>
      </c>
      <c r="S1173" s="1" t="s">
        <v>15</v>
      </c>
      <c r="T1173" s="4">
        <v>243944423966870</v>
      </c>
      <c r="U1173" s="4">
        <v>2055885</v>
      </c>
      <c r="V1173" s="4">
        <f t="shared" si="74"/>
        <v>14735052</v>
      </c>
      <c r="W1173" s="4">
        <f t="shared" si="75"/>
        <v>59.555937825268479</v>
      </c>
    </row>
    <row r="1174" spans="1:23" x14ac:dyDescent="0.2">
      <c r="A1174" s="3">
        <v>287006</v>
      </c>
      <c r="B1174" s="1" t="s">
        <v>5</v>
      </c>
      <c r="C1174" s="4">
        <v>243951108531867</v>
      </c>
      <c r="D1174" s="4">
        <v>29148802</v>
      </c>
      <c r="E1174" s="2" t="str">
        <f t="shared" si="72"/>
        <v>n/a</v>
      </c>
      <c r="F1174" s="1">
        <f t="shared" si="73"/>
        <v>38421718</v>
      </c>
      <c r="R1174" s="3">
        <v>219679</v>
      </c>
      <c r="S1174" s="1" t="s">
        <v>15</v>
      </c>
      <c r="T1174" s="4">
        <v>243944441316141</v>
      </c>
      <c r="U1174" s="4">
        <v>1737083</v>
      </c>
      <c r="V1174" s="4">
        <f t="shared" si="74"/>
        <v>15293386</v>
      </c>
      <c r="W1174" s="4">
        <f t="shared" si="75"/>
        <v>58.718288967849332</v>
      </c>
    </row>
    <row r="1175" spans="1:23" x14ac:dyDescent="0.2">
      <c r="A1175" s="3">
        <v>287203</v>
      </c>
      <c r="B1175" s="1" t="s">
        <v>4</v>
      </c>
      <c r="C1175" s="4">
        <v>243951132272909</v>
      </c>
      <c r="D1175" s="4">
        <v>288438</v>
      </c>
      <c r="E1175" s="2" t="b">
        <f t="shared" si="72"/>
        <v>0</v>
      </c>
      <c r="F1175" s="1">
        <f t="shared" si="73"/>
        <v>0</v>
      </c>
      <c r="R1175" s="3">
        <v>219840</v>
      </c>
      <c r="S1175" s="1" t="s">
        <v>15</v>
      </c>
      <c r="T1175" s="4">
        <v>243944457874005</v>
      </c>
      <c r="U1175" s="4">
        <v>1614167</v>
      </c>
      <c r="V1175" s="4">
        <f t="shared" si="74"/>
        <v>14820781</v>
      </c>
      <c r="W1175" s="4">
        <f t="shared" si="75"/>
        <v>60.845948523840775</v>
      </c>
    </row>
    <row r="1176" spans="1:23" x14ac:dyDescent="0.2">
      <c r="A1176" s="3">
        <v>287517</v>
      </c>
      <c r="B1176" s="1" t="s">
        <v>4</v>
      </c>
      <c r="C1176" s="4">
        <v>243951164122440</v>
      </c>
      <c r="D1176" s="4">
        <v>5564792</v>
      </c>
      <c r="E1176" s="2" t="b">
        <f t="shared" si="72"/>
        <v>1</v>
      </c>
      <c r="F1176" s="1">
        <f t="shared" si="73"/>
        <v>0</v>
      </c>
      <c r="R1176" s="3">
        <v>220025</v>
      </c>
      <c r="S1176" s="1" t="s">
        <v>15</v>
      </c>
      <c r="T1176" s="4">
        <v>243944475600776</v>
      </c>
      <c r="U1176" s="4">
        <v>3243959</v>
      </c>
      <c r="V1176" s="4">
        <f t="shared" si="74"/>
        <v>16112604</v>
      </c>
      <c r="W1176" s="4">
        <f t="shared" si="75"/>
        <v>51.66206417947236</v>
      </c>
    </row>
    <row r="1177" spans="1:23" x14ac:dyDescent="0.2">
      <c r="A1177" s="3">
        <v>287629</v>
      </c>
      <c r="B1177" s="1" t="s">
        <v>5</v>
      </c>
      <c r="C1177" s="4">
        <v>243951170124888</v>
      </c>
      <c r="D1177" s="4">
        <v>53169011</v>
      </c>
      <c r="E1177" s="2" t="str">
        <f t="shared" si="72"/>
        <v>n/a</v>
      </c>
      <c r="F1177" s="1">
        <f t="shared" si="73"/>
        <v>59171459</v>
      </c>
      <c r="R1177" s="3">
        <v>220191</v>
      </c>
      <c r="S1177" s="1" t="s">
        <v>15</v>
      </c>
      <c r="T1177" s="4">
        <v>243944492110828</v>
      </c>
      <c r="U1177" s="4">
        <v>3470469</v>
      </c>
      <c r="V1177" s="4">
        <f t="shared" si="74"/>
        <v>13266093</v>
      </c>
      <c r="W1177" s="4">
        <f t="shared" si="75"/>
        <v>59.749427630358014</v>
      </c>
    </row>
    <row r="1178" spans="1:23" x14ac:dyDescent="0.2">
      <c r="A1178" s="3">
        <v>287862</v>
      </c>
      <c r="B1178" s="1" t="s">
        <v>4</v>
      </c>
      <c r="C1178" s="4">
        <v>243951190124888</v>
      </c>
      <c r="D1178" s="4">
        <v>511146</v>
      </c>
      <c r="E1178" s="2" t="b">
        <f t="shared" si="72"/>
        <v>0</v>
      </c>
      <c r="F1178" s="1">
        <f t="shared" si="73"/>
        <v>0</v>
      </c>
      <c r="R1178" s="3">
        <v>220375</v>
      </c>
      <c r="S1178" s="1" t="s">
        <v>15</v>
      </c>
      <c r="T1178" s="4">
        <v>243944507706089</v>
      </c>
      <c r="U1178" s="4">
        <v>6380416</v>
      </c>
      <c r="V1178" s="4">
        <f t="shared" si="74"/>
        <v>12124792</v>
      </c>
      <c r="W1178" s="4">
        <f t="shared" si="75"/>
        <v>54.038841389948175</v>
      </c>
    </row>
    <row r="1179" spans="1:23" x14ac:dyDescent="0.2">
      <c r="A1179" s="3">
        <v>288208</v>
      </c>
      <c r="B1179" s="1" t="s">
        <v>4</v>
      </c>
      <c r="C1179" s="4">
        <v>243951229852180</v>
      </c>
      <c r="D1179" s="4">
        <v>4444635</v>
      </c>
      <c r="E1179" s="2" t="b">
        <f t="shared" si="72"/>
        <v>1</v>
      </c>
      <c r="F1179" s="1">
        <f t="shared" si="73"/>
        <v>0</v>
      </c>
      <c r="R1179" s="3">
        <v>220541</v>
      </c>
      <c r="S1179" s="1" t="s">
        <v>15</v>
      </c>
      <c r="T1179" s="4">
        <v>243944524009526</v>
      </c>
      <c r="U1179" s="4">
        <v>2097136</v>
      </c>
      <c r="V1179" s="4">
        <f t="shared" si="74"/>
        <v>9923021</v>
      </c>
      <c r="W1179" s="4">
        <f t="shared" si="75"/>
        <v>83.193588902374572</v>
      </c>
    </row>
    <row r="1180" spans="1:23" x14ac:dyDescent="0.2">
      <c r="A1180" s="3">
        <v>288252</v>
      </c>
      <c r="B1180" s="1" t="s">
        <v>5</v>
      </c>
      <c r="C1180" s="4">
        <v>243951234419524</v>
      </c>
      <c r="D1180" s="4">
        <v>23763333</v>
      </c>
      <c r="E1180" s="2" t="str">
        <f t="shared" si="72"/>
        <v>n/a</v>
      </c>
      <c r="F1180" s="1">
        <f t="shared" si="73"/>
        <v>28330677</v>
      </c>
      <c r="R1180" s="3">
        <v>220717</v>
      </c>
      <c r="S1180" s="1" t="s">
        <v>15</v>
      </c>
      <c r="T1180" s="4">
        <v>243944540228953</v>
      </c>
      <c r="U1180" s="4">
        <v>1752396</v>
      </c>
      <c r="V1180" s="4">
        <f t="shared" si="74"/>
        <v>14122291</v>
      </c>
      <c r="W1180" s="4">
        <f t="shared" si="75"/>
        <v>62.993367995224098</v>
      </c>
    </row>
    <row r="1181" spans="1:23" x14ac:dyDescent="0.2">
      <c r="A1181" s="3">
        <v>288358</v>
      </c>
      <c r="B1181" s="1" t="s">
        <v>4</v>
      </c>
      <c r="C1181" s="4">
        <v>243951246821555</v>
      </c>
      <c r="D1181" s="4">
        <v>220833</v>
      </c>
      <c r="E1181" s="2" t="b">
        <f t="shared" si="72"/>
        <v>0</v>
      </c>
      <c r="F1181" s="1">
        <f t="shared" si="73"/>
        <v>0</v>
      </c>
      <c r="R1181" s="3">
        <v>220882</v>
      </c>
      <c r="S1181" s="1" t="s">
        <v>15</v>
      </c>
      <c r="T1181" s="4">
        <v>243944557881141</v>
      </c>
      <c r="U1181" s="4">
        <v>2494323</v>
      </c>
      <c r="V1181" s="4">
        <f t="shared" si="74"/>
        <v>15899792</v>
      </c>
      <c r="W1181" s="4">
        <f t="shared" si="75"/>
        <v>54.365214091572227</v>
      </c>
    </row>
    <row r="1182" spans="1:23" x14ac:dyDescent="0.2">
      <c r="A1182" s="3">
        <v>288797</v>
      </c>
      <c r="B1182" s="1" t="s">
        <v>4</v>
      </c>
      <c r="C1182" s="4">
        <v>243951287533899</v>
      </c>
      <c r="D1182" s="4">
        <v>5415989</v>
      </c>
      <c r="E1182" s="2" t="b">
        <f t="shared" si="72"/>
        <v>1</v>
      </c>
      <c r="F1182" s="1">
        <f t="shared" si="73"/>
        <v>0</v>
      </c>
      <c r="R1182" s="3">
        <v>221077</v>
      </c>
      <c r="S1182" s="1" t="s">
        <v>15</v>
      </c>
      <c r="T1182" s="4">
        <v>243944574222703</v>
      </c>
      <c r="U1182" s="4">
        <v>2798281</v>
      </c>
      <c r="V1182" s="4">
        <f t="shared" si="74"/>
        <v>13847239</v>
      </c>
      <c r="W1182" s="4">
        <f t="shared" si="75"/>
        <v>60.076224713917014</v>
      </c>
    </row>
    <row r="1183" spans="1:23" x14ac:dyDescent="0.2">
      <c r="A1183" s="3">
        <v>288856</v>
      </c>
      <c r="B1183" s="1" t="s">
        <v>5</v>
      </c>
      <c r="C1183" s="4">
        <v>243951293366972</v>
      </c>
      <c r="D1183" s="4">
        <v>52776093</v>
      </c>
      <c r="E1183" s="2" t="str">
        <f t="shared" si="72"/>
        <v>n/a</v>
      </c>
      <c r="F1183" s="1">
        <f t="shared" si="73"/>
        <v>58609166</v>
      </c>
      <c r="R1183" s="3">
        <v>221209</v>
      </c>
      <c r="S1183" s="1" t="s">
        <v>15</v>
      </c>
      <c r="T1183" s="4">
        <v>243944590992443</v>
      </c>
      <c r="U1183" s="4">
        <v>2509219</v>
      </c>
      <c r="V1183" s="4">
        <f t="shared" si="74"/>
        <v>13971459</v>
      </c>
      <c r="W1183" s="4">
        <f t="shared" si="75"/>
        <v>60.677115346832217</v>
      </c>
    </row>
    <row r="1184" spans="1:23" x14ac:dyDescent="0.2">
      <c r="A1184" s="3">
        <v>289085</v>
      </c>
      <c r="B1184" s="1" t="s">
        <v>4</v>
      </c>
      <c r="C1184" s="4">
        <v>243951318856451</v>
      </c>
      <c r="D1184" s="4">
        <v>363177</v>
      </c>
      <c r="E1184" s="2" t="b">
        <f t="shared" si="72"/>
        <v>0</v>
      </c>
      <c r="F1184" s="1">
        <f t="shared" si="73"/>
        <v>0</v>
      </c>
      <c r="R1184" s="3">
        <v>221427</v>
      </c>
      <c r="S1184" s="1" t="s">
        <v>15</v>
      </c>
      <c r="T1184" s="4">
        <v>243944608043589</v>
      </c>
      <c r="U1184" s="4">
        <v>2213229</v>
      </c>
      <c r="V1184" s="4">
        <f t="shared" si="74"/>
        <v>14541927</v>
      </c>
      <c r="W1184" s="4">
        <f t="shared" si="75"/>
        <v>59.683120825613322</v>
      </c>
    </row>
    <row r="1185" spans="1:23" x14ac:dyDescent="0.2">
      <c r="A1185" s="3">
        <v>289441</v>
      </c>
      <c r="B1185" s="1" t="s">
        <v>4</v>
      </c>
      <c r="C1185" s="4">
        <v>243951354796815</v>
      </c>
      <c r="D1185" s="4">
        <v>4675886</v>
      </c>
      <c r="E1185" s="2" t="b">
        <f t="shared" si="72"/>
        <v>1</v>
      </c>
      <c r="F1185" s="1">
        <f t="shared" si="73"/>
        <v>0</v>
      </c>
      <c r="R1185" s="3">
        <v>221709</v>
      </c>
      <c r="S1185" s="1" t="s">
        <v>15</v>
      </c>
      <c r="T1185" s="4">
        <v>243944640713484</v>
      </c>
      <c r="U1185" s="4">
        <v>1949480</v>
      </c>
      <c r="V1185" s="4">
        <f t="shared" si="74"/>
        <v>30456666</v>
      </c>
      <c r="W1185" s="4">
        <f t="shared" si="75"/>
        <v>30.858343969690196</v>
      </c>
    </row>
    <row r="1186" spans="1:23" x14ac:dyDescent="0.2">
      <c r="A1186" s="3">
        <v>289469</v>
      </c>
      <c r="B1186" s="1" t="s">
        <v>5</v>
      </c>
      <c r="C1186" s="4">
        <v>243951359873117</v>
      </c>
      <c r="D1186" s="4">
        <v>24152709</v>
      </c>
      <c r="E1186" s="2" t="str">
        <f t="shared" si="72"/>
        <v>n/a</v>
      </c>
      <c r="F1186" s="1">
        <f t="shared" si="73"/>
        <v>29229011</v>
      </c>
      <c r="R1186" s="3">
        <v>221836</v>
      </c>
      <c r="S1186" s="1" t="s">
        <v>15</v>
      </c>
      <c r="T1186" s="4">
        <v>243944658462912</v>
      </c>
      <c r="U1186" s="4">
        <v>2608177</v>
      </c>
      <c r="V1186" s="4">
        <f t="shared" si="74"/>
        <v>15799948</v>
      </c>
      <c r="W1186" s="4">
        <f t="shared" si="75"/>
        <v>54.323837979153225</v>
      </c>
    </row>
    <row r="1187" spans="1:23" x14ac:dyDescent="0.2">
      <c r="A1187" s="3">
        <v>289772</v>
      </c>
      <c r="B1187" s="1" t="s">
        <v>4</v>
      </c>
      <c r="C1187" s="4">
        <v>243951397328117</v>
      </c>
      <c r="D1187" s="4">
        <v>6387136</v>
      </c>
      <c r="E1187" s="2" t="b">
        <f t="shared" si="72"/>
        <v>1</v>
      </c>
      <c r="F1187" s="1">
        <f t="shared" si="73"/>
        <v>0</v>
      </c>
      <c r="R1187" s="3">
        <v>222035</v>
      </c>
      <c r="S1187" s="1" t="s">
        <v>15</v>
      </c>
      <c r="T1187" s="4">
        <v>243944674759266</v>
      </c>
      <c r="U1187" s="4">
        <v>2884843</v>
      </c>
      <c r="V1187" s="4">
        <f t="shared" si="74"/>
        <v>13688177</v>
      </c>
      <c r="W1187" s="4">
        <f t="shared" si="75"/>
        <v>60.339032958386582</v>
      </c>
    </row>
    <row r="1188" spans="1:23" x14ac:dyDescent="0.2">
      <c r="A1188" s="3">
        <v>289872</v>
      </c>
      <c r="B1188" s="1" t="s">
        <v>5</v>
      </c>
      <c r="C1188" s="4">
        <v>243951403884524</v>
      </c>
      <c r="D1188" s="4">
        <v>25002864</v>
      </c>
      <c r="E1188" s="2" t="str">
        <f t="shared" si="72"/>
        <v>n/a</v>
      </c>
      <c r="F1188" s="1">
        <f t="shared" si="73"/>
        <v>31559271</v>
      </c>
      <c r="R1188" s="3">
        <v>222301</v>
      </c>
      <c r="S1188" s="1" t="s">
        <v>15</v>
      </c>
      <c r="T1188" s="4">
        <v>243944707644995</v>
      </c>
      <c r="U1188" s="4">
        <v>1777187</v>
      </c>
      <c r="V1188" s="4">
        <f t="shared" si="74"/>
        <v>30000886</v>
      </c>
      <c r="W1188" s="4">
        <f t="shared" si="75"/>
        <v>31.468239121988301</v>
      </c>
    </row>
    <row r="1189" spans="1:23" x14ac:dyDescent="0.2">
      <c r="A1189" s="3">
        <v>289965</v>
      </c>
      <c r="B1189" s="1" t="s">
        <v>4</v>
      </c>
      <c r="C1189" s="4">
        <v>243951417986659</v>
      </c>
      <c r="D1189" s="4">
        <v>261250</v>
      </c>
      <c r="E1189" s="2" t="b">
        <f t="shared" si="72"/>
        <v>0</v>
      </c>
      <c r="F1189" s="1">
        <f t="shared" si="73"/>
        <v>0</v>
      </c>
      <c r="R1189" s="3">
        <v>222436</v>
      </c>
      <c r="S1189" s="1" t="s">
        <v>15</v>
      </c>
      <c r="T1189" s="4">
        <v>243944725707130</v>
      </c>
      <c r="U1189" s="4">
        <v>3634011</v>
      </c>
      <c r="V1189" s="4">
        <f t="shared" si="74"/>
        <v>16284948</v>
      </c>
      <c r="W1189" s="4">
        <f t="shared" si="75"/>
        <v>50.203426795546896</v>
      </c>
    </row>
    <row r="1190" spans="1:23" x14ac:dyDescent="0.2">
      <c r="A1190" s="3">
        <v>290323</v>
      </c>
      <c r="B1190" s="1" t="s">
        <v>4</v>
      </c>
      <c r="C1190" s="4">
        <v>243951450450305</v>
      </c>
      <c r="D1190" s="4">
        <v>8307552</v>
      </c>
      <c r="E1190" s="2" t="b">
        <f t="shared" si="72"/>
        <v>1</v>
      </c>
      <c r="F1190" s="1">
        <f t="shared" si="73"/>
        <v>0</v>
      </c>
      <c r="R1190" s="3">
        <v>222628</v>
      </c>
      <c r="S1190" s="1" t="s">
        <v>15</v>
      </c>
      <c r="T1190" s="4">
        <v>243944741282078</v>
      </c>
      <c r="U1190" s="4">
        <v>2265000</v>
      </c>
      <c r="V1190" s="4">
        <f t="shared" si="74"/>
        <v>11940937</v>
      </c>
      <c r="W1190" s="4">
        <f t="shared" si="75"/>
        <v>70.393103953649799</v>
      </c>
    </row>
    <row r="1191" spans="1:23" x14ac:dyDescent="0.2">
      <c r="A1191" s="3">
        <v>290453</v>
      </c>
      <c r="B1191" s="1" t="s">
        <v>5</v>
      </c>
      <c r="C1191" s="4">
        <v>243951458915409</v>
      </c>
      <c r="D1191" s="4">
        <v>35887031</v>
      </c>
      <c r="E1191" s="2" t="str">
        <f t="shared" si="72"/>
        <v>n/a</v>
      </c>
      <c r="F1191" s="1">
        <f t="shared" si="73"/>
        <v>44352135</v>
      </c>
      <c r="R1191" s="3">
        <v>222785</v>
      </c>
      <c r="S1191" s="1" t="s">
        <v>15</v>
      </c>
      <c r="T1191" s="4">
        <v>243944758147912</v>
      </c>
      <c r="U1191" s="4">
        <v>2092291</v>
      </c>
      <c r="V1191" s="4">
        <f t="shared" si="74"/>
        <v>14600834</v>
      </c>
      <c r="W1191" s="4">
        <f t="shared" si="75"/>
        <v>59.904900969710589</v>
      </c>
    </row>
    <row r="1192" spans="1:23" x14ac:dyDescent="0.2">
      <c r="A1192" s="3">
        <v>290670</v>
      </c>
      <c r="B1192" s="1" t="s">
        <v>4</v>
      </c>
      <c r="C1192" s="4">
        <v>243951480664784</v>
      </c>
      <c r="D1192" s="4">
        <v>384375</v>
      </c>
      <c r="E1192" s="2" t="b">
        <f t="shared" si="72"/>
        <v>0</v>
      </c>
      <c r="F1192" s="1">
        <f t="shared" si="73"/>
        <v>0</v>
      </c>
      <c r="R1192" s="3">
        <v>222976</v>
      </c>
      <c r="S1192" s="1" t="s">
        <v>15</v>
      </c>
      <c r="T1192" s="4">
        <v>243944775410776</v>
      </c>
      <c r="U1192" s="4">
        <v>2849167</v>
      </c>
      <c r="V1192" s="4">
        <f t="shared" si="74"/>
        <v>15170573</v>
      </c>
      <c r="W1192" s="4">
        <f t="shared" si="75"/>
        <v>55.49469637186774</v>
      </c>
    </row>
    <row r="1193" spans="1:23" x14ac:dyDescent="0.2">
      <c r="A1193" s="3">
        <v>291065</v>
      </c>
      <c r="B1193" s="1" t="s">
        <v>4</v>
      </c>
      <c r="C1193" s="4">
        <v>243951522037284</v>
      </c>
      <c r="D1193" s="4">
        <v>7544323</v>
      </c>
      <c r="E1193" s="2" t="b">
        <f t="shared" si="72"/>
        <v>1</v>
      </c>
      <c r="F1193" s="1">
        <f t="shared" si="73"/>
        <v>0</v>
      </c>
      <c r="R1193" s="3">
        <v>223140</v>
      </c>
      <c r="S1193" s="1" t="s">
        <v>15</v>
      </c>
      <c r="T1193" s="4">
        <v>243944792317859</v>
      </c>
      <c r="U1193" s="4">
        <v>3137865</v>
      </c>
      <c r="V1193" s="4">
        <f t="shared" si="74"/>
        <v>14057916</v>
      </c>
      <c r="W1193" s="4">
        <f t="shared" si="75"/>
        <v>58.153799469765289</v>
      </c>
    </row>
    <row r="1194" spans="1:23" x14ac:dyDescent="0.2">
      <c r="A1194" s="3">
        <v>291155</v>
      </c>
      <c r="B1194" s="1" t="s">
        <v>5</v>
      </c>
      <c r="C1194" s="4">
        <v>243951530063430</v>
      </c>
      <c r="D1194" s="4">
        <v>27775312</v>
      </c>
      <c r="E1194" s="2" t="str">
        <f t="shared" si="72"/>
        <v>n/a</v>
      </c>
      <c r="F1194" s="1">
        <f t="shared" si="73"/>
        <v>35801458</v>
      </c>
      <c r="R1194" s="3">
        <v>223312</v>
      </c>
      <c r="S1194" s="1" t="s">
        <v>15</v>
      </c>
      <c r="T1194" s="4">
        <v>243944807729839</v>
      </c>
      <c r="U1194" s="4">
        <v>2911562</v>
      </c>
      <c r="V1194" s="4">
        <f t="shared" si="74"/>
        <v>12274115</v>
      </c>
      <c r="W1194" s="4">
        <f t="shared" si="75"/>
        <v>65.851525750218443</v>
      </c>
    </row>
    <row r="1195" spans="1:23" x14ac:dyDescent="0.2">
      <c r="A1195" s="3">
        <v>291282</v>
      </c>
      <c r="B1195" s="1" t="s">
        <v>4</v>
      </c>
      <c r="C1195" s="4">
        <v>243951553257440</v>
      </c>
      <c r="D1195" s="4">
        <v>388229</v>
      </c>
      <c r="E1195" s="2" t="b">
        <f t="shared" si="72"/>
        <v>0</v>
      </c>
      <c r="F1195" s="1">
        <f t="shared" si="73"/>
        <v>0</v>
      </c>
      <c r="R1195" s="3">
        <v>223486</v>
      </c>
      <c r="S1195" s="1" t="s">
        <v>15</v>
      </c>
      <c r="T1195" s="4">
        <v>243944824539161</v>
      </c>
      <c r="U1195" s="4">
        <v>1888646</v>
      </c>
      <c r="V1195" s="4">
        <f t="shared" si="74"/>
        <v>13897760</v>
      </c>
      <c r="W1195" s="4">
        <f t="shared" si="75"/>
        <v>63.345640546683015</v>
      </c>
    </row>
    <row r="1196" spans="1:23" x14ac:dyDescent="0.2">
      <c r="A1196" s="3">
        <v>291515</v>
      </c>
      <c r="B1196" s="1" t="s">
        <v>4</v>
      </c>
      <c r="C1196" s="4">
        <v>243951582141711</v>
      </c>
      <c r="D1196" s="4">
        <v>6912031</v>
      </c>
      <c r="E1196" s="2" t="b">
        <f t="shared" si="72"/>
        <v>1</v>
      </c>
      <c r="F1196" s="1">
        <f t="shared" si="73"/>
        <v>0</v>
      </c>
      <c r="R1196" s="3">
        <v>223666</v>
      </c>
      <c r="S1196" s="1" t="s">
        <v>15</v>
      </c>
      <c r="T1196" s="4">
        <v>243944840920516</v>
      </c>
      <c r="U1196" s="4">
        <v>2220781</v>
      </c>
      <c r="V1196" s="4">
        <f t="shared" si="74"/>
        <v>14492709</v>
      </c>
      <c r="W1196" s="4">
        <f t="shared" si="75"/>
        <v>59.83190823699897</v>
      </c>
    </row>
    <row r="1197" spans="1:23" x14ac:dyDescent="0.2">
      <c r="A1197" s="3">
        <v>291627</v>
      </c>
      <c r="B1197" s="1" t="s">
        <v>5</v>
      </c>
      <c r="C1197" s="4">
        <v>243951589517492</v>
      </c>
      <c r="D1197" s="4">
        <v>57214531</v>
      </c>
      <c r="E1197" s="2" t="str">
        <f t="shared" si="72"/>
        <v>n/a</v>
      </c>
      <c r="F1197" s="1">
        <f t="shared" si="73"/>
        <v>64590312</v>
      </c>
      <c r="R1197" s="3">
        <v>223805</v>
      </c>
      <c r="S1197" s="1" t="s">
        <v>15</v>
      </c>
      <c r="T1197" s="4">
        <v>243944858289786</v>
      </c>
      <c r="U1197" s="4">
        <v>1813073</v>
      </c>
      <c r="V1197" s="4">
        <f t="shared" si="74"/>
        <v>15148489</v>
      </c>
      <c r="W1197" s="4">
        <f t="shared" si="75"/>
        <v>58.956834282125669</v>
      </c>
    </row>
    <row r="1198" spans="1:23" x14ac:dyDescent="0.2">
      <c r="A1198" s="3">
        <v>291980</v>
      </c>
      <c r="B1198" s="1" t="s">
        <v>4</v>
      </c>
      <c r="C1198" s="4">
        <v>243951635612336</v>
      </c>
      <c r="D1198" s="4">
        <v>283021</v>
      </c>
      <c r="E1198" s="2" t="b">
        <f t="shared" si="72"/>
        <v>0</v>
      </c>
      <c r="F1198" s="1">
        <f t="shared" si="73"/>
        <v>0</v>
      </c>
      <c r="R1198" s="3">
        <v>224028</v>
      </c>
      <c r="S1198" s="1" t="s">
        <v>15</v>
      </c>
      <c r="T1198" s="4">
        <v>243944875105307</v>
      </c>
      <c r="U1198" s="4">
        <v>2215261</v>
      </c>
      <c r="V1198" s="4">
        <f t="shared" si="74"/>
        <v>15002448</v>
      </c>
      <c r="W1198" s="4">
        <f t="shared" si="75"/>
        <v>58.079736392338837</v>
      </c>
    </row>
    <row r="1199" spans="1:23" x14ac:dyDescent="0.2">
      <c r="A1199" s="3">
        <v>292221</v>
      </c>
      <c r="B1199" s="1" t="s">
        <v>4</v>
      </c>
      <c r="C1199" s="4">
        <v>243951657498169</v>
      </c>
      <c r="D1199" s="4">
        <v>4520990</v>
      </c>
      <c r="E1199" s="2" t="b">
        <f t="shared" si="72"/>
        <v>1</v>
      </c>
      <c r="F1199" s="1">
        <f t="shared" si="73"/>
        <v>0</v>
      </c>
      <c r="R1199" s="3">
        <v>224181</v>
      </c>
      <c r="S1199" s="1" t="s">
        <v>15</v>
      </c>
      <c r="T1199" s="4">
        <v>243944891345932</v>
      </c>
      <c r="U1199" s="4">
        <v>1730104</v>
      </c>
      <c r="V1199" s="4">
        <f t="shared" si="74"/>
        <v>14025364</v>
      </c>
      <c r="W1199" s="4">
        <f t="shared" si="75"/>
        <v>63.470028310171422</v>
      </c>
    </row>
    <row r="1200" spans="1:23" x14ac:dyDescent="0.2">
      <c r="A1200" s="3">
        <v>292254</v>
      </c>
      <c r="B1200" s="1" t="s">
        <v>5</v>
      </c>
      <c r="C1200" s="4">
        <v>243951662439732</v>
      </c>
      <c r="D1200" s="4">
        <v>38962396</v>
      </c>
      <c r="E1200" s="2" t="str">
        <f t="shared" si="72"/>
        <v>n/a</v>
      </c>
      <c r="F1200" s="1">
        <f t="shared" si="73"/>
        <v>43903959</v>
      </c>
      <c r="R1200" s="3">
        <v>224372</v>
      </c>
      <c r="S1200" s="1" t="s">
        <v>15</v>
      </c>
      <c r="T1200" s="4">
        <v>243944909178589</v>
      </c>
      <c r="U1200" s="4">
        <v>2362656</v>
      </c>
      <c r="V1200" s="4">
        <f t="shared" si="74"/>
        <v>16102553</v>
      </c>
      <c r="W1200" s="4">
        <f t="shared" si="75"/>
        <v>54.155899345628853</v>
      </c>
    </row>
    <row r="1201" spans="1:23" x14ac:dyDescent="0.2">
      <c r="A1201" s="3">
        <v>292484</v>
      </c>
      <c r="B1201" s="1" t="s">
        <v>4</v>
      </c>
      <c r="C1201" s="4">
        <v>243951685880721</v>
      </c>
      <c r="D1201" s="4">
        <v>246302</v>
      </c>
      <c r="E1201" s="2" t="b">
        <f t="shared" si="72"/>
        <v>0</v>
      </c>
      <c r="F1201" s="1">
        <f t="shared" si="73"/>
        <v>0</v>
      </c>
      <c r="R1201" s="3">
        <v>224646</v>
      </c>
      <c r="S1201" s="1" t="s">
        <v>15</v>
      </c>
      <c r="T1201" s="4">
        <v>243944941911870</v>
      </c>
      <c r="U1201" s="4">
        <v>3110052</v>
      </c>
      <c r="V1201" s="4">
        <f t="shared" si="74"/>
        <v>30370625</v>
      </c>
      <c r="W1201" s="4">
        <f t="shared" si="75"/>
        <v>29.867974294546073</v>
      </c>
    </row>
    <row r="1202" spans="1:23" x14ac:dyDescent="0.2">
      <c r="A1202" s="3">
        <v>292830</v>
      </c>
      <c r="B1202" s="1" t="s">
        <v>4</v>
      </c>
      <c r="C1202" s="4">
        <v>243951718556919</v>
      </c>
      <c r="D1202" s="4">
        <v>4582500</v>
      </c>
      <c r="E1202" s="2" t="b">
        <f t="shared" si="72"/>
        <v>1</v>
      </c>
      <c r="F1202" s="1">
        <f t="shared" si="73"/>
        <v>0</v>
      </c>
      <c r="R1202" s="3">
        <v>224777</v>
      </c>
      <c r="S1202" s="1" t="s">
        <v>15</v>
      </c>
      <c r="T1202" s="4">
        <v>243944958270724</v>
      </c>
      <c r="U1202" s="4">
        <v>2194635</v>
      </c>
      <c r="V1202" s="4">
        <f t="shared" si="74"/>
        <v>13248802</v>
      </c>
      <c r="W1202" s="4">
        <f t="shared" si="75"/>
        <v>64.752425253523555</v>
      </c>
    </row>
    <row r="1203" spans="1:23" x14ac:dyDescent="0.2">
      <c r="A1203" s="3">
        <v>292951</v>
      </c>
      <c r="B1203" s="1" t="s">
        <v>5</v>
      </c>
      <c r="C1203" s="4">
        <v>243951723296242</v>
      </c>
      <c r="D1203" s="4">
        <v>36602917</v>
      </c>
      <c r="E1203" s="2" t="str">
        <f t="shared" si="72"/>
        <v>n/a</v>
      </c>
      <c r="F1203" s="1">
        <f t="shared" si="73"/>
        <v>41342240</v>
      </c>
      <c r="R1203" s="3">
        <v>224960</v>
      </c>
      <c r="S1203" s="1" t="s">
        <v>15</v>
      </c>
      <c r="T1203" s="4">
        <v>243944974312547</v>
      </c>
      <c r="U1203" s="4">
        <v>1485156</v>
      </c>
      <c r="V1203" s="4">
        <f t="shared" si="74"/>
        <v>13847188</v>
      </c>
      <c r="W1203" s="4">
        <f t="shared" si="75"/>
        <v>65.221599515377434</v>
      </c>
    </row>
    <row r="1204" spans="1:23" x14ac:dyDescent="0.2">
      <c r="A1204" s="3">
        <v>293192</v>
      </c>
      <c r="B1204" s="1" t="s">
        <v>4</v>
      </c>
      <c r="C1204" s="4">
        <v>243951746094523</v>
      </c>
      <c r="D1204" s="4">
        <v>275938</v>
      </c>
      <c r="E1204" s="2" t="b">
        <f t="shared" si="72"/>
        <v>0</v>
      </c>
      <c r="F1204" s="1">
        <f t="shared" si="73"/>
        <v>0</v>
      </c>
      <c r="R1204" s="3">
        <v>225128</v>
      </c>
      <c r="S1204" s="1" t="s">
        <v>15</v>
      </c>
      <c r="T1204" s="4">
        <v>243944991679318</v>
      </c>
      <c r="U1204" s="4">
        <v>1862552</v>
      </c>
      <c r="V1204" s="4">
        <f t="shared" si="74"/>
        <v>15881615</v>
      </c>
      <c r="W1204" s="4">
        <f t="shared" si="75"/>
        <v>56.356548041956543</v>
      </c>
    </row>
    <row r="1205" spans="1:23" x14ac:dyDescent="0.2">
      <c r="A1205" s="3">
        <v>293542</v>
      </c>
      <c r="B1205" s="1" t="s">
        <v>4</v>
      </c>
      <c r="C1205" s="4">
        <v>243951781900773</v>
      </c>
      <c r="D1205" s="4">
        <v>5779532</v>
      </c>
      <c r="E1205" s="2" t="b">
        <f t="shared" si="72"/>
        <v>1</v>
      </c>
      <c r="F1205" s="1">
        <f t="shared" si="73"/>
        <v>0</v>
      </c>
      <c r="R1205" s="3">
        <v>225317</v>
      </c>
      <c r="S1205" s="1" t="s">
        <v>15</v>
      </c>
      <c r="T1205" s="4">
        <v>243945008131401</v>
      </c>
      <c r="U1205" s="4">
        <v>1612604</v>
      </c>
      <c r="V1205" s="4">
        <f t="shared" si="74"/>
        <v>14589531</v>
      </c>
      <c r="W1205" s="4">
        <f t="shared" si="75"/>
        <v>61.720260940919211</v>
      </c>
    </row>
    <row r="1206" spans="1:23" x14ac:dyDescent="0.2">
      <c r="A1206" s="3">
        <v>293631</v>
      </c>
      <c r="B1206" s="1" t="s">
        <v>5</v>
      </c>
      <c r="C1206" s="4">
        <v>243951788051138</v>
      </c>
      <c r="D1206" s="4">
        <v>56004896</v>
      </c>
      <c r="E1206" s="2" t="str">
        <f t="shared" si="72"/>
        <v>n/a</v>
      </c>
      <c r="F1206" s="1">
        <f t="shared" si="73"/>
        <v>62155261</v>
      </c>
      <c r="R1206" s="3">
        <v>225479</v>
      </c>
      <c r="S1206" s="1" t="s">
        <v>15</v>
      </c>
      <c r="T1206" s="4">
        <v>243945025552859</v>
      </c>
      <c r="U1206" s="4">
        <v>2068021</v>
      </c>
      <c r="V1206" s="4">
        <f t="shared" si="74"/>
        <v>15808854</v>
      </c>
      <c r="W1206" s="4">
        <f t="shared" si="75"/>
        <v>55.938188301926367</v>
      </c>
    </row>
    <row r="1207" spans="1:23" x14ac:dyDescent="0.2">
      <c r="A1207" s="3">
        <v>293892</v>
      </c>
      <c r="B1207" s="1" t="s">
        <v>4</v>
      </c>
      <c r="C1207" s="4">
        <v>243951816911450</v>
      </c>
      <c r="D1207" s="4">
        <v>427448</v>
      </c>
      <c r="E1207" s="2" t="b">
        <f t="shared" si="72"/>
        <v>0</v>
      </c>
      <c r="F1207" s="1">
        <f t="shared" si="73"/>
        <v>0</v>
      </c>
      <c r="R1207" s="3">
        <v>225679</v>
      </c>
      <c r="S1207" s="1" t="s">
        <v>15</v>
      </c>
      <c r="T1207" s="4">
        <v>243945041770411</v>
      </c>
      <c r="U1207" s="4">
        <v>1598750</v>
      </c>
      <c r="V1207" s="4">
        <f t="shared" si="74"/>
        <v>14149531</v>
      </c>
      <c r="W1207" s="4">
        <f t="shared" si="75"/>
        <v>63.4989939536893</v>
      </c>
    </row>
    <row r="1208" spans="1:23" x14ac:dyDescent="0.2">
      <c r="A1208" s="3">
        <v>294362</v>
      </c>
      <c r="B1208" s="1" t="s">
        <v>4</v>
      </c>
      <c r="C1208" s="4">
        <v>243951856734732</v>
      </c>
      <c r="D1208" s="4">
        <v>4450260</v>
      </c>
      <c r="E1208" s="2" t="b">
        <f t="shared" si="72"/>
        <v>1</v>
      </c>
      <c r="F1208" s="1">
        <f t="shared" si="73"/>
        <v>0</v>
      </c>
      <c r="R1208" s="3">
        <v>225847</v>
      </c>
      <c r="S1208" s="1" t="s">
        <v>15</v>
      </c>
      <c r="T1208" s="4">
        <v>243945058547703</v>
      </c>
      <c r="U1208" s="4">
        <v>2020417</v>
      </c>
      <c r="V1208" s="4">
        <f t="shared" si="74"/>
        <v>15178542</v>
      </c>
      <c r="W1208" s="4">
        <f t="shared" si="75"/>
        <v>58.143053890645362</v>
      </c>
    </row>
    <row r="1209" spans="1:23" x14ac:dyDescent="0.2">
      <c r="A1209" s="3">
        <v>294379</v>
      </c>
      <c r="B1209" s="1" t="s">
        <v>5</v>
      </c>
      <c r="C1209" s="4">
        <v>243951861555253</v>
      </c>
      <c r="D1209" s="4">
        <v>17760052</v>
      </c>
      <c r="E1209" s="2" t="str">
        <f t="shared" si="72"/>
        <v>n/a</v>
      </c>
      <c r="F1209" s="1">
        <f t="shared" si="73"/>
        <v>22580573</v>
      </c>
      <c r="R1209" s="3">
        <v>226036</v>
      </c>
      <c r="S1209" s="1" t="s">
        <v>15</v>
      </c>
      <c r="T1209" s="4">
        <v>243945074931036</v>
      </c>
      <c r="U1209" s="4">
        <v>1904167</v>
      </c>
      <c r="V1209" s="4">
        <f t="shared" si="74"/>
        <v>14362916</v>
      </c>
      <c r="W1209" s="4">
        <f t="shared" si="75"/>
        <v>61.473836458570965</v>
      </c>
    </row>
    <row r="1210" spans="1:23" x14ac:dyDescent="0.2">
      <c r="A1210" s="3">
        <v>294697</v>
      </c>
      <c r="B1210" s="1" t="s">
        <v>4</v>
      </c>
      <c r="C1210" s="4">
        <v>243951889294211</v>
      </c>
      <c r="D1210" s="4">
        <v>6729114</v>
      </c>
      <c r="E1210" s="2" t="b">
        <f t="shared" si="72"/>
        <v>1</v>
      </c>
      <c r="F1210" s="1">
        <f t="shared" si="73"/>
        <v>0</v>
      </c>
      <c r="R1210" s="3">
        <v>226204</v>
      </c>
      <c r="S1210" s="1" t="s">
        <v>15</v>
      </c>
      <c r="T1210" s="4">
        <v>243945092722495</v>
      </c>
      <c r="U1210" s="4">
        <v>2774062</v>
      </c>
      <c r="V1210" s="4">
        <f t="shared" si="74"/>
        <v>15887292</v>
      </c>
      <c r="W1210" s="4">
        <f t="shared" si="75"/>
        <v>53.586679723239797</v>
      </c>
    </row>
    <row r="1211" spans="1:23" x14ac:dyDescent="0.2">
      <c r="A1211" s="3">
        <v>294738</v>
      </c>
      <c r="B1211" s="1" t="s">
        <v>5</v>
      </c>
      <c r="C1211" s="4">
        <v>243951896159992</v>
      </c>
      <c r="D1211" s="4">
        <v>23398333</v>
      </c>
      <c r="E1211" s="2" t="str">
        <f t="shared" si="72"/>
        <v>n/a</v>
      </c>
      <c r="F1211" s="1">
        <f t="shared" si="73"/>
        <v>30264114</v>
      </c>
      <c r="R1211" s="3">
        <v>226393</v>
      </c>
      <c r="S1211" s="1" t="s">
        <v>15</v>
      </c>
      <c r="T1211" s="4">
        <v>243945108703380</v>
      </c>
      <c r="U1211" s="4">
        <v>2712344</v>
      </c>
      <c r="V1211" s="4">
        <f t="shared" si="74"/>
        <v>13206823</v>
      </c>
      <c r="W1211" s="4">
        <f t="shared" si="75"/>
        <v>62.817357214733654</v>
      </c>
    </row>
    <row r="1212" spans="1:23" x14ac:dyDescent="0.2">
      <c r="A1212" s="3">
        <v>294943</v>
      </c>
      <c r="B1212" s="1" t="s">
        <v>4</v>
      </c>
      <c r="C1212" s="4">
        <v>243951918889419</v>
      </c>
      <c r="D1212" s="4">
        <v>325938</v>
      </c>
      <c r="E1212" s="2" t="b">
        <f t="shared" si="72"/>
        <v>0</v>
      </c>
      <c r="F1212" s="1">
        <f t="shared" si="73"/>
        <v>0</v>
      </c>
      <c r="R1212" s="3">
        <v>226655</v>
      </c>
      <c r="S1212" s="1" t="s">
        <v>15</v>
      </c>
      <c r="T1212" s="4">
        <v>243945143156088</v>
      </c>
      <c r="U1212" s="4">
        <v>2412605</v>
      </c>
      <c r="V1212" s="4">
        <f t="shared" si="74"/>
        <v>31740364</v>
      </c>
      <c r="W1212" s="4">
        <f t="shared" si="75"/>
        <v>29.28003126170378</v>
      </c>
    </row>
    <row r="1213" spans="1:23" x14ac:dyDescent="0.2">
      <c r="A1213" s="3">
        <v>295230</v>
      </c>
      <c r="B1213" s="1" t="s">
        <v>4</v>
      </c>
      <c r="C1213" s="4">
        <v>243951954626398</v>
      </c>
      <c r="D1213" s="4">
        <v>8736355</v>
      </c>
      <c r="E1213" s="2" t="b">
        <f t="shared" si="72"/>
        <v>1</v>
      </c>
      <c r="F1213" s="1">
        <f t="shared" si="73"/>
        <v>0</v>
      </c>
      <c r="R1213" s="3">
        <v>226800</v>
      </c>
      <c r="S1213" s="1" t="s">
        <v>15</v>
      </c>
      <c r="T1213" s="4">
        <v>243945160133588</v>
      </c>
      <c r="U1213" s="4">
        <v>7564688</v>
      </c>
      <c r="V1213" s="4">
        <f t="shared" si="74"/>
        <v>14564895</v>
      </c>
      <c r="W1213" s="4">
        <f t="shared" si="75"/>
        <v>45.188379735849516</v>
      </c>
    </row>
    <row r="1214" spans="1:23" x14ac:dyDescent="0.2">
      <c r="A1214" s="3">
        <v>295333</v>
      </c>
      <c r="B1214" s="1" t="s">
        <v>5</v>
      </c>
      <c r="C1214" s="4">
        <v>243951963511763</v>
      </c>
      <c r="D1214" s="4">
        <v>45374739</v>
      </c>
      <c r="E1214" s="2" t="str">
        <f t="shared" si="72"/>
        <v>n/a</v>
      </c>
      <c r="F1214" s="1">
        <f t="shared" si="73"/>
        <v>54260104</v>
      </c>
      <c r="R1214" s="3">
        <v>227015</v>
      </c>
      <c r="S1214" s="1" t="s">
        <v>15</v>
      </c>
      <c r="T1214" s="4">
        <v>243945176148901</v>
      </c>
      <c r="U1214" s="4">
        <v>2718177</v>
      </c>
      <c r="V1214" s="4">
        <f t="shared" si="74"/>
        <v>8450625</v>
      </c>
      <c r="W1214" s="4">
        <f t="shared" si="75"/>
        <v>89.535117553341891</v>
      </c>
    </row>
    <row r="1215" spans="1:23" x14ac:dyDescent="0.2">
      <c r="A1215" s="3">
        <v>295549</v>
      </c>
      <c r="B1215" s="1" t="s">
        <v>4</v>
      </c>
      <c r="C1215" s="4">
        <v>243951984084628</v>
      </c>
      <c r="D1215" s="4">
        <v>358281</v>
      </c>
      <c r="E1215" s="2" t="b">
        <f t="shared" si="72"/>
        <v>0</v>
      </c>
      <c r="F1215" s="1">
        <f t="shared" si="73"/>
        <v>0</v>
      </c>
      <c r="R1215" s="3">
        <v>227182</v>
      </c>
      <c r="S1215" s="1" t="s">
        <v>15</v>
      </c>
      <c r="T1215" s="4">
        <v>243945184893849</v>
      </c>
      <c r="U1215" s="4">
        <v>2177604</v>
      </c>
      <c r="V1215" s="4">
        <f t="shared" si="74"/>
        <v>6026771</v>
      </c>
      <c r="W1215" s="4">
        <f t="shared" si="75"/>
        <v>121.88618877123486</v>
      </c>
    </row>
    <row r="1216" spans="1:23" x14ac:dyDescent="0.2">
      <c r="A1216" s="3">
        <v>295919</v>
      </c>
      <c r="B1216" s="1" t="s">
        <v>4</v>
      </c>
      <c r="C1216" s="4">
        <v>243952020623742</v>
      </c>
      <c r="D1216" s="4">
        <v>5096146</v>
      </c>
      <c r="E1216" s="2" t="b">
        <f t="shared" si="72"/>
        <v>1</v>
      </c>
      <c r="F1216" s="1">
        <f t="shared" si="73"/>
        <v>0</v>
      </c>
      <c r="R1216" s="3">
        <v>227282</v>
      </c>
      <c r="S1216" s="1" t="s">
        <v>15</v>
      </c>
      <c r="T1216" s="4">
        <v>243945191580411</v>
      </c>
      <c r="U1216" s="4">
        <v>1913386</v>
      </c>
      <c r="V1216" s="4">
        <f t="shared" si="74"/>
        <v>4508958</v>
      </c>
      <c r="W1216" s="4">
        <f t="shared" si="75"/>
        <v>155.70639006568319</v>
      </c>
    </row>
    <row r="1217" spans="1:23" x14ac:dyDescent="0.2">
      <c r="A1217" s="3">
        <v>296021</v>
      </c>
      <c r="B1217" s="1" t="s">
        <v>5</v>
      </c>
      <c r="C1217" s="4">
        <v>243952025835461</v>
      </c>
      <c r="D1217" s="4">
        <v>23125781</v>
      </c>
      <c r="E1217" s="2" t="str">
        <f t="shared" si="72"/>
        <v>n/a</v>
      </c>
      <c r="F1217" s="1">
        <f t="shared" si="73"/>
        <v>28337500</v>
      </c>
      <c r="R1217" s="3">
        <v>227326</v>
      </c>
      <c r="S1217" s="1" t="s">
        <v>15</v>
      </c>
      <c r="T1217" s="4">
        <v>243945191897078</v>
      </c>
      <c r="U1217" s="4">
        <v>4906979</v>
      </c>
      <c r="V1217" s="4">
        <f t="shared" si="74"/>
        <v>0</v>
      </c>
      <c r="W1217" s="4">
        <f t="shared" si="75"/>
        <v>203.79137550823023</v>
      </c>
    </row>
    <row r="1218" spans="1:23" x14ac:dyDescent="0.2">
      <c r="A1218" s="3">
        <v>296252</v>
      </c>
      <c r="B1218" s="1" t="s">
        <v>4</v>
      </c>
      <c r="C1218" s="4">
        <v>243952051350617</v>
      </c>
      <c r="D1218" s="4">
        <v>4927813</v>
      </c>
      <c r="E1218" s="2" t="b">
        <f t="shared" si="72"/>
        <v>1</v>
      </c>
      <c r="F1218" s="1">
        <f t="shared" si="73"/>
        <v>0</v>
      </c>
      <c r="R1218" s="3">
        <v>227575</v>
      </c>
      <c r="S1218" s="1" t="s">
        <v>15</v>
      </c>
      <c r="T1218" s="4">
        <v>243945208978849</v>
      </c>
      <c r="U1218" s="4">
        <v>2070208</v>
      </c>
      <c r="V1218" s="4">
        <f t="shared" si="74"/>
        <v>12174792</v>
      </c>
      <c r="W1218" s="4">
        <f t="shared" si="75"/>
        <v>70.200070200070201</v>
      </c>
    </row>
    <row r="1219" spans="1:23" x14ac:dyDescent="0.2">
      <c r="A1219" s="3">
        <v>296373</v>
      </c>
      <c r="B1219" s="1" t="s">
        <v>5</v>
      </c>
      <c r="C1219" s="4">
        <v>243952056715617</v>
      </c>
      <c r="D1219" s="4">
        <v>13914740</v>
      </c>
      <c r="E1219" s="2" t="str">
        <f t="shared" ref="E1219:E1282" si="76">IF(B1219=$H$5,"n/a",AND(B1219=$H$2, B1220=$H$5))</f>
        <v>n/a</v>
      </c>
      <c r="F1219" s="1">
        <f t="shared" si="73"/>
        <v>19279740</v>
      </c>
      <c r="R1219" s="3">
        <v>227712</v>
      </c>
      <c r="S1219" s="1" t="s">
        <v>15</v>
      </c>
      <c r="T1219" s="4">
        <v>243945226126661</v>
      </c>
      <c r="U1219" s="4">
        <v>2067969</v>
      </c>
      <c r="V1219" s="4">
        <f t="shared" si="74"/>
        <v>15077604</v>
      </c>
      <c r="W1219" s="4">
        <f t="shared" si="75"/>
        <v>58.324093338846126</v>
      </c>
    </row>
    <row r="1220" spans="1:23" x14ac:dyDescent="0.2">
      <c r="A1220" s="3">
        <v>296710</v>
      </c>
      <c r="B1220" s="1" t="s">
        <v>4</v>
      </c>
      <c r="C1220" s="4">
        <v>243952095088742</v>
      </c>
      <c r="D1220" s="4">
        <v>13389323</v>
      </c>
      <c r="E1220" s="2" t="b">
        <f t="shared" si="76"/>
        <v>1</v>
      </c>
      <c r="F1220" s="1">
        <f t="shared" ref="F1220:F1283" si="77">IF(B1220=$H$5,C1220+D1220-C1219,0)</f>
        <v>0</v>
      </c>
      <c r="R1220" s="3">
        <v>227914</v>
      </c>
      <c r="S1220" s="1" t="s">
        <v>15</v>
      </c>
      <c r="T1220" s="4">
        <v>243945242238328</v>
      </c>
      <c r="U1220" s="4">
        <v>2809271</v>
      </c>
      <c r="V1220" s="4">
        <f t="shared" ref="V1220:V1283" si="78">MAX(T1220-(T1219+U1219),0)</f>
        <v>14043698</v>
      </c>
      <c r="W1220" s="4">
        <f t="shared" ref="W1220:W1283" si="79">1/((U1220+V1220)/10^9)</f>
        <v>59.336725772177005</v>
      </c>
    </row>
    <row r="1221" spans="1:23" x14ac:dyDescent="0.2">
      <c r="A1221" s="3">
        <v>296912</v>
      </c>
      <c r="B1221" s="1" t="s">
        <v>5</v>
      </c>
      <c r="C1221" s="4">
        <v>243952109064002</v>
      </c>
      <c r="D1221" s="4">
        <v>41628542</v>
      </c>
      <c r="E1221" s="2" t="str">
        <f t="shared" si="76"/>
        <v>n/a</v>
      </c>
      <c r="F1221" s="1">
        <f t="shared" si="77"/>
        <v>55603802</v>
      </c>
      <c r="R1221" s="3">
        <v>228062</v>
      </c>
      <c r="S1221" s="1" t="s">
        <v>15</v>
      </c>
      <c r="T1221" s="4">
        <v>243945259879109</v>
      </c>
      <c r="U1221" s="4">
        <v>3181250</v>
      </c>
      <c r="V1221" s="4">
        <f t="shared" si="78"/>
        <v>14831510</v>
      </c>
      <c r="W1221" s="4">
        <f t="shared" si="79"/>
        <v>55.516200737699279</v>
      </c>
    </row>
    <row r="1222" spans="1:23" x14ac:dyDescent="0.2">
      <c r="A1222" s="3">
        <v>296976</v>
      </c>
      <c r="B1222" s="1" t="s">
        <v>4</v>
      </c>
      <c r="C1222" s="4">
        <v>243952122310721</v>
      </c>
      <c r="D1222" s="4">
        <v>3896667</v>
      </c>
      <c r="E1222" s="2" t="b">
        <f t="shared" si="76"/>
        <v>0</v>
      </c>
      <c r="F1222" s="1">
        <f t="shared" si="77"/>
        <v>0</v>
      </c>
      <c r="R1222" s="3">
        <v>228233</v>
      </c>
      <c r="S1222" s="1" t="s">
        <v>15</v>
      </c>
      <c r="T1222" s="4">
        <v>243945275416818</v>
      </c>
      <c r="U1222" s="4">
        <v>1907187</v>
      </c>
      <c r="V1222" s="4">
        <f t="shared" si="78"/>
        <v>12356459</v>
      </c>
      <c r="W1222" s="4">
        <f t="shared" si="79"/>
        <v>70.108301902613121</v>
      </c>
    </row>
    <row r="1223" spans="1:23" x14ac:dyDescent="0.2">
      <c r="A1223" s="3">
        <v>297290</v>
      </c>
      <c r="B1223" s="1" t="s">
        <v>4</v>
      </c>
      <c r="C1223" s="4">
        <v>243952161045148</v>
      </c>
      <c r="D1223" s="4">
        <v>6169896</v>
      </c>
      <c r="E1223" s="2" t="b">
        <f t="shared" si="76"/>
        <v>1</v>
      </c>
      <c r="F1223" s="1">
        <f t="shared" si="77"/>
        <v>0</v>
      </c>
      <c r="R1223" s="3">
        <v>228456</v>
      </c>
      <c r="S1223" s="1" t="s">
        <v>15</v>
      </c>
      <c r="T1223" s="4">
        <v>243945292402807</v>
      </c>
      <c r="U1223" s="4">
        <v>3145313</v>
      </c>
      <c r="V1223" s="4">
        <f t="shared" si="78"/>
        <v>15078802</v>
      </c>
      <c r="W1223" s="4">
        <f t="shared" si="79"/>
        <v>54.872349082520607</v>
      </c>
    </row>
    <row r="1224" spans="1:23" x14ac:dyDescent="0.2">
      <c r="A1224" s="3">
        <v>297394</v>
      </c>
      <c r="B1224" s="1" t="s">
        <v>5</v>
      </c>
      <c r="C1224" s="4">
        <v>243952167681398</v>
      </c>
      <c r="D1224" s="4">
        <v>25528073</v>
      </c>
      <c r="E1224" s="2" t="str">
        <f t="shared" si="76"/>
        <v>n/a</v>
      </c>
      <c r="F1224" s="1">
        <f t="shared" si="77"/>
        <v>32164323</v>
      </c>
      <c r="R1224" s="3">
        <v>228670</v>
      </c>
      <c r="S1224" s="1" t="s">
        <v>15</v>
      </c>
      <c r="T1224" s="4">
        <v>243945308742390</v>
      </c>
      <c r="U1224" s="4">
        <v>2987396</v>
      </c>
      <c r="V1224" s="4">
        <f t="shared" si="78"/>
        <v>13194270</v>
      </c>
      <c r="W1224" s="4">
        <f t="shared" si="79"/>
        <v>61.798333991073598</v>
      </c>
    </row>
    <row r="1225" spans="1:23" x14ac:dyDescent="0.2">
      <c r="A1225" s="3">
        <v>297664</v>
      </c>
      <c r="B1225" s="1" t="s">
        <v>4</v>
      </c>
      <c r="C1225" s="4">
        <v>243952203103846</v>
      </c>
      <c r="D1225" s="4">
        <v>5716511</v>
      </c>
      <c r="E1225" s="2" t="b">
        <f t="shared" si="76"/>
        <v>1</v>
      </c>
      <c r="F1225" s="1">
        <f t="shared" si="77"/>
        <v>0</v>
      </c>
      <c r="R1225" s="3">
        <v>228942</v>
      </c>
      <c r="S1225" s="1" t="s">
        <v>15</v>
      </c>
      <c r="T1225" s="4">
        <v>243945342396036</v>
      </c>
      <c r="U1225" s="4">
        <v>1889011</v>
      </c>
      <c r="V1225" s="4">
        <f t="shared" si="78"/>
        <v>30666250</v>
      </c>
      <c r="W1225" s="4">
        <f t="shared" si="79"/>
        <v>30.71700147020784</v>
      </c>
    </row>
    <row r="1226" spans="1:23" x14ac:dyDescent="0.2">
      <c r="A1226" s="3">
        <v>297754</v>
      </c>
      <c r="B1226" s="1" t="s">
        <v>5</v>
      </c>
      <c r="C1226" s="4">
        <v>243952209331346</v>
      </c>
      <c r="D1226" s="4">
        <v>29191511</v>
      </c>
      <c r="E1226" s="2" t="str">
        <f t="shared" si="76"/>
        <v>n/a</v>
      </c>
      <c r="F1226" s="1">
        <f t="shared" si="77"/>
        <v>35419011</v>
      </c>
      <c r="R1226" s="3">
        <v>229082</v>
      </c>
      <c r="S1226" s="1" t="s">
        <v>15</v>
      </c>
      <c r="T1226" s="4">
        <v>243945358745724</v>
      </c>
      <c r="U1226" s="4">
        <v>1569062</v>
      </c>
      <c r="V1226" s="4">
        <f t="shared" si="78"/>
        <v>14460677</v>
      </c>
      <c r="W1226" s="4">
        <f t="shared" si="79"/>
        <v>62.384047550618256</v>
      </c>
    </row>
    <row r="1227" spans="1:23" x14ac:dyDescent="0.2">
      <c r="A1227" s="3">
        <v>297787</v>
      </c>
      <c r="B1227" s="1" t="s">
        <v>4</v>
      </c>
      <c r="C1227" s="4">
        <v>243952217588898</v>
      </c>
      <c r="D1227" s="4">
        <v>341719</v>
      </c>
      <c r="E1227" s="2" t="b">
        <f t="shared" si="76"/>
        <v>0</v>
      </c>
      <c r="F1227" s="1">
        <f t="shared" si="77"/>
        <v>0</v>
      </c>
      <c r="R1227" s="3">
        <v>229278</v>
      </c>
      <c r="S1227" s="1" t="s">
        <v>15</v>
      </c>
      <c r="T1227" s="4">
        <v>243945376121661</v>
      </c>
      <c r="U1227" s="4">
        <v>2986407</v>
      </c>
      <c r="V1227" s="4">
        <f t="shared" si="78"/>
        <v>15806875</v>
      </c>
      <c r="W1227" s="4">
        <f t="shared" si="79"/>
        <v>53.210503625710501</v>
      </c>
    </row>
    <row r="1228" spans="1:23" x14ac:dyDescent="0.2">
      <c r="A1228" s="3">
        <v>298145</v>
      </c>
      <c r="B1228" s="1" t="s">
        <v>4</v>
      </c>
      <c r="C1228" s="4">
        <v>243952250364836</v>
      </c>
      <c r="D1228" s="4">
        <v>7665156</v>
      </c>
      <c r="E1228" s="2" t="b">
        <f t="shared" si="76"/>
        <v>1</v>
      </c>
      <c r="F1228" s="1">
        <f t="shared" si="77"/>
        <v>0</v>
      </c>
      <c r="R1228" s="3">
        <v>229439</v>
      </c>
      <c r="S1228" s="1" t="s">
        <v>15</v>
      </c>
      <c r="T1228" s="4">
        <v>243945393895411</v>
      </c>
      <c r="U1228" s="4">
        <v>2823125</v>
      </c>
      <c r="V1228" s="4">
        <f t="shared" si="78"/>
        <v>14787343</v>
      </c>
      <c r="W1228" s="4">
        <f t="shared" si="79"/>
        <v>56.784408000968511</v>
      </c>
    </row>
    <row r="1229" spans="1:23" x14ac:dyDescent="0.2">
      <c r="A1229" s="3">
        <v>298266</v>
      </c>
      <c r="B1229" s="1" t="s">
        <v>5</v>
      </c>
      <c r="C1229" s="4">
        <v>243952258656502</v>
      </c>
      <c r="D1229" s="4">
        <v>38654636</v>
      </c>
      <c r="E1229" s="2" t="str">
        <f t="shared" si="76"/>
        <v>n/a</v>
      </c>
      <c r="F1229" s="1">
        <f t="shared" si="77"/>
        <v>46946302</v>
      </c>
      <c r="R1229" s="3">
        <v>229622</v>
      </c>
      <c r="S1229" s="1" t="s">
        <v>15</v>
      </c>
      <c r="T1229" s="4">
        <v>243945409153849</v>
      </c>
      <c r="U1229" s="4">
        <v>3961041</v>
      </c>
      <c r="V1229" s="4">
        <f t="shared" si="78"/>
        <v>12435313</v>
      </c>
      <c r="W1229" s="4">
        <f t="shared" si="79"/>
        <v>60.989168689575749</v>
      </c>
    </row>
    <row r="1230" spans="1:23" x14ac:dyDescent="0.2">
      <c r="A1230" s="3">
        <v>298483</v>
      </c>
      <c r="B1230" s="1" t="s">
        <v>4</v>
      </c>
      <c r="C1230" s="4">
        <v>243952286822544</v>
      </c>
      <c r="D1230" s="4">
        <v>416719</v>
      </c>
      <c r="E1230" s="2" t="b">
        <f t="shared" si="76"/>
        <v>0</v>
      </c>
      <c r="F1230" s="1">
        <f t="shared" si="77"/>
        <v>0</v>
      </c>
      <c r="R1230" s="3">
        <v>229895</v>
      </c>
      <c r="S1230" s="1" t="s">
        <v>15</v>
      </c>
      <c r="T1230" s="4">
        <v>243945443319265</v>
      </c>
      <c r="U1230" s="4">
        <v>2422500</v>
      </c>
      <c r="V1230" s="4">
        <f t="shared" si="78"/>
        <v>30204375</v>
      </c>
      <c r="W1230" s="4">
        <f t="shared" si="79"/>
        <v>30.649579526080878</v>
      </c>
    </row>
    <row r="1231" spans="1:23" x14ac:dyDescent="0.2">
      <c r="A1231" s="3">
        <v>298844</v>
      </c>
      <c r="B1231" s="1" t="s">
        <v>4</v>
      </c>
      <c r="C1231" s="4">
        <v>243952324715148</v>
      </c>
      <c r="D1231" s="4">
        <v>8372136</v>
      </c>
      <c r="E1231" s="2" t="b">
        <f t="shared" si="76"/>
        <v>1</v>
      </c>
      <c r="F1231" s="1">
        <f t="shared" si="77"/>
        <v>0</v>
      </c>
      <c r="R1231" s="3">
        <v>230022</v>
      </c>
      <c r="S1231" s="1" t="s">
        <v>15</v>
      </c>
      <c r="T1231" s="4">
        <v>243945460369317</v>
      </c>
      <c r="U1231" s="4">
        <v>3368803</v>
      </c>
      <c r="V1231" s="4">
        <f t="shared" si="78"/>
        <v>14627552</v>
      </c>
      <c r="W1231" s="4">
        <f t="shared" si="79"/>
        <v>55.566807834141976</v>
      </c>
    </row>
    <row r="1232" spans="1:23" x14ac:dyDescent="0.2">
      <c r="A1232" s="3">
        <v>298872</v>
      </c>
      <c r="B1232" s="1" t="s">
        <v>5</v>
      </c>
      <c r="C1232" s="4">
        <v>243952333696607</v>
      </c>
      <c r="D1232" s="4">
        <v>41587500</v>
      </c>
      <c r="E1232" s="2" t="str">
        <f t="shared" si="76"/>
        <v>n/a</v>
      </c>
      <c r="F1232" s="1">
        <f t="shared" si="77"/>
        <v>50568959</v>
      </c>
      <c r="R1232" s="3">
        <v>230220</v>
      </c>
      <c r="S1232" s="1" t="s">
        <v>15</v>
      </c>
      <c r="T1232" s="4">
        <v>243945476343484</v>
      </c>
      <c r="U1232" s="4">
        <v>2854531</v>
      </c>
      <c r="V1232" s="4">
        <f t="shared" si="78"/>
        <v>12605364</v>
      </c>
      <c r="W1232" s="4">
        <f t="shared" si="79"/>
        <v>64.683492352308988</v>
      </c>
    </row>
    <row r="1233" spans="1:23" x14ac:dyDescent="0.2">
      <c r="A1233" s="3">
        <v>299192</v>
      </c>
      <c r="B1233" s="1" t="s">
        <v>4</v>
      </c>
      <c r="C1233" s="4">
        <v>243952356702023</v>
      </c>
      <c r="D1233" s="4">
        <v>467917</v>
      </c>
      <c r="E1233" s="2" t="b">
        <f t="shared" si="76"/>
        <v>0</v>
      </c>
      <c r="F1233" s="1">
        <f t="shared" si="77"/>
        <v>0</v>
      </c>
      <c r="R1233" s="3">
        <v>230467</v>
      </c>
      <c r="S1233" s="1" t="s">
        <v>15</v>
      </c>
      <c r="T1233" s="4">
        <v>243945509998380</v>
      </c>
      <c r="U1233" s="4">
        <v>3484479</v>
      </c>
      <c r="V1233" s="4">
        <f t="shared" si="78"/>
        <v>30800365</v>
      </c>
      <c r="W1233" s="4">
        <f t="shared" si="79"/>
        <v>29.167407032681844</v>
      </c>
    </row>
    <row r="1234" spans="1:23" x14ac:dyDescent="0.2">
      <c r="A1234" s="3">
        <v>299590</v>
      </c>
      <c r="B1234" s="1" t="s">
        <v>4</v>
      </c>
      <c r="C1234" s="4">
        <v>243952401984523</v>
      </c>
      <c r="D1234" s="4">
        <v>7478334</v>
      </c>
      <c r="E1234" s="2" t="b">
        <f t="shared" si="76"/>
        <v>1</v>
      </c>
      <c r="F1234" s="1">
        <f t="shared" si="77"/>
        <v>0</v>
      </c>
      <c r="R1234" s="3">
        <v>230629</v>
      </c>
      <c r="S1234" s="1" t="s">
        <v>15</v>
      </c>
      <c r="T1234" s="4">
        <v>243945526942807</v>
      </c>
      <c r="U1234" s="4">
        <v>7532604</v>
      </c>
      <c r="V1234" s="4">
        <f t="shared" si="78"/>
        <v>13459948</v>
      </c>
      <c r="W1234" s="4">
        <f t="shared" si="79"/>
        <v>47.635942499987614</v>
      </c>
    </row>
    <row r="1235" spans="1:23" x14ac:dyDescent="0.2">
      <c r="A1235" s="3">
        <v>299723</v>
      </c>
      <c r="B1235" s="1" t="s">
        <v>5</v>
      </c>
      <c r="C1235" s="4">
        <v>243952409612492</v>
      </c>
      <c r="D1235" s="4">
        <v>48714896</v>
      </c>
      <c r="E1235" s="2" t="str">
        <f t="shared" si="76"/>
        <v>n/a</v>
      </c>
      <c r="F1235" s="1">
        <f t="shared" si="77"/>
        <v>56342865</v>
      </c>
      <c r="R1235" s="3">
        <v>230797</v>
      </c>
      <c r="S1235" s="1" t="s">
        <v>15</v>
      </c>
      <c r="T1235" s="4">
        <v>243945542786922</v>
      </c>
      <c r="U1235" s="4">
        <v>2619843</v>
      </c>
      <c r="V1235" s="4">
        <f t="shared" si="78"/>
        <v>8311511</v>
      </c>
      <c r="W1235" s="4">
        <f t="shared" si="79"/>
        <v>91.479975856604767</v>
      </c>
    </row>
    <row r="1236" spans="1:23" x14ac:dyDescent="0.2">
      <c r="A1236" s="3">
        <v>299913</v>
      </c>
      <c r="B1236" s="1" t="s">
        <v>4</v>
      </c>
      <c r="C1236" s="4">
        <v>243952429783690</v>
      </c>
      <c r="D1236" s="4">
        <v>435469</v>
      </c>
      <c r="E1236" s="2" t="b">
        <f t="shared" si="76"/>
        <v>0</v>
      </c>
      <c r="F1236" s="1">
        <f t="shared" si="77"/>
        <v>0</v>
      </c>
      <c r="R1236" s="3">
        <v>230948</v>
      </c>
      <c r="S1236" s="1" t="s">
        <v>15</v>
      </c>
      <c r="T1236" s="4">
        <v>243945559683849</v>
      </c>
      <c r="U1236" s="4">
        <v>2615468</v>
      </c>
      <c r="V1236" s="4">
        <f t="shared" si="78"/>
        <v>14277084</v>
      </c>
      <c r="W1236" s="4">
        <f t="shared" si="79"/>
        <v>59.197686649122048</v>
      </c>
    </row>
    <row r="1237" spans="1:23" x14ac:dyDescent="0.2">
      <c r="A1237" s="3">
        <v>300254</v>
      </c>
      <c r="B1237" s="1" t="s">
        <v>4</v>
      </c>
      <c r="C1237" s="4">
        <v>243952467420825</v>
      </c>
      <c r="D1237" s="4">
        <v>5214011</v>
      </c>
      <c r="E1237" s="2" t="b">
        <f t="shared" si="76"/>
        <v>1</v>
      </c>
      <c r="F1237" s="1">
        <f t="shared" si="77"/>
        <v>0</v>
      </c>
      <c r="R1237" s="3">
        <v>231170</v>
      </c>
      <c r="S1237" s="1" t="s">
        <v>15</v>
      </c>
      <c r="T1237" s="4">
        <v>243945576602130</v>
      </c>
      <c r="U1237" s="4">
        <v>2594375</v>
      </c>
      <c r="V1237" s="4">
        <f t="shared" si="78"/>
        <v>14302813</v>
      </c>
      <c r="W1237" s="4">
        <f t="shared" si="79"/>
        <v>59.18144486526397</v>
      </c>
    </row>
    <row r="1238" spans="1:23" x14ac:dyDescent="0.2">
      <c r="A1238" s="3">
        <v>300322</v>
      </c>
      <c r="B1238" s="1" t="s">
        <v>5</v>
      </c>
      <c r="C1238" s="4">
        <v>243952472784211</v>
      </c>
      <c r="D1238" s="4">
        <v>56068645</v>
      </c>
      <c r="E1238" s="2" t="str">
        <f t="shared" si="76"/>
        <v>n/a</v>
      </c>
      <c r="F1238" s="1">
        <f t="shared" si="77"/>
        <v>61432031</v>
      </c>
      <c r="R1238" s="3">
        <v>231436</v>
      </c>
      <c r="S1238" s="1" t="s">
        <v>15</v>
      </c>
      <c r="T1238" s="4">
        <v>243945609991036</v>
      </c>
      <c r="U1238" s="4">
        <v>3120990</v>
      </c>
      <c r="V1238" s="4">
        <f t="shared" si="78"/>
        <v>30794531</v>
      </c>
      <c r="W1238" s="4">
        <f t="shared" si="79"/>
        <v>29.485025454864754</v>
      </c>
    </row>
    <row r="1239" spans="1:23" x14ac:dyDescent="0.2">
      <c r="A1239" s="3">
        <v>300465</v>
      </c>
      <c r="B1239" s="1" t="s">
        <v>4</v>
      </c>
      <c r="C1239" s="4">
        <v>243952488770773</v>
      </c>
      <c r="D1239" s="4">
        <v>575417</v>
      </c>
      <c r="E1239" s="2" t="b">
        <f t="shared" si="76"/>
        <v>0</v>
      </c>
      <c r="F1239" s="1">
        <f t="shared" si="77"/>
        <v>0</v>
      </c>
      <c r="R1239" s="3">
        <v>231569</v>
      </c>
      <c r="S1239" s="1" t="s">
        <v>15</v>
      </c>
      <c r="T1239" s="4">
        <v>243945625883067</v>
      </c>
      <c r="U1239" s="4">
        <v>2053438</v>
      </c>
      <c r="V1239" s="4">
        <f t="shared" si="78"/>
        <v>12771041</v>
      </c>
      <c r="W1239" s="4">
        <f t="shared" si="79"/>
        <v>67.455996261318859</v>
      </c>
    </row>
    <row r="1240" spans="1:23" x14ac:dyDescent="0.2">
      <c r="A1240" s="3">
        <v>300753</v>
      </c>
      <c r="B1240" s="1" t="s">
        <v>4</v>
      </c>
      <c r="C1240" s="4">
        <v>243952515738377</v>
      </c>
      <c r="D1240" s="4">
        <v>223386</v>
      </c>
      <c r="E1240" s="2" t="b">
        <f t="shared" si="76"/>
        <v>0</v>
      </c>
      <c r="F1240" s="1">
        <f t="shared" si="77"/>
        <v>0</v>
      </c>
      <c r="R1240" s="3">
        <v>231769</v>
      </c>
      <c r="S1240" s="1" t="s">
        <v>15</v>
      </c>
      <c r="T1240" s="4">
        <v>243945643559213</v>
      </c>
      <c r="U1240" s="4">
        <v>1808907</v>
      </c>
      <c r="V1240" s="4">
        <f t="shared" si="78"/>
        <v>15622708</v>
      </c>
      <c r="W1240" s="4">
        <f t="shared" si="79"/>
        <v>57.367031109854132</v>
      </c>
    </row>
    <row r="1241" spans="1:23" x14ac:dyDescent="0.2">
      <c r="A1241" s="3">
        <v>301116</v>
      </c>
      <c r="B1241" s="1" t="s">
        <v>4</v>
      </c>
      <c r="C1241" s="4">
        <v>243952552851294</v>
      </c>
      <c r="D1241" s="4">
        <v>17817240</v>
      </c>
      <c r="E1241" s="2" t="b">
        <f t="shared" si="76"/>
        <v>1</v>
      </c>
      <c r="F1241" s="1">
        <f t="shared" si="77"/>
        <v>0</v>
      </c>
      <c r="R1241" s="3">
        <v>231920</v>
      </c>
      <c r="S1241" s="1" t="s">
        <v>15</v>
      </c>
      <c r="T1241" s="4">
        <v>243945660651974</v>
      </c>
      <c r="U1241" s="4">
        <v>4315312</v>
      </c>
      <c r="V1241" s="4">
        <f t="shared" si="78"/>
        <v>15283854</v>
      </c>
      <c r="W1241" s="4">
        <f t="shared" si="79"/>
        <v>51.02257922607523</v>
      </c>
    </row>
    <row r="1242" spans="1:23" x14ac:dyDescent="0.2">
      <c r="A1242" s="3">
        <v>301219</v>
      </c>
      <c r="B1242" s="1" t="s">
        <v>5</v>
      </c>
      <c r="C1242" s="4">
        <v>243952571460356</v>
      </c>
      <c r="D1242" s="4">
        <v>51081615</v>
      </c>
      <c r="E1242" s="2" t="str">
        <f t="shared" si="76"/>
        <v>n/a</v>
      </c>
      <c r="F1242" s="1">
        <f t="shared" si="77"/>
        <v>69690677</v>
      </c>
      <c r="R1242" s="3">
        <v>232116</v>
      </c>
      <c r="S1242" s="1" t="s">
        <v>15</v>
      </c>
      <c r="T1242" s="4">
        <v>243945676903276</v>
      </c>
      <c r="U1242" s="4">
        <v>2964635</v>
      </c>
      <c r="V1242" s="4">
        <f t="shared" si="78"/>
        <v>11935990</v>
      </c>
      <c r="W1242" s="4">
        <f t="shared" si="79"/>
        <v>67.111278889308338</v>
      </c>
    </row>
    <row r="1243" spans="1:23" x14ac:dyDescent="0.2">
      <c r="A1243" s="3">
        <v>301359</v>
      </c>
      <c r="B1243" s="1" t="s">
        <v>4</v>
      </c>
      <c r="C1243" s="4">
        <v>243952585318950</v>
      </c>
      <c r="D1243" s="4">
        <v>603959</v>
      </c>
      <c r="E1243" s="2" t="b">
        <f t="shared" si="76"/>
        <v>0</v>
      </c>
      <c r="F1243" s="1">
        <f t="shared" si="77"/>
        <v>0</v>
      </c>
      <c r="R1243" s="3">
        <v>232356</v>
      </c>
      <c r="S1243" s="1" t="s">
        <v>15</v>
      </c>
      <c r="T1243" s="4">
        <v>243945710083588</v>
      </c>
      <c r="U1243" s="4">
        <v>1967604</v>
      </c>
      <c r="V1243" s="4">
        <f t="shared" si="78"/>
        <v>30215677</v>
      </c>
      <c r="W1243" s="4">
        <f t="shared" si="79"/>
        <v>31.0720339545244</v>
      </c>
    </row>
    <row r="1244" spans="1:23" x14ac:dyDescent="0.2">
      <c r="A1244" s="3">
        <v>301706</v>
      </c>
      <c r="B1244" s="1" t="s">
        <v>4</v>
      </c>
      <c r="C1244" s="4">
        <v>243952617056086</v>
      </c>
      <c r="D1244" s="4">
        <v>294843</v>
      </c>
      <c r="E1244" s="2" t="b">
        <f t="shared" si="76"/>
        <v>0</v>
      </c>
      <c r="F1244" s="1">
        <f t="shared" si="77"/>
        <v>0</v>
      </c>
      <c r="R1244" s="3">
        <v>232509</v>
      </c>
      <c r="S1244" s="1" t="s">
        <v>15</v>
      </c>
      <c r="T1244" s="4">
        <v>243945727081713</v>
      </c>
      <c r="U1244" s="4">
        <v>2758750</v>
      </c>
      <c r="V1244" s="4">
        <f t="shared" si="78"/>
        <v>15030521</v>
      </c>
      <c r="W1244" s="4">
        <f t="shared" si="79"/>
        <v>56.213658221295297</v>
      </c>
    </row>
    <row r="1245" spans="1:23" x14ac:dyDescent="0.2">
      <c r="A1245" s="3">
        <v>302112</v>
      </c>
      <c r="B1245" s="1" t="s">
        <v>4</v>
      </c>
      <c r="C1245" s="4">
        <v>243952661592648</v>
      </c>
      <c r="D1245" s="4">
        <v>9303854</v>
      </c>
      <c r="E1245" s="2" t="b">
        <f t="shared" si="76"/>
        <v>1</v>
      </c>
      <c r="F1245" s="1">
        <f t="shared" si="77"/>
        <v>0</v>
      </c>
      <c r="R1245" s="3">
        <v>232709</v>
      </c>
      <c r="S1245" s="1" t="s">
        <v>15</v>
      </c>
      <c r="T1245" s="4">
        <v>243945743158172</v>
      </c>
      <c r="U1245" s="4">
        <v>2480104</v>
      </c>
      <c r="V1245" s="4">
        <f t="shared" si="78"/>
        <v>13317709</v>
      </c>
      <c r="W1245" s="4">
        <f t="shared" si="79"/>
        <v>63.299901068584617</v>
      </c>
    </row>
    <row r="1246" spans="1:23" x14ac:dyDescent="0.2">
      <c r="A1246" s="3">
        <v>302205</v>
      </c>
      <c r="B1246" s="1" t="s">
        <v>5</v>
      </c>
      <c r="C1246" s="4">
        <v>243952671281763</v>
      </c>
      <c r="D1246" s="4">
        <v>29682968</v>
      </c>
      <c r="E1246" s="2" t="str">
        <f t="shared" si="76"/>
        <v>n/a</v>
      </c>
      <c r="F1246" s="1">
        <f t="shared" si="77"/>
        <v>39372083</v>
      </c>
      <c r="R1246" s="3">
        <v>232976</v>
      </c>
      <c r="S1246" s="1" t="s">
        <v>15</v>
      </c>
      <c r="T1246" s="4">
        <v>243945776215047</v>
      </c>
      <c r="U1246" s="4">
        <v>1831510</v>
      </c>
      <c r="V1246" s="4">
        <f t="shared" si="78"/>
        <v>30576771</v>
      </c>
      <c r="W1246" s="4">
        <f t="shared" si="79"/>
        <v>30.856311076789297</v>
      </c>
    </row>
    <row r="1247" spans="1:23" x14ac:dyDescent="0.2">
      <c r="A1247" s="3">
        <v>302288</v>
      </c>
      <c r="B1247" s="1" t="s">
        <v>4</v>
      </c>
      <c r="C1247" s="4">
        <v>243952680383429</v>
      </c>
      <c r="D1247" s="4">
        <v>377709</v>
      </c>
      <c r="E1247" s="2" t="b">
        <f t="shared" si="76"/>
        <v>0</v>
      </c>
      <c r="F1247" s="1">
        <f t="shared" si="77"/>
        <v>0</v>
      </c>
      <c r="R1247" s="3">
        <v>233120</v>
      </c>
      <c r="S1247" s="1" t="s">
        <v>15</v>
      </c>
      <c r="T1247" s="4">
        <v>243945794282182</v>
      </c>
      <c r="U1247" s="4">
        <v>2632760</v>
      </c>
      <c r="V1247" s="4">
        <f t="shared" si="78"/>
        <v>16235625</v>
      </c>
      <c r="W1247" s="4">
        <f t="shared" si="79"/>
        <v>52.998706566566241</v>
      </c>
    </row>
    <row r="1248" spans="1:23" x14ac:dyDescent="0.2">
      <c r="A1248" s="3">
        <v>302652</v>
      </c>
      <c r="B1248" s="1" t="s">
        <v>4</v>
      </c>
      <c r="C1248" s="4">
        <v>243952719692388</v>
      </c>
      <c r="D1248" s="4">
        <v>4532864</v>
      </c>
      <c r="E1248" s="2" t="b">
        <f t="shared" si="76"/>
        <v>1</v>
      </c>
      <c r="F1248" s="1">
        <f t="shared" si="77"/>
        <v>0</v>
      </c>
      <c r="R1248" s="3">
        <v>233307</v>
      </c>
      <c r="S1248" s="1" t="s">
        <v>15</v>
      </c>
      <c r="T1248" s="4">
        <v>243945809711713</v>
      </c>
      <c r="U1248" s="4">
        <v>2046302</v>
      </c>
      <c r="V1248" s="4">
        <f t="shared" si="78"/>
        <v>12796771</v>
      </c>
      <c r="W1248" s="4">
        <f t="shared" si="79"/>
        <v>67.37149376008594</v>
      </c>
    </row>
    <row r="1249" spans="1:23" x14ac:dyDescent="0.2">
      <c r="A1249" s="3">
        <v>302768</v>
      </c>
      <c r="B1249" s="1" t="s">
        <v>5</v>
      </c>
      <c r="C1249" s="4">
        <v>243952724799679</v>
      </c>
      <c r="D1249" s="4">
        <v>34493229</v>
      </c>
      <c r="E1249" s="2" t="str">
        <f t="shared" si="76"/>
        <v>n/a</v>
      </c>
      <c r="F1249" s="1">
        <f t="shared" si="77"/>
        <v>39600520</v>
      </c>
      <c r="R1249" s="3">
        <v>233470</v>
      </c>
      <c r="S1249" s="1" t="s">
        <v>15</v>
      </c>
      <c r="T1249" s="4">
        <v>243945826140776</v>
      </c>
      <c r="U1249" s="4">
        <v>1813229</v>
      </c>
      <c r="V1249" s="4">
        <f t="shared" si="78"/>
        <v>14382761</v>
      </c>
      <c r="W1249" s="4">
        <f t="shared" si="79"/>
        <v>61.743678527833126</v>
      </c>
    </row>
    <row r="1250" spans="1:23" x14ac:dyDescent="0.2">
      <c r="A1250" s="3">
        <v>303022</v>
      </c>
      <c r="B1250" s="1" t="s">
        <v>4</v>
      </c>
      <c r="C1250" s="4">
        <v>243952755447492</v>
      </c>
      <c r="D1250" s="4">
        <v>373333</v>
      </c>
      <c r="E1250" s="2" t="b">
        <f t="shared" si="76"/>
        <v>0</v>
      </c>
      <c r="F1250" s="1">
        <f t="shared" si="77"/>
        <v>0</v>
      </c>
      <c r="R1250" s="3">
        <v>233662</v>
      </c>
      <c r="S1250" s="1" t="s">
        <v>15</v>
      </c>
      <c r="T1250" s="4">
        <v>243945843721453</v>
      </c>
      <c r="U1250" s="4">
        <v>2451302</v>
      </c>
      <c r="V1250" s="4">
        <f t="shared" si="78"/>
        <v>15767448</v>
      </c>
      <c r="W1250" s="4">
        <f t="shared" si="79"/>
        <v>54.888507718696403</v>
      </c>
    </row>
    <row r="1251" spans="1:23" x14ac:dyDescent="0.2">
      <c r="A1251" s="3">
        <v>303230</v>
      </c>
      <c r="B1251" s="1" t="s">
        <v>4</v>
      </c>
      <c r="C1251" s="4">
        <v>243952784970096</v>
      </c>
      <c r="D1251" s="4">
        <v>9554427</v>
      </c>
      <c r="E1251" s="2" t="b">
        <f t="shared" si="76"/>
        <v>1</v>
      </c>
      <c r="F1251" s="1">
        <f t="shared" si="77"/>
        <v>0</v>
      </c>
      <c r="R1251" s="3">
        <v>233814</v>
      </c>
      <c r="S1251" s="1" t="s">
        <v>15</v>
      </c>
      <c r="T1251" s="4">
        <v>243945860349994</v>
      </c>
      <c r="U1251" s="4">
        <v>2411094</v>
      </c>
      <c r="V1251" s="4">
        <f t="shared" si="78"/>
        <v>14177239</v>
      </c>
      <c r="W1251" s="4">
        <f t="shared" si="79"/>
        <v>60.283332870156393</v>
      </c>
    </row>
    <row r="1252" spans="1:23" x14ac:dyDescent="0.2">
      <c r="A1252" s="3">
        <v>303371</v>
      </c>
      <c r="B1252" s="1" t="s">
        <v>5</v>
      </c>
      <c r="C1252" s="4">
        <v>243952795043638</v>
      </c>
      <c r="D1252" s="4">
        <v>54735937</v>
      </c>
      <c r="E1252" s="2" t="str">
        <f t="shared" si="76"/>
        <v>n/a</v>
      </c>
      <c r="F1252" s="1">
        <f t="shared" si="77"/>
        <v>64809479</v>
      </c>
      <c r="R1252" s="3">
        <v>234008</v>
      </c>
      <c r="S1252" s="1" t="s">
        <v>15</v>
      </c>
      <c r="T1252" s="4">
        <v>243945876609057</v>
      </c>
      <c r="U1252" s="4">
        <v>1907396</v>
      </c>
      <c r="V1252" s="4">
        <f t="shared" si="78"/>
        <v>13847969</v>
      </c>
      <c r="W1252" s="4">
        <f t="shared" si="79"/>
        <v>63.47044324266686</v>
      </c>
    </row>
    <row r="1253" spans="1:23" x14ac:dyDescent="0.2">
      <c r="A1253" s="3">
        <v>303582</v>
      </c>
      <c r="B1253" s="1" t="s">
        <v>4</v>
      </c>
      <c r="C1253" s="4">
        <v>243952820664315</v>
      </c>
      <c r="D1253" s="4">
        <v>520521</v>
      </c>
      <c r="E1253" s="2" t="b">
        <f t="shared" si="76"/>
        <v>0</v>
      </c>
      <c r="F1253" s="1">
        <f t="shared" si="77"/>
        <v>0</v>
      </c>
      <c r="R1253" s="3">
        <v>234167</v>
      </c>
      <c r="S1253" s="1" t="s">
        <v>15</v>
      </c>
      <c r="T1253" s="4">
        <v>243945893193744</v>
      </c>
      <c r="U1253" s="4">
        <v>1749740</v>
      </c>
      <c r="V1253" s="4">
        <f t="shared" si="78"/>
        <v>14677291</v>
      </c>
      <c r="W1253" s="4">
        <f t="shared" si="79"/>
        <v>60.875273200616711</v>
      </c>
    </row>
    <row r="1254" spans="1:23" x14ac:dyDescent="0.2">
      <c r="A1254" s="3">
        <v>303998</v>
      </c>
      <c r="B1254" s="1" t="s">
        <v>4</v>
      </c>
      <c r="C1254" s="4">
        <v>243952866610669</v>
      </c>
      <c r="D1254" s="4">
        <v>4226510</v>
      </c>
      <c r="E1254" s="2" t="b">
        <f t="shared" si="76"/>
        <v>1</v>
      </c>
      <c r="F1254" s="1">
        <f t="shared" si="77"/>
        <v>0</v>
      </c>
      <c r="R1254" s="3">
        <v>234357</v>
      </c>
      <c r="S1254" s="1" t="s">
        <v>15</v>
      </c>
      <c r="T1254" s="4">
        <v>243945911118901</v>
      </c>
      <c r="U1254" s="4">
        <v>3027604</v>
      </c>
      <c r="V1254" s="4">
        <f t="shared" si="78"/>
        <v>16175417</v>
      </c>
      <c r="W1254" s="4">
        <f t="shared" si="79"/>
        <v>52.075139635581294</v>
      </c>
    </row>
    <row r="1255" spans="1:23" x14ac:dyDescent="0.2">
      <c r="A1255" s="3">
        <v>304021</v>
      </c>
      <c r="B1255" s="1" t="s">
        <v>5</v>
      </c>
      <c r="C1255" s="4">
        <v>243952871250356</v>
      </c>
      <c r="D1255" s="4">
        <v>41781354</v>
      </c>
      <c r="E1255" s="2" t="str">
        <f t="shared" si="76"/>
        <v>n/a</v>
      </c>
      <c r="F1255" s="1">
        <f t="shared" si="77"/>
        <v>46421041</v>
      </c>
      <c r="R1255" s="3">
        <v>234519</v>
      </c>
      <c r="S1255" s="1" t="s">
        <v>15</v>
      </c>
      <c r="T1255" s="4">
        <v>243945927540567</v>
      </c>
      <c r="U1255" s="4">
        <v>2395886</v>
      </c>
      <c r="V1255" s="4">
        <f t="shared" si="78"/>
        <v>13394062</v>
      </c>
      <c r="W1255" s="4">
        <f t="shared" si="79"/>
        <v>63.33143085715038</v>
      </c>
    </row>
    <row r="1256" spans="1:23" x14ac:dyDescent="0.2">
      <c r="A1256" s="3">
        <v>304304</v>
      </c>
      <c r="B1256" s="1" t="s">
        <v>4</v>
      </c>
      <c r="C1256" s="4">
        <v>243952895595981</v>
      </c>
      <c r="D1256" s="4">
        <v>556719</v>
      </c>
      <c r="E1256" s="2" t="b">
        <f t="shared" si="76"/>
        <v>0</v>
      </c>
      <c r="F1256" s="1">
        <f t="shared" si="77"/>
        <v>0</v>
      </c>
      <c r="R1256" s="3">
        <v>234708</v>
      </c>
      <c r="S1256" s="1" t="s">
        <v>15</v>
      </c>
      <c r="T1256" s="4">
        <v>243945943062130</v>
      </c>
      <c r="U1256" s="4">
        <v>2885416</v>
      </c>
      <c r="V1256" s="4">
        <f t="shared" si="78"/>
        <v>13125677</v>
      </c>
      <c r="W1256" s="4">
        <f t="shared" si="79"/>
        <v>62.456697990574405</v>
      </c>
    </row>
    <row r="1257" spans="1:23" x14ac:dyDescent="0.2">
      <c r="A1257" s="3">
        <v>304528</v>
      </c>
      <c r="B1257" s="1" t="s">
        <v>4</v>
      </c>
      <c r="C1257" s="4">
        <v>243952917793117</v>
      </c>
      <c r="D1257" s="4">
        <v>4199323</v>
      </c>
      <c r="E1257" s="2" t="b">
        <f t="shared" si="76"/>
        <v>1</v>
      </c>
      <c r="F1257" s="1">
        <f t="shared" si="77"/>
        <v>0</v>
      </c>
      <c r="R1257" s="3">
        <v>234862</v>
      </c>
      <c r="S1257" s="1" t="s">
        <v>15</v>
      </c>
      <c r="T1257" s="4">
        <v>243945960405619</v>
      </c>
      <c r="U1257" s="4">
        <v>2181719</v>
      </c>
      <c r="V1257" s="4">
        <f t="shared" si="78"/>
        <v>14458073</v>
      </c>
      <c r="W1257" s="4">
        <f t="shared" si="79"/>
        <v>60.096905057467062</v>
      </c>
    </row>
    <row r="1258" spans="1:23" x14ac:dyDescent="0.2">
      <c r="A1258" s="3">
        <v>304573</v>
      </c>
      <c r="B1258" s="1" t="s">
        <v>5</v>
      </c>
      <c r="C1258" s="4">
        <v>243952922394835</v>
      </c>
      <c r="D1258" s="4">
        <v>27494219</v>
      </c>
      <c r="E1258" s="2" t="str">
        <f t="shared" si="76"/>
        <v>n/a</v>
      </c>
      <c r="F1258" s="1">
        <f t="shared" si="77"/>
        <v>32095937</v>
      </c>
      <c r="R1258" s="3">
        <v>235072</v>
      </c>
      <c r="S1258" s="1" t="s">
        <v>15</v>
      </c>
      <c r="T1258" s="4">
        <v>243945977547911</v>
      </c>
      <c r="U1258" s="4">
        <v>2682552</v>
      </c>
      <c r="V1258" s="4">
        <f t="shared" si="78"/>
        <v>14960573</v>
      </c>
      <c r="W1258" s="4">
        <f t="shared" si="79"/>
        <v>56.679301427609907</v>
      </c>
    </row>
    <row r="1259" spans="1:23" x14ac:dyDescent="0.2">
      <c r="A1259" s="3">
        <v>304888</v>
      </c>
      <c r="B1259" s="1" t="s">
        <v>4</v>
      </c>
      <c r="C1259" s="4">
        <v>243952950724471</v>
      </c>
      <c r="D1259" s="4">
        <v>4204062</v>
      </c>
      <c r="E1259" s="2" t="b">
        <f t="shared" si="76"/>
        <v>1</v>
      </c>
      <c r="F1259" s="1">
        <f t="shared" si="77"/>
        <v>0</v>
      </c>
      <c r="R1259" s="3">
        <v>235234</v>
      </c>
      <c r="S1259" s="1" t="s">
        <v>15</v>
      </c>
      <c r="T1259" s="4">
        <v>243945994750359</v>
      </c>
      <c r="U1259" s="4">
        <v>2530521</v>
      </c>
      <c r="V1259" s="4">
        <f t="shared" si="78"/>
        <v>14519896</v>
      </c>
      <c r="W1259" s="4">
        <f t="shared" si="79"/>
        <v>58.649591971856175</v>
      </c>
    </row>
    <row r="1260" spans="1:23" x14ac:dyDescent="0.2">
      <c r="A1260" s="3">
        <v>304928</v>
      </c>
      <c r="B1260" s="1" t="s">
        <v>5</v>
      </c>
      <c r="C1260" s="4">
        <v>243952955259054</v>
      </c>
      <c r="D1260" s="4">
        <v>24428802</v>
      </c>
      <c r="E1260" s="2" t="str">
        <f t="shared" si="76"/>
        <v>n/a</v>
      </c>
      <c r="F1260" s="1">
        <f t="shared" si="77"/>
        <v>28963385</v>
      </c>
      <c r="R1260" s="3">
        <v>235413</v>
      </c>
      <c r="S1260" s="1" t="s">
        <v>15</v>
      </c>
      <c r="T1260" s="4">
        <v>243946009898536</v>
      </c>
      <c r="U1260" s="4">
        <v>2778281</v>
      </c>
      <c r="V1260" s="4">
        <f t="shared" si="78"/>
        <v>12617656</v>
      </c>
      <c r="W1260" s="4">
        <f t="shared" si="79"/>
        <v>64.952201350265327</v>
      </c>
    </row>
    <row r="1261" spans="1:23" x14ac:dyDescent="0.2">
      <c r="A1261" s="3">
        <v>305240</v>
      </c>
      <c r="B1261" s="1" t="s">
        <v>4</v>
      </c>
      <c r="C1261" s="4">
        <v>243952984631450</v>
      </c>
      <c r="D1261" s="4">
        <v>4170729</v>
      </c>
      <c r="E1261" s="2" t="b">
        <f t="shared" si="76"/>
        <v>1</v>
      </c>
      <c r="F1261" s="1">
        <f t="shared" si="77"/>
        <v>0</v>
      </c>
      <c r="R1261" s="3">
        <v>235578</v>
      </c>
      <c r="S1261" s="1" t="s">
        <v>15</v>
      </c>
      <c r="T1261" s="4">
        <v>243946026684942</v>
      </c>
      <c r="U1261" s="4">
        <v>1979792</v>
      </c>
      <c r="V1261" s="4">
        <f t="shared" si="78"/>
        <v>14008125</v>
      </c>
      <c r="W1261" s="4">
        <f t="shared" si="79"/>
        <v>62.547234889948449</v>
      </c>
    </row>
    <row r="1262" spans="1:23" x14ac:dyDescent="0.2">
      <c r="A1262" s="3">
        <v>305286</v>
      </c>
      <c r="B1262" s="1" t="s">
        <v>5</v>
      </c>
      <c r="C1262" s="4">
        <v>243952989209315</v>
      </c>
      <c r="D1262" s="4">
        <v>23195416</v>
      </c>
      <c r="E1262" s="2" t="str">
        <f t="shared" si="76"/>
        <v>n/a</v>
      </c>
      <c r="F1262" s="1">
        <f t="shared" si="77"/>
        <v>27773281</v>
      </c>
      <c r="R1262" s="3">
        <v>235761</v>
      </c>
      <c r="S1262" s="1" t="s">
        <v>15</v>
      </c>
      <c r="T1262" s="4">
        <v>243946043015880</v>
      </c>
      <c r="U1262" s="4">
        <v>1594948</v>
      </c>
      <c r="V1262" s="4">
        <f t="shared" si="78"/>
        <v>14351146</v>
      </c>
      <c r="W1262" s="4">
        <f t="shared" si="79"/>
        <v>62.711282148468456</v>
      </c>
    </row>
    <row r="1263" spans="1:23" x14ac:dyDescent="0.2">
      <c r="A1263" s="3">
        <v>305597</v>
      </c>
      <c r="B1263" s="1" t="s">
        <v>4</v>
      </c>
      <c r="C1263" s="4">
        <v>243953021779054</v>
      </c>
      <c r="D1263" s="4">
        <v>4637500</v>
      </c>
      <c r="E1263" s="2" t="b">
        <f t="shared" si="76"/>
        <v>1</v>
      </c>
      <c r="F1263" s="1">
        <f t="shared" si="77"/>
        <v>0</v>
      </c>
      <c r="R1263" s="3">
        <v>235904</v>
      </c>
      <c r="S1263" s="1" t="s">
        <v>15</v>
      </c>
      <c r="T1263" s="4">
        <v>243946061976765</v>
      </c>
      <c r="U1263" s="4">
        <v>3010834</v>
      </c>
      <c r="V1263" s="4">
        <f t="shared" si="78"/>
        <v>17365937</v>
      </c>
      <c r="W1263" s="4">
        <f t="shared" si="79"/>
        <v>49.075488947684597</v>
      </c>
    </row>
    <row r="1264" spans="1:23" x14ac:dyDescent="0.2">
      <c r="A1264" s="3">
        <v>305718</v>
      </c>
      <c r="B1264" s="1" t="s">
        <v>5</v>
      </c>
      <c r="C1264" s="4">
        <v>243953026741242</v>
      </c>
      <c r="D1264" s="4">
        <v>29030833</v>
      </c>
      <c r="E1264" s="2" t="str">
        <f t="shared" si="76"/>
        <v>n/a</v>
      </c>
      <c r="F1264" s="1">
        <f t="shared" si="77"/>
        <v>33993021</v>
      </c>
      <c r="R1264" s="3">
        <v>236120</v>
      </c>
      <c r="S1264" s="1" t="s">
        <v>15</v>
      </c>
      <c r="T1264" s="4">
        <v>243946077204317</v>
      </c>
      <c r="U1264" s="4">
        <v>2293177</v>
      </c>
      <c r="V1264" s="4">
        <f t="shared" si="78"/>
        <v>12216718</v>
      </c>
      <c r="W1264" s="4">
        <f t="shared" si="79"/>
        <v>68.918486315717658</v>
      </c>
    </row>
    <row r="1265" spans="1:23" x14ac:dyDescent="0.2">
      <c r="A1265" s="3">
        <v>305930</v>
      </c>
      <c r="B1265" s="1" t="s">
        <v>4</v>
      </c>
      <c r="C1265" s="4">
        <v>243953046278585</v>
      </c>
      <c r="D1265" s="4">
        <v>306667</v>
      </c>
      <c r="E1265" s="2" t="b">
        <f t="shared" si="76"/>
        <v>0</v>
      </c>
      <c r="F1265" s="1">
        <f t="shared" si="77"/>
        <v>0</v>
      </c>
      <c r="R1265" s="3">
        <v>236266</v>
      </c>
      <c r="S1265" s="1" t="s">
        <v>15</v>
      </c>
      <c r="T1265" s="4">
        <v>243946093588328</v>
      </c>
      <c r="U1265" s="4">
        <v>2260416</v>
      </c>
      <c r="V1265" s="4">
        <f t="shared" si="78"/>
        <v>14090834</v>
      </c>
      <c r="W1265" s="4">
        <f t="shared" si="79"/>
        <v>61.15740386820579</v>
      </c>
    </row>
    <row r="1266" spans="1:23" x14ac:dyDescent="0.2">
      <c r="A1266" s="3">
        <v>306413</v>
      </c>
      <c r="B1266" s="1" t="s">
        <v>4</v>
      </c>
      <c r="C1266" s="4">
        <v>243953095177596</v>
      </c>
      <c r="D1266" s="4">
        <v>7247396</v>
      </c>
      <c r="E1266" s="2" t="b">
        <f t="shared" si="76"/>
        <v>1</v>
      </c>
      <c r="F1266" s="1">
        <f t="shared" si="77"/>
        <v>0</v>
      </c>
      <c r="R1266" s="3">
        <v>236464</v>
      </c>
      <c r="S1266" s="1" t="s">
        <v>15</v>
      </c>
      <c r="T1266" s="4">
        <v>243946110008328</v>
      </c>
      <c r="U1266" s="4">
        <v>1792916</v>
      </c>
      <c r="V1266" s="4">
        <f t="shared" si="78"/>
        <v>14159584</v>
      </c>
      <c r="W1266" s="4">
        <f t="shared" si="79"/>
        <v>62.686099357467477</v>
      </c>
    </row>
    <row r="1267" spans="1:23" x14ac:dyDescent="0.2">
      <c r="A1267" s="3">
        <v>306507</v>
      </c>
      <c r="B1267" s="1" t="s">
        <v>5</v>
      </c>
      <c r="C1267" s="4">
        <v>243953102654783</v>
      </c>
      <c r="D1267" s="4">
        <v>40670052</v>
      </c>
      <c r="E1267" s="2" t="str">
        <f t="shared" si="76"/>
        <v>n/a</v>
      </c>
      <c r="F1267" s="1">
        <f t="shared" si="77"/>
        <v>48147239</v>
      </c>
      <c r="R1267" s="3">
        <v>236602</v>
      </c>
      <c r="S1267" s="1" t="s">
        <v>15</v>
      </c>
      <c r="T1267" s="4">
        <v>243946127963640</v>
      </c>
      <c r="U1267" s="4">
        <v>2232240</v>
      </c>
      <c r="V1267" s="4">
        <f t="shared" si="78"/>
        <v>16162396</v>
      </c>
      <c r="W1267" s="4">
        <f t="shared" si="79"/>
        <v>54.363674279828103</v>
      </c>
    </row>
    <row r="1268" spans="1:23" x14ac:dyDescent="0.2">
      <c r="A1268" s="3">
        <v>306597</v>
      </c>
      <c r="B1268" s="1" t="s">
        <v>4</v>
      </c>
      <c r="C1268" s="4">
        <v>243953117353377</v>
      </c>
      <c r="D1268" s="4">
        <v>434531</v>
      </c>
      <c r="E1268" s="2" t="b">
        <f t="shared" si="76"/>
        <v>0</v>
      </c>
      <c r="F1268" s="1">
        <f t="shared" si="77"/>
        <v>0</v>
      </c>
      <c r="R1268" s="3">
        <v>236816</v>
      </c>
      <c r="S1268" s="1" t="s">
        <v>15</v>
      </c>
      <c r="T1268" s="4">
        <v>243946143808536</v>
      </c>
      <c r="U1268" s="4">
        <v>2229062</v>
      </c>
      <c r="V1268" s="4">
        <f t="shared" si="78"/>
        <v>13612656</v>
      </c>
      <c r="W1268" s="4">
        <f t="shared" si="79"/>
        <v>63.124466677162154</v>
      </c>
    </row>
    <row r="1269" spans="1:23" x14ac:dyDescent="0.2">
      <c r="A1269" s="3">
        <v>306982</v>
      </c>
      <c r="B1269" s="1" t="s">
        <v>4</v>
      </c>
      <c r="C1269" s="4">
        <v>243953151879887</v>
      </c>
      <c r="D1269" s="4">
        <v>4294375</v>
      </c>
      <c r="E1269" s="2" t="b">
        <f t="shared" si="76"/>
        <v>1</v>
      </c>
      <c r="F1269" s="1">
        <f t="shared" si="77"/>
        <v>0</v>
      </c>
      <c r="R1269" s="3">
        <v>237085</v>
      </c>
      <c r="S1269" s="1" t="s">
        <v>15</v>
      </c>
      <c r="T1269" s="4">
        <v>243946177234317</v>
      </c>
      <c r="U1269" s="4">
        <v>1981927</v>
      </c>
      <c r="V1269" s="4">
        <f t="shared" si="78"/>
        <v>31196719</v>
      </c>
      <c r="W1269" s="4">
        <f t="shared" si="79"/>
        <v>30.139867672719376</v>
      </c>
    </row>
    <row r="1270" spans="1:23" x14ac:dyDescent="0.2">
      <c r="A1270" s="3">
        <v>307030</v>
      </c>
      <c r="B1270" s="1" t="s">
        <v>5</v>
      </c>
      <c r="C1270" s="4">
        <v>243953156401762</v>
      </c>
      <c r="D1270" s="4">
        <v>19581459</v>
      </c>
      <c r="E1270" s="2" t="str">
        <f t="shared" si="76"/>
        <v>n/a</v>
      </c>
      <c r="F1270" s="1">
        <f t="shared" si="77"/>
        <v>24103334</v>
      </c>
      <c r="R1270" s="3">
        <v>237223</v>
      </c>
      <c r="S1270" s="1" t="s">
        <v>15</v>
      </c>
      <c r="T1270" s="4">
        <v>243946194386192</v>
      </c>
      <c r="U1270" s="4">
        <v>2426042</v>
      </c>
      <c r="V1270" s="4">
        <f t="shared" si="78"/>
        <v>15169948</v>
      </c>
      <c r="W1270" s="4">
        <f t="shared" si="79"/>
        <v>56.831130274568245</v>
      </c>
    </row>
    <row r="1271" spans="1:23" x14ac:dyDescent="0.2">
      <c r="A1271" s="3">
        <v>307443</v>
      </c>
      <c r="B1271" s="1" t="s">
        <v>4</v>
      </c>
      <c r="C1271" s="4">
        <v>243953193463794</v>
      </c>
      <c r="D1271" s="4">
        <v>6074635</v>
      </c>
      <c r="E1271" s="2" t="b">
        <f t="shared" si="76"/>
        <v>1</v>
      </c>
      <c r="F1271" s="1">
        <f t="shared" si="77"/>
        <v>0</v>
      </c>
      <c r="R1271" s="3">
        <v>237412</v>
      </c>
      <c r="S1271" s="1" t="s">
        <v>15</v>
      </c>
      <c r="T1271" s="4">
        <v>243946210926401</v>
      </c>
      <c r="U1271" s="4">
        <v>2328072</v>
      </c>
      <c r="V1271" s="4">
        <f t="shared" si="78"/>
        <v>14114167</v>
      </c>
      <c r="W1271" s="4">
        <f t="shared" si="79"/>
        <v>60.818967538423443</v>
      </c>
    </row>
    <row r="1272" spans="1:23" x14ac:dyDescent="0.2">
      <c r="A1272" s="3">
        <v>307496</v>
      </c>
      <c r="B1272" s="1" t="s">
        <v>5</v>
      </c>
      <c r="C1272" s="4">
        <v>243953199896762</v>
      </c>
      <c r="D1272" s="4">
        <v>30977136</v>
      </c>
      <c r="E1272" s="2" t="str">
        <f t="shared" si="76"/>
        <v>n/a</v>
      </c>
      <c r="F1272" s="1">
        <f t="shared" si="77"/>
        <v>37410104</v>
      </c>
      <c r="R1272" s="3">
        <v>237565</v>
      </c>
      <c r="S1272" s="1" t="s">
        <v>15</v>
      </c>
      <c r="T1272" s="4">
        <v>243946227073432</v>
      </c>
      <c r="U1272" s="4">
        <v>1719010</v>
      </c>
      <c r="V1272" s="4">
        <f t="shared" si="78"/>
        <v>13818959</v>
      </c>
      <c r="W1272" s="4">
        <f t="shared" si="79"/>
        <v>64.358475679800875</v>
      </c>
    </row>
    <row r="1273" spans="1:23" x14ac:dyDescent="0.2">
      <c r="A1273" s="3">
        <v>307670</v>
      </c>
      <c r="B1273" s="1" t="s">
        <v>4</v>
      </c>
      <c r="C1273" s="4">
        <v>243953215121033</v>
      </c>
      <c r="D1273" s="4">
        <v>409584</v>
      </c>
      <c r="E1273" s="2" t="b">
        <f t="shared" si="76"/>
        <v>0</v>
      </c>
      <c r="F1273" s="1">
        <f t="shared" si="77"/>
        <v>0</v>
      </c>
      <c r="R1273" s="3">
        <v>237763</v>
      </c>
      <c r="S1273" s="1" t="s">
        <v>15</v>
      </c>
      <c r="T1273" s="4">
        <v>243946243854369</v>
      </c>
      <c r="U1273" s="4">
        <v>1684584</v>
      </c>
      <c r="V1273" s="4">
        <f t="shared" si="78"/>
        <v>15061927</v>
      </c>
      <c r="W1273" s="4">
        <f t="shared" si="79"/>
        <v>59.713930859986306</v>
      </c>
    </row>
    <row r="1274" spans="1:23" x14ac:dyDescent="0.2">
      <c r="A1274" s="3">
        <v>308023</v>
      </c>
      <c r="B1274" s="1" t="s">
        <v>4</v>
      </c>
      <c r="C1274" s="4">
        <v>243953248320096</v>
      </c>
      <c r="D1274" s="4">
        <v>6372656</v>
      </c>
      <c r="E1274" s="2" t="b">
        <f t="shared" si="76"/>
        <v>1</v>
      </c>
      <c r="F1274" s="1">
        <f t="shared" si="77"/>
        <v>0</v>
      </c>
      <c r="R1274" s="3">
        <v>237929</v>
      </c>
      <c r="S1274" s="1" t="s">
        <v>15</v>
      </c>
      <c r="T1274" s="4">
        <v>243946260667963</v>
      </c>
      <c r="U1274" s="4">
        <v>2083594</v>
      </c>
      <c r="V1274" s="4">
        <f t="shared" si="78"/>
        <v>15129010</v>
      </c>
      <c r="W1274" s="4">
        <f t="shared" si="79"/>
        <v>58.096961970425859</v>
      </c>
    </row>
    <row r="1275" spans="1:23" x14ac:dyDescent="0.2">
      <c r="A1275" s="3">
        <v>308048</v>
      </c>
      <c r="B1275" s="1" t="s">
        <v>5</v>
      </c>
      <c r="C1275" s="4">
        <v>243953255353012</v>
      </c>
      <c r="D1275" s="4">
        <v>35513386</v>
      </c>
      <c r="E1275" s="2" t="str">
        <f t="shared" si="76"/>
        <v>n/a</v>
      </c>
      <c r="F1275" s="1">
        <f t="shared" si="77"/>
        <v>42546302</v>
      </c>
      <c r="R1275" s="3">
        <v>238115</v>
      </c>
      <c r="S1275" s="1" t="s">
        <v>15</v>
      </c>
      <c r="T1275" s="4">
        <v>243946277271817</v>
      </c>
      <c r="U1275" s="4">
        <v>1737448</v>
      </c>
      <c r="V1275" s="4">
        <f t="shared" si="78"/>
        <v>14520260</v>
      </c>
      <c r="W1275" s="4">
        <f t="shared" si="79"/>
        <v>61.509285318693145</v>
      </c>
    </row>
    <row r="1276" spans="1:23" x14ac:dyDescent="0.2">
      <c r="A1276" s="3">
        <v>308370</v>
      </c>
      <c r="B1276" s="1" t="s">
        <v>4</v>
      </c>
      <c r="C1276" s="4">
        <v>243953278716502</v>
      </c>
      <c r="D1276" s="4">
        <v>407552</v>
      </c>
      <c r="E1276" s="2" t="b">
        <f t="shared" si="76"/>
        <v>0</v>
      </c>
      <c r="F1276" s="1">
        <f t="shared" si="77"/>
        <v>0</v>
      </c>
      <c r="R1276" s="3">
        <v>238278</v>
      </c>
      <c r="S1276" s="1" t="s">
        <v>15</v>
      </c>
      <c r="T1276" s="4">
        <v>243946294064838</v>
      </c>
      <c r="U1276" s="4">
        <v>2192396</v>
      </c>
      <c r="V1276" s="4">
        <f t="shared" si="78"/>
        <v>15055573</v>
      </c>
      <c r="W1276" s="4">
        <f t="shared" si="79"/>
        <v>57.977840753308406</v>
      </c>
    </row>
    <row r="1277" spans="1:23" x14ac:dyDescent="0.2">
      <c r="A1277" s="3">
        <v>308717</v>
      </c>
      <c r="B1277" s="1" t="s">
        <v>4</v>
      </c>
      <c r="C1277" s="4">
        <v>243953320285304</v>
      </c>
      <c r="D1277" s="4">
        <v>9585208</v>
      </c>
      <c r="E1277" s="2" t="b">
        <f t="shared" si="76"/>
        <v>1</v>
      </c>
      <c r="F1277" s="1">
        <f t="shared" si="77"/>
        <v>0</v>
      </c>
      <c r="R1277" s="3">
        <v>238463</v>
      </c>
      <c r="S1277" s="1" t="s">
        <v>15</v>
      </c>
      <c r="T1277" s="4">
        <v>243946310506401</v>
      </c>
      <c r="U1277" s="4">
        <v>1652968</v>
      </c>
      <c r="V1277" s="4">
        <f t="shared" si="78"/>
        <v>14249167</v>
      </c>
      <c r="W1277" s="4">
        <f t="shared" si="79"/>
        <v>62.884637817500604</v>
      </c>
    </row>
    <row r="1278" spans="1:23" x14ac:dyDescent="0.2">
      <c r="A1278" s="3">
        <v>308850</v>
      </c>
      <c r="B1278" s="1" t="s">
        <v>5</v>
      </c>
      <c r="C1278" s="4">
        <v>243953330145981</v>
      </c>
      <c r="D1278" s="4">
        <v>33386979</v>
      </c>
      <c r="E1278" s="2" t="str">
        <f t="shared" si="76"/>
        <v>n/a</v>
      </c>
      <c r="F1278" s="1">
        <f t="shared" si="77"/>
        <v>43247656</v>
      </c>
      <c r="R1278" s="3">
        <v>238633</v>
      </c>
      <c r="S1278" s="1" t="s">
        <v>15</v>
      </c>
      <c r="T1278" s="4">
        <v>243946327169421</v>
      </c>
      <c r="U1278" s="4">
        <v>2263542</v>
      </c>
      <c r="V1278" s="4">
        <f t="shared" si="78"/>
        <v>15010052</v>
      </c>
      <c r="W1278" s="4">
        <f t="shared" si="79"/>
        <v>57.891831890919747</v>
      </c>
    </row>
    <row r="1279" spans="1:23" x14ac:dyDescent="0.2">
      <c r="A1279" s="3">
        <v>309044</v>
      </c>
      <c r="B1279" s="1" t="s">
        <v>4</v>
      </c>
      <c r="C1279" s="4">
        <v>243953356024106</v>
      </c>
      <c r="D1279" s="4">
        <v>246250</v>
      </c>
      <c r="E1279" s="2" t="b">
        <f t="shared" si="76"/>
        <v>0</v>
      </c>
      <c r="F1279" s="1">
        <f t="shared" si="77"/>
        <v>0</v>
      </c>
      <c r="R1279" s="3">
        <v>238823</v>
      </c>
      <c r="S1279" s="1" t="s">
        <v>15</v>
      </c>
      <c r="T1279" s="4">
        <v>243946344795359</v>
      </c>
      <c r="U1279" s="4">
        <v>2040937</v>
      </c>
      <c r="V1279" s="4">
        <f t="shared" si="78"/>
        <v>15362396</v>
      </c>
      <c r="W1279" s="4">
        <f t="shared" si="79"/>
        <v>57.460257756373451</v>
      </c>
    </row>
    <row r="1280" spans="1:23" x14ac:dyDescent="0.2">
      <c r="A1280" s="3">
        <v>309494</v>
      </c>
      <c r="B1280" s="1" t="s">
        <v>4</v>
      </c>
      <c r="C1280" s="4">
        <v>243953401571762</v>
      </c>
      <c r="D1280" s="4">
        <v>9281771</v>
      </c>
      <c r="E1280" s="2" t="b">
        <f t="shared" si="76"/>
        <v>1</v>
      </c>
      <c r="F1280" s="1">
        <f t="shared" si="77"/>
        <v>0</v>
      </c>
      <c r="R1280" s="3">
        <v>239088</v>
      </c>
      <c r="S1280" s="1" t="s">
        <v>15</v>
      </c>
      <c r="T1280" s="4">
        <v>243946378254161</v>
      </c>
      <c r="U1280" s="4">
        <v>2585521</v>
      </c>
      <c r="V1280" s="4">
        <f t="shared" si="78"/>
        <v>31417865</v>
      </c>
      <c r="W1280" s="4">
        <f t="shared" si="79"/>
        <v>29.408835931809854</v>
      </c>
    </row>
    <row r="1281" spans="1:23" x14ac:dyDescent="0.2">
      <c r="A1281" s="3">
        <v>309655</v>
      </c>
      <c r="B1281" s="1" t="s">
        <v>5</v>
      </c>
      <c r="C1281" s="4">
        <v>243953411009992</v>
      </c>
      <c r="D1281" s="4">
        <v>74096250</v>
      </c>
      <c r="E1281" s="2" t="str">
        <f t="shared" si="76"/>
        <v>n/a</v>
      </c>
      <c r="F1281" s="1">
        <f t="shared" si="77"/>
        <v>83534480</v>
      </c>
      <c r="R1281" s="3">
        <v>239338</v>
      </c>
      <c r="S1281" s="1" t="s">
        <v>15</v>
      </c>
      <c r="T1281" s="4">
        <v>243946411712546</v>
      </c>
      <c r="U1281" s="4">
        <v>2373021</v>
      </c>
      <c r="V1281" s="4">
        <f t="shared" si="78"/>
        <v>30872864</v>
      </c>
      <c r="W1281" s="4">
        <f t="shared" si="79"/>
        <v>30.078910517797915</v>
      </c>
    </row>
    <row r="1282" spans="1:23" x14ac:dyDescent="0.2">
      <c r="A1282" s="3">
        <v>309753</v>
      </c>
      <c r="B1282" s="1" t="s">
        <v>4</v>
      </c>
      <c r="C1282" s="4">
        <v>243953425775669</v>
      </c>
      <c r="D1282" s="4">
        <v>487656</v>
      </c>
      <c r="E1282" s="2" t="b">
        <f t="shared" si="76"/>
        <v>0</v>
      </c>
      <c r="F1282" s="1">
        <f t="shared" si="77"/>
        <v>0</v>
      </c>
      <c r="R1282" s="3">
        <v>239438</v>
      </c>
      <c r="S1282" s="1" t="s">
        <v>15</v>
      </c>
      <c r="T1282" s="4">
        <v>243946427377182</v>
      </c>
      <c r="U1282" s="4">
        <v>2289843</v>
      </c>
      <c r="V1282" s="4">
        <f t="shared" si="78"/>
        <v>13291615</v>
      </c>
      <c r="W1282" s="4">
        <f t="shared" si="79"/>
        <v>64.178846421175734</v>
      </c>
    </row>
    <row r="1283" spans="1:23" x14ac:dyDescent="0.2">
      <c r="A1283" s="3">
        <v>310032</v>
      </c>
      <c r="B1283" s="1" t="s">
        <v>4</v>
      </c>
      <c r="C1283" s="4">
        <v>243953454409679</v>
      </c>
      <c r="D1283" s="4">
        <v>307604</v>
      </c>
      <c r="E1283" s="2" t="b">
        <f t="shared" ref="E1283:E1346" si="80">IF(B1283=$H$5,"n/a",AND(B1283=$H$2, B1284=$H$5))</f>
        <v>0</v>
      </c>
      <c r="F1283" s="1">
        <f t="shared" si="77"/>
        <v>0</v>
      </c>
      <c r="R1283" s="3">
        <v>239672</v>
      </c>
      <c r="S1283" s="1" t="s">
        <v>15</v>
      </c>
      <c r="T1283" s="4">
        <v>243946445079213</v>
      </c>
      <c r="U1283" s="4">
        <v>2347917</v>
      </c>
      <c r="V1283" s="4">
        <f t="shared" si="78"/>
        <v>15412188</v>
      </c>
      <c r="W1283" s="4">
        <f t="shared" si="79"/>
        <v>56.305973416260763</v>
      </c>
    </row>
    <row r="1284" spans="1:23" x14ac:dyDescent="0.2">
      <c r="A1284" s="3">
        <v>310526</v>
      </c>
      <c r="B1284" s="1" t="s">
        <v>4</v>
      </c>
      <c r="C1284" s="4">
        <v>243953496433273</v>
      </c>
      <c r="D1284" s="4">
        <v>4504583</v>
      </c>
      <c r="E1284" s="2" t="b">
        <f t="shared" si="80"/>
        <v>1</v>
      </c>
      <c r="F1284" s="1">
        <f t="shared" ref="F1284:F1347" si="81">IF(B1284=$H$5,C1284+D1284-C1283,0)</f>
        <v>0</v>
      </c>
      <c r="R1284" s="3">
        <v>239938</v>
      </c>
      <c r="S1284" s="1" t="s">
        <v>15</v>
      </c>
      <c r="T1284" s="4">
        <v>243946477911400</v>
      </c>
      <c r="U1284" s="4">
        <v>2258698</v>
      </c>
      <c r="V1284" s="4">
        <f t="shared" ref="V1284:V1347" si="82">MAX(T1284-(T1283+U1283),0)</f>
        <v>30484270</v>
      </c>
      <c r="W1284" s="4">
        <f t="shared" ref="W1284:W1347" si="83">1/((U1284+V1284)/10^9)</f>
        <v>30.540908814375047</v>
      </c>
    </row>
    <row r="1285" spans="1:23" x14ac:dyDescent="0.2">
      <c r="A1285" s="3">
        <v>310598</v>
      </c>
      <c r="B1285" s="1" t="s">
        <v>5</v>
      </c>
      <c r="C1285" s="4">
        <v>243953501329783</v>
      </c>
      <c r="D1285" s="4">
        <v>38090104</v>
      </c>
      <c r="E1285" s="2" t="str">
        <f t="shared" si="80"/>
        <v>n/a</v>
      </c>
      <c r="F1285" s="1">
        <f t="shared" si="81"/>
        <v>42986614</v>
      </c>
      <c r="R1285" s="3">
        <v>240030</v>
      </c>
      <c r="S1285" s="1" t="s">
        <v>15</v>
      </c>
      <c r="T1285" s="4">
        <v>243946496275932</v>
      </c>
      <c r="U1285" s="4">
        <v>3282812</v>
      </c>
      <c r="V1285" s="4">
        <f t="shared" si="82"/>
        <v>16105834</v>
      </c>
      <c r="W1285" s="4">
        <f t="shared" si="83"/>
        <v>51.57657734325543</v>
      </c>
    </row>
    <row r="1286" spans="1:23" x14ac:dyDescent="0.2">
      <c r="A1286" s="3">
        <v>310808</v>
      </c>
      <c r="B1286" s="1" t="s">
        <v>4</v>
      </c>
      <c r="C1286" s="4">
        <v>243953527760721</v>
      </c>
      <c r="D1286" s="4">
        <v>247812</v>
      </c>
      <c r="E1286" s="2" t="b">
        <f t="shared" si="80"/>
        <v>0</v>
      </c>
      <c r="F1286" s="1">
        <f t="shared" si="81"/>
        <v>0</v>
      </c>
      <c r="R1286" s="3">
        <v>240264</v>
      </c>
      <c r="S1286" s="1" t="s">
        <v>15</v>
      </c>
      <c r="T1286" s="4">
        <v>243946511569109</v>
      </c>
      <c r="U1286" s="4">
        <v>2808021</v>
      </c>
      <c r="V1286" s="4">
        <f t="shared" si="82"/>
        <v>12010365</v>
      </c>
      <c r="W1286" s="4">
        <f t="shared" si="83"/>
        <v>67.483732708811885</v>
      </c>
    </row>
    <row r="1287" spans="1:23" x14ac:dyDescent="0.2">
      <c r="A1287" s="3">
        <v>311111</v>
      </c>
      <c r="B1287" s="1" t="s">
        <v>4</v>
      </c>
      <c r="C1287" s="4">
        <v>243953561248064</v>
      </c>
      <c r="D1287" s="4">
        <v>4873334</v>
      </c>
      <c r="E1287" s="2" t="b">
        <f t="shared" si="80"/>
        <v>1</v>
      </c>
      <c r="F1287" s="1">
        <f t="shared" si="81"/>
        <v>0</v>
      </c>
      <c r="R1287" s="3">
        <v>240534</v>
      </c>
      <c r="S1287" s="1" t="s">
        <v>15</v>
      </c>
      <c r="T1287" s="4">
        <v>243946544359682</v>
      </c>
      <c r="U1287" s="4">
        <v>1868750</v>
      </c>
      <c r="V1287" s="4">
        <f t="shared" si="82"/>
        <v>29982552</v>
      </c>
      <c r="W1287" s="4">
        <f t="shared" si="83"/>
        <v>31.395890817901261</v>
      </c>
    </row>
    <row r="1288" spans="1:23" x14ac:dyDescent="0.2">
      <c r="A1288" s="3">
        <v>311176</v>
      </c>
      <c r="B1288" s="1" t="s">
        <v>5</v>
      </c>
      <c r="C1288" s="4">
        <v>243953566556554</v>
      </c>
      <c r="D1288" s="4">
        <v>39822031</v>
      </c>
      <c r="E1288" s="2" t="str">
        <f t="shared" si="80"/>
        <v>n/a</v>
      </c>
      <c r="F1288" s="1">
        <f t="shared" si="81"/>
        <v>45130521</v>
      </c>
      <c r="R1288" s="3">
        <v>240779</v>
      </c>
      <c r="S1288" s="1" t="s">
        <v>15</v>
      </c>
      <c r="T1288" s="4">
        <v>243946577195202</v>
      </c>
      <c r="U1288" s="4">
        <v>1611198</v>
      </c>
      <c r="V1288" s="4">
        <f t="shared" si="82"/>
        <v>30966770</v>
      </c>
      <c r="W1288" s="4">
        <f t="shared" si="83"/>
        <v>30.695591572807736</v>
      </c>
    </row>
    <row r="1289" spans="1:23" x14ac:dyDescent="0.2">
      <c r="A1289" s="3">
        <v>311341</v>
      </c>
      <c r="B1289" s="1" t="s">
        <v>4</v>
      </c>
      <c r="C1289" s="4">
        <v>243953584222023</v>
      </c>
      <c r="D1289" s="4">
        <v>486927</v>
      </c>
      <c r="E1289" s="2" t="b">
        <f t="shared" si="80"/>
        <v>0</v>
      </c>
      <c r="F1289" s="1">
        <f t="shared" si="81"/>
        <v>0</v>
      </c>
      <c r="R1289" s="3">
        <v>240914</v>
      </c>
      <c r="S1289" s="1" t="s">
        <v>15</v>
      </c>
      <c r="T1289" s="4">
        <v>243946595525671</v>
      </c>
      <c r="U1289" s="4">
        <v>2341823</v>
      </c>
      <c r="V1289" s="4">
        <f t="shared" si="82"/>
        <v>16719271</v>
      </c>
      <c r="W1289" s="4">
        <f t="shared" si="83"/>
        <v>52.462885918300387</v>
      </c>
    </row>
    <row r="1290" spans="1:23" x14ac:dyDescent="0.2">
      <c r="A1290" s="3">
        <v>311729</v>
      </c>
      <c r="B1290" s="1" t="s">
        <v>4</v>
      </c>
      <c r="C1290" s="4">
        <v>243953620885564</v>
      </c>
      <c r="D1290" s="4">
        <v>5064480</v>
      </c>
      <c r="E1290" s="2" t="b">
        <f t="shared" si="80"/>
        <v>1</v>
      </c>
      <c r="F1290" s="1">
        <f t="shared" si="81"/>
        <v>0</v>
      </c>
      <c r="R1290" s="3">
        <v>241102</v>
      </c>
      <c r="S1290" s="1" t="s">
        <v>15</v>
      </c>
      <c r="T1290" s="4">
        <v>243946611247182</v>
      </c>
      <c r="U1290" s="4">
        <v>1885156</v>
      </c>
      <c r="V1290" s="4">
        <f t="shared" si="82"/>
        <v>13379688</v>
      </c>
      <c r="W1290" s="4">
        <f t="shared" si="83"/>
        <v>65.510004556875913</v>
      </c>
    </row>
    <row r="1291" spans="1:23" x14ac:dyDescent="0.2">
      <c r="A1291" s="3">
        <v>311806</v>
      </c>
      <c r="B1291" s="1" t="s">
        <v>5</v>
      </c>
      <c r="C1291" s="4">
        <v>243953626153950</v>
      </c>
      <c r="D1291" s="4">
        <v>31768073</v>
      </c>
      <c r="E1291" s="2" t="str">
        <f t="shared" si="80"/>
        <v>n/a</v>
      </c>
      <c r="F1291" s="1">
        <f t="shared" si="81"/>
        <v>37036459</v>
      </c>
      <c r="R1291" s="3">
        <v>241271</v>
      </c>
      <c r="S1291" s="1" t="s">
        <v>15</v>
      </c>
      <c r="T1291" s="4">
        <v>243946627718432</v>
      </c>
      <c r="U1291" s="4">
        <v>1774375</v>
      </c>
      <c r="V1291" s="4">
        <f t="shared" si="82"/>
        <v>14586094</v>
      </c>
      <c r="W1291" s="4">
        <f t="shared" si="83"/>
        <v>61.12294213570528</v>
      </c>
    </row>
    <row r="1292" spans="1:23" x14ac:dyDescent="0.2">
      <c r="A1292" s="3">
        <v>312063</v>
      </c>
      <c r="B1292" s="1" t="s">
        <v>4</v>
      </c>
      <c r="C1292" s="4">
        <v>243953646349002</v>
      </c>
      <c r="D1292" s="4">
        <v>660104</v>
      </c>
      <c r="E1292" s="2" t="b">
        <f t="shared" si="80"/>
        <v>0</v>
      </c>
      <c r="F1292" s="1">
        <f t="shared" si="81"/>
        <v>0</v>
      </c>
      <c r="R1292" s="3">
        <v>241459</v>
      </c>
      <c r="S1292" s="1" t="s">
        <v>15</v>
      </c>
      <c r="T1292" s="4">
        <v>243946644220723</v>
      </c>
      <c r="U1292" s="4">
        <v>1841563</v>
      </c>
      <c r="V1292" s="4">
        <f t="shared" si="82"/>
        <v>14727916</v>
      </c>
      <c r="W1292" s="4">
        <f t="shared" si="83"/>
        <v>60.351927782400395</v>
      </c>
    </row>
    <row r="1293" spans="1:23" x14ac:dyDescent="0.2">
      <c r="A1293" s="3">
        <v>312481</v>
      </c>
      <c r="B1293" s="1" t="s">
        <v>4</v>
      </c>
      <c r="C1293" s="4">
        <v>243953695252752</v>
      </c>
      <c r="D1293" s="4">
        <v>9720989</v>
      </c>
      <c r="E1293" s="2" t="b">
        <f t="shared" si="80"/>
        <v>1</v>
      </c>
      <c r="F1293" s="1">
        <f t="shared" si="81"/>
        <v>0</v>
      </c>
      <c r="R1293" s="3">
        <v>241634</v>
      </c>
      <c r="S1293" s="1" t="s">
        <v>15</v>
      </c>
      <c r="T1293" s="4">
        <v>243946661741921</v>
      </c>
      <c r="U1293" s="4">
        <v>2188177</v>
      </c>
      <c r="V1293" s="4">
        <f t="shared" si="82"/>
        <v>15679635</v>
      </c>
      <c r="W1293" s="4">
        <f t="shared" si="83"/>
        <v>55.966561546539666</v>
      </c>
    </row>
    <row r="1294" spans="1:23" x14ac:dyDescent="0.2">
      <c r="A1294" s="3">
        <v>312574</v>
      </c>
      <c r="B1294" s="1" t="s">
        <v>5</v>
      </c>
      <c r="C1294" s="4">
        <v>243953705576866</v>
      </c>
      <c r="D1294" s="4">
        <v>33799740</v>
      </c>
      <c r="E1294" s="2" t="str">
        <f t="shared" si="80"/>
        <v>n/a</v>
      </c>
      <c r="F1294" s="1">
        <f t="shared" si="81"/>
        <v>44123854</v>
      </c>
      <c r="R1294" s="3">
        <v>241815</v>
      </c>
      <c r="S1294" s="1" t="s">
        <v>15</v>
      </c>
      <c r="T1294" s="4">
        <v>243946677846817</v>
      </c>
      <c r="U1294" s="4">
        <v>2178333</v>
      </c>
      <c r="V1294" s="4">
        <f t="shared" si="82"/>
        <v>13916719</v>
      </c>
      <c r="W1294" s="4">
        <f t="shared" si="83"/>
        <v>62.130895880299121</v>
      </c>
    </row>
    <row r="1295" spans="1:23" x14ac:dyDescent="0.2">
      <c r="A1295" s="3">
        <v>312657</v>
      </c>
      <c r="B1295" s="1" t="s">
        <v>4</v>
      </c>
      <c r="C1295" s="4">
        <v>243953720559731</v>
      </c>
      <c r="D1295" s="4">
        <v>415938</v>
      </c>
      <c r="E1295" s="2" t="b">
        <f t="shared" si="80"/>
        <v>0</v>
      </c>
      <c r="F1295" s="1">
        <f t="shared" si="81"/>
        <v>0</v>
      </c>
      <c r="R1295" s="3">
        <v>241977</v>
      </c>
      <c r="S1295" s="1" t="s">
        <v>15</v>
      </c>
      <c r="T1295" s="4">
        <v>243946694764577</v>
      </c>
      <c r="U1295" s="4">
        <v>1896355</v>
      </c>
      <c r="V1295" s="4">
        <f t="shared" si="82"/>
        <v>14739427</v>
      </c>
      <c r="W1295" s="4">
        <f t="shared" si="83"/>
        <v>60.11139121683609</v>
      </c>
    </row>
    <row r="1296" spans="1:23" x14ac:dyDescent="0.2">
      <c r="A1296" s="3">
        <v>313085</v>
      </c>
      <c r="B1296" s="1" t="s">
        <v>4</v>
      </c>
      <c r="C1296" s="4">
        <v>243953759251710</v>
      </c>
      <c r="D1296" s="4">
        <v>5651979</v>
      </c>
      <c r="E1296" s="2" t="b">
        <f t="shared" si="80"/>
        <v>1</v>
      </c>
      <c r="F1296" s="1">
        <f t="shared" si="81"/>
        <v>0</v>
      </c>
      <c r="R1296" s="3">
        <v>242173</v>
      </c>
      <c r="S1296" s="1" t="s">
        <v>15</v>
      </c>
      <c r="T1296" s="4">
        <v>243946711807234</v>
      </c>
      <c r="U1296" s="4">
        <v>1698073</v>
      </c>
      <c r="V1296" s="4">
        <f t="shared" si="82"/>
        <v>15146302</v>
      </c>
      <c r="W1296" s="4">
        <f t="shared" si="83"/>
        <v>59.366999369225624</v>
      </c>
    </row>
    <row r="1297" spans="1:23" x14ac:dyDescent="0.2">
      <c r="A1297" s="3">
        <v>313164</v>
      </c>
      <c r="B1297" s="1" t="s">
        <v>5</v>
      </c>
      <c r="C1297" s="4">
        <v>243953765477804</v>
      </c>
      <c r="D1297" s="4">
        <v>39662396</v>
      </c>
      <c r="E1297" s="2" t="str">
        <f t="shared" si="80"/>
        <v>n/a</v>
      </c>
      <c r="F1297" s="1">
        <f t="shared" si="81"/>
        <v>45888490</v>
      </c>
      <c r="R1297" s="3">
        <v>242399</v>
      </c>
      <c r="S1297" s="1" t="s">
        <v>15</v>
      </c>
      <c r="T1297" s="4">
        <v>243946728974005</v>
      </c>
      <c r="U1297" s="4">
        <v>2442760</v>
      </c>
      <c r="V1297" s="4">
        <f t="shared" si="82"/>
        <v>15468698</v>
      </c>
      <c r="W1297" s="4">
        <f t="shared" si="83"/>
        <v>55.830184231791733</v>
      </c>
    </row>
    <row r="1298" spans="1:23" x14ac:dyDescent="0.2">
      <c r="A1298" s="3">
        <v>313398</v>
      </c>
      <c r="B1298" s="1" t="s">
        <v>4</v>
      </c>
      <c r="C1298" s="4">
        <v>243953793198741</v>
      </c>
      <c r="D1298" s="4">
        <v>454011</v>
      </c>
      <c r="E1298" s="2" t="b">
        <f t="shared" si="80"/>
        <v>0</v>
      </c>
      <c r="F1298" s="1">
        <f t="shared" si="81"/>
        <v>0</v>
      </c>
      <c r="R1298" s="3">
        <v>242595</v>
      </c>
      <c r="S1298" s="1" t="s">
        <v>15</v>
      </c>
      <c r="T1298" s="4">
        <v>243946744592234</v>
      </c>
      <c r="U1298" s="4">
        <v>1553385</v>
      </c>
      <c r="V1298" s="4">
        <f t="shared" si="82"/>
        <v>13175469</v>
      </c>
      <c r="W1298" s="4">
        <f t="shared" si="83"/>
        <v>67.893944769905389</v>
      </c>
    </row>
    <row r="1299" spans="1:23" x14ac:dyDescent="0.2">
      <c r="A1299" s="3">
        <v>313616</v>
      </c>
      <c r="B1299" s="1" t="s">
        <v>4</v>
      </c>
      <c r="C1299" s="4">
        <v>243953822436814</v>
      </c>
      <c r="D1299" s="4">
        <v>5643438</v>
      </c>
      <c r="E1299" s="2" t="b">
        <f t="shared" si="80"/>
        <v>1</v>
      </c>
      <c r="F1299" s="1">
        <f t="shared" si="81"/>
        <v>0</v>
      </c>
      <c r="R1299" s="3">
        <v>242744</v>
      </c>
      <c r="S1299" s="1" t="s">
        <v>15</v>
      </c>
      <c r="T1299" s="4">
        <v>243946761355723</v>
      </c>
      <c r="U1299" s="4">
        <v>1561094</v>
      </c>
      <c r="V1299" s="4">
        <f t="shared" si="82"/>
        <v>15210104</v>
      </c>
      <c r="W1299" s="4">
        <f t="shared" si="83"/>
        <v>59.62603267816646</v>
      </c>
    </row>
    <row r="1300" spans="1:23" x14ac:dyDescent="0.2">
      <c r="A1300" s="3">
        <v>313754</v>
      </c>
      <c r="B1300" s="1" t="s">
        <v>5</v>
      </c>
      <c r="C1300" s="4">
        <v>243953828237596</v>
      </c>
      <c r="D1300" s="4">
        <v>22339739</v>
      </c>
      <c r="E1300" s="2" t="str">
        <f t="shared" si="80"/>
        <v>n/a</v>
      </c>
      <c r="F1300" s="1">
        <f t="shared" si="81"/>
        <v>28140521</v>
      </c>
      <c r="R1300" s="3">
        <v>242949</v>
      </c>
      <c r="S1300" s="1" t="s">
        <v>15</v>
      </c>
      <c r="T1300" s="4">
        <v>243946779502025</v>
      </c>
      <c r="U1300" s="4">
        <v>2218125</v>
      </c>
      <c r="V1300" s="4">
        <f t="shared" si="82"/>
        <v>16585208</v>
      </c>
      <c r="W1300" s="4">
        <f t="shared" si="83"/>
        <v>53.182060861231363</v>
      </c>
    </row>
    <row r="1301" spans="1:23" x14ac:dyDescent="0.2">
      <c r="A1301" s="3">
        <v>314086</v>
      </c>
      <c r="B1301" s="1" t="s">
        <v>4</v>
      </c>
      <c r="C1301" s="4">
        <v>243953862788846</v>
      </c>
      <c r="D1301" s="4">
        <v>4235572</v>
      </c>
      <c r="E1301" s="2" t="b">
        <f t="shared" si="80"/>
        <v>1</v>
      </c>
      <c r="F1301" s="1">
        <f t="shared" si="81"/>
        <v>0</v>
      </c>
      <c r="R1301" s="3">
        <v>243121</v>
      </c>
      <c r="S1301" s="1" t="s">
        <v>15</v>
      </c>
      <c r="T1301" s="4">
        <v>243946795283588</v>
      </c>
      <c r="U1301" s="4">
        <v>2598229</v>
      </c>
      <c r="V1301" s="4">
        <f t="shared" si="82"/>
        <v>13563438</v>
      </c>
      <c r="W1301" s="4">
        <f t="shared" si="83"/>
        <v>61.87480536506537</v>
      </c>
    </row>
    <row r="1302" spans="1:23" x14ac:dyDescent="0.2">
      <c r="A1302" s="3">
        <v>314103</v>
      </c>
      <c r="B1302" s="1" t="s">
        <v>5</v>
      </c>
      <c r="C1302" s="4">
        <v>243953867118898</v>
      </c>
      <c r="D1302" s="4">
        <v>32858750</v>
      </c>
      <c r="E1302" s="2" t="str">
        <f t="shared" si="80"/>
        <v>n/a</v>
      </c>
      <c r="F1302" s="1">
        <f t="shared" si="81"/>
        <v>37188802</v>
      </c>
      <c r="R1302" s="3">
        <v>243294</v>
      </c>
      <c r="S1302" s="1" t="s">
        <v>15</v>
      </c>
      <c r="T1302" s="4">
        <v>243946811367598</v>
      </c>
      <c r="U1302" s="4">
        <v>2435990</v>
      </c>
      <c r="V1302" s="4">
        <f t="shared" si="82"/>
        <v>13485781</v>
      </c>
      <c r="W1302" s="4">
        <f t="shared" si="83"/>
        <v>62.807083458240918</v>
      </c>
    </row>
    <row r="1303" spans="1:23" x14ac:dyDescent="0.2">
      <c r="A1303" s="3">
        <v>314329</v>
      </c>
      <c r="B1303" s="1" t="s">
        <v>4</v>
      </c>
      <c r="C1303" s="4">
        <v>243953884233221</v>
      </c>
      <c r="D1303" s="4">
        <v>304114</v>
      </c>
      <c r="E1303" s="2" t="b">
        <f t="shared" si="80"/>
        <v>0</v>
      </c>
      <c r="F1303" s="1">
        <f t="shared" si="81"/>
        <v>0</v>
      </c>
      <c r="R1303" s="3">
        <v>243467</v>
      </c>
      <c r="S1303" s="1" t="s">
        <v>15</v>
      </c>
      <c r="T1303" s="4">
        <v>243946828442025</v>
      </c>
      <c r="U1303" s="4">
        <v>1984740</v>
      </c>
      <c r="V1303" s="4">
        <f t="shared" si="82"/>
        <v>14638437</v>
      </c>
      <c r="W1303" s="4">
        <f t="shared" si="83"/>
        <v>60.156972400642793</v>
      </c>
    </row>
    <row r="1304" spans="1:23" x14ac:dyDescent="0.2">
      <c r="A1304" s="3">
        <v>314679</v>
      </c>
      <c r="B1304" s="1" t="s">
        <v>4</v>
      </c>
      <c r="C1304" s="4">
        <v>243953922139783</v>
      </c>
      <c r="D1304" s="4">
        <v>5864115</v>
      </c>
      <c r="E1304" s="2" t="b">
        <f t="shared" si="80"/>
        <v>1</v>
      </c>
      <c r="F1304" s="1">
        <f t="shared" si="81"/>
        <v>0</v>
      </c>
      <c r="R1304" s="3">
        <v>243642</v>
      </c>
      <c r="S1304" s="1" t="s">
        <v>15</v>
      </c>
      <c r="T1304" s="4">
        <v>243946844503275</v>
      </c>
      <c r="U1304" s="4">
        <v>1641511</v>
      </c>
      <c r="V1304" s="4">
        <f t="shared" si="82"/>
        <v>14076510</v>
      </c>
      <c r="W1304" s="4">
        <f t="shared" si="83"/>
        <v>63.621240867409462</v>
      </c>
    </row>
    <row r="1305" spans="1:23" x14ac:dyDescent="0.2">
      <c r="A1305" s="3">
        <v>314809</v>
      </c>
      <c r="B1305" s="1" t="s">
        <v>5</v>
      </c>
      <c r="C1305" s="4">
        <v>243953928161398</v>
      </c>
      <c r="D1305" s="4">
        <v>28102135</v>
      </c>
      <c r="E1305" s="2" t="str">
        <f t="shared" si="80"/>
        <v>n/a</v>
      </c>
      <c r="F1305" s="1">
        <f t="shared" si="81"/>
        <v>34123750</v>
      </c>
      <c r="R1305" s="3">
        <v>243793</v>
      </c>
      <c r="S1305" s="1" t="s">
        <v>15</v>
      </c>
      <c r="T1305" s="4">
        <v>243946862746452</v>
      </c>
      <c r="U1305" s="4">
        <v>2252292</v>
      </c>
      <c r="V1305" s="4">
        <f t="shared" si="82"/>
        <v>16601666</v>
      </c>
      <c r="W1305" s="4">
        <f t="shared" si="83"/>
        <v>53.039261040042625</v>
      </c>
    </row>
    <row r="1306" spans="1:23" x14ac:dyDescent="0.2">
      <c r="A1306" s="3">
        <v>315025</v>
      </c>
      <c r="B1306" s="1" t="s">
        <v>4</v>
      </c>
      <c r="C1306" s="4">
        <v>243953949365356</v>
      </c>
      <c r="D1306" s="4">
        <v>391771</v>
      </c>
      <c r="E1306" s="2" t="b">
        <f t="shared" si="80"/>
        <v>0</v>
      </c>
      <c r="F1306" s="1">
        <f t="shared" si="81"/>
        <v>0</v>
      </c>
      <c r="R1306" s="3">
        <v>244001</v>
      </c>
      <c r="S1306" s="1" t="s">
        <v>15</v>
      </c>
      <c r="T1306" s="4">
        <v>243946878422182</v>
      </c>
      <c r="U1306" s="4">
        <v>2110729</v>
      </c>
      <c r="V1306" s="4">
        <f t="shared" si="82"/>
        <v>13423438</v>
      </c>
      <c r="W1306" s="4">
        <f t="shared" si="83"/>
        <v>64.374227469036484</v>
      </c>
    </row>
    <row r="1307" spans="1:23" x14ac:dyDescent="0.2">
      <c r="A1307" s="3">
        <v>315371</v>
      </c>
      <c r="B1307" s="1" t="s">
        <v>4</v>
      </c>
      <c r="C1307" s="4">
        <v>243953987172023</v>
      </c>
      <c r="D1307" s="4">
        <v>7377135</v>
      </c>
      <c r="E1307" s="2" t="b">
        <f t="shared" si="80"/>
        <v>1</v>
      </c>
      <c r="F1307" s="1">
        <f t="shared" si="81"/>
        <v>0</v>
      </c>
      <c r="R1307" s="3">
        <v>244270</v>
      </c>
      <c r="S1307" s="1" t="s">
        <v>15</v>
      </c>
      <c r="T1307" s="4">
        <v>243946912192754</v>
      </c>
      <c r="U1307" s="4">
        <v>2058021</v>
      </c>
      <c r="V1307" s="4">
        <f t="shared" si="82"/>
        <v>31659843</v>
      </c>
      <c r="W1307" s="4">
        <f t="shared" si="83"/>
        <v>29.657869193612026</v>
      </c>
    </row>
    <row r="1308" spans="1:23" x14ac:dyDescent="0.2">
      <c r="A1308" s="3">
        <v>315493</v>
      </c>
      <c r="B1308" s="1" t="s">
        <v>5</v>
      </c>
      <c r="C1308" s="4">
        <v>243953994770564</v>
      </c>
      <c r="D1308" s="4">
        <v>57392188</v>
      </c>
      <c r="E1308" s="2" t="str">
        <f t="shared" si="80"/>
        <v>n/a</v>
      </c>
      <c r="F1308" s="1">
        <f t="shared" si="81"/>
        <v>64990729</v>
      </c>
      <c r="R1308" s="3">
        <v>244401</v>
      </c>
      <c r="S1308" s="1" t="s">
        <v>15</v>
      </c>
      <c r="T1308" s="4">
        <v>243946928681348</v>
      </c>
      <c r="U1308" s="4">
        <v>2852604</v>
      </c>
      <c r="V1308" s="4">
        <f t="shared" si="82"/>
        <v>14430573</v>
      </c>
      <c r="W1308" s="4">
        <f t="shared" si="83"/>
        <v>57.859732617446433</v>
      </c>
    </row>
    <row r="1309" spans="1:23" x14ac:dyDescent="0.2">
      <c r="A1309" s="3">
        <v>315720</v>
      </c>
      <c r="B1309" s="1" t="s">
        <v>4</v>
      </c>
      <c r="C1309" s="4">
        <v>243954015762595</v>
      </c>
      <c r="D1309" s="4">
        <v>414063</v>
      </c>
      <c r="E1309" s="2" t="b">
        <f t="shared" si="80"/>
        <v>0</v>
      </c>
      <c r="F1309" s="1">
        <f t="shared" si="81"/>
        <v>0</v>
      </c>
      <c r="R1309" s="3">
        <v>244597</v>
      </c>
      <c r="S1309" s="1" t="s">
        <v>15</v>
      </c>
      <c r="T1309" s="4">
        <v>243946945415879</v>
      </c>
      <c r="U1309" s="4">
        <v>2313230</v>
      </c>
      <c r="V1309" s="4">
        <f t="shared" si="82"/>
        <v>13881927</v>
      </c>
      <c r="W1309" s="4">
        <f t="shared" si="83"/>
        <v>61.746854321943275</v>
      </c>
    </row>
    <row r="1310" spans="1:23" x14ac:dyDescent="0.2">
      <c r="A1310" s="3">
        <v>316064</v>
      </c>
      <c r="B1310" s="1" t="s">
        <v>4</v>
      </c>
      <c r="C1310" s="4">
        <v>243954053008064</v>
      </c>
      <c r="D1310" s="4">
        <v>4090677</v>
      </c>
      <c r="E1310" s="2" t="b">
        <f t="shared" si="80"/>
        <v>1</v>
      </c>
      <c r="F1310" s="1">
        <f t="shared" si="81"/>
        <v>0</v>
      </c>
      <c r="R1310" s="3">
        <v>244758</v>
      </c>
      <c r="S1310" s="1" t="s">
        <v>15</v>
      </c>
      <c r="T1310" s="4">
        <v>243946961997182</v>
      </c>
      <c r="U1310" s="4">
        <v>1980677</v>
      </c>
      <c r="V1310" s="4">
        <f t="shared" si="82"/>
        <v>14268073</v>
      </c>
      <c r="W1310" s="4">
        <f t="shared" si="83"/>
        <v>61.543195630433111</v>
      </c>
    </row>
    <row r="1311" spans="1:23" x14ac:dyDescent="0.2">
      <c r="A1311" s="3">
        <v>316100</v>
      </c>
      <c r="B1311" s="1" t="s">
        <v>5</v>
      </c>
      <c r="C1311" s="4">
        <v>243954057229991</v>
      </c>
      <c r="D1311" s="4">
        <v>43492396</v>
      </c>
      <c r="E1311" s="2" t="str">
        <f t="shared" si="80"/>
        <v>n/a</v>
      </c>
      <c r="F1311" s="1">
        <f t="shared" si="81"/>
        <v>47714323</v>
      </c>
      <c r="R1311" s="3">
        <v>244984</v>
      </c>
      <c r="S1311" s="1" t="s">
        <v>15</v>
      </c>
      <c r="T1311" s="4">
        <v>243946978135254</v>
      </c>
      <c r="U1311" s="4">
        <v>2083282</v>
      </c>
      <c r="V1311" s="4">
        <f t="shared" si="82"/>
        <v>14157395</v>
      </c>
      <c r="W1311" s="4">
        <f t="shared" si="83"/>
        <v>61.573787841479763</v>
      </c>
    </row>
    <row r="1312" spans="1:23" x14ac:dyDescent="0.2">
      <c r="A1312" s="3">
        <v>316414</v>
      </c>
      <c r="B1312" s="1" t="s">
        <v>4</v>
      </c>
      <c r="C1312" s="4">
        <v>243954089140408</v>
      </c>
      <c r="D1312" s="4">
        <v>249479</v>
      </c>
      <c r="E1312" s="2" t="b">
        <f t="shared" si="80"/>
        <v>0</v>
      </c>
      <c r="F1312" s="1">
        <f t="shared" si="81"/>
        <v>0</v>
      </c>
      <c r="R1312" s="3">
        <v>245120</v>
      </c>
      <c r="S1312" s="1" t="s">
        <v>15</v>
      </c>
      <c r="T1312" s="4">
        <v>243946995855463</v>
      </c>
      <c r="U1312" s="4">
        <v>1732864</v>
      </c>
      <c r="V1312" s="4">
        <f t="shared" si="82"/>
        <v>15636927</v>
      </c>
      <c r="W1312" s="4">
        <f t="shared" si="83"/>
        <v>57.571216602433502</v>
      </c>
    </row>
    <row r="1313" spans="1:23" x14ac:dyDescent="0.2">
      <c r="A1313" s="3">
        <v>316753</v>
      </c>
      <c r="B1313" s="1" t="s">
        <v>4</v>
      </c>
      <c r="C1313" s="4">
        <v>243954118341866</v>
      </c>
      <c r="D1313" s="4">
        <v>5081302</v>
      </c>
      <c r="E1313" s="2" t="b">
        <f t="shared" si="80"/>
        <v>1</v>
      </c>
      <c r="F1313" s="1">
        <f t="shared" si="81"/>
        <v>0</v>
      </c>
      <c r="R1313" s="3">
        <v>245336</v>
      </c>
      <c r="S1313" s="1" t="s">
        <v>15</v>
      </c>
      <c r="T1313" s="4">
        <v>243947012363848</v>
      </c>
      <c r="U1313" s="4">
        <v>1847604</v>
      </c>
      <c r="V1313" s="4">
        <f t="shared" si="82"/>
        <v>14775521</v>
      </c>
      <c r="W1313" s="4">
        <f t="shared" si="83"/>
        <v>60.157160582020531</v>
      </c>
    </row>
    <row r="1314" spans="1:23" x14ac:dyDescent="0.2">
      <c r="A1314" s="3">
        <v>316789</v>
      </c>
      <c r="B1314" s="1" t="s">
        <v>5</v>
      </c>
      <c r="C1314" s="4">
        <v>243954124010564</v>
      </c>
      <c r="D1314" s="4">
        <v>35362396</v>
      </c>
      <c r="E1314" s="2" t="str">
        <f t="shared" si="80"/>
        <v>n/a</v>
      </c>
      <c r="F1314" s="1">
        <f t="shared" si="81"/>
        <v>41031094</v>
      </c>
      <c r="R1314" s="3">
        <v>245485</v>
      </c>
      <c r="S1314" s="1" t="s">
        <v>15</v>
      </c>
      <c r="T1314" s="4">
        <v>243947028494213</v>
      </c>
      <c r="U1314" s="4">
        <v>2010729</v>
      </c>
      <c r="V1314" s="4">
        <f t="shared" si="82"/>
        <v>14282761</v>
      </c>
      <c r="W1314" s="4">
        <f t="shared" si="83"/>
        <v>61.374205280759369</v>
      </c>
    </row>
    <row r="1315" spans="1:23" x14ac:dyDescent="0.2">
      <c r="A1315" s="3">
        <v>317229</v>
      </c>
      <c r="B1315" s="1" t="s">
        <v>4</v>
      </c>
      <c r="C1315" s="4">
        <v>243954166115981</v>
      </c>
      <c r="D1315" s="4">
        <v>4176719</v>
      </c>
      <c r="E1315" s="2" t="b">
        <f t="shared" si="80"/>
        <v>1</v>
      </c>
      <c r="F1315" s="1">
        <f t="shared" si="81"/>
        <v>0</v>
      </c>
      <c r="R1315" s="3">
        <v>245685</v>
      </c>
      <c r="S1315" s="1" t="s">
        <v>15</v>
      </c>
      <c r="T1315" s="4">
        <v>243947045045411</v>
      </c>
      <c r="U1315" s="4">
        <v>1983593</v>
      </c>
      <c r="V1315" s="4">
        <f t="shared" si="82"/>
        <v>14540469</v>
      </c>
      <c r="W1315" s="4">
        <f t="shared" si="83"/>
        <v>60.517807304281483</v>
      </c>
    </row>
    <row r="1316" spans="1:23" x14ac:dyDescent="0.2">
      <c r="A1316" s="3">
        <v>317246</v>
      </c>
      <c r="B1316" s="1" t="s">
        <v>5</v>
      </c>
      <c r="C1316" s="4">
        <v>243954170407179</v>
      </c>
      <c r="D1316" s="4">
        <v>35489427</v>
      </c>
      <c r="E1316" s="2" t="str">
        <f t="shared" si="80"/>
        <v>n/a</v>
      </c>
      <c r="F1316" s="1">
        <f t="shared" si="81"/>
        <v>39780625</v>
      </c>
      <c r="R1316" s="3">
        <v>245825</v>
      </c>
      <c r="S1316" s="1" t="s">
        <v>15</v>
      </c>
      <c r="T1316" s="4">
        <v>243947062817911</v>
      </c>
      <c r="U1316" s="4">
        <v>2570104</v>
      </c>
      <c r="V1316" s="4">
        <f t="shared" si="82"/>
        <v>15788907</v>
      </c>
      <c r="W1316" s="4">
        <f t="shared" si="83"/>
        <v>54.469165032909451</v>
      </c>
    </row>
    <row r="1317" spans="1:23" x14ac:dyDescent="0.2">
      <c r="A1317" s="3">
        <v>317371</v>
      </c>
      <c r="B1317" s="1" t="s">
        <v>4</v>
      </c>
      <c r="C1317" s="4">
        <v>243954184935095</v>
      </c>
      <c r="D1317" s="4">
        <v>256094</v>
      </c>
      <c r="E1317" s="2" t="b">
        <f t="shared" si="80"/>
        <v>0</v>
      </c>
      <c r="F1317" s="1">
        <f t="shared" si="81"/>
        <v>0</v>
      </c>
      <c r="R1317" s="3">
        <v>246014</v>
      </c>
      <c r="S1317" s="1" t="s">
        <v>15</v>
      </c>
      <c r="T1317" s="4">
        <v>243947078506921</v>
      </c>
      <c r="U1317" s="4">
        <v>1702135</v>
      </c>
      <c r="V1317" s="4">
        <f t="shared" si="82"/>
        <v>13118906</v>
      </c>
      <c r="W1317" s="4">
        <f t="shared" si="83"/>
        <v>67.471643860913687</v>
      </c>
    </row>
    <row r="1318" spans="1:23" x14ac:dyDescent="0.2">
      <c r="A1318" s="3">
        <v>317728</v>
      </c>
      <c r="B1318" s="1" t="s">
        <v>4</v>
      </c>
      <c r="C1318" s="4">
        <v>243954215605512</v>
      </c>
      <c r="D1318" s="4">
        <v>4275521</v>
      </c>
      <c r="E1318" s="2" t="b">
        <f t="shared" si="80"/>
        <v>1</v>
      </c>
      <c r="F1318" s="1">
        <f t="shared" si="81"/>
        <v>0</v>
      </c>
      <c r="R1318" s="3">
        <v>246216</v>
      </c>
      <c r="S1318" s="1" t="s">
        <v>15</v>
      </c>
      <c r="T1318" s="4">
        <v>243947095227338</v>
      </c>
      <c r="U1318" s="4">
        <v>1768437</v>
      </c>
      <c r="V1318" s="4">
        <f t="shared" si="82"/>
        <v>15018282</v>
      </c>
      <c r="W1318" s="4">
        <f t="shared" si="83"/>
        <v>59.570902449728273</v>
      </c>
    </row>
    <row r="1319" spans="1:23" x14ac:dyDescent="0.2">
      <c r="A1319" s="3">
        <v>317740</v>
      </c>
      <c r="B1319" s="1" t="s">
        <v>5</v>
      </c>
      <c r="C1319" s="4">
        <v>243954220290772</v>
      </c>
      <c r="D1319" s="4">
        <v>37859271</v>
      </c>
      <c r="E1319" s="2" t="str">
        <f t="shared" si="80"/>
        <v>n/a</v>
      </c>
      <c r="F1319" s="1">
        <f t="shared" si="81"/>
        <v>42544531</v>
      </c>
      <c r="R1319" s="3">
        <v>246407</v>
      </c>
      <c r="S1319" s="1" t="s">
        <v>15</v>
      </c>
      <c r="T1319" s="4">
        <v>243947111829681</v>
      </c>
      <c r="U1319" s="4">
        <v>1367084</v>
      </c>
      <c r="V1319" s="4">
        <f t="shared" si="82"/>
        <v>14833906</v>
      </c>
      <c r="W1319" s="4">
        <f t="shared" si="83"/>
        <v>61.724623001433869</v>
      </c>
    </row>
    <row r="1320" spans="1:23" x14ac:dyDescent="0.2">
      <c r="A1320" s="3">
        <v>318081</v>
      </c>
      <c r="B1320" s="1" t="s">
        <v>4</v>
      </c>
      <c r="C1320" s="4">
        <v>243954252118533</v>
      </c>
      <c r="D1320" s="4">
        <v>252344</v>
      </c>
      <c r="E1320" s="2" t="b">
        <f t="shared" si="80"/>
        <v>0</v>
      </c>
      <c r="F1320" s="1">
        <f t="shared" si="81"/>
        <v>0</v>
      </c>
      <c r="R1320" s="3">
        <v>246538</v>
      </c>
      <c r="S1320" s="1" t="s">
        <v>15</v>
      </c>
      <c r="T1320" s="4">
        <v>243947128646348</v>
      </c>
      <c r="U1320" s="4">
        <v>1801354</v>
      </c>
      <c r="V1320" s="4">
        <f t="shared" si="82"/>
        <v>15449583</v>
      </c>
      <c r="W1320" s="4">
        <f t="shared" si="83"/>
        <v>57.967865745495445</v>
      </c>
    </row>
    <row r="1321" spans="1:23" x14ac:dyDescent="0.2">
      <c r="A1321" s="3">
        <v>318443</v>
      </c>
      <c r="B1321" s="1" t="s">
        <v>4</v>
      </c>
      <c r="C1321" s="4">
        <v>243954286436137</v>
      </c>
      <c r="D1321" s="4">
        <v>4617500</v>
      </c>
      <c r="E1321" s="2" t="b">
        <f t="shared" si="80"/>
        <v>1</v>
      </c>
      <c r="F1321" s="1">
        <f t="shared" si="81"/>
        <v>0</v>
      </c>
      <c r="R1321" s="3">
        <v>246758</v>
      </c>
      <c r="S1321" s="1" t="s">
        <v>15</v>
      </c>
      <c r="T1321" s="4">
        <v>243947145749056</v>
      </c>
      <c r="U1321" s="4">
        <v>2009271</v>
      </c>
      <c r="V1321" s="4">
        <f t="shared" si="82"/>
        <v>15301354</v>
      </c>
      <c r="W1321" s="4">
        <f t="shared" si="83"/>
        <v>57.767989312921976</v>
      </c>
    </row>
    <row r="1322" spans="1:23" x14ac:dyDescent="0.2">
      <c r="A1322" s="3">
        <v>318484</v>
      </c>
      <c r="B1322" s="1" t="s">
        <v>5</v>
      </c>
      <c r="C1322" s="4">
        <v>243954291274262</v>
      </c>
      <c r="D1322" s="4">
        <v>63538958</v>
      </c>
      <c r="E1322" s="2" t="str">
        <f t="shared" si="80"/>
        <v>n/a</v>
      </c>
      <c r="F1322" s="1">
        <f t="shared" si="81"/>
        <v>68377083</v>
      </c>
      <c r="R1322" s="3">
        <v>246897</v>
      </c>
      <c r="S1322" s="1" t="s">
        <v>15</v>
      </c>
      <c r="T1322" s="4">
        <v>243947161889942</v>
      </c>
      <c r="U1322" s="4">
        <v>1738906</v>
      </c>
      <c r="V1322" s="4">
        <f t="shared" si="82"/>
        <v>14131615</v>
      </c>
      <c r="W1322" s="4">
        <f t="shared" si="83"/>
        <v>63.009903707635061</v>
      </c>
    </row>
    <row r="1323" spans="1:23" x14ac:dyDescent="0.2">
      <c r="A1323" s="3">
        <v>318778</v>
      </c>
      <c r="B1323" s="1" t="s">
        <v>4</v>
      </c>
      <c r="C1323" s="4">
        <v>243954314479262</v>
      </c>
      <c r="D1323" s="4">
        <v>420833</v>
      </c>
      <c r="E1323" s="2" t="b">
        <f t="shared" si="80"/>
        <v>0</v>
      </c>
      <c r="F1323" s="1">
        <f t="shared" si="81"/>
        <v>0</v>
      </c>
      <c r="R1323" s="3">
        <v>247109</v>
      </c>
      <c r="S1323" s="1" t="s">
        <v>15</v>
      </c>
      <c r="T1323" s="4">
        <v>243947178452234</v>
      </c>
      <c r="U1323" s="4">
        <v>1383541</v>
      </c>
      <c r="V1323" s="4">
        <f t="shared" si="82"/>
        <v>14823386</v>
      </c>
      <c r="W1323" s="4">
        <f t="shared" si="83"/>
        <v>61.702011738560927</v>
      </c>
    </row>
    <row r="1324" spans="1:23" x14ac:dyDescent="0.2">
      <c r="A1324" s="3">
        <v>319308</v>
      </c>
      <c r="B1324" s="1" t="s">
        <v>4</v>
      </c>
      <c r="C1324" s="4">
        <v>243954350807804</v>
      </c>
      <c r="D1324" s="4">
        <v>250885</v>
      </c>
      <c r="E1324" s="2" t="b">
        <f t="shared" si="80"/>
        <v>0</v>
      </c>
      <c r="F1324" s="1">
        <f t="shared" si="81"/>
        <v>0</v>
      </c>
      <c r="R1324" s="3">
        <v>247280</v>
      </c>
      <c r="S1324" s="1" t="s">
        <v>15</v>
      </c>
      <c r="T1324" s="4">
        <v>243947195859317</v>
      </c>
      <c r="U1324" s="4">
        <v>1554427</v>
      </c>
      <c r="V1324" s="4">
        <f t="shared" si="82"/>
        <v>16023542</v>
      </c>
      <c r="W1324" s="4">
        <f t="shared" si="83"/>
        <v>56.889393763295409</v>
      </c>
    </row>
    <row r="1325" spans="1:23" x14ac:dyDescent="0.2">
      <c r="A1325" s="3">
        <v>319645</v>
      </c>
      <c r="B1325" s="1" t="s">
        <v>4</v>
      </c>
      <c r="C1325" s="4">
        <v>243954387111033</v>
      </c>
      <c r="D1325" s="4">
        <v>9494479</v>
      </c>
      <c r="E1325" s="2" t="b">
        <f t="shared" si="80"/>
        <v>1</v>
      </c>
      <c r="F1325" s="1">
        <f t="shared" si="81"/>
        <v>0</v>
      </c>
      <c r="R1325" s="3">
        <v>247472</v>
      </c>
      <c r="S1325" s="1" t="s">
        <v>15</v>
      </c>
      <c r="T1325" s="4">
        <v>243947213540411</v>
      </c>
      <c r="U1325" s="4">
        <v>4614270</v>
      </c>
      <c r="V1325" s="4">
        <f t="shared" si="82"/>
        <v>16126667</v>
      </c>
      <c r="W1325" s="4">
        <f t="shared" si="83"/>
        <v>48.213829490924155</v>
      </c>
    </row>
    <row r="1326" spans="1:23" x14ac:dyDescent="0.2">
      <c r="A1326" s="3">
        <v>319790</v>
      </c>
      <c r="B1326" s="1" t="s">
        <v>5</v>
      </c>
      <c r="C1326" s="4">
        <v>243954397052700</v>
      </c>
      <c r="D1326" s="4">
        <v>67009635</v>
      </c>
      <c r="E1326" s="2" t="str">
        <f t="shared" si="80"/>
        <v>n/a</v>
      </c>
      <c r="F1326" s="1">
        <f t="shared" si="81"/>
        <v>76951302</v>
      </c>
      <c r="R1326" s="3">
        <v>247612</v>
      </c>
      <c r="S1326" s="1" t="s">
        <v>15</v>
      </c>
      <c r="T1326" s="4">
        <v>243947229209629</v>
      </c>
      <c r="U1326" s="4">
        <v>3804219</v>
      </c>
      <c r="V1326" s="4">
        <f t="shared" si="82"/>
        <v>11054948</v>
      </c>
      <c r="W1326" s="4">
        <f t="shared" si="83"/>
        <v>67.298523530962399</v>
      </c>
    </row>
    <row r="1327" spans="1:23" x14ac:dyDescent="0.2">
      <c r="A1327" s="3">
        <v>319993</v>
      </c>
      <c r="B1327" s="1" t="s">
        <v>4</v>
      </c>
      <c r="C1327" s="4">
        <v>243954413217752</v>
      </c>
      <c r="D1327" s="4">
        <v>363333</v>
      </c>
      <c r="E1327" s="2" t="b">
        <f t="shared" si="80"/>
        <v>0</v>
      </c>
      <c r="F1327" s="1">
        <f t="shared" si="81"/>
        <v>0</v>
      </c>
      <c r="R1327" s="3">
        <v>247823</v>
      </c>
      <c r="S1327" s="1" t="s">
        <v>15</v>
      </c>
      <c r="T1327" s="4">
        <v>243947245567858</v>
      </c>
      <c r="U1327" s="4">
        <v>2774584</v>
      </c>
      <c r="V1327" s="4">
        <f t="shared" si="82"/>
        <v>12554010</v>
      </c>
      <c r="W1327" s="4">
        <f t="shared" si="83"/>
        <v>65.237555381791708</v>
      </c>
    </row>
    <row r="1328" spans="1:23" x14ac:dyDescent="0.2">
      <c r="A1328" s="3">
        <v>320354</v>
      </c>
      <c r="B1328" s="1" t="s">
        <v>4</v>
      </c>
      <c r="C1328" s="4">
        <v>243954450273741</v>
      </c>
      <c r="D1328" s="4">
        <v>266615</v>
      </c>
      <c r="E1328" s="2" t="b">
        <f t="shared" si="80"/>
        <v>0</v>
      </c>
      <c r="F1328" s="1">
        <f t="shared" si="81"/>
        <v>0</v>
      </c>
      <c r="R1328" s="3">
        <v>247978</v>
      </c>
      <c r="S1328" s="1" t="s">
        <v>15</v>
      </c>
      <c r="T1328" s="4">
        <v>243947262014994</v>
      </c>
      <c r="U1328" s="4">
        <v>1897187</v>
      </c>
      <c r="V1328" s="4">
        <f t="shared" si="82"/>
        <v>13672552</v>
      </c>
      <c r="W1328" s="4">
        <f t="shared" si="83"/>
        <v>64.227152426896808</v>
      </c>
    </row>
    <row r="1329" spans="1:23" x14ac:dyDescent="0.2">
      <c r="A1329" s="3">
        <v>320702</v>
      </c>
      <c r="B1329" s="1" t="s">
        <v>4</v>
      </c>
      <c r="C1329" s="4">
        <v>243954482304783</v>
      </c>
      <c r="D1329" s="4">
        <v>4416458</v>
      </c>
      <c r="E1329" s="2" t="b">
        <f t="shared" si="80"/>
        <v>1</v>
      </c>
      <c r="F1329" s="1">
        <f t="shared" si="81"/>
        <v>0</v>
      </c>
      <c r="R1329" s="3">
        <v>248255</v>
      </c>
      <c r="S1329" s="1" t="s">
        <v>15</v>
      </c>
      <c r="T1329" s="4">
        <v>243947296206452</v>
      </c>
      <c r="U1329" s="4">
        <v>1736771</v>
      </c>
      <c r="V1329" s="4">
        <f t="shared" si="82"/>
        <v>32294271</v>
      </c>
      <c r="W1329" s="4">
        <f t="shared" si="83"/>
        <v>29.384936259077818</v>
      </c>
    </row>
    <row r="1330" spans="1:23" x14ac:dyDescent="0.2">
      <c r="A1330" s="3">
        <v>320714</v>
      </c>
      <c r="B1330" s="1" t="s">
        <v>5</v>
      </c>
      <c r="C1330" s="4">
        <v>243954487134054</v>
      </c>
      <c r="D1330" s="4">
        <v>63066614</v>
      </c>
      <c r="E1330" s="2" t="str">
        <f t="shared" si="80"/>
        <v>n/a</v>
      </c>
      <c r="F1330" s="1">
        <f t="shared" si="81"/>
        <v>67895885</v>
      </c>
      <c r="R1330" s="3">
        <v>248418</v>
      </c>
      <c r="S1330" s="1" t="s">
        <v>15</v>
      </c>
      <c r="T1330" s="4">
        <v>243947312433588</v>
      </c>
      <c r="U1330" s="4">
        <v>2809375</v>
      </c>
      <c r="V1330" s="4">
        <f t="shared" si="82"/>
        <v>14490365</v>
      </c>
      <c r="W1330" s="4">
        <f t="shared" si="83"/>
        <v>57.804336943792215</v>
      </c>
    </row>
    <row r="1331" spans="1:23" x14ac:dyDescent="0.2">
      <c r="A1331" s="3">
        <v>321029</v>
      </c>
      <c r="B1331" s="1" t="s">
        <v>4</v>
      </c>
      <c r="C1331" s="4">
        <v>243954511894106</v>
      </c>
      <c r="D1331" s="4">
        <v>436302</v>
      </c>
      <c r="E1331" s="2" t="b">
        <f t="shared" si="80"/>
        <v>0</v>
      </c>
      <c r="F1331" s="1">
        <f t="shared" si="81"/>
        <v>0</v>
      </c>
      <c r="R1331" s="3">
        <v>248705</v>
      </c>
      <c r="S1331" s="1" t="s">
        <v>15</v>
      </c>
      <c r="T1331" s="4">
        <v>243947345616869</v>
      </c>
      <c r="U1331" s="4">
        <v>1757500</v>
      </c>
      <c r="V1331" s="4">
        <f t="shared" si="82"/>
        <v>30373906</v>
      </c>
      <c r="W1331" s="4">
        <f t="shared" si="83"/>
        <v>31.122198636436885</v>
      </c>
    </row>
    <row r="1332" spans="1:23" x14ac:dyDescent="0.2">
      <c r="A1332" s="3">
        <v>321400</v>
      </c>
      <c r="B1332" s="1" t="s">
        <v>4</v>
      </c>
      <c r="C1332" s="4">
        <v>243954556591658</v>
      </c>
      <c r="D1332" s="4">
        <v>4643125</v>
      </c>
      <c r="E1332" s="2" t="b">
        <f t="shared" si="80"/>
        <v>1</v>
      </c>
      <c r="F1332" s="1">
        <f t="shared" si="81"/>
        <v>0</v>
      </c>
      <c r="R1332" s="3">
        <v>248807</v>
      </c>
      <c r="S1332" s="1" t="s">
        <v>15</v>
      </c>
      <c r="T1332" s="4">
        <v>243947362180983</v>
      </c>
      <c r="U1332" s="4">
        <v>1603438</v>
      </c>
      <c r="V1332" s="4">
        <f t="shared" si="82"/>
        <v>14806614</v>
      </c>
      <c r="W1332" s="4">
        <f t="shared" si="83"/>
        <v>60.938259062189438</v>
      </c>
    </row>
    <row r="1333" spans="1:23" x14ac:dyDescent="0.2">
      <c r="A1333" s="3">
        <v>321530</v>
      </c>
      <c r="B1333" s="1" t="s">
        <v>5</v>
      </c>
      <c r="C1333" s="4">
        <v>243954561606762</v>
      </c>
      <c r="D1333" s="4">
        <v>35406406</v>
      </c>
      <c r="E1333" s="2" t="str">
        <f t="shared" si="80"/>
        <v>n/a</v>
      </c>
      <c r="F1333" s="1">
        <f t="shared" si="81"/>
        <v>40421510</v>
      </c>
      <c r="R1333" s="3">
        <v>249038</v>
      </c>
      <c r="S1333" s="1" t="s">
        <v>15</v>
      </c>
      <c r="T1333" s="4">
        <v>243947379195150</v>
      </c>
      <c r="U1333" s="4">
        <v>2130886</v>
      </c>
      <c r="V1333" s="4">
        <f t="shared" si="82"/>
        <v>15410729</v>
      </c>
      <c r="W1333" s="4">
        <f t="shared" si="83"/>
        <v>57.007293798205012</v>
      </c>
    </row>
    <row r="1334" spans="1:23" x14ac:dyDescent="0.2">
      <c r="A1334" s="3">
        <v>321747</v>
      </c>
      <c r="B1334" s="1" t="s">
        <v>4</v>
      </c>
      <c r="C1334" s="4">
        <v>243954582088324</v>
      </c>
      <c r="D1334" s="4">
        <v>277396</v>
      </c>
      <c r="E1334" s="2" t="b">
        <f t="shared" si="80"/>
        <v>0</v>
      </c>
      <c r="F1334" s="1">
        <f t="shared" si="81"/>
        <v>0</v>
      </c>
      <c r="R1334" s="3">
        <v>249163</v>
      </c>
      <c r="S1334" s="1" t="s">
        <v>15</v>
      </c>
      <c r="T1334" s="4">
        <v>243947395572702</v>
      </c>
      <c r="U1334" s="4">
        <v>1844219</v>
      </c>
      <c r="V1334" s="4">
        <f t="shared" si="82"/>
        <v>14246666</v>
      </c>
      <c r="W1334" s="4">
        <f t="shared" si="83"/>
        <v>62.146985700289328</v>
      </c>
    </row>
    <row r="1335" spans="1:23" x14ac:dyDescent="0.2">
      <c r="A1335" s="3">
        <v>322097</v>
      </c>
      <c r="B1335" s="1" t="s">
        <v>4</v>
      </c>
      <c r="C1335" s="4">
        <v>243954618726502</v>
      </c>
      <c r="D1335" s="4">
        <v>6013541</v>
      </c>
      <c r="E1335" s="2" t="b">
        <f t="shared" si="80"/>
        <v>1</v>
      </c>
      <c r="F1335" s="1">
        <f t="shared" si="81"/>
        <v>0</v>
      </c>
      <c r="R1335" s="3">
        <v>249398</v>
      </c>
      <c r="S1335" s="1" t="s">
        <v>15</v>
      </c>
      <c r="T1335" s="4">
        <v>243947412384317</v>
      </c>
      <c r="U1335" s="4">
        <v>1739323</v>
      </c>
      <c r="V1335" s="4">
        <f t="shared" si="82"/>
        <v>14967396</v>
      </c>
      <c r="W1335" s="4">
        <f t="shared" si="83"/>
        <v>59.856157274208066</v>
      </c>
    </row>
    <row r="1336" spans="1:23" x14ac:dyDescent="0.2">
      <c r="A1336" s="3">
        <v>322121</v>
      </c>
      <c r="B1336" s="1" t="s">
        <v>5</v>
      </c>
      <c r="C1336" s="4">
        <v>243954624928220</v>
      </c>
      <c r="D1336" s="4">
        <v>32769844</v>
      </c>
      <c r="E1336" s="2" t="str">
        <f t="shared" si="80"/>
        <v>n/a</v>
      </c>
      <c r="F1336" s="1">
        <f t="shared" si="81"/>
        <v>38971562</v>
      </c>
      <c r="R1336" s="3">
        <v>249586</v>
      </c>
      <c r="S1336" s="1" t="s">
        <v>15</v>
      </c>
      <c r="T1336" s="4">
        <v>243947428987233</v>
      </c>
      <c r="U1336" s="4">
        <v>1433855</v>
      </c>
      <c r="V1336" s="4">
        <f t="shared" si="82"/>
        <v>14863593</v>
      </c>
      <c r="W1336" s="4">
        <f t="shared" si="83"/>
        <v>61.359299934566444</v>
      </c>
    </row>
    <row r="1337" spans="1:23" x14ac:dyDescent="0.2">
      <c r="A1337" s="3">
        <v>322389</v>
      </c>
      <c r="B1337" s="1" t="s">
        <v>4</v>
      </c>
      <c r="C1337" s="4">
        <v>243954643555720</v>
      </c>
      <c r="D1337" s="4">
        <v>328021</v>
      </c>
      <c r="E1337" s="2" t="b">
        <f t="shared" si="80"/>
        <v>0</v>
      </c>
      <c r="F1337" s="1">
        <f t="shared" si="81"/>
        <v>0</v>
      </c>
      <c r="R1337" s="3">
        <v>249762</v>
      </c>
      <c r="S1337" s="1" t="s">
        <v>15</v>
      </c>
      <c r="T1337" s="4">
        <v>243947447094004</v>
      </c>
      <c r="U1337" s="4">
        <v>2250156</v>
      </c>
      <c r="V1337" s="4">
        <f t="shared" si="82"/>
        <v>16672916</v>
      </c>
      <c r="W1337" s="4">
        <f t="shared" si="83"/>
        <v>52.845542203718303</v>
      </c>
    </row>
    <row r="1338" spans="1:23" x14ac:dyDescent="0.2">
      <c r="A1338" s="3">
        <v>322793</v>
      </c>
      <c r="B1338" s="1" t="s">
        <v>4</v>
      </c>
      <c r="C1338" s="4">
        <v>243954687118429</v>
      </c>
      <c r="D1338" s="4">
        <v>5247864</v>
      </c>
      <c r="E1338" s="2" t="b">
        <f t="shared" si="80"/>
        <v>1</v>
      </c>
      <c r="F1338" s="1">
        <f t="shared" si="81"/>
        <v>0</v>
      </c>
      <c r="R1338" s="3">
        <v>249904</v>
      </c>
      <c r="S1338" s="1" t="s">
        <v>15</v>
      </c>
      <c r="T1338" s="4">
        <v>243947462944108</v>
      </c>
      <c r="U1338" s="4">
        <v>2907500</v>
      </c>
      <c r="V1338" s="4">
        <f t="shared" si="82"/>
        <v>13599948</v>
      </c>
      <c r="W1338" s="4">
        <f t="shared" si="83"/>
        <v>60.578715740918881</v>
      </c>
    </row>
    <row r="1339" spans="1:23" x14ac:dyDescent="0.2">
      <c r="A1339" s="3">
        <v>322838</v>
      </c>
      <c r="B1339" s="1" t="s">
        <v>5</v>
      </c>
      <c r="C1339" s="4">
        <v>243954692861241</v>
      </c>
      <c r="D1339" s="4">
        <v>42416615</v>
      </c>
      <c r="E1339" s="2" t="str">
        <f t="shared" si="80"/>
        <v>n/a</v>
      </c>
      <c r="F1339" s="1">
        <f t="shared" si="81"/>
        <v>48159427</v>
      </c>
      <c r="R1339" s="3">
        <v>250103</v>
      </c>
      <c r="S1339" s="1" t="s">
        <v>15</v>
      </c>
      <c r="T1339" s="4">
        <v>243947479230410</v>
      </c>
      <c r="U1339" s="4">
        <v>2886928</v>
      </c>
      <c r="V1339" s="4">
        <f t="shared" si="82"/>
        <v>13378802</v>
      </c>
      <c r="W1339" s="4">
        <f t="shared" si="83"/>
        <v>61.478949914943875</v>
      </c>
    </row>
    <row r="1340" spans="1:23" x14ac:dyDescent="0.2">
      <c r="A1340" s="3">
        <v>323159</v>
      </c>
      <c r="B1340" s="1" t="s">
        <v>4</v>
      </c>
      <c r="C1340" s="4">
        <v>243954717869887</v>
      </c>
      <c r="D1340" s="4">
        <v>389635</v>
      </c>
      <c r="E1340" s="2" t="b">
        <f t="shared" si="80"/>
        <v>0</v>
      </c>
      <c r="F1340" s="1">
        <f t="shared" si="81"/>
        <v>0</v>
      </c>
      <c r="R1340" s="3">
        <v>250261</v>
      </c>
      <c r="S1340" s="1" t="s">
        <v>15</v>
      </c>
      <c r="T1340" s="4">
        <v>243947495865463</v>
      </c>
      <c r="U1340" s="4">
        <v>2293854</v>
      </c>
      <c r="V1340" s="4">
        <f t="shared" si="82"/>
        <v>13748125</v>
      </c>
      <c r="W1340" s="4">
        <f t="shared" si="83"/>
        <v>62.336448638911691</v>
      </c>
    </row>
    <row r="1341" spans="1:23" x14ac:dyDescent="0.2">
      <c r="A1341" s="3">
        <v>323524</v>
      </c>
      <c r="B1341" s="1" t="s">
        <v>4</v>
      </c>
      <c r="C1341" s="4">
        <v>243954750371293</v>
      </c>
      <c r="D1341" s="4">
        <v>6647500</v>
      </c>
      <c r="E1341" s="2" t="b">
        <f t="shared" si="80"/>
        <v>1</v>
      </c>
      <c r="F1341" s="1">
        <f t="shared" si="81"/>
        <v>0</v>
      </c>
      <c r="R1341" s="3">
        <v>250450</v>
      </c>
      <c r="S1341" s="1" t="s">
        <v>15</v>
      </c>
      <c r="T1341" s="4">
        <v>243947512350671</v>
      </c>
      <c r="U1341" s="4">
        <v>1507812</v>
      </c>
      <c r="V1341" s="4">
        <f t="shared" si="82"/>
        <v>14191354</v>
      </c>
      <c r="W1341" s="4">
        <f t="shared" si="83"/>
        <v>63.697651200070119</v>
      </c>
    </row>
    <row r="1342" spans="1:23" x14ac:dyDescent="0.2">
      <c r="A1342" s="3">
        <v>323536</v>
      </c>
      <c r="B1342" s="1" t="s">
        <v>5</v>
      </c>
      <c r="C1342" s="4">
        <v>243954757511241</v>
      </c>
      <c r="D1342" s="4">
        <v>42764219</v>
      </c>
      <c r="E1342" s="2" t="str">
        <f t="shared" si="80"/>
        <v>n/a</v>
      </c>
      <c r="F1342" s="1">
        <f t="shared" si="81"/>
        <v>49904167</v>
      </c>
      <c r="R1342" s="3">
        <v>250628</v>
      </c>
      <c r="S1342" s="1" t="s">
        <v>15</v>
      </c>
      <c r="T1342" s="4">
        <v>243947529068952</v>
      </c>
      <c r="U1342" s="4">
        <v>1545208</v>
      </c>
      <c r="V1342" s="4">
        <f t="shared" si="82"/>
        <v>15210469</v>
      </c>
      <c r="W1342" s="4">
        <f t="shared" si="83"/>
        <v>59.681265042289844</v>
      </c>
    </row>
    <row r="1343" spans="1:23" x14ac:dyDescent="0.2">
      <c r="A1343" s="3">
        <v>323870</v>
      </c>
      <c r="B1343" s="1" t="s">
        <v>4</v>
      </c>
      <c r="C1343" s="4">
        <v>243954787864262</v>
      </c>
      <c r="D1343" s="4">
        <v>384271</v>
      </c>
      <c r="E1343" s="2" t="b">
        <f t="shared" si="80"/>
        <v>0</v>
      </c>
      <c r="F1343" s="1">
        <f t="shared" si="81"/>
        <v>0</v>
      </c>
      <c r="R1343" s="3">
        <v>250820</v>
      </c>
      <c r="S1343" s="1" t="s">
        <v>15</v>
      </c>
      <c r="T1343" s="4">
        <v>243947546105358</v>
      </c>
      <c r="U1343" s="4">
        <v>1639636</v>
      </c>
      <c r="V1343" s="4">
        <f t="shared" si="82"/>
        <v>15491198</v>
      </c>
      <c r="W1343" s="4">
        <f t="shared" si="83"/>
        <v>58.374274130494754</v>
      </c>
    </row>
    <row r="1344" spans="1:23" x14ac:dyDescent="0.2">
      <c r="A1344" s="3">
        <v>324219</v>
      </c>
      <c r="B1344" s="1" t="s">
        <v>4</v>
      </c>
      <c r="C1344" s="4">
        <v>243954822531137</v>
      </c>
      <c r="D1344" s="4">
        <v>8269323</v>
      </c>
      <c r="E1344" s="2" t="b">
        <f t="shared" si="80"/>
        <v>1</v>
      </c>
      <c r="F1344" s="1">
        <f t="shared" si="81"/>
        <v>0</v>
      </c>
      <c r="R1344" s="3">
        <v>250972</v>
      </c>
      <c r="S1344" s="1" t="s">
        <v>15</v>
      </c>
      <c r="T1344" s="4">
        <v>243947563057702</v>
      </c>
      <c r="U1344" s="4">
        <v>2420052</v>
      </c>
      <c r="V1344" s="4">
        <f t="shared" si="82"/>
        <v>15312708</v>
      </c>
      <c r="W1344" s="4">
        <f t="shared" si="83"/>
        <v>56.39280066949533</v>
      </c>
    </row>
    <row r="1345" spans="1:23" x14ac:dyDescent="0.2">
      <c r="A1345" s="3">
        <v>324352</v>
      </c>
      <c r="B1345" s="1" t="s">
        <v>5</v>
      </c>
      <c r="C1345" s="4">
        <v>243954831759783</v>
      </c>
      <c r="D1345" s="4">
        <v>34545937</v>
      </c>
      <c r="E1345" s="2" t="str">
        <f t="shared" si="80"/>
        <v>n/a</v>
      </c>
      <c r="F1345" s="1">
        <f t="shared" si="81"/>
        <v>43774583</v>
      </c>
      <c r="R1345" s="3">
        <v>251166</v>
      </c>
      <c r="S1345" s="1" t="s">
        <v>15</v>
      </c>
      <c r="T1345" s="4">
        <v>243947579355463</v>
      </c>
      <c r="U1345" s="4">
        <v>2222864</v>
      </c>
      <c r="V1345" s="4">
        <f t="shared" si="82"/>
        <v>13877709</v>
      </c>
      <c r="W1345" s="4">
        <f t="shared" si="83"/>
        <v>62.109590758043211</v>
      </c>
    </row>
    <row r="1346" spans="1:23" x14ac:dyDescent="0.2">
      <c r="A1346" s="3">
        <v>324568</v>
      </c>
      <c r="B1346" s="1" t="s">
        <v>4</v>
      </c>
      <c r="C1346" s="4">
        <v>243954852282908</v>
      </c>
      <c r="D1346" s="4">
        <v>293073</v>
      </c>
      <c r="E1346" s="2" t="b">
        <f t="shared" si="80"/>
        <v>0</v>
      </c>
      <c r="F1346" s="1">
        <f t="shared" si="81"/>
        <v>0</v>
      </c>
      <c r="R1346" s="3">
        <v>251325</v>
      </c>
      <c r="S1346" s="1" t="s">
        <v>15</v>
      </c>
      <c r="T1346" s="4">
        <v>243947595904004</v>
      </c>
      <c r="U1346" s="4">
        <v>1628334</v>
      </c>
      <c r="V1346" s="4">
        <f t="shared" si="82"/>
        <v>14325677</v>
      </c>
      <c r="W1346" s="4">
        <f t="shared" si="83"/>
        <v>62.680162374214234</v>
      </c>
    </row>
    <row r="1347" spans="1:23" x14ac:dyDescent="0.2">
      <c r="A1347" s="3">
        <v>324917</v>
      </c>
      <c r="B1347" s="1" t="s">
        <v>4</v>
      </c>
      <c r="C1347" s="4">
        <v>243954890377387</v>
      </c>
      <c r="D1347" s="4">
        <v>9554791</v>
      </c>
      <c r="E1347" s="2" t="b">
        <f t="shared" ref="E1347:E1410" si="84">IF(B1347=$H$5,"n/a",AND(B1347=$H$2, B1348=$H$5))</f>
        <v>1</v>
      </c>
      <c r="F1347" s="1">
        <f t="shared" si="81"/>
        <v>0</v>
      </c>
      <c r="R1347" s="3">
        <v>251523</v>
      </c>
      <c r="S1347" s="1" t="s">
        <v>15</v>
      </c>
      <c r="T1347" s="4">
        <v>243947613138275</v>
      </c>
      <c r="U1347" s="4">
        <v>2424740</v>
      </c>
      <c r="V1347" s="4">
        <f t="shared" si="82"/>
        <v>15605937</v>
      </c>
      <c r="W1347" s="4">
        <f t="shared" si="83"/>
        <v>55.461034546844807</v>
      </c>
    </row>
    <row r="1348" spans="1:23" x14ac:dyDescent="0.2">
      <c r="A1348" s="3">
        <v>325054</v>
      </c>
      <c r="B1348" s="1" t="s">
        <v>5</v>
      </c>
      <c r="C1348" s="4">
        <v>243954900411085</v>
      </c>
      <c r="D1348" s="4">
        <v>26097552</v>
      </c>
      <c r="E1348" s="2" t="str">
        <f t="shared" si="84"/>
        <v>n/a</v>
      </c>
      <c r="F1348" s="1">
        <f t="shared" ref="F1348:F1411" si="85">IF(B1348=$H$5,C1348+D1348-C1347,0)</f>
        <v>36131250</v>
      </c>
      <c r="R1348" s="3">
        <v>251693</v>
      </c>
      <c r="S1348" s="1" t="s">
        <v>15</v>
      </c>
      <c r="T1348" s="4">
        <v>243947629588119</v>
      </c>
      <c r="U1348" s="4">
        <v>2051510</v>
      </c>
      <c r="V1348" s="4">
        <f t="shared" ref="V1348:V1411" si="86">MAX(T1348-(T1347+U1347),0)</f>
        <v>14025104</v>
      </c>
      <c r="W1348" s="4">
        <f t="shared" ref="W1348:W1411" si="87">1/((U1348+V1348)/10^9)</f>
        <v>62.202152766745535</v>
      </c>
    </row>
    <row r="1349" spans="1:23" x14ac:dyDescent="0.2">
      <c r="A1349" s="3">
        <v>325250</v>
      </c>
      <c r="B1349" s="1" t="s">
        <v>4</v>
      </c>
      <c r="C1349" s="4">
        <v>243954918199418</v>
      </c>
      <c r="D1349" s="4">
        <v>422344</v>
      </c>
      <c r="E1349" s="2" t="b">
        <f t="shared" si="84"/>
        <v>0</v>
      </c>
      <c r="F1349" s="1">
        <f t="shared" si="85"/>
        <v>0</v>
      </c>
      <c r="R1349" s="3">
        <v>251892</v>
      </c>
      <c r="S1349" s="1" t="s">
        <v>15</v>
      </c>
      <c r="T1349" s="4">
        <v>243947647635462</v>
      </c>
      <c r="U1349" s="4">
        <v>4878959</v>
      </c>
      <c r="V1349" s="4">
        <f t="shared" si="86"/>
        <v>15995833</v>
      </c>
      <c r="W1349" s="4">
        <f t="shared" si="87"/>
        <v>47.904668942330062</v>
      </c>
    </row>
    <row r="1350" spans="1:23" x14ac:dyDescent="0.2">
      <c r="A1350" s="3">
        <v>325669</v>
      </c>
      <c r="B1350" s="1" t="s">
        <v>4</v>
      </c>
      <c r="C1350" s="4">
        <v>243954965171033</v>
      </c>
      <c r="D1350" s="4">
        <v>6909479</v>
      </c>
      <c r="E1350" s="2" t="b">
        <f t="shared" si="84"/>
        <v>1</v>
      </c>
      <c r="F1350" s="1">
        <f t="shared" si="85"/>
        <v>0</v>
      </c>
      <c r="R1350" s="3">
        <v>252026</v>
      </c>
      <c r="S1350" s="1" t="s">
        <v>15</v>
      </c>
      <c r="T1350" s="4">
        <v>243947663266452</v>
      </c>
      <c r="U1350" s="4">
        <v>2733438</v>
      </c>
      <c r="V1350" s="4">
        <f t="shared" si="86"/>
        <v>10752031</v>
      </c>
      <c r="W1350" s="4">
        <f t="shared" si="87"/>
        <v>74.153891125329054</v>
      </c>
    </row>
    <row r="1351" spans="1:23" x14ac:dyDescent="0.2">
      <c r="A1351" s="3">
        <v>325755</v>
      </c>
      <c r="B1351" s="1" t="s">
        <v>5</v>
      </c>
      <c r="C1351" s="4">
        <v>243954972628637</v>
      </c>
      <c r="D1351" s="4">
        <v>36645260</v>
      </c>
      <c r="E1351" s="2" t="str">
        <f t="shared" si="84"/>
        <v>n/a</v>
      </c>
      <c r="F1351" s="1">
        <f t="shared" si="85"/>
        <v>44102864</v>
      </c>
      <c r="R1351" s="3">
        <v>252252</v>
      </c>
      <c r="S1351" s="1" t="s">
        <v>15</v>
      </c>
      <c r="T1351" s="4">
        <v>243947680247077</v>
      </c>
      <c r="U1351" s="4">
        <v>3094948</v>
      </c>
      <c r="V1351" s="4">
        <f t="shared" si="86"/>
        <v>14247187</v>
      </c>
      <c r="W1351" s="4">
        <f t="shared" si="87"/>
        <v>57.663027072502892</v>
      </c>
    </row>
    <row r="1352" spans="1:23" x14ac:dyDescent="0.2">
      <c r="A1352" s="3">
        <v>325852</v>
      </c>
      <c r="B1352" s="1" t="s">
        <v>4</v>
      </c>
      <c r="C1352" s="4">
        <v>243954989563272</v>
      </c>
      <c r="D1352" s="4">
        <v>481823</v>
      </c>
      <c r="E1352" s="2" t="b">
        <f t="shared" si="84"/>
        <v>0</v>
      </c>
      <c r="F1352" s="1">
        <f t="shared" si="85"/>
        <v>0</v>
      </c>
      <c r="R1352" s="3">
        <v>252431</v>
      </c>
      <c r="S1352" s="1" t="s">
        <v>15</v>
      </c>
      <c r="T1352" s="4">
        <v>243947696193692</v>
      </c>
      <c r="U1352" s="4">
        <v>1692135</v>
      </c>
      <c r="V1352" s="4">
        <f t="shared" si="86"/>
        <v>12851667</v>
      </c>
      <c r="W1352" s="4">
        <f t="shared" si="87"/>
        <v>68.7578117468871</v>
      </c>
    </row>
    <row r="1353" spans="1:23" x14ac:dyDescent="0.2">
      <c r="A1353" s="3">
        <v>326206</v>
      </c>
      <c r="B1353" s="1" t="s">
        <v>4</v>
      </c>
      <c r="C1353" s="4">
        <v>243955018598793</v>
      </c>
      <c r="D1353" s="4">
        <v>4737135</v>
      </c>
      <c r="E1353" s="2" t="b">
        <f t="shared" si="84"/>
        <v>1</v>
      </c>
      <c r="F1353" s="1">
        <f t="shared" si="85"/>
        <v>0</v>
      </c>
      <c r="R1353" s="3">
        <v>252632</v>
      </c>
      <c r="S1353" s="1" t="s">
        <v>15</v>
      </c>
      <c r="T1353" s="4">
        <v>243947713317910</v>
      </c>
      <c r="U1353" s="4">
        <v>1897761</v>
      </c>
      <c r="V1353" s="4">
        <f t="shared" si="86"/>
        <v>15432083</v>
      </c>
      <c r="W1353" s="4">
        <f t="shared" si="87"/>
        <v>57.703923936072357</v>
      </c>
    </row>
    <row r="1354" spans="1:23" x14ac:dyDescent="0.2">
      <c r="A1354" s="3">
        <v>326218</v>
      </c>
      <c r="B1354" s="1" t="s">
        <v>5</v>
      </c>
      <c r="C1354" s="4">
        <v>243955023767803</v>
      </c>
      <c r="D1354" s="4">
        <v>24670521</v>
      </c>
      <c r="E1354" s="2" t="str">
        <f t="shared" si="84"/>
        <v>n/a</v>
      </c>
      <c r="F1354" s="1">
        <f t="shared" si="85"/>
        <v>29839531</v>
      </c>
      <c r="R1354" s="3">
        <v>252907</v>
      </c>
      <c r="S1354" s="1" t="s">
        <v>15</v>
      </c>
      <c r="T1354" s="4">
        <v>243947746254317</v>
      </c>
      <c r="U1354" s="4">
        <v>2373073</v>
      </c>
      <c r="V1354" s="4">
        <f t="shared" si="86"/>
        <v>31038646</v>
      </c>
      <c r="W1354" s="4">
        <f t="shared" si="87"/>
        <v>29.929618407242081</v>
      </c>
    </row>
    <row r="1355" spans="1:23" x14ac:dyDescent="0.2">
      <c r="A1355" s="3">
        <v>326547</v>
      </c>
      <c r="B1355" s="1" t="s">
        <v>4</v>
      </c>
      <c r="C1355" s="4">
        <v>243955052808585</v>
      </c>
      <c r="D1355" s="4">
        <v>5198437</v>
      </c>
      <c r="E1355" s="2" t="b">
        <f t="shared" si="84"/>
        <v>1</v>
      </c>
      <c r="F1355" s="1">
        <f t="shared" si="85"/>
        <v>0</v>
      </c>
      <c r="R1355" s="3">
        <v>253038</v>
      </c>
      <c r="S1355" s="1" t="s">
        <v>15</v>
      </c>
      <c r="T1355" s="4">
        <v>243947763400879</v>
      </c>
      <c r="U1355" s="4">
        <v>3342500</v>
      </c>
      <c r="V1355" s="4">
        <f t="shared" si="86"/>
        <v>14773489</v>
      </c>
      <c r="W1355" s="4">
        <f t="shared" si="87"/>
        <v>55.199856877811094</v>
      </c>
    </row>
    <row r="1356" spans="1:23" x14ac:dyDescent="0.2">
      <c r="A1356" s="3">
        <v>326559</v>
      </c>
      <c r="B1356" s="1" t="s">
        <v>5</v>
      </c>
      <c r="C1356" s="4">
        <v>243955058314783</v>
      </c>
      <c r="D1356" s="4">
        <v>25082916</v>
      </c>
      <c r="E1356" s="2" t="str">
        <f t="shared" si="84"/>
        <v>n/a</v>
      </c>
      <c r="F1356" s="1">
        <f t="shared" si="85"/>
        <v>30589114</v>
      </c>
      <c r="R1356" s="3">
        <v>253234</v>
      </c>
      <c r="S1356" s="1" t="s">
        <v>15</v>
      </c>
      <c r="T1356" s="4">
        <v>243947779783796</v>
      </c>
      <c r="U1356" s="4">
        <v>1900573</v>
      </c>
      <c r="V1356" s="4">
        <f t="shared" si="86"/>
        <v>13040417</v>
      </c>
      <c r="W1356" s="4">
        <f t="shared" si="87"/>
        <v>66.929969165363204</v>
      </c>
    </row>
    <row r="1357" spans="1:23" x14ac:dyDescent="0.2">
      <c r="A1357" s="3">
        <v>326910</v>
      </c>
      <c r="B1357" s="1" t="s">
        <v>4</v>
      </c>
      <c r="C1357" s="4">
        <v>243955085444105</v>
      </c>
      <c r="D1357" s="4">
        <v>4241823</v>
      </c>
      <c r="E1357" s="2" t="b">
        <f t="shared" si="84"/>
        <v>1</v>
      </c>
      <c r="F1357" s="1">
        <f t="shared" si="85"/>
        <v>0</v>
      </c>
      <c r="R1357" s="3">
        <v>253418</v>
      </c>
      <c r="S1357" s="1" t="s">
        <v>15</v>
      </c>
      <c r="T1357" s="4">
        <v>243947797759317</v>
      </c>
      <c r="U1357" s="4">
        <v>2062708</v>
      </c>
      <c r="V1357" s="4">
        <f t="shared" si="86"/>
        <v>16074948</v>
      </c>
      <c r="W1357" s="4">
        <f t="shared" si="87"/>
        <v>55.133915870937244</v>
      </c>
    </row>
    <row r="1358" spans="1:23" x14ac:dyDescent="0.2">
      <c r="A1358" s="3">
        <v>326923</v>
      </c>
      <c r="B1358" s="1" t="s">
        <v>5</v>
      </c>
      <c r="C1358" s="4">
        <v>243955089956189</v>
      </c>
      <c r="D1358" s="4">
        <v>33354479</v>
      </c>
      <c r="E1358" s="2" t="str">
        <f t="shared" si="84"/>
        <v>n/a</v>
      </c>
      <c r="F1358" s="1">
        <f t="shared" si="85"/>
        <v>37866563</v>
      </c>
      <c r="R1358" s="3">
        <v>253579</v>
      </c>
      <c r="S1358" s="1" t="s">
        <v>15</v>
      </c>
      <c r="T1358" s="4">
        <v>243947813263796</v>
      </c>
      <c r="U1358" s="4">
        <v>2102083</v>
      </c>
      <c r="V1358" s="4">
        <f t="shared" si="86"/>
        <v>13441771</v>
      </c>
      <c r="W1358" s="4">
        <f t="shared" si="87"/>
        <v>64.334109159800391</v>
      </c>
    </row>
    <row r="1359" spans="1:23" x14ac:dyDescent="0.2">
      <c r="A1359" s="3">
        <v>327265</v>
      </c>
      <c r="B1359" s="1" t="s">
        <v>4</v>
      </c>
      <c r="C1359" s="4">
        <v>243955116923949</v>
      </c>
      <c r="D1359" s="4">
        <v>551250</v>
      </c>
      <c r="E1359" s="2" t="b">
        <f t="shared" si="84"/>
        <v>0</v>
      </c>
      <c r="F1359" s="1">
        <f t="shared" si="85"/>
        <v>0</v>
      </c>
      <c r="R1359" s="3">
        <v>253836</v>
      </c>
      <c r="S1359" s="1" t="s">
        <v>15</v>
      </c>
      <c r="T1359" s="4">
        <v>243947829693640</v>
      </c>
      <c r="U1359" s="4">
        <v>1853697</v>
      </c>
      <c r="V1359" s="4">
        <f t="shared" si="86"/>
        <v>14327761</v>
      </c>
      <c r="W1359" s="4">
        <f t="shared" si="87"/>
        <v>61.799128360373956</v>
      </c>
    </row>
    <row r="1360" spans="1:23" x14ac:dyDescent="0.2">
      <c r="A1360" s="3">
        <v>327517</v>
      </c>
      <c r="B1360" s="1" t="s">
        <v>4</v>
      </c>
      <c r="C1360" s="4">
        <v>243955143776241</v>
      </c>
      <c r="D1360" s="4">
        <v>4975052</v>
      </c>
      <c r="E1360" s="2" t="b">
        <f t="shared" si="84"/>
        <v>1</v>
      </c>
      <c r="F1360" s="1">
        <f t="shared" si="85"/>
        <v>0</v>
      </c>
      <c r="R1360" s="3">
        <v>254042</v>
      </c>
      <c r="S1360" s="1" t="s">
        <v>15</v>
      </c>
      <c r="T1360" s="4">
        <v>243947847009837</v>
      </c>
      <c r="U1360" s="4">
        <v>1864219</v>
      </c>
      <c r="V1360" s="4">
        <f t="shared" si="86"/>
        <v>15462500</v>
      </c>
      <c r="W1360" s="4">
        <f t="shared" si="87"/>
        <v>57.714331259137978</v>
      </c>
    </row>
    <row r="1361" spans="1:23" x14ac:dyDescent="0.2">
      <c r="A1361" s="3">
        <v>327630</v>
      </c>
      <c r="B1361" s="1" t="s">
        <v>5</v>
      </c>
      <c r="C1361" s="4">
        <v>243955149368585</v>
      </c>
      <c r="D1361" s="4">
        <v>44038541</v>
      </c>
      <c r="E1361" s="2" t="str">
        <f t="shared" si="84"/>
        <v>n/a</v>
      </c>
      <c r="F1361" s="1">
        <f t="shared" si="85"/>
        <v>49630885</v>
      </c>
      <c r="R1361" s="3">
        <v>254199</v>
      </c>
      <c r="S1361" s="1" t="s">
        <v>15</v>
      </c>
      <c r="T1361" s="4">
        <v>243947863091400</v>
      </c>
      <c r="U1361" s="4">
        <v>1596979</v>
      </c>
      <c r="V1361" s="4">
        <f t="shared" si="86"/>
        <v>14217344</v>
      </c>
      <c r="W1361" s="4">
        <f t="shared" si="87"/>
        <v>63.233816585129816</v>
      </c>
    </row>
    <row r="1362" spans="1:23" x14ac:dyDescent="0.2">
      <c r="A1362" s="3">
        <v>327916</v>
      </c>
      <c r="B1362" s="1" t="s">
        <v>4</v>
      </c>
      <c r="C1362" s="4">
        <v>243955177862335</v>
      </c>
      <c r="D1362" s="4">
        <v>285104</v>
      </c>
      <c r="E1362" s="2" t="b">
        <f t="shared" si="84"/>
        <v>0</v>
      </c>
      <c r="F1362" s="1">
        <f t="shared" si="85"/>
        <v>0</v>
      </c>
      <c r="R1362" s="3">
        <v>254398</v>
      </c>
      <c r="S1362" s="1" t="s">
        <v>15</v>
      </c>
      <c r="T1362" s="4">
        <v>243947880103900</v>
      </c>
      <c r="U1362" s="4">
        <v>1866042</v>
      </c>
      <c r="V1362" s="4">
        <f t="shared" si="86"/>
        <v>15415521</v>
      </c>
      <c r="W1362" s="4">
        <f t="shared" si="87"/>
        <v>57.865136388415792</v>
      </c>
    </row>
    <row r="1363" spans="1:23" x14ac:dyDescent="0.2">
      <c r="A1363" s="3">
        <v>328306</v>
      </c>
      <c r="B1363" s="1" t="s">
        <v>4</v>
      </c>
      <c r="C1363" s="4">
        <v>243955220413689</v>
      </c>
      <c r="D1363" s="4">
        <v>7470885</v>
      </c>
      <c r="E1363" s="2" t="b">
        <f t="shared" si="84"/>
        <v>1</v>
      </c>
      <c r="F1363" s="1">
        <f t="shared" si="85"/>
        <v>0</v>
      </c>
      <c r="R1363" s="3">
        <v>254556</v>
      </c>
      <c r="S1363" s="1" t="s">
        <v>15</v>
      </c>
      <c r="T1363" s="4">
        <v>243947896609369</v>
      </c>
      <c r="U1363" s="4">
        <v>1696145</v>
      </c>
      <c r="V1363" s="4">
        <f t="shared" si="86"/>
        <v>14639427</v>
      </c>
      <c r="W1363" s="4">
        <f t="shared" si="87"/>
        <v>61.216099442370307</v>
      </c>
    </row>
    <row r="1364" spans="1:23" x14ac:dyDescent="0.2">
      <c r="A1364" s="3">
        <v>328395</v>
      </c>
      <c r="B1364" s="1" t="s">
        <v>5</v>
      </c>
      <c r="C1364" s="4">
        <v>243955228072022</v>
      </c>
      <c r="D1364" s="4">
        <v>31449688</v>
      </c>
      <c r="E1364" s="2" t="str">
        <f t="shared" si="84"/>
        <v>n/a</v>
      </c>
      <c r="F1364" s="1">
        <f t="shared" si="85"/>
        <v>39108021</v>
      </c>
      <c r="R1364" s="3">
        <v>254754</v>
      </c>
      <c r="S1364" s="1" t="s">
        <v>15</v>
      </c>
      <c r="T1364" s="4">
        <v>243947913731452</v>
      </c>
      <c r="U1364" s="4">
        <v>1875104</v>
      </c>
      <c r="V1364" s="4">
        <f t="shared" si="86"/>
        <v>15425938</v>
      </c>
      <c r="W1364" s="4">
        <f t="shared" si="87"/>
        <v>57.799986844722994</v>
      </c>
    </row>
    <row r="1365" spans="1:23" x14ac:dyDescent="0.2">
      <c r="A1365" s="3">
        <v>328668</v>
      </c>
      <c r="B1365" s="1" t="s">
        <v>4</v>
      </c>
      <c r="C1365" s="4">
        <v>243955254223897</v>
      </c>
      <c r="D1365" s="4">
        <v>413490</v>
      </c>
      <c r="E1365" s="2" t="b">
        <f t="shared" si="84"/>
        <v>0</v>
      </c>
      <c r="F1365" s="1">
        <f t="shared" si="85"/>
        <v>0</v>
      </c>
      <c r="R1365" s="3">
        <v>254942</v>
      </c>
      <c r="S1365" s="1" t="s">
        <v>15</v>
      </c>
      <c r="T1365" s="4">
        <v>243947930103900</v>
      </c>
      <c r="U1365" s="4">
        <v>1756354</v>
      </c>
      <c r="V1365" s="4">
        <f t="shared" si="86"/>
        <v>14497344</v>
      </c>
      <c r="W1365" s="4">
        <f t="shared" si="87"/>
        <v>61.524460464320178</v>
      </c>
    </row>
    <row r="1366" spans="1:23" x14ac:dyDescent="0.2">
      <c r="A1366" s="3">
        <v>329013</v>
      </c>
      <c r="B1366" s="1" t="s">
        <v>4</v>
      </c>
      <c r="C1366" s="4">
        <v>243955282784418</v>
      </c>
      <c r="D1366" s="4">
        <v>6254792</v>
      </c>
      <c r="E1366" s="2" t="b">
        <f t="shared" si="84"/>
        <v>1</v>
      </c>
      <c r="F1366" s="1">
        <f t="shared" si="85"/>
        <v>0</v>
      </c>
      <c r="R1366" s="3">
        <v>255109</v>
      </c>
      <c r="S1366" s="1" t="s">
        <v>15</v>
      </c>
      <c r="T1366" s="4">
        <v>243947946616764</v>
      </c>
      <c r="U1366" s="4">
        <v>1612084</v>
      </c>
      <c r="V1366" s="4">
        <f t="shared" si="86"/>
        <v>14756510</v>
      </c>
      <c r="W1366" s="4">
        <f t="shared" si="87"/>
        <v>61.092602089098186</v>
      </c>
    </row>
    <row r="1367" spans="1:23" x14ac:dyDescent="0.2">
      <c r="A1367" s="3">
        <v>329048</v>
      </c>
      <c r="B1367" s="1" t="s">
        <v>5</v>
      </c>
      <c r="C1367" s="4">
        <v>243955289208272</v>
      </c>
      <c r="D1367" s="4">
        <v>51885469</v>
      </c>
      <c r="E1367" s="2" t="str">
        <f t="shared" si="84"/>
        <v>n/a</v>
      </c>
      <c r="F1367" s="1">
        <f t="shared" si="85"/>
        <v>58309323</v>
      </c>
      <c r="R1367" s="3">
        <v>255283</v>
      </c>
      <c r="S1367" s="1" t="s">
        <v>15</v>
      </c>
      <c r="T1367" s="4">
        <v>243947963915827</v>
      </c>
      <c r="U1367" s="4">
        <v>2022812</v>
      </c>
      <c r="V1367" s="4">
        <f t="shared" si="86"/>
        <v>15686979</v>
      </c>
      <c r="W1367" s="4">
        <f t="shared" si="87"/>
        <v>56.465940224816883</v>
      </c>
    </row>
    <row r="1368" spans="1:23" x14ac:dyDescent="0.2">
      <c r="A1368" s="3">
        <v>329380</v>
      </c>
      <c r="B1368" s="1" t="s">
        <v>4</v>
      </c>
      <c r="C1368" s="4">
        <v>243955315588324</v>
      </c>
      <c r="D1368" s="4">
        <v>303542</v>
      </c>
      <c r="E1368" s="2" t="b">
        <f t="shared" si="84"/>
        <v>0</v>
      </c>
      <c r="F1368" s="1">
        <f t="shared" si="85"/>
        <v>0</v>
      </c>
      <c r="R1368" s="3">
        <v>255461</v>
      </c>
      <c r="S1368" s="1" t="s">
        <v>15</v>
      </c>
      <c r="T1368" s="4">
        <v>243947980342233</v>
      </c>
      <c r="U1368" s="4">
        <v>2508073</v>
      </c>
      <c r="V1368" s="4">
        <f t="shared" si="86"/>
        <v>14403594</v>
      </c>
      <c r="W1368" s="4">
        <f t="shared" si="87"/>
        <v>59.13077640424212</v>
      </c>
    </row>
    <row r="1369" spans="1:23" x14ac:dyDescent="0.2">
      <c r="A1369" s="3">
        <v>329740</v>
      </c>
      <c r="B1369" s="1" t="s">
        <v>4</v>
      </c>
      <c r="C1369" s="4">
        <v>243955352192439</v>
      </c>
      <c r="D1369" s="4">
        <v>4411354</v>
      </c>
      <c r="E1369" s="2" t="b">
        <f t="shared" si="84"/>
        <v>1</v>
      </c>
      <c r="F1369" s="1">
        <f t="shared" si="85"/>
        <v>0</v>
      </c>
      <c r="R1369" s="3">
        <v>255625</v>
      </c>
      <c r="S1369" s="1" t="s">
        <v>15</v>
      </c>
      <c r="T1369" s="4">
        <v>243947996814785</v>
      </c>
      <c r="U1369" s="4">
        <v>2419323</v>
      </c>
      <c r="V1369" s="4">
        <f t="shared" si="86"/>
        <v>13964479</v>
      </c>
      <c r="W1369" s="4">
        <f t="shared" si="87"/>
        <v>61.03589386639316</v>
      </c>
    </row>
    <row r="1370" spans="1:23" x14ac:dyDescent="0.2">
      <c r="A1370" s="3">
        <v>329752</v>
      </c>
      <c r="B1370" s="1" t="s">
        <v>5</v>
      </c>
      <c r="C1370" s="4">
        <v>243955356742960</v>
      </c>
      <c r="D1370" s="4">
        <v>30736666</v>
      </c>
      <c r="E1370" s="2" t="str">
        <f t="shared" si="84"/>
        <v>n/a</v>
      </c>
      <c r="F1370" s="1">
        <f t="shared" si="85"/>
        <v>35287187</v>
      </c>
      <c r="R1370" s="3">
        <v>255819</v>
      </c>
      <c r="S1370" s="1" t="s">
        <v>15</v>
      </c>
      <c r="T1370" s="4">
        <v>243948013508431</v>
      </c>
      <c r="U1370" s="4">
        <v>2544063</v>
      </c>
      <c r="V1370" s="4">
        <f t="shared" si="86"/>
        <v>14274323</v>
      </c>
      <c r="W1370" s="4">
        <f t="shared" si="87"/>
        <v>59.458737598245158</v>
      </c>
    </row>
    <row r="1371" spans="1:23" x14ac:dyDescent="0.2">
      <c r="A1371" s="3">
        <v>330087</v>
      </c>
      <c r="B1371" s="1" t="s">
        <v>4</v>
      </c>
      <c r="C1371" s="4">
        <v>243955384230824</v>
      </c>
      <c r="D1371" s="4">
        <v>276511</v>
      </c>
      <c r="E1371" s="2" t="b">
        <f t="shared" si="84"/>
        <v>0</v>
      </c>
      <c r="F1371" s="1">
        <f t="shared" si="85"/>
        <v>0</v>
      </c>
      <c r="R1371" s="3">
        <v>255995</v>
      </c>
      <c r="S1371" s="1" t="s">
        <v>15</v>
      </c>
      <c r="T1371" s="4">
        <v>243948030411764</v>
      </c>
      <c r="U1371" s="4">
        <v>2271198</v>
      </c>
      <c r="V1371" s="4">
        <f t="shared" si="86"/>
        <v>14359270</v>
      </c>
      <c r="W1371" s="4">
        <f t="shared" si="87"/>
        <v>60.130598850254849</v>
      </c>
    </row>
    <row r="1372" spans="1:23" x14ac:dyDescent="0.2">
      <c r="A1372" s="3">
        <v>330438</v>
      </c>
      <c r="B1372" s="1" t="s">
        <v>4</v>
      </c>
      <c r="C1372" s="4">
        <v>243955416442022</v>
      </c>
      <c r="D1372" s="4">
        <v>15275469</v>
      </c>
      <c r="E1372" s="2" t="b">
        <f t="shared" si="84"/>
        <v>1</v>
      </c>
      <c r="F1372" s="1">
        <f t="shared" si="85"/>
        <v>0</v>
      </c>
      <c r="R1372" s="3">
        <v>256164</v>
      </c>
      <c r="S1372" s="1" t="s">
        <v>15</v>
      </c>
      <c r="T1372" s="4">
        <v>243948046690567</v>
      </c>
      <c r="U1372" s="4">
        <v>1686979</v>
      </c>
      <c r="V1372" s="4">
        <f t="shared" si="86"/>
        <v>14007605</v>
      </c>
      <c r="W1372" s="4">
        <f t="shared" si="87"/>
        <v>63.716247592163</v>
      </c>
    </row>
    <row r="1373" spans="1:23" x14ac:dyDescent="0.2">
      <c r="A1373" s="3">
        <v>330569</v>
      </c>
      <c r="B1373" s="1" t="s">
        <v>5</v>
      </c>
      <c r="C1373" s="4">
        <v>243955432308793</v>
      </c>
      <c r="D1373" s="4">
        <v>49948594</v>
      </c>
      <c r="E1373" s="2" t="str">
        <f t="shared" si="84"/>
        <v>n/a</v>
      </c>
      <c r="F1373" s="1">
        <f t="shared" si="85"/>
        <v>65815365</v>
      </c>
      <c r="R1373" s="3">
        <v>256324</v>
      </c>
      <c r="S1373" s="1" t="s">
        <v>15</v>
      </c>
      <c r="T1373" s="4">
        <v>243948063823431</v>
      </c>
      <c r="U1373" s="4">
        <v>2521875</v>
      </c>
      <c r="V1373" s="4">
        <f t="shared" si="86"/>
        <v>15445885</v>
      </c>
      <c r="W1373" s="4">
        <f t="shared" si="87"/>
        <v>55.655240274803319</v>
      </c>
    </row>
    <row r="1374" spans="1:23" x14ac:dyDescent="0.2">
      <c r="A1374" s="3">
        <v>330774</v>
      </c>
      <c r="B1374" s="1" t="s">
        <v>4</v>
      </c>
      <c r="C1374" s="4">
        <v>243955448930355</v>
      </c>
      <c r="D1374" s="4">
        <v>372344</v>
      </c>
      <c r="E1374" s="2" t="b">
        <f t="shared" si="84"/>
        <v>0</v>
      </c>
      <c r="F1374" s="1">
        <f t="shared" si="85"/>
        <v>0</v>
      </c>
      <c r="R1374" s="3">
        <v>256517</v>
      </c>
      <c r="S1374" s="1" t="s">
        <v>15</v>
      </c>
      <c r="T1374" s="4">
        <v>243948080259369</v>
      </c>
      <c r="U1374" s="4">
        <v>1916927</v>
      </c>
      <c r="V1374" s="4">
        <f t="shared" si="86"/>
        <v>13914063</v>
      </c>
      <c r="W1374" s="4">
        <f t="shared" si="87"/>
        <v>63.167243488878462</v>
      </c>
    </row>
    <row r="1375" spans="1:23" x14ac:dyDescent="0.2">
      <c r="A1375" s="3">
        <v>331252</v>
      </c>
      <c r="B1375" s="1" t="s">
        <v>4</v>
      </c>
      <c r="C1375" s="4">
        <v>243955501118689</v>
      </c>
      <c r="D1375" s="4">
        <v>5254895</v>
      </c>
      <c r="E1375" s="2" t="b">
        <f t="shared" si="84"/>
        <v>1</v>
      </c>
      <c r="F1375" s="1">
        <f t="shared" si="85"/>
        <v>0</v>
      </c>
      <c r="R1375" s="3">
        <v>256685</v>
      </c>
      <c r="S1375" s="1" t="s">
        <v>15</v>
      </c>
      <c r="T1375" s="4">
        <v>243948097184369</v>
      </c>
      <c r="U1375" s="4">
        <v>1919791</v>
      </c>
      <c r="V1375" s="4">
        <f t="shared" si="86"/>
        <v>15008073</v>
      </c>
      <c r="W1375" s="4">
        <f t="shared" si="87"/>
        <v>59.074198611236476</v>
      </c>
    </row>
    <row r="1376" spans="1:23" x14ac:dyDescent="0.2">
      <c r="A1376" s="3">
        <v>331317</v>
      </c>
      <c r="B1376" s="1" t="s">
        <v>5</v>
      </c>
      <c r="C1376" s="4">
        <v>243955506667647</v>
      </c>
      <c r="D1376" s="4">
        <v>33985000</v>
      </c>
      <c r="E1376" s="2" t="str">
        <f t="shared" si="84"/>
        <v>n/a</v>
      </c>
      <c r="F1376" s="1">
        <f t="shared" si="85"/>
        <v>39533958</v>
      </c>
      <c r="R1376" s="3">
        <v>256881</v>
      </c>
      <c r="S1376" s="1" t="s">
        <v>15</v>
      </c>
      <c r="T1376" s="4">
        <v>243948115009212</v>
      </c>
      <c r="U1376" s="4">
        <v>4286146</v>
      </c>
      <c r="V1376" s="4">
        <f t="shared" si="86"/>
        <v>15905052</v>
      </c>
      <c r="W1376" s="4">
        <f t="shared" si="87"/>
        <v>49.526531313298001</v>
      </c>
    </row>
    <row r="1377" spans="1:23" x14ac:dyDescent="0.2">
      <c r="A1377" s="3">
        <v>331486</v>
      </c>
      <c r="B1377" s="1" t="s">
        <v>4</v>
      </c>
      <c r="C1377" s="4">
        <v>243955522027282</v>
      </c>
      <c r="D1377" s="4">
        <v>292188</v>
      </c>
      <c r="E1377" s="2" t="b">
        <f t="shared" si="84"/>
        <v>0</v>
      </c>
      <c r="F1377" s="1">
        <f t="shared" si="85"/>
        <v>0</v>
      </c>
      <c r="R1377" s="3">
        <v>257045</v>
      </c>
      <c r="S1377" s="1" t="s">
        <v>15</v>
      </c>
      <c r="T1377" s="4">
        <v>243948131647389</v>
      </c>
      <c r="U1377" s="4">
        <v>2425990</v>
      </c>
      <c r="V1377" s="4">
        <f t="shared" si="86"/>
        <v>12352031</v>
      </c>
      <c r="W1377" s="4">
        <f t="shared" si="87"/>
        <v>67.668059207657095</v>
      </c>
    </row>
    <row r="1378" spans="1:23" x14ac:dyDescent="0.2">
      <c r="A1378" s="3">
        <v>331990</v>
      </c>
      <c r="B1378" s="1" t="s">
        <v>4</v>
      </c>
      <c r="C1378" s="4">
        <v>243955569124626</v>
      </c>
      <c r="D1378" s="4">
        <v>5892917</v>
      </c>
      <c r="E1378" s="2" t="b">
        <f t="shared" si="84"/>
        <v>1</v>
      </c>
      <c r="F1378" s="1">
        <f t="shared" si="85"/>
        <v>0</v>
      </c>
      <c r="R1378" s="3">
        <v>257232</v>
      </c>
      <c r="S1378" s="1" t="s">
        <v>15</v>
      </c>
      <c r="T1378" s="4">
        <v>243948147426556</v>
      </c>
      <c r="U1378" s="4">
        <v>2174375</v>
      </c>
      <c r="V1378" s="4">
        <f t="shared" si="86"/>
        <v>13353177</v>
      </c>
      <c r="W1378" s="4">
        <f t="shared" si="87"/>
        <v>64.401651979655256</v>
      </c>
    </row>
    <row r="1379" spans="1:23" x14ac:dyDescent="0.2">
      <c r="A1379" s="3">
        <v>332032</v>
      </c>
      <c r="B1379" s="1" t="s">
        <v>5</v>
      </c>
      <c r="C1379" s="4">
        <v>243955575151449</v>
      </c>
      <c r="D1379" s="4">
        <v>45163177</v>
      </c>
      <c r="E1379" s="2" t="str">
        <f t="shared" si="84"/>
        <v>n/a</v>
      </c>
      <c r="F1379" s="1">
        <f t="shared" si="85"/>
        <v>51190000</v>
      </c>
      <c r="R1379" s="3">
        <v>257468</v>
      </c>
      <c r="S1379" s="1" t="s">
        <v>15</v>
      </c>
      <c r="T1379" s="4">
        <v>243948165008900</v>
      </c>
      <c r="U1379" s="4">
        <v>1709427</v>
      </c>
      <c r="V1379" s="4">
        <f t="shared" si="86"/>
        <v>15407969</v>
      </c>
      <c r="W1379" s="4">
        <f t="shared" si="87"/>
        <v>58.420100814399575</v>
      </c>
    </row>
    <row r="1380" spans="1:23" x14ac:dyDescent="0.2">
      <c r="A1380" s="3">
        <v>332172</v>
      </c>
      <c r="B1380" s="1" t="s">
        <v>4</v>
      </c>
      <c r="C1380" s="4">
        <v>243955590187230</v>
      </c>
      <c r="D1380" s="4">
        <v>1182032</v>
      </c>
      <c r="E1380" s="2" t="b">
        <f t="shared" si="84"/>
        <v>0</v>
      </c>
      <c r="F1380" s="1">
        <f t="shared" si="85"/>
        <v>0</v>
      </c>
      <c r="R1380" s="3">
        <v>257604</v>
      </c>
      <c r="S1380" s="1" t="s">
        <v>15</v>
      </c>
      <c r="T1380" s="4">
        <v>243948180356608</v>
      </c>
      <c r="U1380" s="4">
        <v>1608802</v>
      </c>
      <c r="V1380" s="4">
        <f t="shared" si="86"/>
        <v>13638281</v>
      </c>
      <c r="W1380" s="4">
        <f t="shared" si="87"/>
        <v>65.586315756266302</v>
      </c>
    </row>
    <row r="1381" spans="1:23" x14ac:dyDescent="0.2">
      <c r="A1381" s="3">
        <v>332521</v>
      </c>
      <c r="B1381" s="1" t="s">
        <v>4</v>
      </c>
      <c r="C1381" s="4">
        <v>243955617456918</v>
      </c>
      <c r="D1381" s="4">
        <v>501094</v>
      </c>
      <c r="E1381" s="2" t="b">
        <f t="shared" si="84"/>
        <v>0</v>
      </c>
      <c r="F1381" s="1">
        <f t="shared" si="85"/>
        <v>0</v>
      </c>
      <c r="R1381" s="3">
        <v>257791</v>
      </c>
      <c r="S1381" s="1" t="s">
        <v>15</v>
      </c>
      <c r="T1381" s="4">
        <v>243948197163639</v>
      </c>
      <c r="U1381" s="4">
        <v>2395730</v>
      </c>
      <c r="V1381" s="4">
        <f t="shared" si="86"/>
        <v>15198229</v>
      </c>
      <c r="W1381" s="4">
        <f t="shared" si="87"/>
        <v>56.837690709635055</v>
      </c>
    </row>
    <row r="1382" spans="1:23" x14ac:dyDescent="0.2">
      <c r="A1382" s="3">
        <v>332875</v>
      </c>
      <c r="B1382" s="1" t="s">
        <v>4</v>
      </c>
      <c r="C1382" s="4">
        <v>243955654091553</v>
      </c>
      <c r="D1382" s="4">
        <v>8111927</v>
      </c>
      <c r="E1382" s="2" t="b">
        <f t="shared" si="84"/>
        <v>1</v>
      </c>
      <c r="F1382" s="1">
        <f t="shared" si="85"/>
        <v>0</v>
      </c>
      <c r="R1382" s="3">
        <v>257972</v>
      </c>
      <c r="S1382" s="1" t="s">
        <v>15</v>
      </c>
      <c r="T1382" s="4">
        <v>243948213816452</v>
      </c>
      <c r="U1382" s="4">
        <v>2533854</v>
      </c>
      <c r="V1382" s="4">
        <f t="shared" si="86"/>
        <v>14257083</v>
      </c>
      <c r="W1382" s="4">
        <f t="shared" si="87"/>
        <v>59.555937825268479</v>
      </c>
    </row>
    <row r="1383" spans="1:23" x14ac:dyDescent="0.2">
      <c r="A1383" s="3">
        <v>332941</v>
      </c>
      <c r="B1383" s="1" t="s">
        <v>5</v>
      </c>
      <c r="C1383" s="4">
        <v>243955662382907</v>
      </c>
      <c r="D1383" s="4">
        <v>29368125</v>
      </c>
      <c r="E1383" s="2" t="str">
        <f t="shared" si="84"/>
        <v>n/a</v>
      </c>
      <c r="F1383" s="1">
        <f t="shared" si="85"/>
        <v>37659479</v>
      </c>
      <c r="R1383" s="3">
        <v>258157</v>
      </c>
      <c r="S1383" s="1" t="s">
        <v>15</v>
      </c>
      <c r="T1383" s="4">
        <v>243948231756660</v>
      </c>
      <c r="U1383" s="4">
        <v>2532344</v>
      </c>
      <c r="V1383" s="4">
        <f t="shared" si="86"/>
        <v>15406354</v>
      </c>
      <c r="W1383" s="4">
        <f t="shared" si="87"/>
        <v>55.745405825996961</v>
      </c>
    </row>
    <row r="1384" spans="1:23" x14ac:dyDescent="0.2">
      <c r="A1384" s="3">
        <v>333342</v>
      </c>
      <c r="B1384" s="1" t="s">
        <v>4</v>
      </c>
      <c r="C1384" s="4">
        <v>243955698198428</v>
      </c>
      <c r="D1384" s="4">
        <v>4294740</v>
      </c>
      <c r="E1384" s="2" t="b">
        <f t="shared" si="84"/>
        <v>1</v>
      </c>
      <c r="F1384" s="1">
        <f t="shared" si="85"/>
        <v>0</v>
      </c>
      <c r="R1384" s="3">
        <v>258333</v>
      </c>
      <c r="S1384" s="1" t="s">
        <v>15</v>
      </c>
      <c r="T1384" s="4">
        <v>243948248518066</v>
      </c>
      <c r="U1384" s="4">
        <v>2813490</v>
      </c>
      <c r="V1384" s="4">
        <f t="shared" si="86"/>
        <v>14229062</v>
      </c>
      <c r="W1384" s="4">
        <f t="shared" si="87"/>
        <v>58.676658284510445</v>
      </c>
    </row>
    <row r="1385" spans="1:23" x14ac:dyDescent="0.2">
      <c r="A1385" s="3">
        <v>333420</v>
      </c>
      <c r="B1385" s="1" t="s">
        <v>5</v>
      </c>
      <c r="C1385" s="4">
        <v>243955702945512</v>
      </c>
      <c r="D1385" s="4">
        <v>23140156</v>
      </c>
      <c r="E1385" s="2" t="str">
        <f t="shared" si="84"/>
        <v>n/a</v>
      </c>
      <c r="F1385" s="1">
        <f t="shared" si="85"/>
        <v>27887240</v>
      </c>
      <c r="R1385" s="3">
        <v>258509</v>
      </c>
      <c r="S1385" s="1" t="s">
        <v>15</v>
      </c>
      <c r="T1385" s="4">
        <v>243948265009316</v>
      </c>
      <c r="U1385" s="4">
        <v>2565730</v>
      </c>
      <c r="V1385" s="4">
        <f t="shared" si="86"/>
        <v>13677760</v>
      </c>
      <c r="W1385" s="4">
        <f t="shared" si="87"/>
        <v>61.56312467333067</v>
      </c>
    </row>
    <row r="1386" spans="1:23" x14ac:dyDescent="0.2">
      <c r="A1386" s="3">
        <v>333638</v>
      </c>
      <c r="B1386" s="1" t="s">
        <v>4</v>
      </c>
      <c r="C1386" s="4">
        <v>243955731853689</v>
      </c>
      <c r="D1386" s="4">
        <v>4373750</v>
      </c>
      <c r="E1386" s="2" t="b">
        <f t="shared" si="84"/>
        <v>1</v>
      </c>
      <c r="F1386" s="1">
        <f t="shared" si="85"/>
        <v>0</v>
      </c>
      <c r="R1386" s="3">
        <v>258674</v>
      </c>
      <c r="S1386" s="1" t="s">
        <v>15</v>
      </c>
      <c r="T1386" s="4">
        <v>243948280630462</v>
      </c>
      <c r="U1386" s="4">
        <v>2855209</v>
      </c>
      <c r="V1386" s="4">
        <f t="shared" si="86"/>
        <v>13055416</v>
      </c>
      <c r="W1386" s="4">
        <f t="shared" si="87"/>
        <v>62.851082217071919</v>
      </c>
    </row>
    <row r="1387" spans="1:23" x14ac:dyDescent="0.2">
      <c r="A1387" s="3">
        <v>333717</v>
      </c>
      <c r="B1387" s="1" t="s">
        <v>5</v>
      </c>
      <c r="C1387" s="4">
        <v>243955736652699</v>
      </c>
      <c r="D1387" s="4">
        <v>19100104</v>
      </c>
      <c r="E1387" s="2" t="str">
        <f t="shared" si="84"/>
        <v>n/a</v>
      </c>
      <c r="F1387" s="1">
        <f t="shared" si="85"/>
        <v>23899114</v>
      </c>
      <c r="R1387" s="3">
        <v>258851</v>
      </c>
      <c r="S1387" s="1" t="s">
        <v>15</v>
      </c>
      <c r="T1387" s="4">
        <v>243948298466608</v>
      </c>
      <c r="U1387" s="4">
        <v>2402917</v>
      </c>
      <c r="V1387" s="4">
        <f t="shared" si="86"/>
        <v>14980937</v>
      </c>
      <c r="W1387" s="4">
        <f t="shared" si="87"/>
        <v>57.524643269553458</v>
      </c>
    </row>
    <row r="1388" spans="1:23" x14ac:dyDescent="0.2">
      <c r="A1388" s="3">
        <v>333823</v>
      </c>
      <c r="B1388" s="1" t="s">
        <v>4</v>
      </c>
      <c r="C1388" s="4">
        <v>243955758565511</v>
      </c>
      <c r="D1388" s="4">
        <v>4320053</v>
      </c>
      <c r="E1388" s="2" t="b">
        <f t="shared" si="84"/>
        <v>1</v>
      </c>
      <c r="F1388" s="1">
        <f t="shared" si="85"/>
        <v>0</v>
      </c>
      <c r="R1388" s="3">
        <v>259029</v>
      </c>
      <c r="S1388" s="1" t="s">
        <v>15</v>
      </c>
      <c r="T1388" s="4">
        <v>243948315878171</v>
      </c>
      <c r="U1388" s="4">
        <v>3327083</v>
      </c>
      <c r="V1388" s="4">
        <f t="shared" si="86"/>
        <v>15008646</v>
      </c>
      <c r="W1388" s="4">
        <f t="shared" si="87"/>
        <v>54.538327873410438</v>
      </c>
    </row>
    <row r="1389" spans="1:23" x14ac:dyDescent="0.2">
      <c r="A1389" s="3">
        <v>333945</v>
      </c>
      <c r="B1389" s="1" t="s">
        <v>5</v>
      </c>
      <c r="C1389" s="4">
        <v>243955763051970</v>
      </c>
      <c r="D1389" s="4">
        <v>21800052</v>
      </c>
      <c r="E1389" s="2" t="str">
        <f t="shared" si="84"/>
        <v>n/a</v>
      </c>
      <c r="F1389" s="1">
        <f t="shared" si="85"/>
        <v>26286511</v>
      </c>
      <c r="R1389" s="3">
        <v>259198</v>
      </c>
      <c r="S1389" s="1" t="s">
        <v>15</v>
      </c>
      <c r="T1389" s="4">
        <v>243948331706243</v>
      </c>
      <c r="U1389" s="4">
        <v>2257709</v>
      </c>
      <c r="V1389" s="4">
        <f t="shared" si="86"/>
        <v>12500989</v>
      </c>
      <c r="W1389" s="4">
        <f t="shared" si="87"/>
        <v>67.756654414908411</v>
      </c>
    </row>
    <row r="1390" spans="1:23" x14ac:dyDescent="0.2">
      <c r="A1390" s="3">
        <v>334173</v>
      </c>
      <c r="B1390" s="1" t="s">
        <v>4</v>
      </c>
      <c r="C1390" s="4">
        <v>243955785549522</v>
      </c>
      <c r="D1390" s="4">
        <v>4110729</v>
      </c>
      <c r="E1390" s="2" t="b">
        <f t="shared" si="84"/>
        <v>1</v>
      </c>
      <c r="F1390" s="1">
        <f t="shared" si="85"/>
        <v>0</v>
      </c>
      <c r="R1390" s="3">
        <v>259367</v>
      </c>
      <c r="S1390" s="1" t="s">
        <v>15</v>
      </c>
      <c r="T1390" s="4">
        <v>243948347317337</v>
      </c>
      <c r="U1390" s="4">
        <v>1997761</v>
      </c>
      <c r="V1390" s="4">
        <f t="shared" si="86"/>
        <v>13353385</v>
      </c>
      <c r="W1390" s="4">
        <f t="shared" si="87"/>
        <v>65.141716455566254</v>
      </c>
    </row>
    <row r="1391" spans="1:23" x14ac:dyDescent="0.2">
      <c r="A1391" s="3">
        <v>334189</v>
      </c>
      <c r="B1391" s="1" t="s">
        <v>5</v>
      </c>
      <c r="C1391" s="4">
        <v>243955789982178</v>
      </c>
      <c r="D1391" s="4">
        <v>41878698</v>
      </c>
      <c r="E1391" s="2" t="str">
        <f t="shared" si="84"/>
        <v>n/a</v>
      </c>
      <c r="F1391" s="1">
        <f t="shared" si="85"/>
        <v>46311354</v>
      </c>
      <c r="R1391" s="3">
        <v>259577</v>
      </c>
      <c r="S1391" s="1" t="s">
        <v>15</v>
      </c>
      <c r="T1391" s="4">
        <v>243948365599681</v>
      </c>
      <c r="U1391" s="4">
        <v>2118906</v>
      </c>
      <c r="V1391" s="4">
        <f t="shared" si="86"/>
        <v>16284583</v>
      </c>
      <c r="W1391" s="4">
        <f t="shared" si="87"/>
        <v>54.337522629540523</v>
      </c>
    </row>
    <row r="1392" spans="1:23" x14ac:dyDescent="0.2">
      <c r="A1392" s="3">
        <v>334520</v>
      </c>
      <c r="B1392" s="1" t="s">
        <v>4</v>
      </c>
      <c r="C1392" s="4">
        <v>243955819933324</v>
      </c>
      <c r="D1392" s="4">
        <v>592135</v>
      </c>
      <c r="E1392" s="2" t="b">
        <f t="shared" si="84"/>
        <v>0</v>
      </c>
      <c r="F1392" s="1">
        <f t="shared" si="85"/>
        <v>0</v>
      </c>
      <c r="R1392" s="3">
        <v>259748</v>
      </c>
      <c r="S1392" s="1" t="s">
        <v>15</v>
      </c>
      <c r="T1392" s="4">
        <v>243948381723952</v>
      </c>
      <c r="U1392" s="4">
        <v>2437396</v>
      </c>
      <c r="V1392" s="4">
        <f t="shared" si="86"/>
        <v>14005365</v>
      </c>
      <c r="W1392" s="4">
        <f t="shared" si="87"/>
        <v>60.817036749485077</v>
      </c>
    </row>
    <row r="1393" spans="1:23" x14ac:dyDescent="0.2">
      <c r="A1393" s="3">
        <v>334861</v>
      </c>
      <c r="B1393" s="1" t="s">
        <v>4</v>
      </c>
      <c r="C1393" s="4">
        <v>243955849833480</v>
      </c>
      <c r="D1393" s="4">
        <v>4281406</v>
      </c>
      <c r="E1393" s="2" t="b">
        <f t="shared" si="84"/>
        <v>1</v>
      </c>
      <c r="F1393" s="1">
        <f t="shared" si="85"/>
        <v>0</v>
      </c>
      <c r="R1393" s="3">
        <v>259981</v>
      </c>
      <c r="S1393" s="1" t="s">
        <v>15</v>
      </c>
      <c r="T1393" s="4">
        <v>243948398535202</v>
      </c>
      <c r="U1393" s="4">
        <v>2783489</v>
      </c>
      <c r="V1393" s="4">
        <f t="shared" si="86"/>
        <v>14373854</v>
      </c>
      <c r="W1393" s="4">
        <f t="shared" si="87"/>
        <v>58.284082797668617</v>
      </c>
    </row>
    <row r="1394" spans="1:23" x14ac:dyDescent="0.2">
      <c r="A1394" s="3">
        <v>334887</v>
      </c>
      <c r="B1394" s="1" t="s">
        <v>5</v>
      </c>
      <c r="C1394" s="4">
        <v>243955854209418</v>
      </c>
      <c r="D1394" s="4">
        <v>33675573</v>
      </c>
      <c r="E1394" s="2" t="str">
        <f t="shared" si="84"/>
        <v>n/a</v>
      </c>
      <c r="F1394" s="1">
        <f t="shared" si="85"/>
        <v>38051511</v>
      </c>
      <c r="R1394" s="3">
        <v>260157</v>
      </c>
      <c r="S1394" s="1" t="s">
        <v>15</v>
      </c>
      <c r="T1394" s="4">
        <v>243948432589733</v>
      </c>
      <c r="U1394" s="4">
        <v>3177083</v>
      </c>
      <c r="V1394" s="4">
        <f t="shared" si="86"/>
        <v>31271042</v>
      </c>
      <c r="W1394" s="4">
        <f t="shared" si="87"/>
        <v>29.029156158716908</v>
      </c>
    </row>
    <row r="1395" spans="1:23" x14ac:dyDescent="0.2">
      <c r="A1395" s="3">
        <v>335222</v>
      </c>
      <c r="B1395" s="1" t="s">
        <v>4</v>
      </c>
      <c r="C1395" s="4">
        <v>243955884449782</v>
      </c>
      <c r="D1395" s="4">
        <v>515625</v>
      </c>
      <c r="E1395" s="2" t="b">
        <f t="shared" si="84"/>
        <v>0</v>
      </c>
      <c r="F1395" s="1">
        <f t="shared" si="85"/>
        <v>0</v>
      </c>
      <c r="R1395" s="3">
        <v>260343</v>
      </c>
      <c r="S1395" s="1" t="s">
        <v>15</v>
      </c>
      <c r="T1395" s="4">
        <v>243948448454004</v>
      </c>
      <c r="U1395" s="4">
        <v>2495573</v>
      </c>
      <c r="V1395" s="4">
        <f t="shared" si="86"/>
        <v>12687188</v>
      </c>
      <c r="W1395" s="4">
        <f t="shared" si="87"/>
        <v>65.864173189579944</v>
      </c>
    </row>
    <row r="1396" spans="1:23" x14ac:dyDescent="0.2">
      <c r="A1396" s="3">
        <v>335569</v>
      </c>
      <c r="B1396" s="1" t="s">
        <v>4</v>
      </c>
      <c r="C1396" s="4">
        <v>243955918651084</v>
      </c>
      <c r="D1396" s="4">
        <v>9918490</v>
      </c>
      <c r="E1396" s="2" t="b">
        <f t="shared" si="84"/>
        <v>1</v>
      </c>
      <c r="F1396" s="1">
        <f t="shared" si="85"/>
        <v>0</v>
      </c>
      <c r="R1396" s="3">
        <v>260516</v>
      </c>
      <c r="S1396" s="1" t="s">
        <v>15</v>
      </c>
      <c r="T1396" s="4">
        <v>243948464950775</v>
      </c>
      <c r="U1396" s="4">
        <v>2147500</v>
      </c>
      <c r="V1396" s="4">
        <f t="shared" si="86"/>
        <v>14001198</v>
      </c>
      <c r="W1396" s="4">
        <f t="shared" si="87"/>
        <v>61.924496947060376</v>
      </c>
    </row>
    <row r="1397" spans="1:23" x14ac:dyDescent="0.2">
      <c r="A1397" s="3">
        <v>335650</v>
      </c>
      <c r="B1397" s="1" t="s">
        <v>5</v>
      </c>
      <c r="C1397" s="4">
        <v>243955928802699</v>
      </c>
      <c r="D1397" s="4">
        <v>43938750</v>
      </c>
      <c r="E1397" s="2" t="str">
        <f t="shared" si="84"/>
        <v>n/a</v>
      </c>
      <c r="F1397" s="1">
        <f t="shared" si="85"/>
        <v>54090365</v>
      </c>
      <c r="R1397" s="3">
        <v>260689</v>
      </c>
      <c r="S1397" s="1" t="s">
        <v>15</v>
      </c>
      <c r="T1397" s="4">
        <v>243948481198379</v>
      </c>
      <c r="U1397" s="4">
        <v>1910000</v>
      </c>
      <c r="V1397" s="4">
        <f t="shared" si="86"/>
        <v>14100104</v>
      </c>
      <c r="W1397" s="4">
        <f t="shared" si="87"/>
        <v>62.460556158785721</v>
      </c>
    </row>
    <row r="1398" spans="1:23" x14ac:dyDescent="0.2">
      <c r="A1398" s="3">
        <v>335905</v>
      </c>
      <c r="B1398" s="1" t="s">
        <v>4</v>
      </c>
      <c r="C1398" s="4">
        <v>243955950118897</v>
      </c>
      <c r="D1398" s="4">
        <v>772291</v>
      </c>
      <c r="E1398" s="2" t="b">
        <f t="shared" si="84"/>
        <v>0</v>
      </c>
      <c r="F1398" s="1">
        <f t="shared" si="85"/>
        <v>0</v>
      </c>
      <c r="R1398" s="3">
        <v>260856</v>
      </c>
      <c r="S1398" s="1" t="s">
        <v>15</v>
      </c>
      <c r="T1398" s="4">
        <v>243948499152441</v>
      </c>
      <c r="U1398" s="4">
        <v>3153646</v>
      </c>
      <c r="V1398" s="4">
        <f t="shared" si="86"/>
        <v>16044062</v>
      </c>
      <c r="W1398" s="4">
        <f t="shared" si="87"/>
        <v>52.089551523546454</v>
      </c>
    </row>
    <row r="1399" spans="1:23" x14ac:dyDescent="0.2">
      <c r="A1399" s="3">
        <v>336266</v>
      </c>
      <c r="B1399" s="1" t="s">
        <v>4</v>
      </c>
      <c r="C1399" s="4">
        <v>243955986892699</v>
      </c>
      <c r="D1399" s="4">
        <v>5154792</v>
      </c>
      <c r="E1399" s="2" t="b">
        <f t="shared" si="84"/>
        <v>1</v>
      </c>
      <c r="F1399" s="1">
        <f t="shared" si="85"/>
        <v>0</v>
      </c>
      <c r="R1399" s="3">
        <v>261044</v>
      </c>
      <c r="S1399" s="1" t="s">
        <v>15</v>
      </c>
      <c r="T1399" s="4">
        <v>243948516004577</v>
      </c>
      <c r="U1399" s="4">
        <v>2901458</v>
      </c>
      <c r="V1399" s="4">
        <f t="shared" si="86"/>
        <v>13698490</v>
      </c>
      <c r="W1399" s="4">
        <f t="shared" si="87"/>
        <v>60.241152562646583</v>
      </c>
    </row>
    <row r="1400" spans="1:23" x14ac:dyDescent="0.2">
      <c r="A1400" s="3">
        <v>336279</v>
      </c>
      <c r="B1400" s="1" t="s">
        <v>5</v>
      </c>
      <c r="C1400" s="4">
        <v>243955992629157</v>
      </c>
      <c r="D1400" s="4">
        <v>30866563</v>
      </c>
      <c r="E1400" s="2" t="str">
        <f t="shared" si="84"/>
        <v>n/a</v>
      </c>
      <c r="F1400" s="1">
        <f t="shared" si="85"/>
        <v>36603021</v>
      </c>
      <c r="R1400" s="3">
        <v>261309</v>
      </c>
      <c r="S1400" s="1" t="s">
        <v>15</v>
      </c>
      <c r="T1400" s="4">
        <v>243948548785514</v>
      </c>
      <c r="U1400" s="4">
        <v>2503229</v>
      </c>
      <c r="V1400" s="4">
        <f t="shared" si="86"/>
        <v>29879479</v>
      </c>
      <c r="W1400" s="4">
        <f t="shared" si="87"/>
        <v>30.880678663439756</v>
      </c>
    </row>
    <row r="1401" spans="1:23" x14ac:dyDescent="0.2">
      <c r="A1401" s="3">
        <v>336675</v>
      </c>
      <c r="B1401" s="1" t="s">
        <v>4</v>
      </c>
      <c r="C1401" s="4">
        <v>243956028787647</v>
      </c>
      <c r="D1401" s="4">
        <v>6831250</v>
      </c>
      <c r="E1401" s="2" t="b">
        <f t="shared" si="84"/>
        <v>1</v>
      </c>
      <c r="F1401" s="1">
        <f t="shared" si="85"/>
        <v>0</v>
      </c>
      <c r="R1401" s="3">
        <v>261456</v>
      </c>
      <c r="S1401" s="1" t="s">
        <v>15</v>
      </c>
      <c r="T1401" s="4">
        <v>243948566360098</v>
      </c>
      <c r="U1401" s="4">
        <v>2506458</v>
      </c>
      <c r="V1401" s="4">
        <f t="shared" si="86"/>
        <v>15071355</v>
      </c>
      <c r="W1401" s="4">
        <f t="shared" si="87"/>
        <v>56.889898646663262</v>
      </c>
    </row>
    <row r="1402" spans="1:23" x14ac:dyDescent="0.2">
      <c r="A1402" s="3">
        <v>336790</v>
      </c>
      <c r="B1402" s="1" t="s">
        <v>5</v>
      </c>
      <c r="C1402" s="4">
        <v>243956036115772</v>
      </c>
      <c r="D1402" s="4">
        <v>25564896</v>
      </c>
      <c r="E1402" s="2" t="str">
        <f t="shared" si="84"/>
        <v>n/a</v>
      </c>
      <c r="F1402" s="1">
        <f t="shared" si="85"/>
        <v>32893021</v>
      </c>
      <c r="R1402" s="3">
        <v>261711</v>
      </c>
      <c r="S1402" s="1" t="s">
        <v>15</v>
      </c>
      <c r="T1402" s="4">
        <v>243948582816400</v>
      </c>
      <c r="U1402" s="4">
        <v>2847448</v>
      </c>
      <c r="V1402" s="4">
        <f t="shared" si="86"/>
        <v>13949844</v>
      </c>
      <c r="W1402" s="4">
        <f t="shared" si="87"/>
        <v>59.533405741830293</v>
      </c>
    </row>
    <row r="1403" spans="1:23" x14ac:dyDescent="0.2">
      <c r="A1403" s="3">
        <v>336965</v>
      </c>
      <c r="B1403" s="1" t="s">
        <v>4</v>
      </c>
      <c r="C1403" s="4">
        <v>243956054834313</v>
      </c>
      <c r="D1403" s="4">
        <v>346667</v>
      </c>
      <c r="E1403" s="2" t="b">
        <f t="shared" si="84"/>
        <v>0</v>
      </c>
      <c r="F1403" s="1">
        <f t="shared" si="85"/>
        <v>0</v>
      </c>
      <c r="R1403" s="3">
        <v>261914</v>
      </c>
      <c r="S1403" s="1" t="s">
        <v>15</v>
      </c>
      <c r="T1403" s="4">
        <v>243948599019629</v>
      </c>
      <c r="U1403" s="4">
        <v>2616562</v>
      </c>
      <c r="V1403" s="4">
        <f t="shared" si="86"/>
        <v>13355781</v>
      </c>
      <c r="W1403" s="4">
        <f t="shared" si="87"/>
        <v>62.608222225130028</v>
      </c>
    </row>
    <row r="1404" spans="1:23" x14ac:dyDescent="0.2">
      <c r="A1404" s="3">
        <v>337312</v>
      </c>
      <c r="B1404" s="1" t="s">
        <v>4</v>
      </c>
      <c r="C1404" s="4">
        <v>243956092628168</v>
      </c>
      <c r="D1404" s="4">
        <v>9574687</v>
      </c>
      <c r="E1404" s="2" t="b">
        <f t="shared" si="84"/>
        <v>1</v>
      </c>
      <c r="F1404" s="1">
        <f t="shared" si="85"/>
        <v>0</v>
      </c>
      <c r="R1404" s="3">
        <v>262134</v>
      </c>
      <c r="S1404" s="1" t="s">
        <v>15</v>
      </c>
      <c r="T1404" s="4">
        <v>243948614411712</v>
      </c>
      <c r="U1404" s="4">
        <v>2304271</v>
      </c>
      <c r="V1404" s="4">
        <f t="shared" si="86"/>
        <v>12775521</v>
      </c>
      <c r="W1404" s="4">
        <f t="shared" si="87"/>
        <v>66.31391202212869</v>
      </c>
    </row>
    <row r="1405" spans="1:23" x14ac:dyDescent="0.2">
      <c r="A1405" s="3">
        <v>337457</v>
      </c>
      <c r="B1405" s="1" t="s">
        <v>5</v>
      </c>
      <c r="C1405" s="4">
        <v>243956102715980</v>
      </c>
      <c r="D1405" s="4">
        <v>54956146</v>
      </c>
      <c r="E1405" s="2" t="str">
        <f t="shared" si="84"/>
        <v>n/a</v>
      </c>
      <c r="F1405" s="1">
        <f t="shared" si="85"/>
        <v>65043958</v>
      </c>
      <c r="R1405" s="3">
        <v>262356</v>
      </c>
      <c r="S1405" s="1" t="s">
        <v>15</v>
      </c>
      <c r="T1405" s="4">
        <v>243948632205150</v>
      </c>
      <c r="U1405" s="4">
        <v>2256250</v>
      </c>
      <c r="V1405" s="4">
        <f t="shared" si="86"/>
        <v>15489167</v>
      </c>
      <c r="W1405" s="4">
        <f t="shared" si="87"/>
        <v>56.35257824597754</v>
      </c>
    </row>
    <row r="1406" spans="1:23" x14ac:dyDescent="0.2">
      <c r="A1406" s="3">
        <v>337553</v>
      </c>
      <c r="B1406" s="1" t="s">
        <v>4</v>
      </c>
      <c r="C1406" s="4">
        <v>243956123384782</v>
      </c>
      <c r="D1406" s="4">
        <v>329896</v>
      </c>
      <c r="E1406" s="2" t="b">
        <f t="shared" si="84"/>
        <v>0</v>
      </c>
      <c r="F1406" s="1">
        <f t="shared" si="85"/>
        <v>0</v>
      </c>
      <c r="R1406" s="3">
        <v>262584</v>
      </c>
      <c r="S1406" s="1" t="s">
        <v>15</v>
      </c>
      <c r="T1406" s="4">
        <v>243948648451243</v>
      </c>
      <c r="U1406" s="4">
        <v>1993230</v>
      </c>
      <c r="V1406" s="4">
        <f t="shared" si="86"/>
        <v>13989843</v>
      </c>
      <c r="W1406" s="4">
        <f t="shared" si="87"/>
        <v>62.566191119817823</v>
      </c>
    </row>
    <row r="1407" spans="1:23" x14ac:dyDescent="0.2">
      <c r="A1407" s="3">
        <v>337956</v>
      </c>
      <c r="B1407" s="1" t="s">
        <v>4</v>
      </c>
      <c r="C1407" s="4">
        <v>243956161719938</v>
      </c>
      <c r="D1407" s="4">
        <v>4522344</v>
      </c>
      <c r="E1407" s="2" t="b">
        <f t="shared" si="84"/>
        <v>1</v>
      </c>
      <c r="F1407" s="1">
        <f t="shared" si="85"/>
        <v>0</v>
      </c>
      <c r="R1407" s="3">
        <v>262864</v>
      </c>
      <c r="S1407" s="1" t="s">
        <v>15</v>
      </c>
      <c r="T1407" s="4">
        <v>243948681931868</v>
      </c>
      <c r="U1407" s="4">
        <v>2218177</v>
      </c>
      <c r="V1407" s="4">
        <f t="shared" si="86"/>
        <v>31487395</v>
      </c>
      <c r="W1407" s="4">
        <f t="shared" si="87"/>
        <v>29.668685047089539</v>
      </c>
    </row>
    <row r="1408" spans="1:23" x14ac:dyDescent="0.2">
      <c r="A1408" s="3">
        <v>338064</v>
      </c>
      <c r="B1408" s="1" t="s">
        <v>5</v>
      </c>
      <c r="C1408" s="4">
        <v>243956166602022</v>
      </c>
      <c r="D1408" s="4">
        <v>24902864</v>
      </c>
      <c r="E1408" s="2" t="str">
        <f t="shared" si="84"/>
        <v>n/a</v>
      </c>
      <c r="F1408" s="1">
        <f t="shared" si="85"/>
        <v>29784948</v>
      </c>
      <c r="R1408" s="3">
        <v>263001</v>
      </c>
      <c r="S1408" s="1" t="s">
        <v>15</v>
      </c>
      <c r="T1408" s="4">
        <v>243948699300358</v>
      </c>
      <c r="U1408" s="4">
        <v>2959583</v>
      </c>
      <c r="V1408" s="4">
        <f t="shared" si="86"/>
        <v>15150313</v>
      </c>
      <c r="W1408" s="4">
        <f t="shared" si="87"/>
        <v>55.21842864254991</v>
      </c>
    </row>
    <row r="1409" spans="1:23" x14ac:dyDescent="0.2">
      <c r="A1409" s="3">
        <v>338254</v>
      </c>
      <c r="B1409" s="1" t="s">
        <v>4</v>
      </c>
      <c r="C1409" s="4">
        <v>243956182175668</v>
      </c>
      <c r="D1409" s="4">
        <v>247864</v>
      </c>
      <c r="E1409" s="2" t="b">
        <f t="shared" si="84"/>
        <v>0</v>
      </c>
      <c r="F1409" s="1">
        <f t="shared" si="85"/>
        <v>0</v>
      </c>
      <c r="R1409" s="3">
        <v>263191</v>
      </c>
      <c r="S1409" s="1" t="s">
        <v>15</v>
      </c>
      <c r="T1409" s="4">
        <v>243948716143691</v>
      </c>
      <c r="U1409" s="4">
        <v>2599948</v>
      </c>
      <c r="V1409" s="4">
        <f t="shared" si="86"/>
        <v>13883750</v>
      </c>
      <c r="W1409" s="4">
        <f t="shared" si="87"/>
        <v>60.66599861268994</v>
      </c>
    </row>
    <row r="1410" spans="1:23" x14ac:dyDescent="0.2">
      <c r="A1410" s="3">
        <v>338600</v>
      </c>
      <c r="B1410" s="1" t="s">
        <v>4</v>
      </c>
      <c r="C1410" s="4">
        <v>243956220583220</v>
      </c>
      <c r="D1410" s="4">
        <v>14663073</v>
      </c>
      <c r="E1410" s="2" t="b">
        <f t="shared" si="84"/>
        <v>1</v>
      </c>
      <c r="F1410" s="1">
        <f t="shared" si="85"/>
        <v>0</v>
      </c>
      <c r="R1410" s="3">
        <v>263417</v>
      </c>
      <c r="S1410" s="1" t="s">
        <v>15</v>
      </c>
      <c r="T1410" s="4">
        <v>243948732278379</v>
      </c>
      <c r="U1410" s="4">
        <v>2222864</v>
      </c>
      <c r="V1410" s="4">
        <f t="shared" si="86"/>
        <v>13534740</v>
      </c>
      <c r="W1410" s="4">
        <f t="shared" si="87"/>
        <v>63.461424719138769</v>
      </c>
    </row>
    <row r="1411" spans="1:23" x14ac:dyDescent="0.2">
      <c r="A1411" s="3">
        <v>338764</v>
      </c>
      <c r="B1411" s="1" t="s">
        <v>5</v>
      </c>
      <c r="C1411" s="4">
        <v>243956235432230</v>
      </c>
      <c r="D1411" s="4">
        <v>39070156</v>
      </c>
      <c r="E1411" s="2" t="str">
        <f t="shared" ref="E1411:E1474" si="88">IF(B1411=$H$5,"n/a",AND(B1411=$H$2, B1412=$H$5))</f>
        <v>n/a</v>
      </c>
      <c r="F1411" s="1">
        <f t="shared" si="85"/>
        <v>53919166</v>
      </c>
      <c r="R1411" s="3">
        <v>263546</v>
      </c>
      <c r="S1411" s="1" t="s">
        <v>15</v>
      </c>
      <c r="T1411" s="4">
        <v>243948749007910</v>
      </c>
      <c r="U1411" s="4">
        <v>1924740</v>
      </c>
      <c r="V1411" s="4">
        <f t="shared" si="86"/>
        <v>14506667</v>
      </c>
      <c r="W1411" s="4">
        <f t="shared" si="87"/>
        <v>60.859060943472464</v>
      </c>
    </row>
    <row r="1412" spans="1:23" x14ac:dyDescent="0.2">
      <c r="A1412" s="3">
        <v>339086</v>
      </c>
      <c r="B1412" s="1" t="s">
        <v>4</v>
      </c>
      <c r="C1412" s="4">
        <v>243956268766657</v>
      </c>
      <c r="D1412" s="4">
        <v>258750</v>
      </c>
      <c r="E1412" s="2" t="b">
        <f t="shared" si="88"/>
        <v>0</v>
      </c>
      <c r="F1412" s="1">
        <f t="shared" ref="F1412:F1475" si="89">IF(B1412=$H$5,C1412+D1412-C1411,0)</f>
        <v>0</v>
      </c>
      <c r="R1412" s="3">
        <v>263760</v>
      </c>
      <c r="S1412" s="1" t="s">
        <v>15</v>
      </c>
      <c r="T1412" s="4">
        <v>243948765137285</v>
      </c>
      <c r="U1412" s="4">
        <v>2151979</v>
      </c>
      <c r="V1412" s="4">
        <f t="shared" ref="V1412:V1475" si="90">MAX(T1412-(T1411+U1411),0)</f>
        <v>14204635</v>
      </c>
      <c r="W1412" s="4">
        <f t="shared" ref="W1412:W1475" si="91">1/((U1412+V1412)/10^9)</f>
        <v>61.137347864295144</v>
      </c>
    </row>
    <row r="1413" spans="1:23" x14ac:dyDescent="0.2">
      <c r="A1413" s="3">
        <v>339230</v>
      </c>
      <c r="B1413" s="1" t="s">
        <v>4</v>
      </c>
      <c r="C1413" s="4">
        <v>243956295683793</v>
      </c>
      <c r="D1413" s="4">
        <v>10025468</v>
      </c>
      <c r="E1413" s="2" t="b">
        <f t="shared" si="88"/>
        <v>1</v>
      </c>
      <c r="F1413" s="1">
        <f t="shared" si="89"/>
        <v>0</v>
      </c>
      <c r="R1413" s="3">
        <v>263918</v>
      </c>
      <c r="S1413" s="1" t="s">
        <v>15</v>
      </c>
      <c r="T1413" s="4">
        <v>243948781793379</v>
      </c>
      <c r="U1413" s="4">
        <v>1765208</v>
      </c>
      <c r="V1413" s="4">
        <f t="shared" si="90"/>
        <v>14504115</v>
      </c>
      <c r="W1413" s="4">
        <f t="shared" si="91"/>
        <v>61.465372591102906</v>
      </c>
    </row>
    <row r="1414" spans="1:23" x14ac:dyDescent="0.2">
      <c r="A1414" s="3">
        <v>339375</v>
      </c>
      <c r="B1414" s="1" t="s">
        <v>5</v>
      </c>
      <c r="C1414" s="4">
        <v>243956306128480</v>
      </c>
      <c r="D1414" s="4">
        <v>45653333</v>
      </c>
      <c r="E1414" s="2" t="str">
        <f t="shared" si="88"/>
        <v>n/a</v>
      </c>
      <c r="F1414" s="1">
        <f t="shared" si="89"/>
        <v>56098020</v>
      </c>
      <c r="R1414" s="3">
        <v>264119</v>
      </c>
      <c r="S1414" s="1" t="s">
        <v>15</v>
      </c>
      <c r="T1414" s="4">
        <v>243948799217858</v>
      </c>
      <c r="U1414" s="4">
        <v>2572552</v>
      </c>
      <c r="V1414" s="4">
        <f t="shared" si="90"/>
        <v>15659271</v>
      </c>
      <c r="W1414" s="4">
        <f t="shared" si="91"/>
        <v>54.849150301645643</v>
      </c>
    </row>
    <row r="1415" spans="1:23" x14ac:dyDescent="0.2">
      <c r="A1415" s="3">
        <v>339576</v>
      </c>
      <c r="B1415" s="1" t="s">
        <v>4</v>
      </c>
      <c r="C1415" s="4">
        <v>243956328766345</v>
      </c>
      <c r="D1415" s="4">
        <v>444062</v>
      </c>
      <c r="E1415" s="2" t="b">
        <f t="shared" si="88"/>
        <v>0</v>
      </c>
      <c r="F1415" s="1">
        <f t="shared" si="89"/>
        <v>0</v>
      </c>
      <c r="R1415" s="3">
        <v>264331</v>
      </c>
      <c r="S1415" s="1" t="s">
        <v>15</v>
      </c>
      <c r="T1415" s="4">
        <v>243948833002233</v>
      </c>
      <c r="U1415" s="4">
        <v>4095677</v>
      </c>
      <c r="V1415" s="4">
        <f t="shared" si="90"/>
        <v>31211823</v>
      </c>
      <c r="W1415" s="4">
        <f t="shared" si="91"/>
        <v>28.322594349642429</v>
      </c>
    </row>
    <row r="1416" spans="1:23" x14ac:dyDescent="0.2">
      <c r="A1416" s="3">
        <v>339992</v>
      </c>
      <c r="B1416" s="1" t="s">
        <v>4</v>
      </c>
      <c r="C1416" s="4">
        <v>243956365687230</v>
      </c>
      <c r="D1416" s="4">
        <v>4838490</v>
      </c>
      <c r="E1416" s="2" t="b">
        <f t="shared" si="88"/>
        <v>1</v>
      </c>
      <c r="F1416" s="1">
        <f t="shared" si="89"/>
        <v>0</v>
      </c>
      <c r="R1416" s="3">
        <v>264457</v>
      </c>
      <c r="S1416" s="1" t="s">
        <v>15</v>
      </c>
      <c r="T1416" s="4">
        <v>243948848314472</v>
      </c>
      <c r="U1416" s="4">
        <v>2601042</v>
      </c>
      <c r="V1416" s="4">
        <f t="shared" si="90"/>
        <v>11216562</v>
      </c>
      <c r="W1416" s="4">
        <f t="shared" si="91"/>
        <v>72.371447321836698</v>
      </c>
    </row>
    <row r="1417" spans="1:23" x14ac:dyDescent="0.2">
      <c r="A1417" s="3">
        <v>340045</v>
      </c>
      <c r="B1417" s="1" t="s">
        <v>5</v>
      </c>
      <c r="C1417" s="4">
        <v>243956370965355</v>
      </c>
      <c r="D1417" s="4">
        <v>34013281</v>
      </c>
      <c r="E1417" s="2" t="str">
        <f t="shared" si="88"/>
        <v>n/a</v>
      </c>
      <c r="F1417" s="1">
        <f t="shared" si="89"/>
        <v>39291406</v>
      </c>
      <c r="R1417" s="3">
        <v>264661</v>
      </c>
      <c r="S1417" s="1" t="s">
        <v>15</v>
      </c>
      <c r="T1417" s="4">
        <v>243948865841400</v>
      </c>
      <c r="U1417" s="4">
        <v>2113854</v>
      </c>
      <c r="V1417" s="4">
        <f t="shared" si="90"/>
        <v>14925886</v>
      </c>
      <c r="W1417" s="4">
        <f t="shared" si="91"/>
        <v>58.68634145826168</v>
      </c>
    </row>
    <row r="1418" spans="1:23" x14ac:dyDescent="0.2">
      <c r="A1418" s="3">
        <v>340199</v>
      </c>
      <c r="B1418" s="1" t="s">
        <v>4</v>
      </c>
      <c r="C1418" s="4">
        <v>243956387154261</v>
      </c>
      <c r="D1418" s="4">
        <v>272917</v>
      </c>
      <c r="E1418" s="2" t="b">
        <f t="shared" si="88"/>
        <v>0</v>
      </c>
      <c r="F1418" s="1">
        <f t="shared" si="89"/>
        <v>0</v>
      </c>
      <c r="R1418" s="3">
        <v>264843</v>
      </c>
      <c r="S1418" s="1" t="s">
        <v>15</v>
      </c>
      <c r="T1418" s="4">
        <v>243948883213900</v>
      </c>
      <c r="U1418" s="4">
        <v>2366614</v>
      </c>
      <c r="V1418" s="4">
        <f t="shared" si="90"/>
        <v>15258646</v>
      </c>
      <c r="W1418" s="4">
        <f t="shared" si="91"/>
        <v>56.736751684797838</v>
      </c>
    </row>
    <row r="1419" spans="1:23" x14ac:dyDescent="0.2">
      <c r="A1419" s="3">
        <v>340432</v>
      </c>
      <c r="B1419" s="1" t="s">
        <v>4</v>
      </c>
      <c r="C1419" s="4">
        <v>243956410887542</v>
      </c>
      <c r="D1419" s="4">
        <v>4523178</v>
      </c>
      <c r="E1419" s="2" t="b">
        <f t="shared" si="88"/>
        <v>1</v>
      </c>
      <c r="F1419" s="1">
        <f t="shared" si="89"/>
        <v>0</v>
      </c>
      <c r="R1419" s="3">
        <v>265028</v>
      </c>
      <c r="S1419" s="1" t="s">
        <v>15</v>
      </c>
      <c r="T1419" s="4">
        <v>243948899934837</v>
      </c>
      <c r="U1419" s="4">
        <v>2849688</v>
      </c>
      <c r="V1419" s="4">
        <f t="shared" si="90"/>
        <v>14354323</v>
      </c>
      <c r="W1419" s="4">
        <f t="shared" si="91"/>
        <v>58.125980040352211</v>
      </c>
    </row>
    <row r="1420" spans="1:23" x14ac:dyDescent="0.2">
      <c r="A1420" s="3">
        <v>340572</v>
      </c>
      <c r="B1420" s="1" t="s">
        <v>5</v>
      </c>
      <c r="C1420" s="4">
        <v>243956415519782</v>
      </c>
      <c r="D1420" s="4">
        <v>21178802</v>
      </c>
      <c r="E1420" s="2" t="str">
        <f t="shared" si="88"/>
        <v>n/a</v>
      </c>
      <c r="F1420" s="1">
        <f t="shared" si="89"/>
        <v>25811042</v>
      </c>
      <c r="R1420" s="3">
        <v>265267</v>
      </c>
      <c r="S1420" s="1" t="s">
        <v>15</v>
      </c>
      <c r="T1420" s="4">
        <v>243948933272910</v>
      </c>
      <c r="U1420" s="4">
        <v>2920052</v>
      </c>
      <c r="V1420" s="4">
        <f t="shared" si="90"/>
        <v>30488385</v>
      </c>
      <c r="W1420" s="4">
        <f t="shared" si="91"/>
        <v>29.932558652773849</v>
      </c>
    </row>
    <row r="1421" spans="1:23" x14ac:dyDescent="0.2">
      <c r="A1421" s="3">
        <v>340911</v>
      </c>
      <c r="B1421" s="1" t="s">
        <v>4</v>
      </c>
      <c r="C1421" s="4">
        <v>243956450910563</v>
      </c>
      <c r="D1421" s="4">
        <v>6268490</v>
      </c>
      <c r="E1421" s="2" t="b">
        <f t="shared" si="88"/>
        <v>1</v>
      </c>
      <c r="F1421" s="1">
        <f t="shared" si="89"/>
        <v>0</v>
      </c>
      <c r="R1421" s="3">
        <v>265441</v>
      </c>
      <c r="S1421" s="1" t="s">
        <v>15</v>
      </c>
      <c r="T1421" s="4">
        <v>243948950231868</v>
      </c>
      <c r="U1421" s="4">
        <v>1817448</v>
      </c>
      <c r="V1421" s="4">
        <f t="shared" si="90"/>
        <v>14038906</v>
      </c>
      <c r="W1421" s="4">
        <f t="shared" si="91"/>
        <v>63.066200464495182</v>
      </c>
    </row>
    <row r="1422" spans="1:23" x14ac:dyDescent="0.2">
      <c r="A1422" s="3">
        <v>340928</v>
      </c>
      <c r="B1422" s="1" t="s">
        <v>5</v>
      </c>
      <c r="C1422" s="4">
        <v>243956457431136</v>
      </c>
      <c r="D1422" s="4">
        <v>36020365</v>
      </c>
      <c r="E1422" s="2" t="str">
        <f t="shared" si="88"/>
        <v>n/a</v>
      </c>
      <c r="F1422" s="1">
        <f t="shared" si="89"/>
        <v>42540938</v>
      </c>
      <c r="R1422" s="3">
        <v>265607</v>
      </c>
      <c r="S1422" s="1" t="s">
        <v>15</v>
      </c>
      <c r="T1422" s="4">
        <v>243948966640358</v>
      </c>
      <c r="U1422" s="4">
        <v>2751666</v>
      </c>
      <c r="V1422" s="4">
        <f t="shared" si="90"/>
        <v>14591042</v>
      </c>
      <c r="W1422" s="4">
        <f t="shared" si="91"/>
        <v>57.661121896303626</v>
      </c>
    </row>
    <row r="1423" spans="1:23" x14ac:dyDescent="0.2">
      <c r="A1423" s="3">
        <v>341134</v>
      </c>
      <c r="B1423" s="1" t="s">
        <v>4</v>
      </c>
      <c r="C1423" s="4">
        <v>243956477110251</v>
      </c>
      <c r="D1423" s="4">
        <v>257396</v>
      </c>
      <c r="E1423" s="2" t="b">
        <f t="shared" si="88"/>
        <v>0</v>
      </c>
      <c r="F1423" s="1">
        <f t="shared" si="89"/>
        <v>0</v>
      </c>
      <c r="R1423" s="3">
        <v>265813</v>
      </c>
      <c r="S1423" s="1" t="s">
        <v>15</v>
      </c>
      <c r="T1423" s="4">
        <v>243948982704733</v>
      </c>
      <c r="U1423" s="4">
        <v>1882552</v>
      </c>
      <c r="V1423" s="4">
        <f t="shared" si="90"/>
        <v>13312709</v>
      </c>
      <c r="W1423" s="4">
        <f t="shared" si="91"/>
        <v>65.809991680958959</v>
      </c>
    </row>
    <row r="1424" spans="1:23" x14ac:dyDescent="0.2">
      <c r="A1424" s="3">
        <v>341606</v>
      </c>
      <c r="B1424" s="1" t="s">
        <v>4</v>
      </c>
      <c r="C1424" s="4">
        <v>243956519356813</v>
      </c>
      <c r="D1424" s="4">
        <v>8391563</v>
      </c>
      <c r="E1424" s="2" t="b">
        <f t="shared" si="88"/>
        <v>1</v>
      </c>
      <c r="F1424" s="1">
        <f t="shared" si="89"/>
        <v>0</v>
      </c>
      <c r="R1424" s="3">
        <v>266030</v>
      </c>
      <c r="S1424" s="1" t="s">
        <v>15</v>
      </c>
      <c r="T1424" s="4">
        <v>243948999423222</v>
      </c>
      <c r="U1424" s="4">
        <v>1839063</v>
      </c>
      <c r="V1424" s="4">
        <f t="shared" si="90"/>
        <v>14835937</v>
      </c>
      <c r="W1424" s="4">
        <f t="shared" si="91"/>
        <v>59.970014992503749</v>
      </c>
    </row>
    <row r="1425" spans="1:23" x14ac:dyDescent="0.2">
      <c r="A1425" s="3">
        <v>341631</v>
      </c>
      <c r="B1425" s="1" t="s">
        <v>5</v>
      </c>
      <c r="C1425" s="4">
        <v>243956527900042</v>
      </c>
      <c r="D1425" s="4">
        <v>55311355</v>
      </c>
      <c r="E1425" s="2" t="str">
        <f t="shared" si="88"/>
        <v>n/a</v>
      </c>
      <c r="F1425" s="1">
        <f t="shared" si="89"/>
        <v>63854584</v>
      </c>
      <c r="R1425" s="3">
        <v>266175</v>
      </c>
      <c r="S1425" s="1" t="s">
        <v>15</v>
      </c>
      <c r="T1425" s="4">
        <v>243949016265358</v>
      </c>
      <c r="U1425" s="4">
        <v>2480416</v>
      </c>
      <c r="V1425" s="4">
        <f t="shared" si="90"/>
        <v>15003073</v>
      </c>
      <c r="W1425" s="4">
        <f t="shared" si="91"/>
        <v>57.196821526870288</v>
      </c>
    </row>
    <row r="1426" spans="1:23" x14ac:dyDescent="0.2">
      <c r="A1426" s="3">
        <v>341941</v>
      </c>
      <c r="B1426" s="1" t="s">
        <v>4</v>
      </c>
      <c r="C1426" s="4">
        <v>243956549791605</v>
      </c>
      <c r="D1426" s="4">
        <v>494375</v>
      </c>
      <c r="E1426" s="2" t="b">
        <f t="shared" si="88"/>
        <v>0</v>
      </c>
      <c r="F1426" s="1">
        <f t="shared" si="89"/>
        <v>0</v>
      </c>
      <c r="R1426" s="3">
        <v>266353</v>
      </c>
      <c r="S1426" s="1" t="s">
        <v>15</v>
      </c>
      <c r="T1426" s="4">
        <v>243949032456504</v>
      </c>
      <c r="U1426" s="4">
        <v>2119375</v>
      </c>
      <c r="V1426" s="4">
        <f t="shared" si="90"/>
        <v>13710730</v>
      </c>
      <c r="W1426" s="4">
        <f t="shared" si="91"/>
        <v>63.170774925371624</v>
      </c>
    </row>
    <row r="1427" spans="1:23" x14ac:dyDescent="0.2">
      <c r="A1427" s="3">
        <v>342401</v>
      </c>
      <c r="B1427" s="1" t="s">
        <v>4</v>
      </c>
      <c r="C1427" s="4">
        <v>243956593287126</v>
      </c>
      <c r="D1427" s="4">
        <v>4618646</v>
      </c>
      <c r="E1427" s="2" t="b">
        <f t="shared" si="88"/>
        <v>1</v>
      </c>
      <c r="F1427" s="1">
        <f t="shared" si="89"/>
        <v>0</v>
      </c>
      <c r="R1427" s="3">
        <v>266500</v>
      </c>
      <c r="S1427" s="1" t="s">
        <v>15</v>
      </c>
      <c r="T1427" s="4">
        <v>243949049381035</v>
      </c>
      <c r="U1427" s="4">
        <v>2235885</v>
      </c>
      <c r="V1427" s="4">
        <f t="shared" si="90"/>
        <v>14805156</v>
      </c>
      <c r="W1427" s="4">
        <f t="shared" si="91"/>
        <v>58.681861043582963</v>
      </c>
    </row>
    <row r="1428" spans="1:23" x14ac:dyDescent="0.2">
      <c r="A1428" s="3">
        <v>342514</v>
      </c>
      <c r="B1428" s="1" t="s">
        <v>5</v>
      </c>
      <c r="C1428" s="4">
        <v>243956598061397</v>
      </c>
      <c r="D1428" s="4">
        <v>40069531</v>
      </c>
      <c r="E1428" s="2" t="str">
        <f t="shared" si="88"/>
        <v>n/a</v>
      </c>
      <c r="F1428" s="1">
        <f t="shared" si="89"/>
        <v>44843802</v>
      </c>
      <c r="R1428" s="3">
        <v>266688</v>
      </c>
      <c r="S1428" s="1" t="s">
        <v>15</v>
      </c>
      <c r="T1428" s="4">
        <v>243949066024837</v>
      </c>
      <c r="U1428" s="4">
        <v>1972031</v>
      </c>
      <c r="V1428" s="4">
        <f t="shared" si="90"/>
        <v>14407917</v>
      </c>
      <c r="W1428" s="4">
        <f t="shared" si="91"/>
        <v>61.050254860393949</v>
      </c>
    </row>
    <row r="1429" spans="1:23" x14ac:dyDescent="0.2">
      <c r="A1429" s="3">
        <v>342749</v>
      </c>
      <c r="B1429" s="1" t="s">
        <v>4</v>
      </c>
      <c r="C1429" s="4">
        <v>243956620233167</v>
      </c>
      <c r="D1429" s="4">
        <v>263646</v>
      </c>
      <c r="E1429" s="2" t="b">
        <f t="shared" si="88"/>
        <v>0</v>
      </c>
      <c r="F1429" s="1">
        <f t="shared" si="89"/>
        <v>0</v>
      </c>
      <c r="R1429" s="3">
        <v>266827</v>
      </c>
      <c r="S1429" s="1" t="s">
        <v>15</v>
      </c>
      <c r="T1429" s="4">
        <v>243949081892962</v>
      </c>
      <c r="U1429" s="4">
        <v>2003073</v>
      </c>
      <c r="V1429" s="4">
        <f t="shared" si="90"/>
        <v>13896094</v>
      </c>
      <c r="W1429" s="4">
        <f t="shared" si="91"/>
        <v>62.896376898236248</v>
      </c>
    </row>
    <row r="1430" spans="1:23" x14ac:dyDescent="0.2">
      <c r="A1430" s="3">
        <v>343101</v>
      </c>
      <c r="B1430" s="1" t="s">
        <v>4</v>
      </c>
      <c r="C1430" s="4">
        <v>243956654632751</v>
      </c>
      <c r="D1430" s="4">
        <v>5327396</v>
      </c>
      <c r="E1430" s="2" t="b">
        <f t="shared" si="88"/>
        <v>1</v>
      </c>
      <c r="F1430" s="1">
        <f t="shared" si="89"/>
        <v>0</v>
      </c>
      <c r="R1430" s="3">
        <v>267028</v>
      </c>
      <c r="S1430" s="1" t="s">
        <v>15</v>
      </c>
      <c r="T1430" s="4">
        <v>243949099484368</v>
      </c>
      <c r="U1430" s="4">
        <v>2835313</v>
      </c>
      <c r="V1430" s="4">
        <f t="shared" si="90"/>
        <v>15588333</v>
      </c>
      <c r="W1430" s="4">
        <f t="shared" si="91"/>
        <v>54.278072863536352</v>
      </c>
    </row>
    <row r="1431" spans="1:23" x14ac:dyDescent="0.2">
      <c r="A1431" s="3">
        <v>343121</v>
      </c>
      <c r="B1431" s="1" t="s">
        <v>5</v>
      </c>
      <c r="C1431" s="4">
        <v>243956660393272</v>
      </c>
      <c r="D1431" s="4">
        <v>35071458</v>
      </c>
      <c r="E1431" s="2" t="str">
        <f t="shared" si="88"/>
        <v>n/a</v>
      </c>
      <c r="F1431" s="1">
        <f t="shared" si="89"/>
        <v>40831979</v>
      </c>
      <c r="R1431" s="3">
        <v>267215</v>
      </c>
      <c r="S1431" s="1" t="s">
        <v>15</v>
      </c>
      <c r="T1431" s="4">
        <v>243949115625254</v>
      </c>
      <c r="U1431" s="4">
        <v>1517552</v>
      </c>
      <c r="V1431" s="4">
        <f t="shared" si="90"/>
        <v>13305573</v>
      </c>
      <c r="W1431" s="4">
        <f t="shared" si="91"/>
        <v>67.462157945777292</v>
      </c>
    </row>
    <row r="1432" spans="1:23" x14ac:dyDescent="0.2">
      <c r="A1432" s="3">
        <v>343444</v>
      </c>
      <c r="B1432" s="1" t="s">
        <v>4</v>
      </c>
      <c r="C1432" s="4">
        <v>243956685145928</v>
      </c>
      <c r="D1432" s="4">
        <v>363229</v>
      </c>
      <c r="E1432" s="2" t="b">
        <f t="shared" si="88"/>
        <v>0</v>
      </c>
      <c r="F1432" s="1">
        <f t="shared" si="89"/>
        <v>0</v>
      </c>
      <c r="R1432" s="3">
        <v>267497</v>
      </c>
      <c r="S1432" s="1" t="s">
        <v>15</v>
      </c>
      <c r="T1432" s="4">
        <v>243949148958327</v>
      </c>
      <c r="U1432" s="4">
        <v>1832083</v>
      </c>
      <c r="V1432" s="4">
        <f t="shared" si="90"/>
        <v>31815521</v>
      </c>
      <c r="W1432" s="4">
        <f t="shared" si="91"/>
        <v>29.719798176416962</v>
      </c>
    </row>
    <row r="1433" spans="1:23" x14ac:dyDescent="0.2">
      <c r="A1433" s="3">
        <v>343797</v>
      </c>
      <c r="B1433" s="1" t="s">
        <v>4</v>
      </c>
      <c r="C1433" s="4">
        <v>243956717411969</v>
      </c>
      <c r="D1433" s="4">
        <v>9285365</v>
      </c>
      <c r="E1433" s="2" t="b">
        <f t="shared" si="88"/>
        <v>1</v>
      </c>
      <c r="F1433" s="1">
        <f t="shared" si="89"/>
        <v>0</v>
      </c>
      <c r="R1433" s="3">
        <v>267629</v>
      </c>
      <c r="S1433" s="1" t="s">
        <v>15</v>
      </c>
      <c r="T1433" s="4">
        <v>243949165765879</v>
      </c>
      <c r="U1433" s="4">
        <v>2623385</v>
      </c>
      <c r="V1433" s="4">
        <f t="shared" si="90"/>
        <v>14975469</v>
      </c>
      <c r="W1433" s="4">
        <f t="shared" si="91"/>
        <v>56.821881697524169</v>
      </c>
    </row>
    <row r="1434" spans="1:23" x14ac:dyDescent="0.2">
      <c r="A1434" s="3">
        <v>343821</v>
      </c>
      <c r="B1434" s="1" t="s">
        <v>5</v>
      </c>
      <c r="C1434" s="4">
        <v>243956727462334</v>
      </c>
      <c r="D1434" s="4">
        <v>31852708</v>
      </c>
      <c r="E1434" s="2" t="str">
        <f t="shared" si="88"/>
        <v>n/a</v>
      </c>
      <c r="F1434" s="1">
        <f t="shared" si="89"/>
        <v>41903073</v>
      </c>
      <c r="R1434" s="3">
        <v>267823</v>
      </c>
      <c r="S1434" s="1" t="s">
        <v>15</v>
      </c>
      <c r="T1434" s="4">
        <v>243949183042076</v>
      </c>
      <c r="U1434" s="4">
        <v>1791719</v>
      </c>
      <c r="V1434" s="4">
        <f t="shared" si="90"/>
        <v>14652812</v>
      </c>
      <c r="W1434" s="4">
        <f t="shared" si="91"/>
        <v>60.810490733971072</v>
      </c>
    </row>
    <row r="1435" spans="1:23" x14ac:dyDescent="0.2">
      <c r="A1435" s="3">
        <v>344109</v>
      </c>
      <c r="B1435" s="1" t="s">
        <v>4</v>
      </c>
      <c r="C1435" s="4">
        <v>243956749025094</v>
      </c>
      <c r="D1435" s="4">
        <v>470209</v>
      </c>
      <c r="E1435" s="2" t="b">
        <f t="shared" si="88"/>
        <v>0</v>
      </c>
      <c r="F1435" s="1">
        <f t="shared" si="89"/>
        <v>0</v>
      </c>
      <c r="R1435" s="3">
        <v>268065</v>
      </c>
      <c r="S1435" s="1" t="s">
        <v>15</v>
      </c>
      <c r="T1435" s="4">
        <v>243949199268691</v>
      </c>
      <c r="U1435" s="4">
        <v>1784219</v>
      </c>
      <c r="V1435" s="4">
        <f t="shared" si="90"/>
        <v>14434896</v>
      </c>
      <c r="W1435" s="4">
        <f t="shared" si="91"/>
        <v>61.655645206289002</v>
      </c>
    </row>
    <row r="1436" spans="1:23" x14ac:dyDescent="0.2">
      <c r="A1436" s="3">
        <v>344478</v>
      </c>
      <c r="B1436" s="1" t="s">
        <v>4</v>
      </c>
      <c r="C1436" s="4">
        <v>243956784303063</v>
      </c>
      <c r="D1436" s="4">
        <v>6315052</v>
      </c>
      <c r="E1436" s="2" t="b">
        <f t="shared" si="88"/>
        <v>1</v>
      </c>
      <c r="F1436" s="1">
        <f t="shared" si="89"/>
        <v>0</v>
      </c>
      <c r="R1436" s="3">
        <v>268191</v>
      </c>
      <c r="S1436" s="1" t="s">
        <v>15</v>
      </c>
      <c r="T1436" s="4">
        <v>243949216411139</v>
      </c>
      <c r="U1436" s="4">
        <v>2470781</v>
      </c>
      <c r="V1436" s="4">
        <f t="shared" si="90"/>
        <v>15358229</v>
      </c>
      <c r="W1436" s="4">
        <f t="shared" si="91"/>
        <v>56.088363851946916</v>
      </c>
    </row>
    <row r="1437" spans="1:23" x14ac:dyDescent="0.2">
      <c r="A1437" s="3">
        <v>344495</v>
      </c>
      <c r="B1437" s="1" t="s">
        <v>5</v>
      </c>
      <c r="C1437" s="4">
        <v>243956791127855</v>
      </c>
      <c r="D1437" s="4">
        <v>32148906</v>
      </c>
      <c r="E1437" s="2" t="str">
        <f t="shared" si="88"/>
        <v>n/a</v>
      </c>
      <c r="F1437" s="1">
        <f t="shared" si="89"/>
        <v>38973698</v>
      </c>
      <c r="R1437" s="3">
        <v>268368</v>
      </c>
      <c r="S1437" s="1" t="s">
        <v>15</v>
      </c>
      <c r="T1437" s="4">
        <v>243949233054316</v>
      </c>
      <c r="U1437" s="4">
        <v>1616719</v>
      </c>
      <c r="V1437" s="4">
        <f t="shared" si="90"/>
        <v>14172396</v>
      </c>
      <c r="W1437" s="4">
        <f t="shared" si="91"/>
        <v>63.334772088239276</v>
      </c>
    </row>
    <row r="1438" spans="1:23" x14ac:dyDescent="0.2">
      <c r="A1438" s="3">
        <v>344840</v>
      </c>
      <c r="B1438" s="1" t="s">
        <v>4</v>
      </c>
      <c r="C1438" s="4">
        <v>243956823412282</v>
      </c>
      <c r="D1438" s="4">
        <v>335417</v>
      </c>
      <c r="E1438" s="2" t="b">
        <f t="shared" si="88"/>
        <v>0</v>
      </c>
      <c r="F1438" s="1">
        <f t="shared" si="89"/>
        <v>0</v>
      </c>
      <c r="R1438" s="3">
        <v>268568</v>
      </c>
      <c r="S1438" s="1" t="s">
        <v>15</v>
      </c>
      <c r="T1438" s="4">
        <v>243949248932441</v>
      </c>
      <c r="U1438" s="4">
        <v>1755938</v>
      </c>
      <c r="V1438" s="4">
        <f t="shared" si="90"/>
        <v>14261406</v>
      </c>
      <c r="W1438" s="4">
        <f t="shared" si="91"/>
        <v>62.432323361476165</v>
      </c>
    </row>
    <row r="1439" spans="1:23" x14ac:dyDescent="0.2">
      <c r="A1439" s="3">
        <v>345188</v>
      </c>
      <c r="B1439" s="1" t="s">
        <v>4</v>
      </c>
      <c r="C1439" s="4">
        <v>243956853238063</v>
      </c>
      <c r="D1439" s="4">
        <v>4551511</v>
      </c>
      <c r="E1439" s="2" t="b">
        <f t="shared" si="88"/>
        <v>1</v>
      </c>
      <c r="F1439" s="1">
        <f t="shared" si="89"/>
        <v>0</v>
      </c>
      <c r="R1439" s="3">
        <v>268734</v>
      </c>
      <c r="S1439" s="1" t="s">
        <v>15</v>
      </c>
      <c r="T1439" s="4">
        <v>243949266324264</v>
      </c>
      <c r="U1439" s="4">
        <v>1784635</v>
      </c>
      <c r="V1439" s="4">
        <f t="shared" si="90"/>
        <v>15635885</v>
      </c>
      <c r="W1439" s="4">
        <f t="shared" si="91"/>
        <v>57.403567746542592</v>
      </c>
    </row>
    <row r="1440" spans="1:23" x14ac:dyDescent="0.2">
      <c r="A1440" s="3">
        <v>345205</v>
      </c>
      <c r="B1440" s="1" t="s">
        <v>5</v>
      </c>
      <c r="C1440" s="4">
        <v>243956857895563</v>
      </c>
      <c r="D1440" s="4">
        <v>23936094</v>
      </c>
      <c r="E1440" s="2" t="str">
        <f t="shared" si="88"/>
        <v>n/a</v>
      </c>
      <c r="F1440" s="1">
        <f t="shared" si="89"/>
        <v>28593594</v>
      </c>
      <c r="R1440" s="3">
        <v>268935</v>
      </c>
      <c r="S1440" s="1" t="s">
        <v>15</v>
      </c>
      <c r="T1440" s="4">
        <v>243949283288379</v>
      </c>
      <c r="U1440" s="4">
        <v>1834427</v>
      </c>
      <c r="V1440" s="4">
        <f t="shared" si="90"/>
        <v>15179480</v>
      </c>
      <c r="W1440" s="4">
        <f t="shared" si="91"/>
        <v>58.775447638217365</v>
      </c>
    </row>
    <row r="1441" spans="1:23" x14ac:dyDescent="0.2">
      <c r="A1441" s="3">
        <v>345487</v>
      </c>
      <c r="B1441" s="1" t="s">
        <v>4</v>
      </c>
      <c r="C1441" s="4">
        <v>243956892756084</v>
      </c>
      <c r="D1441" s="4">
        <v>4325781</v>
      </c>
      <c r="E1441" s="2" t="b">
        <f t="shared" si="88"/>
        <v>1</v>
      </c>
      <c r="F1441" s="1">
        <f t="shared" si="89"/>
        <v>0</v>
      </c>
      <c r="R1441" s="3">
        <v>269159</v>
      </c>
      <c r="S1441" s="1" t="s">
        <v>15</v>
      </c>
      <c r="T1441" s="4">
        <v>243949299246451</v>
      </c>
      <c r="U1441" s="4">
        <v>1632917</v>
      </c>
      <c r="V1441" s="4">
        <f t="shared" si="90"/>
        <v>14123645</v>
      </c>
      <c r="W1441" s="4">
        <f t="shared" si="91"/>
        <v>63.465621497887668</v>
      </c>
    </row>
    <row r="1442" spans="1:23" x14ac:dyDescent="0.2">
      <c r="A1442" s="3">
        <v>345619</v>
      </c>
      <c r="B1442" s="1" t="s">
        <v>5</v>
      </c>
      <c r="C1442" s="4">
        <v>243956897236344</v>
      </c>
      <c r="D1442" s="4">
        <v>38362761</v>
      </c>
      <c r="E1442" s="2" t="str">
        <f t="shared" si="88"/>
        <v>n/a</v>
      </c>
      <c r="F1442" s="1">
        <f t="shared" si="89"/>
        <v>42843021</v>
      </c>
      <c r="R1442" s="3">
        <v>269381</v>
      </c>
      <c r="S1442" s="1" t="s">
        <v>15</v>
      </c>
      <c r="T1442" s="4">
        <v>243949332807597</v>
      </c>
      <c r="U1442" s="4">
        <v>1643490</v>
      </c>
      <c r="V1442" s="4">
        <f t="shared" si="90"/>
        <v>31928229</v>
      </c>
      <c r="W1442" s="4">
        <f t="shared" si="91"/>
        <v>29.78697635351946</v>
      </c>
    </row>
    <row r="1443" spans="1:23" x14ac:dyDescent="0.2">
      <c r="A1443" s="3">
        <v>345740</v>
      </c>
      <c r="B1443" s="1" t="s">
        <v>4</v>
      </c>
      <c r="C1443" s="4">
        <v>243956914258896</v>
      </c>
      <c r="D1443" s="4">
        <v>828803</v>
      </c>
      <c r="E1443" s="2" t="b">
        <f t="shared" si="88"/>
        <v>0</v>
      </c>
      <c r="F1443" s="1">
        <f t="shared" si="89"/>
        <v>0</v>
      </c>
      <c r="R1443" s="3">
        <v>269535</v>
      </c>
      <c r="S1443" s="1" t="s">
        <v>15</v>
      </c>
      <c r="T1443" s="4">
        <v>243949349285254</v>
      </c>
      <c r="U1443" s="4">
        <v>1781250</v>
      </c>
      <c r="V1443" s="4">
        <f t="shared" si="90"/>
        <v>14834167</v>
      </c>
      <c r="W1443" s="4">
        <f t="shared" si="91"/>
        <v>60.185067880029735</v>
      </c>
    </row>
    <row r="1444" spans="1:23" x14ac:dyDescent="0.2">
      <c r="A1444" s="3">
        <v>346255</v>
      </c>
      <c r="B1444" s="1" t="s">
        <v>4</v>
      </c>
      <c r="C1444" s="4">
        <v>243956967850303</v>
      </c>
      <c r="D1444" s="4">
        <v>6231041</v>
      </c>
      <c r="E1444" s="2" t="b">
        <f t="shared" si="88"/>
        <v>1</v>
      </c>
      <c r="F1444" s="1">
        <f t="shared" si="89"/>
        <v>0</v>
      </c>
      <c r="R1444" s="3">
        <v>269805</v>
      </c>
      <c r="S1444" s="1" t="s">
        <v>15</v>
      </c>
      <c r="T1444" s="4">
        <v>243949366216243</v>
      </c>
      <c r="U1444" s="4">
        <v>1970729</v>
      </c>
      <c r="V1444" s="4">
        <f t="shared" si="90"/>
        <v>15149739</v>
      </c>
      <c r="W1444" s="4">
        <f t="shared" si="91"/>
        <v>58.409618241744326</v>
      </c>
    </row>
    <row r="1445" spans="1:23" x14ac:dyDescent="0.2">
      <c r="A1445" s="3">
        <v>346280</v>
      </c>
      <c r="B1445" s="1" t="s">
        <v>5</v>
      </c>
      <c r="C1445" s="4">
        <v>243956974516136</v>
      </c>
      <c r="D1445" s="4">
        <v>36868698</v>
      </c>
      <c r="E1445" s="2" t="str">
        <f t="shared" si="88"/>
        <v>n/a</v>
      </c>
      <c r="F1445" s="1">
        <f t="shared" si="89"/>
        <v>43534531</v>
      </c>
      <c r="R1445" s="3">
        <v>269954</v>
      </c>
      <c r="S1445" s="1" t="s">
        <v>15</v>
      </c>
      <c r="T1445" s="4">
        <v>243949383197649</v>
      </c>
      <c r="U1445" s="4">
        <v>1879844</v>
      </c>
      <c r="V1445" s="4">
        <f t="shared" si="90"/>
        <v>15010677</v>
      </c>
      <c r="W1445" s="4">
        <f t="shared" si="91"/>
        <v>59.204804872508085</v>
      </c>
    </row>
    <row r="1446" spans="1:23" x14ac:dyDescent="0.2">
      <c r="A1446" s="3">
        <v>346381</v>
      </c>
      <c r="B1446" s="1" t="s">
        <v>4</v>
      </c>
      <c r="C1446" s="4">
        <v>243956991771032</v>
      </c>
      <c r="D1446" s="4">
        <v>790833</v>
      </c>
      <c r="E1446" s="2" t="b">
        <f t="shared" si="88"/>
        <v>0</v>
      </c>
      <c r="F1446" s="1">
        <f t="shared" si="89"/>
        <v>0</v>
      </c>
      <c r="R1446" s="3">
        <v>270172</v>
      </c>
      <c r="S1446" s="1" t="s">
        <v>15</v>
      </c>
      <c r="T1446" s="4">
        <v>243949399557910</v>
      </c>
      <c r="U1446" s="4">
        <v>2163073</v>
      </c>
      <c r="V1446" s="4">
        <f t="shared" si="90"/>
        <v>14480417</v>
      </c>
      <c r="W1446" s="4">
        <f t="shared" si="91"/>
        <v>60.083552187672176</v>
      </c>
    </row>
    <row r="1447" spans="1:23" x14ac:dyDescent="0.2">
      <c r="A1447" s="3">
        <v>346739</v>
      </c>
      <c r="B1447" s="1" t="s">
        <v>4</v>
      </c>
      <c r="C1447" s="4">
        <v>243957025095719</v>
      </c>
      <c r="D1447" s="4">
        <v>4691563</v>
      </c>
      <c r="E1447" s="2" t="b">
        <f t="shared" si="88"/>
        <v>1</v>
      </c>
      <c r="F1447" s="1">
        <f t="shared" si="89"/>
        <v>0</v>
      </c>
      <c r="R1447" s="3">
        <v>270335</v>
      </c>
      <c r="S1447" s="1" t="s">
        <v>15</v>
      </c>
      <c r="T1447" s="4">
        <v>243949416579056</v>
      </c>
      <c r="U1447" s="4">
        <v>1674531</v>
      </c>
      <c r="V1447" s="4">
        <f t="shared" si="90"/>
        <v>14858073</v>
      </c>
      <c r="W1447" s="4">
        <f t="shared" si="91"/>
        <v>60.486539204592333</v>
      </c>
    </row>
    <row r="1448" spans="1:23" x14ac:dyDescent="0.2">
      <c r="A1448" s="3">
        <v>346789</v>
      </c>
      <c r="B1448" s="1" t="s">
        <v>5</v>
      </c>
      <c r="C1448" s="4">
        <v>243957029963167</v>
      </c>
      <c r="D1448" s="4">
        <v>46631198</v>
      </c>
      <c r="E1448" s="2" t="str">
        <f t="shared" si="88"/>
        <v>n/a</v>
      </c>
      <c r="F1448" s="1">
        <f t="shared" si="89"/>
        <v>51498646</v>
      </c>
      <c r="R1448" s="3">
        <v>270526</v>
      </c>
      <c r="S1448" s="1" t="s">
        <v>15</v>
      </c>
      <c r="T1448" s="4">
        <v>243949434172181</v>
      </c>
      <c r="U1448" s="4">
        <v>2810520</v>
      </c>
      <c r="V1448" s="4">
        <f t="shared" si="90"/>
        <v>15918594</v>
      </c>
      <c r="W1448" s="4">
        <f t="shared" si="91"/>
        <v>53.392808650745565</v>
      </c>
    </row>
    <row r="1449" spans="1:23" x14ac:dyDescent="0.2">
      <c r="A1449" s="3">
        <v>347052</v>
      </c>
      <c r="B1449" s="1" t="s">
        <v>4</v>
      </c>
      <c r="C1449" s="4">
        <v>243957049218428</v>
      </c>
      <c r="D1449" s="4">
        <v>1194531</v>
      </c>
      <c r="E1449" s="2" t="b">
        <f t="shared" si="88"/>
        <v>0</v>
      </c>
      <c r="F1449" s="1">
        <f t="shared" si="89"/>
        <v>0</v>
      </c>
      <c r="R1449" s="3">
        <v>270671</v>
      </c>
      <c r="S1449" s="1" t="s">
        <v>15</v>
      </c>
      <c r="T1449" s="4">
        <v>243949450078951</v>
      </c>
      <c r="U1449" s="4">
        <v>2354011</v>
      </c>
      <c r="V1449" s="4">
        <f t="shared" si="90"/>
        <v>13096250</v>
      </c>
      <c r="W1449" s="4">
        <f t="shared" si="91"/>
        <v>64.72382570106744</v>
      </c>
    </row>
    <row r="1450" spans="1:23" x14ac:dyDescent="0.2">
      <c r="A1450" s="3">
        <v>347443</v>
      </c>
      <c r="B1450" s="1" t="s">
        <v>4</v>
      </c>
      <c r="C1450" s="4">
        <v>243957094865771</v>
      </c>
      <c r="D1450" s="4">
        <v>7362657</v>
      </c>
      <c r="E1450" s="2" t="b">
        <f t="shared" si="88"/>
        <v>1</v>
      </c>
      <c r="F1450" s="1">
        <f t="shared" si="89"/>
        <v>0</v>
      </c>
      <c r="R1450" s="3">
        <v>270870</v>
      </c>
      <c r="S1450" s="1" t="s">
        <v>15</v>
      </c>
      <c r="T1450" s="4">
        <v>243949466019889</v>
      </c>
      <c r="U1450" s="4">
        <v>2622239</v>
      </c>
      <c r="V1450" s="4">
        <f t="shared" si="90"/>
        <v>13586927</v>
      </c>
      <c r="W1450" s="4">
        <f t="shared" si="91"/>
        <v>61.693488733473394</v>
      </c>
    </row>
    <row r="1451" spans="1:23" x14ac:dyDescent="0.2">
      <c r="A1451" s="3">
        <v>347570</v>
      </c>
      <c r="B1451" s="1" t="s">
        <v>5</v>
      </c>
      <c r="C1451" s="4">
        <v>243957102622073</v>
      </c>
      <c r="D1451" s="4">
        <v>43200157</v>
      </c>
      <c r="E1451" s="2" t="str">
        <f t="shared" si="88"/>
        <v>n/a</v>
      </c>
      <c r="F1451" s="1">
        <f t="shared" si="89"/>
        <v>50956459</v>
      </c>
      <c r="R1451" s="3">
        <v>271141</v>
      </c>
      <c r="S1451" s="1" t="s">
        <v>15</v>
      </c>
      <c r="T1451" s="4">
        <v>243949499920253</v>
      </c>
      <c r="U1451" s="4">
        <v>1909063</v>
      </c>
      <c r="V1451" s="4">
        <f t="shared" si="90"/>
        <v>31278125</v>
      </c>
      <c r="W1451" s="4">
        <f t="shared" si="91"/>
        <v>30.132110017877984</v>
      </c>
    </row>
    <row r="1452" spans="1:23" x14ac:dyDescent="0.2">
      <c r="A1452" s="3">
        <v>347676</v>
      </c>
      <c r="B1452" s="1" t="s">
        <v>4</v>
      </c>
      <c r="C1452" s="4">
        <v>243957118804834</v>
      </c>
      <c r="D1452" s="4">
        <v>319896</v>
      </c>
      <c r="E1452" s="2" t="b">
        <f t="shared" si="88"/>
        <v>0</v>
      </c>
      <c r="F1452" s="1">
        <f t="shared" si="89"/>
        <v>0</v>
      </c>
      <c r="R1452" s="3">
        <v>271263</v>
      </c>
      <c r="S1452" s="1" t="s">
        <v>15</v>
      </c>
      <c r="T1452" s="4">
        <v>243949516782128</v>
      </c>
      <c r="U1452" s="4">
        <v>2262240</v>
      </c>
      <c r="V1452" s="4">
        <f t="shared" si="90"/>
        <v>14952812</v>
      </c>
      <c r="W1452" s="4">
        <f t="shared" si="91"/>
        <v>58.088700516269128</v>
      </c>
    </row>
    <row r="1453" spans="1:23" x14ac:dyDescent="0.2">
      <c r="A1453" s="3">
        <v>347977</v>
      </c>
      <c r="B1453" s="1" t="s">
        <v>4</v>
      </c>
      <c r="C1453" s="4">
        <v>243957155253115</v>
      </c>
      <c r="D1453" s="4">
        <v>4310000</v>
      </c>
      <c r="E1453" s="2" t="b">
        <f t="shared" si="88"/>
        <v>1</v>
      </c>
      <c r="F1453" s="1">
        <f t="shared" si="89"/>
        <v>0</v>
      </c>
      <c r="R1453" s="3">
        <v>271444</v>
      </c>
      <c r="S1453" s="1" t="s">
        <v>15</v>
      </c>
      <c r="T1453" s="4">
        <v>243949533303222</v>
      </c>
      <c r="U1453" s="4">
        <v>1631146</v>
      </c>
      <c r="V1453" s="4">
        <f t="shared" si="90"/>
        <v>14258854</v>
      </c>
      <c r="W1453" s="4">
        <f t="shared" si="91"/>
        <v>62.93266205160478</v>
      </c>
    </row>
    <row r="1454" spans="1:23" x14ac:dyDescent="0.2">
      <c r="A1454" s="3">
        <v>347997</v>
      </c>
      <c r="B1454" s="1" t="s">
        <v>5</v>
      </c>
      <c r="C1454" s="4">
        <v>243957159670303</v>
      </c>
      <c r="D1454" s="4">
        <v>50065573</v>
      </c>
      <c r="E1454" s="2" t="str">
        <f t="shared" si="88"/>
        <v>n/a</v>
      </c>
      <c r="F1454" s="1">
        <f t="shared" si="89"/>
        <v>54482761</v>
      </c>
      <c r="R1454" s="3">
        <v>271595</v>
      </c>
      <c r="S1454" s="1" t="s">
        <v>15</v>
      </c>
      <c r="T1454" s="4">
        <v>243949549371712</v>
      </c>
      <c r="U1454" s="4">
        <v>1800260</v>
      </c>
      <c r="V1454" s="4">
        <f t="shared" si="90"/>
        <v>14437344</v>
      </c>
      <c r="W1454" s="4">
        <f t="shared" si="91"/>
        <v>61.585440807646258</v>
      </c>
    </row>
    <row r="1455" spans="1:23" x14ac:dyDescent="0.2">
      <c r="A1455" s="3">
        <v>348258</v>
      </c>
      <c r="B1455" s="1" t="s">
        <v>4</v>
      </c>
      <c r="C1455" s="4">
        <v>243957182356032</v>
      </c>
      <c r="D1455" s="4">
        <v>291146</v>
      </c>
      <c r="E1455" s="2" t="b">
        <f t="shared" si="88"/>
        <v>0</v>
      </c>
      <c r="F1455" s="1">
        <f t="shared" si="89"/>
        <v>0</v>
      </c>
      <c r="R1455" s="3">
        <v>271812</v>
      </c>
      <c r="S1455" s="1" t="s">
        <v>15</v>
      </c>
      <c r="T1455" s="4">
        <v>243949566559420</v>
      </c>
      <c r="U1455" s="4">
        <v>1761250</v>
      </c>
      <c r="V1455" s="4">
        <f t="shared" si="90"/>
        <v>15387448</v>
      </c>
      <c r="W1455" s="4">
        <f t="shared" si="91"/>
        <v>58.313464963929036</v>
      </c>
    </row>
    <row r="1456" spans="1:23" x14ac:dyDescent="0.2">
      <c r="A1456" s="3">
        <v>348631</v>
      </c>
      <c r="B1456" s="1" t="s">
        <v>4</v>
      </c>
      <c r="C1456" s="4">
        <v>243957220078011</v>
      </c>
      <c r="D1456" s="4">
        <v>4778021</v>
      </c>
      <c r="E1456" s="2" t="b">
        <f t="shared" si="88"/>
        <v>1</v>
      </c>
      <c r="F1456" s="1">
        <f t="shared" si="89"/>
        <v>0</v>
      </c>
      <c r="R1456" s="3">
        <v>271934</v>
      </c>
      <c r="S1456" s="1" t="s">
        <v>15</v>
      </c>
      <c r="T1456" s="4">
        <v>243949584677910</v>
      </c>
      <c r="U1456" s="4">
        <v>2097187</v>
      </c>
      <c r="V1456" s="4">
        <f t="shared" si="90"/>
        <v>16357240</v>
      </c>
      <c r="W1456" s="4">
        <f t="shared" si="91"/>
        <v>54.187539932830212</v>
      </c>
    </row>
    <row r="1457" spans="1:23" x14ac:dyDescent="0.2">
      <c r="A1457" s="3">
        <v>348648</v>
      </c>
      <c r="B1457" s="1" t="s">
        <v>5</v>
      </c>
      <c r="C1457" s="4">
        <v>243957224990355</v>
      </c>
      <c r="D1457" s="4">
        <v>50333385</v>
      </c>
      <c r="E1457" s="2" t="str">
        <f t="shared" si="88"/>
        <v>n/a</v>
      </c>
      <c r="F1457" s="1">
        <f t="shared" si="89"/>
        <v>55245729</v>
      </c>
      <c r="R1457" s="3">
        <v>272131</v>
      </c>
      <c r="S1457" s="1" t="s">
        <v>15</v>
      </c>
      <c r="T1457" s="4">
        <v>243949600484316</v>
      </c>
      <c r="U1457" s="4">
        <v>2131458</v>
      </c>
      <c r="V1457" s="4">
        <f t="shared" si="90"/>
        <v>13709219</v>
      </c>
      <c r="W1457" s="4">
        <f t="shared" si="91"/>
        <v>63.128615020683775</v>
      </c>
    </row>
    <row r="1458" spans="1:23" x14ac:dyDescent="0.2">
      <c r="A1458" s="3">
        <v>348872</v>
      </c>
      <c r="B1458" s="1" t="s">
        <v>4</v>
      </c>
      <c r="C1458" s="4">
        <v>243957243507386</v>
      </c>
      <c r="D1458" s="4">
        <v>293021</v>
      </c>
      <c r="E1458" s="2" t="b">
        <f t="shared" si="88"/>
        <v>0</v>
      </c>
      <c r="F1458" s="1">
        <f t="shared" si="89"/>
        <v>0</v>
      </c>
      <c r="R1458" s="3">
        <v>272315</v>
      </c>
      <c r="S1458" s="1" t="s">
        <v>15</v>
      </c>
      <c r="T1458" s="4">
        <v>243949616529941</v>
      </c>
      <c r="U1458" s="4">
        <v>1956614</v>
      </c>
      <c r="V1458" s="4">
        <f t="shared" si="90"/>
        <v>13914167</v>
      </c>
      <c r="W1458" s="4">
        <f t="shared" si="91"/>
        <v>63.008871460074964</v>
      </c>
    </row>
    <row r="1459" spans="1:23" x14ac:dyDescent="0.2">
      <c r="A1459" s="3">
        <v>349363</v>
      </c>
      <c r="B1459" s="1" t="s">
        <v>4</v>
      </c>
      <c r="C1459" s="4">
        <v>243957284864730</v>
      </c>
      <c r="D1459" s="4">
        <v>4128802</v>
      </c>
      <c r="E1459" s="2" t="b">
        <f t="shared" si="88"/>
        <v>1</v>
      </c>
      <c r="F1459" s="1">
        <f t="shared" si="89"/>
        <v>0</v>
      </c>
      <c r="R1459" s="3">
        <v>272513</v>
      </c>
      <c r="S1459" s="1" t="s">
        <v>15</v>
      </c>
      <c r="T1459" s="4">
        <v>243949633396972</v>
      </c>
      <c r="U1459" s="4">
        <v>1754948</v>
      </c>
      <c r="V1459" s="4">
        <f t="shared" si="90"/>
        <v>14910417</v>
      </c>
      <c r="W1459" s="4">
        <f t="shared" si="91"/>
        <v>60.004686366005181</v>
      </c>
    </row>
    <row r="1460" spans="1:23" x14ac:dyDescent="0.2">
      <c r="A1460" s="3">
        <v>349379</v>
      </c>
      <c r="B1460" s="1" t="s">
        <v>5</v>
      </c>
      <c r="C1460" s="4">
        <v>243957289255980</v>
      </c>
      <c r="D1460" s="4">
        <v>37627552</v>
      </c>
      <c r="E1460" s="2" t="str">
        <f t="shared" si="88"/>
        <v>n/a</v>
      </c>
      <c r="F1460" s="1">
        <f t="shared" si="89"/>
        <v>42018802</v>
      </c>
      <c r="R1460" s="3">
        <v>272721</v>
      </c>
      <c r="S1460" s="1" t="s">
        <v>15</v>
      </c>
      <c r="T1460" s="4">
        <v>243949668503326</v>
      </c>
      <c r="U1460" s="4">
        <v>4137240</v>
      </c>
      <c r="V1460" s="4">
        <f t="shared" si="90"/>
        <v>33351406</v>
      </c>
      <c r="W1460" s="4">
        <f t="shared" si="91"/>
        <v>26.674743067541037</v>
      </c>
    </row>
    <row r="1461" spans="1:23" x14ac:dyDescent="0.2">
      <c r="A1461" s="3">
        <v>349653</v>
      </c>
      <c r="B1461" s="1" t="s">
        <v>4</v>
      </c>
      <c r="C1461" s="4">
        <v>243957316659730</v>
      </c>
      <c r="D1461" s="4">
        <v>311145</v>
      </c>
      <c r="E1461" s="2" t="b">
        <f t="shared" si="88"/>
        <v>0</v>
      </c>
      <c r="F1461" s="1">
        <f t="shared" si="89"/>
        <v>0</v>
      </c>
      <c r="R1461" s="3">
        <v>272876</v>
      </c>
      <c r="S1461" s="1" t="s">
        <v>15</v>
      </c>
      <c r="T1461" s="4">
        <v>243949683506243</v>
      </c>
      <c r="U1461" s="4">
        <v>2623125</v>
      </c>
      <c r="V1461" s="4">
        <f t="shared" si="90"/>
        <v>10865677</v>
      </c>
      <c r="W1461" s="4">
        <f t="shared" si="91"/>
        <v>74.135568154977733</v>
      </c>
    </row>
    <row r="1462" spans="1:23" x14ac:dyDescent="0.2">
      <c r="A1462" s="3">
        <v>349957</v>
      </c>
      <c r="B1462" s="1" t="s">
        <v>4</v>
      </c>
      <c r="C1462" s="4">
        <v>243957350584990</v>
      </c>
      <c r="D1462" s="4">
        <v>4943333</v>
      </c>
      <c r="E1462" s="2" t="b">
        <f t="shared" si="88"/>
        <v>1</v>
      </c>
      <c r="F1462" s="1">
        <f t="shared" si="89"/>
        <v>0</v>
      </c>
      <c r="R1462" s="3">
        <v>273063</v>
      </c>
      <c r="S1462" s="1" t="s">
        <v>15</v>
      </c>
      <c r="T1462" s="4">
        <v>243949700987858</v>
      </c>
      <c r="U1462" s="4">
        <v>3560312</v>
      </c>
      <c r="V1462" s="4">
        <f t="shared" si="90"/>
        <v>14858490</v>
      </c>
      <c r="W1462" s="4">
        <f t="shared" si="91"/>
        <v>54.292347569619345</v>
      </c>
    </row>
    <row r="1463" spans="1:23" x14ac:dyDescent="0.2">
      <c r="A1463" s="3">
        <v>349973</v>
      </c>
      <c r="B1463" s="1" t="s">
        <v>5</v>
      </c>
      <c r="C1463" s="4">
        <v>243957355859990</v>
      </c>
      <c r="D1463" s="4">
        <v>23193542</v>
      </c>
      <c r="E1463" s="2" t="str">
        <f t="shared" si="88"/>
        <v>n/a</v>
      </c>
      <c r="F1463" s="1">
        <f t="shared" si="89"/>
        <v>28468542</v>
      </c>
      <c r="R1463" s="3">
        <v>273221</v>
      </c>
      <c r="S1463" s="1" t="s">
        <v>15</v>
      </c>
      <c r="T1463" s="4">
        <v>243949717304316</v>
      </c>
      <c r="U1463" s="4">
        <v>2047396</v>
      </c>
      <c r="V1463" s="4">
        <f t="shared" si="90"/>
        <v>12756146</v>
      </c>
      <c r="W1463" s="4">
        <f t="shared" si="91"/>
        <v>67.55140087419619</v>
      </c>
    </row>
    <row r="1464" spans="1:23" x14ac:dyDescent="0.2">
      <c r="A1464" s="3">
        <v>350191</v>
      </c>
      <c r="B1464" s="1" t="s">
        <v>4</v>
      </c>
      <c r="C1464" s="4">
        <v>243957379522490</v>
      </c>
      <c r="D1464" s="4">
        <v>4542031</v>
      </c>
      <c r="E1464" s="2" t="b">
        <f t="shared" si="88"/>
        <v>1</v>
      </c>
      <c r="F1464" s="1">
        <f t="shared" si="89"/>
        <v>0</v>
      </c>
      <c r="R1464" s="3">
        <v>273455</v>
      </c>
      <c r="S1464" s="1" t="s">
        <v>15</v>
      </c>
      <c r="T1464" s="4">
        <v>243949733960826</v>
      </c>
      <c r="U1464" s="4">
        <v>2210209</v>
      </c>
      <c r="V1464" s="4">
        <f t="shared" si="90"/>
        <v>14609114</v>
      </c>
      <c r="W1464" s="4">
        <f t="shared" si="91"/>
        <v>59.455425167826313</v>
      </c>
    </row>
    <row r="1465" spans="1:23" x14ac:dyDescent="0.2">
      <c r="A1465" s="3">
        <v>350267</v>
      </c>
      <c r="B1465" s="1" t="s">
        <v>5</v>
      </c>
      <c r="C1465" s="4">
        <v>243957384183115</v>
      </c>
      <c r="D1465" s="4">
        <v>34858906</v>
      </c>
      <c r="E1465" s="2" t="str">
        <f t="shared" si="88"/>
        <v>n/a</v>
      </c>
      <c r="F1465" s="1">
        <f t="shared" si="89"/>
        <v>39519531</v>
      </c>
      <c r="R1465" s="3">
        <v>273584</v>
      </c>
      <c r="S1465" s="1" t="s">
        <v>15</v>
      </c>
      <c r="T1465" s="4">
        <v>243949751847910</v>
      </c>
      <c r="U1465" s="4">
        <v>2405364</v>
      </c>
      <c r="V1465" s="4">
        <f t="shared" si="90"/>
        <v>15676875</v>
      </c>
      <c r="W1465" s="4">
        <f t="shared" si="91"/>
        <v>55.302885887085111</v>
      </c>
    </row>
    <row r="1466" spans="1:23" x14ac:dyDescent="0.2">
      <c r="A1466" s="3">
        <v>350435</v>
      </c>
      <c r="B1466" s="1" t="s">
        <v>4</v>
      </c>
      <c r="C1466" s="4">
        <v>243957406209313</v>
      </c>
      <c r="D1466" s="4">
        <v>226875</v>
      </c>
      <c r="E1466" s="2" t="b">
        <f t="shared" si="88"/>
        <v>0</v>
      </c>
      <c r="F1466" s="1">
        <f t="shared" si="89"/>
        <v>0</v>
      </c>
      <c r="R1466" s="3">
        <v>273738</v>
      </c>
      <c r="S1466" s="1" t="s">
        <v>15</v>
      </c>
      <c r="T1466" s="4">
        <v>243949768741451</v>
      </c>
      <c r="U1466" s="4">
        <v>3684584</v>
      </c>
      <c r="V1466" s="4">
        <f t="shared" si="90"/>
        <v>14488177</v>
      </c>
      <c r="W1466" s="4">
        <f t="shared" si="91"/>
        <v>55.027411629966416</v>
      </c>
    </row>
    <row r="1467" spans="1:23" x14ac:dyDescent="0.2">
      <c r="A1467" s="3">
        <v>350913</v>
      </c>
      <c r="B1467" s="1" t="s">
        <v>4</v>
      </c>
      <c r="C1467" s="4">
        <v>243957450605771</v>
      </c>
      <c r="D1467" s="4">
        <v>5635938</v>
      </c>
      <c r="E1467" s="2" t="b">
        <f t="shared" si="88"/>
        <v>1</v>
      </c>
      <c r="F1467" s="1">
        <f t="shared" si="89"/>
        <v>0</v>
      </c>
      <c r="R1467" s="3">
        <v>273921</v>
      </c>
      <c r="S1467" s="1" t="s">
        <v>15</v>
      </c>
      <c r="T1467" s="4">
        <v>243949783684420</v>
      </c>
      <c r="U1467" s="4">
        <v>2878021</v>
      </c>
      <c r="V1467" s="4">
        <f t="shared" si="90"/>
        <v>11258385</v>
      </c>
      <c r="W1467" s="4">
        <f t="shared" si="91"/>
        <v>70.73933784867242</v>
      </c>
    </row>
    <row r="1468" spans="1:23" x14ac:dyDescent="0.2">
      <c r="A1468" s="3">
        <v>350931</v>
      </c>
      <c r="B1468" s="1" t="s">
        <v>5</v>
      </c>
      <c r="C1468" s="4">
        <v>243957456382282</v>
      </c>
      <c r="D1468" s="4">
        <v>48085260</v>
      </c>
      <c r="E1468" s="2" t="str">
        <f t="shared" si="88"/>
        <v>n/a</v>
      </c>
      <c r="F1468" s="1">
        <f t="shared" si="89"/>
        <v>53861771</v>
      </c>
      <c r="R1468" s="3">
        <v>274155</v>
      </c>
      <c r="S1468" s="1" t="s">
        <v>15</v>
      </c>
      <c r="T1468" s="4">
        <v>243949800029941</v>
      </c>
      <c r="U1468" s="4">
        <v>2403854</v>
      </c>
      <c r="V1468" s="4">
        <f t="shared" si="90"/>
        <v>13467500</v>
      </c>
      <c r="W1468" s="4">
        <f t="shared" si="91"/>
        <v>63.006596664657593</v>
      </c>
    </row>
    <row r="1469" spans="1:23" x14ac:dyDescent="0.2">
      <c r="A1469" s="3">
        <v>351136</v>
      </c>
      <c r="B1469" s="1" t="s">
        <v>4</v>
      </c>
      <c r="C1469" s="4">
        <v>243957476895407</v>
      </c>
      <c r="D1469" s="4">
        <v>301458</v>
      </c>
      <c r="E1469" s="2" t="b">
        <f t="shared" si="88"/>
        <v>0</v>
      </c>
      <c r="F1469" s="1">
        <f t="shared" si="89"/>
        <v>0</v>
      </c>
      <c r="R1469" s="3">
        <v>274309</v>
      </c>
      <c r="S1469" s="1" t="s">
        <v>15</v>
      </c>
      <c r="T1469" s="4">
        <v>243949817668222</v>
      </c>
      <c r="U1469" s="4">
        <v>2162552</v>
      </c>
      <c r="V1469" s="4">
        <f t="shared" si="90"/>
        <v>15234427</v>
      </c>
      <c r="W1469" s="4">
        <f t="shared" si="91"/>
        <v>57.481244301093888</v>
      </c>
    </row>
    <row r="1470" spans="1:23" x14ac:dyDescent="0.2">
      <c r="A1470" s="3">
        <v>351619</v>
      </c>
      <c r="B1470" s="1" t="s">
        <v>4</v>
      </c>
      <c r="C1470" s="4">
        <v>243957529169157</v>
      </c>
      <c r="D1470" s="4">
        <v>7034583</v>
      </c>
      <c r="E1470" s="2" t="b">
        <f t="shared" si="88"/>
        <v>1</v>
      </c>
      <c r="F1470" s="1">
        <f t="shared" si="89"/>
        <v>0</v>
      </c>
      <c r="R1470" s="3">
        <v>274460</v>
      </c>
      <c r="S1470" s="1" t="s">
        <v>15</v>
      </c>
      <c r="T1470" s="4">
        <v>243949835516816</v>
      </c>
      <c r="U1470" s="4">
        <v>3318646</v>
      </c>
      <c r="V1470" s="4">
        <f t="shared" si="90"/>
        <v>15686042</v>
      </c>
      <c r="W1470" s="4">
        <f t="shared" si="91"/>
        <v>52.61859600115509</v>
      </c>
    </row>
    <row r="1471" spans="1:23" x14ac:dyDescent="0.2">
      <c r="A1471" s="3">
        <v>351717</v>
      </c>
      <c r="B1471" s="1" t="s">
        <v>5</v>
      </c>
      <c r="C1471" s="4">
        <v>243957536442386</v>
      </c>
      <c r="D1471" s="4">
        <v>59338958</v>
      </c>
      <c r="E1471" s="2" t="str">
        <f t="shared" si="88"/>
        <v>n/a</v>
      </c>
      <c r="F1471" s="1">
        <f t="shared" si="89"/>
        <v>66612187</v>
      </c>
      <c r="R1471" s="3">
        <v>274644</v>
      </c>
      <c r="S1471" s="1" t="s">
        <v>15</v>
      </c>
      <c r="T1471" s="4">
        <v>243949851519993</v>
      </c>
      <c r="U1471" s="4">
        <v>2554739</v>
      </c>
      <c r="V1471" s="4">
        <f t="shared" si="90"/>
        <v>12684531</v>
      </c>
      <c r="W1471" s="4">
        <f t="shared" si="91"/>
        <v>65.619941112664847</v>
      </c>
    </row>
    <row r="1472" spans="1:23" x14ac:dyDescent="0.2">
      <c r="A1472" s="3">
        <v>351852</v>
      </c>
      <c r="B1472" s="1" t="s">
        <v>4</v>
      </c>
      <c r="C1472" s="4">
        <v>243957550700407</v>
      </c>
      <c r="D1472" s="4">
        <v>700416</v>
      </c>
      <c r="E1472" s="2" t="b">
        <f t="shared" si="88"/>
        <v>0</v>
      </c>
      <c r="F1472" s="1">
        <f t="shared" si="89"/>
        <v>0</v>
      </c>
      <c r="R1472" s="3">
        <v>274879</v>
      </c>
      <c r="S1472" s="1" t="s">
        <v>15</v>
      </c>
      <c r="T1472" s="4">
        <v>243949868162597</v>
      </c>
      <c r="U1472" s="4">
        <v>2495573</v>
      </c>
      <c r="V1472" s="4">
        <f t="shared" si="90"/>
        <v>14087865</v>
      </c>
      <c r="W1472" s="4">
        <f t="shared" si="91"/>
        <v>60.301126943641002</v>
      </c>
    </row>
    <row r="1473" spans="1:23" x14ac:dyDescent="0.2">
      <c r="A1473" s="3">
        <v>352201</v>
      </c>
      <c r="B1473" s="1" t="s">
        <v>4</v>
      </c>
      <c r="C1473" s="4">
        <v>243957593830875</v>
      </c>
      <c r="D1473" s="4">
        <v>257709</v>
      </c>
      <c r="E1473" s="2" t="b">
        <f t="shared" si="88"/>
        <v>0</v>
      </c>
      <c r="F1473" s="1">
        <f t="shared" si="89"/>
        <v>0</v>
      </c>
      <c r="R1473" s="3">
        <v>275016</v>
      </c>
      <c r="S1473" s="1" t="s">
        <v>15</v>
      </c>
      <c r="T1473" s="4">
        <v>243949884572337</v>
      </c>
      <c r="U1473" s="4">
        <v>2477187</v>
      </c>
      <c r="V1473" s="4">
        <f t="shared" si="90"/>
        <v>13914167</v>
      </c>
      <c r="W1473" s="4">
        <f t="shared" si="91"/>
        <v>61.007772756295786</v>
      </c>
    </row>
    <row r="1474" spans="1:23" x14ac:dyDescent="0.2">
      <c r="A1474" s="3">
        <v>352558</v>
      </c>
      <c r="B1474" s="1" t="s">
        <v>4</v>
      </c>
      <c r="C1474" s="4">
        <v>243957628933532</v>
      </c>
      <c r="D1474" s="4">
        <v>6710156</v>
      </c>
      <c r="E1474" s="2" t="b">
        <f t="shared" si="88"/>
        <v>1</v>
      </c>
      <c r="F1474" s="1">
        <f t="shared" si="89"/>
        <v>0</v>
      </c>
      <c r="R1474" s="3">
        <v>275281</v>
      </c>
      <c r="S1474" s="1" t="s">
        <v>15</v>
      </c>
      <c r="T1474" s="4">
        <v>243949901585566</v>
      </c>
      <c r="U1474" s="4">
        <v>2168489</v>
      </c>
      <c r="V1474" s="4">
        <f t="shared" si="90"/>
        <v>14536042</v>
      </c>
      <c r="W1474" s="4">
        <f t="shared" si="91"/>
        <v>59.863997378914732</v>
      </c>
    </row>
    <row r="1475" spans="1:23" x14ac:dyDescent="0.2">
      <c r="A1475" s="3">
        <v>352684</v>
      </c>
      <c r="B1475" s="1" t="s">
        <v>5</v>
      </c>
      <c r="C1475" s="4">
        <v>243957635888323</v>
      </c>
      <c r="D1475" s="4">
        <v>45937656</v>
      </c>
      <c r="E1475" s="2" t="str">
        <f t="shared" ref="E1475:E1538" si="92">IF(B1475=$H$5,"n/a",AND(B1475=$H$2, B1476=$H$5))</f>
        <v>n/a</v>
      </c>
      <c r="F1475" s="1">
        <f t="shared" si="89"/>
        <v>52892447</v>
      </c>
      <c r="R1475" s="3">
        <v>275501</v>
      </c>
      <c r="S1475" s="1" t="s">
        <v>15</v>
      </c>
      <c r="T1475" s="4">
        <v>243949934437232</v>
      </c>
      <c r="U1475" s="4">
        <v>1976042</v>
      </c>
      <c r="V1475" s="4">
        <f t="shared" si="90"/>
        <v>30683177</v>
      </c>
      <c r="W1475" s="4">
        <f t="shared" si="91"/>
        <v>30.619225768993431</v>
      </c>
    </row>
    <row r="1476" spans="1:23" x14ac:dyDescent="0.2">
      <c r="A1476" s="3">
        <v>352781</v>
      </c>
      <c r="B1476" s="1" t="s">
        <v>4</v>
      </c>
      <c r="C1476" s="4">
        <v>243957657775875</v>
      </c>
      <c r="D1476" s="4">
        <v>374219</v>
      </c>
      <c r="E1476" s="2" t="b">
        <f t="shared" si="92"/>
        <v>0</v>
      </c>
      <c r="F1476" s="1">
        <f t="shared" ref="F1476:F1539" si="93">IF(B1476=$H$5,C1476+D1476-C1475,0)</f>
        <v>0</v>
      </c>
      <c r="R1476" s="3">
        <v>275695</v>
      </c>
      <c r="S1476" s="1" t="s">
        <v>15</v>
      </c>
      <c r="T1476" s="4">
        <v>243949954085670</v>
      </c>
      <c r="U1476" s="4">
        <v>4702500</v>
      </c>
      <c r="V1476" s="4">
        <f t="shared" ref="V1476:V1539" si="94">MAX(T1476-(T1475+U1475),0)</f>
        <v>17672396</v>
      </c>
      <c r="W1476" s="4">
        <f t="shared" ref="W1476:W1539" si="95">1/((U1476+V1476)/10^9)</f>
        <v>44.692945164974176</v>
      </c>
    </row>
    <row r="1477" spans="1:23" x14ac:dyDescent="0.2">
      <c r="A1477" s="3">
        <v>353147</v>
      </c>
      <c r="B1477" s="1" t="s">
        <v>4</v>
      </c>
      <c r="C1477" s="4">
        <v>243957693504990</v>
      </c>
      <c r="D1477" s="4">
        <v>4952656</v>
      </c>
      <c r="E1477" s="2" t="b">
        <f t="shared" si="92"/>
        <v>1</v>
      </c>
      <c r="F1477" s="1">
        <f t="shared" si="93"/>
        <v>0</v>
      </c>
      <c r="R1477" s="3">
        <v>275874</v>
      </c>
      <c r="S1477" s="1" t="s">
        <v>15</v>
      </c>
      <c r="T1477" s="4">
        <v>243949968165722</v>
      </c>
      <c r="U1477" s="4">
        <v>2272396</v>
      </c>
      <c r="V1477" s="4">
        <f t="shared" si="94"/>
        <v>9377552</v>
      </c>
      <c r="W1477" s="4">
        <f t="shared" si="95"/>
        <v>85.837293007659781</v>
      </c>
    </row>
    <row r="1478" spans="1:23" x14ac:dyDescent="0.2">
      <c r="A1478" s="3">
        <v>353202</v>
      </c>
      <c r="B1478" s="1" t="s">
        <v>5</v>
      </c>
      <c r="C1478" s="4">
        <v>243957699012907</v>
      </c>
      <c r="D1478" s="4">
        <v>21397708</v>
      </c>
      <c r="E1478" s="2" t="str">
        <f t="shared" si="92"/>
        <v>n/a</v>
      </c>
      <c r="F1478" s="1">
        <f t="shared" si="93"/>
        <v>26905625</v>
      </c>
      <c r="R1478" s="3">
        <v>276001</v>
      </c>
      <c r="S1478" s="1" t="s">
        <v>15</v>
      </c>
      <c r="T1478" s="4">
        <v>243949984091035</v>
      </c>
      <c r="U1478" s="4">
        <v>2708385</v>
      </c>
      <c r="V1478" s="4">
        <f t="shared" si="94"/>
        <v>13652917</v>
      </c>
      <c r="W1478" s="4">
        <f t="shared" si="95"/>
        <v>61.119830194442955</v>
      </c>
    </row>
    <row r="1479" spans="1:23" x14ac:dyDescent="0.2">
      <c r="A1479" s="3">
        <v>353553</v>
      </c>
      <c r="B1479" s="1" t="s">
        <v>4</v>
      </c>
      <c r="C1479" s="4">
        <v>243957728675042</v>
      </c>
      <c r="D1479" s="4">
        <v>4708542</v>
      </c>
      <c r="E1479" s="2" t="b">
        <f t="shared" si="92"/>
        <v>1</v>
      </c>
      <c r="F1479" s="1">
        <f t="shared" si="93"/>
        <v>0</v>
      </c>
      <c r="R1479" s="3">
        <v>276242</v>
      </c>
      <c r="S1479" s="1" t="s">
        <v>15</v>
      </c>
      <c r="T1479" s="4">
        <v>243950001372024</v>
      </c>
      <c r="U1479" s="4">
        <v>2418594</v>
      </c>
      <c r="V1479" s="4">
        <f t="shared" si="94"/>
        <v>14572604</v>
      </c>
      <c r="W1479" s="4">
        <f t="shared" si="95"/>
        <v>58.854001936767496</v>
      </c>
    </row>
    <row r="1480" spans="1:23" x14ac:dyDescent="0.2">
      <c r="A1480" s="3">
        <v>353687</v>
      </c>
      <c r="B1480" s="1" t="s">
        <v>5</v>
      </c>
      <c r="C1480" s="4">
        <v>243957733628115</v>
      </c>
      <c r="D1480" s="4">
        <v>22675729</v>
      </c>
      <c r="E1480" s="2" t="str">
        <f t="shared" si="92"/>
        <v>n/a</v>
      </c>
      <c r="F1480" s="1">
        <f t="shared" si="93"/>
        <v>27628802</v>
      </c>
      <c r="R1480" s="3">
        <v>276381</v>
      </c>
      <c r="S1480" s="1" t="s">
        <v>15</v>
      </c>
      <c r="T1480" s="4">
        <v>243950018077701</v>
      </c>
      <c r="U1480" s="4">
        <v>2185625</v>
      </c>
      <c r="V1480" s="4">
        <f t="shared" si="94"/>
        <v>14287083</v>
      </c>
      <c r="W1480" s="4">
        <f t="shared" si="95"/>
        <v>60.706472791237488</v>
      </c>
    </row>
    <row r="1481" spans="1:23" x14ac:dyDescent="0.2">
      <c r="A1481" s="3">
        <v>353848</v>
      </c>
      <c r="B1481" s="1" t="s">
        <v>4</v>
      </c>
      <c r="C1481" s="4">
        <v>243957753175563</v>
      </c>
      <c r="D1481" s="4">
        <v>307239</v>
      </c>
      <c r="E1481" s="2" t="b">
        <f t="shared" si="92"/>
        <v>0</v>
      </c>
      <c r="F1481" s="1">
        <f t="shared" si="93"/>
        <v>0</v>
      </c>
      <c r="R1481" s="3">
        <v>276600</v>
      </c>
      <c r="S1481" s="1" t="s">
        <v>15</v>
      </c>
      <c r="T1481" s="4">
        <v>243950034868274</v>
      </c>
      <c r="U1481" s="4">
        <v>2222708</v>
      </c>
      <c r="V1481" s="4">
        <f t="shared" si="94"/>
        <v>14604948</v>
      </c>
      <c r="W1481" s="4">
        <f t="shared" si="95"/>
        <v>59.425983036496589</v>
      </c>
    </row>
    <row r="1482" spans="1:23" x14ac:dyDescent="0.2">
      <c r="A1482" s="3">
        <v>354089</v>
      </c>
      <c r="B1482" s="1" t="s">
        <v>4</v>
      </c>
      <c r="C1482" s="4">
        <v>243957780699417</v>
      </c>
      <c r="D1482" s="4">
        <v>5916250</v>
      </c>
      <c r="E1482" s="2" t="b">
        <f t="shared" si="92"/>
        <v>1</v>
      </c>
      <c r="F1482" s="1">
        <f t="shared" si="93"/>
        <v>0</v>
      </c>
      <c r="R1482" s="3">
        <v>276774</v>
      </c>
      <c r="S1482" s="1" t="s">
        <v>15</v>
      </c>
      <c r="T1482" s="4">
        <v>243950051549837</v>
      </c>
      <c r="U1482" s="4">
        <v>2210989</v>
      </c>
      <c r="V1482" s="4">
        <f t="shared" si="94"/>
        <v>14458855</v>
      </c>
      <c r="W1482" s="4">
        <f t="shared" si="95"/>
        <v>59.988563780200941</v>
      </c>
    </row>
    <row r="1483" spans="1:23" x14ac:dyDescent="0.2">
      <c r="A1483" s="3">
        <v>354198</v>
      </c>
      <c r="B1483" s="1" t="s">
        <v>5</v>
      </c>
      <c r="C1483" s="4">
        <v>243957786755771</v>
      </c>
      <c r="D1483" s="4">
        <v>63026979</v>
      </c>
      <c r="E1483" s="2" t="str">
        <f t="shared" si="92"/>
        <v>n/a</v>
      </c>
      <c r="F1483" s="1">
        <f t="shared" si="93"/>
        <v>69083333</v>
      </c>
      <c r="R1483" s="3">
        <v>276951</v>
      </c>
      <c r="S1483" s="1" t="s">
        <v>15</v>
      </c>
      <c r="T1483" s="4">
        <v>243950067242649</v>
      </c>
      <c r="U1483" s="4">
        <v>1940156</v>
      </c>
      <c r="V1483" s="4">
        <f t="shared" si="94"/>
        <v>13481823</v>
      </c>
      <c r="W1483" s="4">
        <f t="shared" si="95"/>
        <v>64.842521183565353</v>
      </c>
    </row>
    <row r="1484" spans="1:23" x14ac:dyDescent="0.2">
      <c r="A1484" s="3">
        <v>354454</v>
      </c>
      <c r="B1484" s="1" t="s">
        <v>4</v>
      </c>
      <c r="C1484" s="4">
        <v>243957814418740</v>
      </c>
      <c r="D1484" s="4">
        <v>435052</v>
      </c>
      <c r="E1484" s="2" t="b">
        <f t="shared" si="92"/>
        <v>0</v>
      </c>
      <c r="F1484" s="1">
        <f t="shared" si="93"/>
        <v>0</v>
      </c>
      <c r="R1484" s="3">
        <v>277110</v>
      </c>
      <c r="S1484" s="1" t="s">
        <v>15</v>
      </c>
      <c r="T1484" s="4">
        <v>243950085012701</v>
      </c>
      <c r="U1484" s="4">
        <v>2475104</v>
      </c>
      <c r="V1484" s="4">
        <f t="shared" si="94"/>
        <v>15829896</v>
      </c>
      <c r="W1484" s="4">
        <f t="shared" si="95"/>
        <v>54.62988254575253</v>
      </c>
    </row>
    <row r="1485" spans="1:23" x14ac:dyDescent="0.2">
      <c r="A1485" s="3">
        <v>354691</v>
      </c>
      <c r="B1485" s="1" t="s">
        <v>4</v>
      </c>
      <c r="C1485" s="4">
        <v>243957846790563</v>
      </c>
      <c r="D1485" s="4">
        <v>234739</v>
      </c>
      <c r="E1485" s="2" t="b">
        <f t="shared" si="92"/>
        <v>0</v>
      </c>
      <c r="F1485" s="1">
        <f t="shared" si="93"/>
        <v>0</v>
      </c>
      <c r="R1485" s="3">
        <v>277309</v>
      </c>
      <c r="S1485" s="1" t="s">
        <v>15</v>
      </c>
      <c r="T1485" s="4">
        <v>243950101958587</v>
      </c>
      <c r="U1485" s="4">
        <v>3047500</v>
      </c>
      <c r="V1485" s="4">
        <f t="shared" si="94"/>
        <v>14470782</v>
      </c>
      <c r="W1485" s="4">
        <f t="shared" si="95"/>
        <v>57.083223115143369</v>
      </c>
    </row>
    <row r="1486" spans="1:23" x14ac:dyDescent="0.2">
      <c r="A1486" s="3">
        <v>354960</v>
      </c>
      <c r="B1486" s="1" t="s">
        <v>4</v>
      </c>
      <c r="C1486" s="4">
        <v>243957883690771</v>
      </c>
      <c r="D1486" s="4">
        <v>21433125</v>
      </c>
      <c r="E1486" s="2" t="b">
        <f t="shared" si="92"/>
        <v>1</v>
      </c>
      <c r="F1486" s="1">
        <f t="shared" si="93"/>
        <v>0</v>
      </c>
      <c r="R1486" s="3">
        <v>277456</v>
      </c>
      <c r="S1486" s="1" t="s">
        <v>15</v>
      </c>
      <c r="T1486" s="4">
        <v>243950118344680</v>
      </c>
      <c r="U1486" s="4">
        <v>2262344</v>
      </c>
      <c r="V1486" s="4">
        <f t="shared" si="94"/>
        <v>13338593</v>
      </c>
      <c r="W1486" s="4">
        <f t="shared" si="95"/>
        <v>64.098714070827924</v>
      </c>
    </row>
    <row r="1487" spans="1:23" x14ac:dyDescent="0.2">
      <c r="A1487" s="3">
        <v>355212</v>
      </c>
      <c r="B1487" s="1" t="s">
        <v>5</v>
      </c>
      <c r="C1487" s="4">
        <v>243957905665979</v>
      </c>
      <c r="D1487" s="4">
        <v>51050625</v>
      </c>
      <c r="E1487" s="2" t="str">
        <f t="shared" si="92"/>
        <v>n/a</v>
      </c>
      <c r="F1487" s="1">
        <f t="shared" si="93"/>
        <v>73025833</v>
      </c>
      <c r="R1487" s="3">
        <v>277653</v>
      </c>
      <c r="S1487" s="1" t="s">
        <v>15</v>
      </c>
      <c r="T1487" s="4">
        <v>243950134665357</v>
      </c>
      <c r="U1487" s="4">
        <v>2104427</v>
      </c>
      <c r="V1487" s="4">
        <f t="shared" si="94"/>
        <v>14058333</v>
      </c>
      <c r="W1487" s="4">
        <f t="shared" si="95"/>
        <v>61.870621106791162</v>
      </c>
    </row>
    <row r="1488" spans="1:23" x14ac:dyDescent="0.2">
      <c r="A1488" s="3">
        <v>355400</v>
      </c>
      <c r="B1488" s="1" t="s">
        <v>4</v>
      </c>
      <c r="C1488" s="4">
        <v>243957920386552</v>
      </c>
      <c r="D1488" s="4">
        <v>726094</v>
      </c>
      <c r="E1488" s="2" t="b">
        <f t="shared" si="92"/>
        <v>0</v>
      </c>
      <c r="F1488" s="1">
        <f t="shared" si="93"/>
        <v>0</v>
      </c>
      <c r="R1488" s="3">
        <v>277870</v>
      </c>
      <c r="S1488" s="1" t="s">
        <v>15</v>
      </c>
      <c r="T1488" s="4">
        <v>243950168773430</v>
      </c>
      <c r="U1488" s="4">
        <v>4044844</v>
      </c>
      <c r="V1488" s="4">
        <f t="shared" si="94"/>
        <v>32003646</v>
      </c>
      <c r="W1488" s="4">
        <f t="shared" si="95"/>
        <v>27.740412982624235</v>
      </c>
    </row>
    <row r="1489" spans="1:23" x14ac:dyDescent="0.2">
      <c r="A1489" s="3">
        <v>355909</v>
      </c>
      <c r="B1489" s="1" t="s">
        <v>4</v>
      </c>
      <c r="C1489" s="4">
        <v>243957968827750</v>
      </c>
      <c r="D1489" s="4">
        <v>4814792</v>
      </c>
      <c r="E1489" s="2" t="b">
        <f t="shared" si="92"/>
        <v>1</v>
      </c>
      <c r="F1489" s="1">
        <f t="shared" si="93"/>
        <v>0</v>
      </c>
      <c r="R1489" s="3">
        <v>277993</v>
      </c>
      <c r="S1489" s="1" t="s">
        <v>15</v>
      </c>
      <c r="T1489" s="4">
        <v>243950184169628</v>
      </c>
      <c r="U1489" s="4">
        <v>1956771</v>
      </c>
      <c r="V1489" s="4">
        <f t="shared" si="94"/>
        <v>11351354</v>
      </c>
      <c r="W1489" s="4">
        <f t="shared" si="95"/>
        <v>75.142065467524532</v>
      </c>
    </row>
    <row r="1490" spans="1:23" x14ac:dyDescent="0.2">
      <c r="A1490" s="3">
        <v>355956</v>
      </c>
      <c r="B1490" s="1" t="s">
        <v>5</v>
      </c>
      <c r="C1490" s="4">
        <v>243957973976240</v>
      </c>
      <c r="D1490" s="4">
        <v>15439635</v>
      </c>
      <c r="E1490" s="2" t="str">
        <f t="shared" si="92"/>
        <v>n/a</v>
      </c>
      <c r="F1490" s="1">
        <f t="shared" si="93"/>
        <v>20588125</v>
      </c>
      <c r="R1490" s="3">
        <v>278199</v>
      </c>
      <c r="S1490" s="1" t="s">
        <v>15</v>
      </c>
      <c r="T1490" s="4">
        <v>243950202148378</v>
      </c>
      <c r="U1490" s="4">
        <v>1921771</v>
      </c>
      <c r="V1490" s="4">
        <f t="shared" si="94"/>
        <v>16021979</v>
      </c>
      <c r="W1490" s="4">
        <f t="shared" si="95"/>
        <v>55.729710902124694</v>
      </c>
    </row>
    <row r="1491" spans="1:23" x14ac:dyDescent="0.2">
      <c r="A1491" s="3">
        <v>356144</v>
      </c>
      <c r="B1491" s="1" t="s">
        <v>4</v>
      </c>
      <c r="C1491" s="4">
        <v>243957993397594</v>
      </c>
      <c r="D1491" s="4">
        <v>4171875</v>
      </c>
      <c r="E1491" s="2" t="b">
        <f t="shared" si="92"/>
        <v>1</v>
      </c>
      <c r="F1491" s="1">
        <f t="shared" si="93"/>
        <v>0</v>
      </c>
      <c r="R1491" s="3">
        <v>278376</v>
      </c>
      <c r="S1491" s="1" t="s">
        <v>15</v>
      </c>
      <c r="T1491" s="4">
        <v>243950218394055</v>
      </c>
      <c r="U1491" s="4">
        <v>1904063</v>
      </c>
      <c r="V1491" s="4">
        <f t="shared" si="94"/>
        <v>14323906</v>
      </c>
      <c r="W1491" s="4">
        <f t="shared" si="95"/>
        <v>61.622005809845959</v>
      </c>
    </row>
    <row r="1492" spans="1:23" x14ac:dyDescent="0.2">
      <c r="A1492" s="3">
        <v>356189</v>
      </c>
      <c r="B1492" s="1" t="s">
        <v>5</v>
      </c>
      <c r="C1492" s="4">
        <v>243957997837906</v>
      </c>
      <c r="D1492" s="4">
        <v>22352188</v>
      </c>
      <c r="E1492" s="2" t="str">
        <f t="shared" si="92"/>
        <v>n/a</v>
      </c>
      <c r="F1492" s="1">
        <f t="shared" si="93"/>
        <v>26792500</v>
      </c>
      <c r="R1492" s="3">
        <v>278591</v>
      </c>
      <c r="S1492" s="1" t="s">
        <v>15</v>
      </c>
      <c r="T1492" s="4">
        <v>243950234853587</v>
      </c>
      <c r="U1492" s="4">
        <v>3877031</v>
      </c>
      <c r="V1492" s="4">
        <f t="shared" si="94"/>
        <v>14555469</v>
      </c>
      <c r="W1492" s="4">
        <f t="shared" si="95"/>
        <v>54.252000542520001</v>
      </c>
    </row>
    <row r="1493" spans="1:23" x14ac:dyDescent="0.2">
      <c r="A1493" s="3">
        <v>356454</v>
      </c>
      <c r="B1493" s="1" t="s">
        <v>4</v>
      </c>
      <c r="C1493" s="4">
        <v>243958017844000</v>
      </c>
      <c r="D1493" s="4">
        <v>347240</v>
      </c>
      <c r="E1493" s="2" t="b">
        <f t="shared" si="92"/>
        <v>0</v>
      </c>
      <c r="F1493" s="1">
        <f t="shared" si="93"/>
        <v>0</v>
      </c>
      <c r="R1493" s="3">
        <v>278719</v>
      </c>
      <c r="S1493" s="1" t="s">
        <v>15</v>
      </c>
      <c r="T1493" s="4">
        <v>243950251651764</v>
      </c>
      <c r="U1493" s="4">
        <v>5439270</v>
      </c>
      <c r="V1493" s="4">
        <f t="shared" si="94"/>
        <v>12921146</v>
      </c>
      <c r="W1493" s="4">
        <f t="shared" si="95"/>
        <v>54.46499687153058</v>
      </c>
    </row>
    <row r="1494" spans="1:23" x14ac:dyDescent="0.2">
      <c r="A1494" s="3">
        <v>356685</v>
      </c>
      <c r="B1494" s="1" t="s">
        <v>4</v>
      </c>
      <c r="C1494" s="4">
        <v>243958040939000</v>
      </c>
      <c r="D1494" s="4">
        <v>4653386</v>
      </c>
      <c r="E1494" s="2" t="b">
        <f t="shared" si="92"/>
        <v>1</v>
      </c>
      <c r="F1494" s="1">
        <f t="shared" si="93"/>
        <v>0</v>
      </c>
      <c r="R1494" s="3">
        <v>278879</v>
      </c>
      <c r="S1494" s="1" t="s">
        <v>15</v>
      </c>
      <c r="T1494" s="4">
        <v>243950268116191</v>
      </c>
      <c r="U1494" s="4">
        <v>2461458</v>
      </c>
      <c r="V1494" s="4">
        <f t="shared" si="94"/>
        <v>11025157</v>
      </c>
      <c r="W1494" s="4">
        <f t="shared" si="95"/>
        <v>74.147590036491735</v>
      </c>
    </row>
    <row r="1495" spans="1:23" x14ac:dyDescent="0.2">
      <c r="A1495" s="3">
        <v>356710</v>
      </c>
      <c r="B1495" s="1" t="s">
        <v>5</v>
      </c>
      <c r="C1495" s="4">
        <v>243958046002750</v>
      </c>
      <c r="D1495" s="4">
        <v>36333750</v>
      </c>
      <c r="E1495" s="2" t="str">
        <f t="shared" si="92"/>
        <v>n/a</v>
      </c>
      <c r="F1495" s="1">
        <f t="shared" si="93"/>
        <v>41397500</v>
      </c>
      <c r="R1495" s="3">
        <v>279052</v>
      </c>
      <c r="S1495" s="1" t="s">
        <v>15</v>
      </c>
      <c r="T1495" s="4">
        <v>243950284205253</v>
      </c>
      <c r="U1495" s="4">
        <v>1792917</v>
      </c>
      <c r="V1495" s="4">
        <f t="shared" si="94"/>
        <v>13627604</v>
      </c>
      <c r="W1495" s="4">
        <f t="shared" si="95"/>
        <v>64.848652000798154</v>
      </c>
    </row>
    <row r="1496" spans="1:23" x14ac:dyDescent="0.2">
      <c r="A1496" s="3">
        <v>357036</v>
      </c>
      <c r="B1496" s="1" t="s">
        <v>4</v>
      </c>
      <c r="C1496" s="4">
        <v>243958073749729</v>
      </c>
      <c r="D1496" s="4">
        <v>248646</v>
      </c>
      <c r="E1496" s="2" t="b">
        <f t="shared" si="92"/>
        <v>0</v>
      </c>
      <c r="F1496" s="1">
        <f t="shared" si="93"/>
        <v>0</v>
      </c>
      <c r="R1496" s="3">
        <v>279271</v>
      </c>
      <c r="S1496" s="1" t="s">
        <v>15</v>
      </c>
      <c r="T1496" s="4">
        <v>243950300746607</v>
      </c>
      <c r="U1496" s="4">
        <v>1932396</v>
      </c>
      <c r="V1496" s="4">
        <f t="shared" si="94"/>
        <v>14748437</v>
      </c>
      <c r="W1496" s="4">
        <f t="shared" si="95"/>
        <v>59.949044511146418</v>
      </c>
    </row>
    <row r="1497" spans="1:23" x14ac:dyDescent="0.2">
      <c r="A1497" s="3">
        <v>357418</v>
      </c>
      <c r="B1497" s="1" t="s">
        <v>4</v>
      </c>
      <c r="C1497" s="4">
        <v>243958111237698</v>
      </c>
      <c r="D1497" s="4">
        <v>15165677</v>
      </c>
      <c r="E1497" s="2" t="b">
        <f t="shared" si="92"/>
        <v>1</v>
      </c>
      <c r="F1497" s="1">
        <f t="shared" si="93"/>
        <v>0</v>
      </c>
      <c r="R1497" s="3">
        <v>279428</v>
      </c>
      <c r="S1497" s="1" t="s">
        <v>15</v>
      </c>
      <c r="T1497" s="4">
        <v>243950318461503</v>
      </c>
      <c r="U1497" s="4">
        <v>2195365</v>
      </c>
      <c r="V1497" s="4">
        <f t="shared" si="94"/>
        <v>15782500</v>
      </c>
      <c r="W1497" s="4">
        <f t="shared" si="95"/>
        <v>55.623957572270122</v>
      </c>
    </row>
    <row r="1498" spans="1:23" x14ac:dyDescent="0.2">
      <c r="A1498" s="3">
        <v>357558</v>
      </c>
      <c r="B1498" s="1" t="s">
        <v>5</v>
      </c>
      <c r="C1498" s="4">
        <v>243958126552333</v>
      </c>
      <c r="D1498" s="4">
        <v>49104636</v>
      </c>
      <c r="E1498" s="2" t="str">
        <f t="shared" si="92"/>
        <v>n/a</v>
      </c>
      <c r="F1498" s="1">
        <f t="shared" si="93"/>
        <v>64419271</v>
      </c>
      <c r="R1498" s="3">
        <v>279652</v>
      </c>
      <c r="S1498" s="1" t="s">
        <v>15</v>
      </c>
      <c r="T1498" s="4">
        <v>243950334762597</v>
      </c>
      <c r="U1498" s="4">
        <v>2844531</v>
      </c>
      <c r="V1498" s="4">
        <f t="shared" si="94"/>
        <v>14105729</v>
      </c>
      <c r="W1498" s="4">
        <f t="shared" si="95"/>
        <v>58.996145191873154</v>
      </c>
    </row>
    <row r="1499" spans="1:23" x14ac:dyDescent="0.2">
      <c r="A1499" s="3">
        <v>357728</v>
      </c>
      <c r="B1499" s="1" t="s">
        <v>4</v>
      </c>
      <c r="C1499" s="4">
        <v>243958148880406</v>
      </c>
      <c r="D1499" s="4">
        <v>491146</v>
      </c>
      <c r="E1499" s="2" t="b">
        <f t="shared" si="92"/>
        <v>0</v>
      </c>
      <c r="F1499" s="1">
        <f t="shared" si="93"/>
        <v>0</v>
      </c>
      <c r="R1499" s="3">
        <v>279921</v>
      </c>
      <c r="S1499" s="1" t="s">
        <v>15</v>
      </c>
      <c r="T1499" s="4">
        <v>243950367909889</v>
      </c>
      <c r="U1499" s="4">
        <v>1595312</v>
      </c>
      <c r="V1499" s="4">
        <f t="shared" si="94"/>
        <v>30302761</v>
      </c>
      <c r="W1499" s="4">
        <f t="shared" si="95"/>
        <v>31.349856149617565</v>
      </c>
    </row>
    <row r="1500" spans="1:23" x14ac:dyDescent="0.2">
      <c r="A1500" s="3">
        <v>358134</v>
      </c>
      <c r="B1500" s="1" t="s">
        <v>4</v>
      </c>
      <c r="C1500" s="4">
        <v>243958189934208</v>
      </c>
      <c r="D1500" s="4">
        <v>10332344</v>
      </c>
      <c r="E1500" s="2" t="b">
        <f t="shared" si="92"/>
        <v>1</v>
      </c>
      <c r="F1500" s="1">
        <f t="shared" si="93"/>
        <v>0</v>
      </c>
      <c r="R1500" s="3">
        <v>280007</v>
      </c>
      <c r="S1500" s="1" t="s">
        <v>15</v>
      </c>
      <c r="T1500" s="4">
        <v>243950384836086</v>
      </c>
      <c r="U1500" s="4">
        <v>1959740</v>
      </c>
      <c r="V1500" s="4">
        <f t="shared" si="94"/>
        <v>15330885</v>
      </c>
      <c r="W1500" s="4">
        <f t="shared" si="95"/>
        <v>57.834809325863006</v>
      </c>
    </row>
    <row r="1501" spans="1:23" x14ac:dyDescent="0.2">
      <c r="A1501" s="3">
        <v>358308</v>
      </c>
      <c r="B1501" s="1" t="s">
        <v>5</v>
      </c>
      <c r="C1501" s="4">
        <v>243958200998583</v>
      </c>
      <c r="D1501" s="4">
        <v>21073750</v>
      </c>
      <c r="E1501" s="2" t="str">
        <f t="shared" si="92"/>
        <v>n/a</v>
      </c>
      <c r="F1501" s="1">
        <f t="shared" si="93"/>
        <v>32138125</v>
      </c>
      <c r="R1501" s="3">
        <v>280242</v>
      </c>
      <c r="S1501" s="1" t="s">
        <v>15</v>
      </c>
      <c r="T1501" s="4">
        <v>243950401442597</v>
      </c>
      <c r="U1501" s="4">
        <v>2715937</v>
      </c>
      <c r="V1501" s="4">
        <f t="shared" si="94"/>
        <v>14646771</v>
      </c>
      <c r="W1501" s="4">
        <f t="shared" si="95"/>
        <v>57.594702393198105</v>
      </c>
    </row>
    <row r="1502" spans="1:23" x14ac:dyDescent="0.2">
      <c r="A1502" s="3">
        <v>358489</v>
      </c>
      <c r="B1502" s="1" t="s">
        <v>4</v>
      </c>
      <c r="C1502" s="4">
        <v>243958221728792</v>
      </c>
      <c r="D1502" s="4">
        <v>363646</v>
      </c>
      <c r="E1502" s="2" t="b">
        <f t="shared" si="92"/>
        <v>0</v>
      </c>
      <c r="F1502" s="1">
        <f t="shared" si="93"/>
        <v>0</v>
      </c>
      <c r="R1502" s="3">
        <v>280391</v>
      </c>
      <c r="S1502" s="1" t="s">
        <v>15</v>
      </c>
      <c r="T1502" s="4">
        <v>243950417946295</v>
      </c>
      <c r="U1502" s="4">
        <v>1856614</v>
      </c>
      <c r="V1502" s="4">
        <f t="shared" si="94"/>
        <v>13787761</v>
      </c>
      <c r="W1502" s="4">
        <f t="shared" si="95"/>
        <v>63.920738284527189</v>
      </c>
    </row>
    <row r="1503" spans="1:23" x14ac:dyDescent="0.2">
      <c r="A1503" s="3">
        <v>358853</v>
      </c>
      <c r="B1503" s="1" t="s">
        <v>4</v>
      </c>
      <c r="C1503" s="4">
        <v>243958261796813</v>
      </c>
      <c r="D1503" s="4">
        <v>9757083</v>
      </c>
      <c r="E1503" s="2" t="b">
        <f t="shared" si="92"/>
        <v>1</v>
      </c>
      <c r="F1503" s="1">
        <f t="shared" si="93"/>
        <v>0</v>
      </c>
      <c r="R1503" s="3">
        <v>280675</v>
      </c>
      <c r="S1503" s="1" t="s">
        <v>15</v>
      </c>
      <c r="T1503" s="4">
        <v>243950451590982</v>
      </c>
      <c r="U1503" s="4">
        <v>2361302</v>
      </c>
      <c r="V1503" s="4">
        <f t="shared" si="94"/>
        <v>31788073</v>
      </c>
      <c r="W1503" s="4">
        <f t="shared" si="95"/>
        <v>29.283112794890094</v>
      </c>
    </row>
    <row r="1504" spans="1:23" x14ac:dyDescent="0.2">
      <c r="A1504" s="3">
        <v>359008</v>
      </c>
      <c r="B1504" s="1" t="s">
        <v>5</v>
      </c>
      <c r="C1504" s="4">
        <v>243958271937750</v>
      </c>
      <c r="D1504" s="4">
        <v>50797604</v>
      </c>
      <c r="E1504" s="2" t="str">
        <f t="shared" si="92"/>
        <v>n/a</v>
      </c>
      <c r="F1504" s="1">
        <f t="shared" si="93"/>
        <v>60938541</v>
      </c>
      <c r="R1504" s="3">
        <v>280840</v>
      </c>
      <c r="S1504" s="1" t="s">
        <v>15</v>
      </c>
      <c r="T1504" s="4">
        <v>243950468452284</v>
      </c>
      <c r="U1504" s="4">
        <v>2384323</v>
      </c>
      <c r="V1504" s="4">
        <f t="shared" si="94"/>
        <v>14500000</v>
      </c>
      <c r="W1504" s="4">
        <f t="shared" si="95"/>
        <v>59.226538132443928</v>
      </c>
    </row>
    <row r="1505" spans="1:23" x14ac:dyDescent="0.2">
      <c r="A1505" s="3">
        <v>359071</v>
      </c>
      <c r="B1505" s="1" t="s">
        <v>4</v>
      </c>
      <c r="C1505" s="4">
        <v>243958280938792</v>
      </c>
      <c r="D1505" s="4">
        <v>447708</v>
      </c>
      <c r="E1505" s="2" t="b">
        <f t="shared" si="92"/>
        <v>0</v>
      </c>
      <c r="F1505" s="1">
        <f t="shared" si="93"/>
        <v>0</v>
      </c>
      <c r="R1505" s="3">
        <v>280997</v>
      </c>
      <c r="S1505" s="1" t="s">
        <v>15</v>
      </c>
      <c r="T1505" s="4">
        <v>243950486090722</v>
      </c>
      <c r="U1505" s="4">
        <v>2667448</v>
      </c>
      <c r="V1505" s="4">
        <f t="shared" si="94"/>
        <v>15254115</v>
      </c>
      <c r="W1505" s="4">
        <f t="shared" si="95"/>
        <v>55.798704610752978</v>
      </c>
    </row>
    <row r="1506" spans="1:23" x14ac:dyDescent="0.2">
      <c r="A1506" s="3">
        <v>359533</v>
      </c>
      <c r="B1506" s="1" t="s">
        <v>4</v>
      </c>
      <c r="C1506" s="4">
        <v>243958329723427</v>
      </c>
      <c r="D1506" s="4">
        <v>4563958</v>
      </c>
      <c r="E1506" s="2" t="b">
        <f t="shared" si="92"/>
        <v>1</v>
      </c>
      <c r="F1506" s="1">
        <f t="shared" si="93"/>
        <v>0</v>
      </c>
      <c r="R1506" s="3">
        <v>281199</v>
      </c>
      <c r="S1506" s="1" t="s">
        <v>15</v>
      </c>
      <c r="T1506" s="4">
        <v>243950501977909</v>
      </c>
      <c r="U1506" s="4">
        <v>1951302</v>
      </c>
      <c r="V1506" s="4">
        <f t="shared" si="94"/>
        <v>13219739</v>
      </c>
      <c r="W1506" s="4">
        <f t="shared" si="95"/>
        <v>65.915054873294451</v>
      </c>
    </row>
    <row r="1507" spans="1:23" x14ac:dyDescent="0.2">
      <c r="A1507" s="3">
        <v>359594</v>
      </c>
      <c r="B1507" s="1" t="s">
        <v>5</v>
      </c>
      <c r="C1507" s="4">
        <v>243958334478635</v>
      </c>
      <c r="D1507" s="4">
        <v>36701928</v>
      </c>
      <c r="E1507" s="2" t="str">
        <f t="shared" si="92"/>
        <v>n/a</v>
      </c>
      <c r="F1507" s="1">
        <f t="shared" si="93"/>
        <v>41457136</v>
      </c>
      <c r="R1507" s="3">
        <v>281346</v>
      </c>
      <c r="S1507" s="1" t="s">
        <v>15</v>
      </c>
      <c r="T1507" s="4">
        <v>243950518435513</v>
      </c>
      <c r="U1507" s="4">
        <v>1948750</v>
      </c>
      <c r="V1507" s="4">
        <f t="shared" si="94"/>
        <v>14506302</v>
      </c>
      <c r="W1507" s="4">
        <f t="shared" si="95"/>
        <v>60.771609837513729</v>
      </c>
    </row>
    <row r="1508" spans="1:23" x14ac:dyDescent="0.2">
      <c r="A1508" s="3">
        <v>359843</v>
      </c>
      <c r="B1508" s="1" t="s">
        <v>4</v>
      </c>
      <c r="C1508" s="4">
        <v>243958361426188</v>
      </c>
      <c r="D1508" s="4">
        <v>236822</v>
      </c>
      <c r="E1508" s="2" t="b">
        <f t="shared" si="92"/>
        <v>0</v>
      </c>
      <c r="F1508" s="1">
        <f t="shared" si="93"/>
        <v>0</v>
      </c>
      <c r="R1508" s="3">
        <v>281549</v>
      </c>
      <c r="S1508" s="1" t="s">
        <v>15</v>
      </c>
      <c r="T1508" s="4">
        <v>243950535245722</v>
      </c>
      <c r="U1508" s="4">
        <v>1778333</v>
      </c>
      <c r="V1508" s="4">
        <f t="shared" si="94"/>
        <v>14861459</v>
      </c>
      <c r="W1508" s="4">
        <f t="shared" si="95"/>
        <v>60.096905057467062</v>
      </c>
    </row>
    <row r="1509" spans="1:23" x14ac:dyDescent="0.2">
      <c r="A1509" s="3">
        <v>360022</v>
      </c>
      <c r="B1509" s="1" t="s">
        <v>4</v>
      </c>
      <c r="C1509" s="4">
        <v>243958377961917</v>
      </c>
      <c r="D1509" s="4">
        <v>4285156</v>
      </c>
      <c r="E1509" s="2" t="b">
        <f t="shared" si="92"/>
        <v>1</v>
      </c>
      <c r="F1509" s="1">
        <f t="shared" si="93"/>
        <v>0</v>
      </c>
      <c r="R1509" s="3">
        <v>281682</v>
      </c>
      <c r="S1509" s="1" t="s">
        <v>15</v>
      </c>
      <c r="T1509" s="4">
        <v>243950552613691</v>
      </c>
      <c r="U1509" s="4">
        <v>2530885</v>
      </c>
      <c r="V1509" s="4">
        <f t="shared" si="94"/>
        <v>15589636</v>
      </c>
      <c r="W1509" s="4">
        <f t="shared" si="95"/>
        <v>55.186051217843016</v>
      </c>
    </row>
    <row r="1510" spans="1:23" x14ac:dyDescent="0.2">
      <c r="A1510" s="3">
        <v>360072</v>
      </c>
      <c r="B1510" s="1" t="s">
        <v>5</v>
      </c>
      <c r="C1510" s="4">
        <v>243958382358115</v>
      </c>
      <c r="D1510" s="4">
        <v>22693750</v>
      </c>
      <c r="E1510" s="2" t="str">
        <f t="shared" si="92"/>
        <v>n/a</v>
      </c>
      <c r="F1510" s="1">
        <f t="shared" si="93"/>
        <v>27089948</v>
      </c>
      <c r="R1510" s="3">
        <v>281897</v>
      </c>
      <c r="S1510" s="1" t="s">
        <v>15</v>
      </c>
      <c r="T1510" s="4">
        <v>243950568566555</v>
      </c>
      <c r="U1510" s="4">
        <v>2088386</v>
      </c>
      <c r="V1510" s="4">
        <f t="shared" si="94"/>
        <v>13421979</v>
      </c>
      <c r="W1510" s="4">
        <f t="shared" si="95"/>
        <v>64.47301530299255</v>
      </c>
    </row>
    <row r="1511" spans="1:23" x14ac:dyDescent="0.2">
      <c r="A1511" s="3">
        <v>360372</v>
      </c>
      <c r="B1511" s="1" t="s">
        <v>4</v>
      </c>
      <c r="C1511" s="4">
        <v>243958410790042</v>
      </c>
      <c r="D1511" s="4">
        <v>4542864</v>
      </c>
      <c r="E1511" s="2" t="b">
        <f t="shared" si="92"/>
        <v>1</v>
      </c>
      <c r="F1511" s="1">
        <f t="shared" si="93"/>
        <v>0</v>
      </c>
      <c r="R1511" s="3">
        <v>282060</v>
      </c>
      <c r="S1511" s="1" t="s">
        <v>15</v>
      </c>
      <c r="T1511" s="4">
        <v>243950585396607</v>
      </c>
      <c r="U1511" s="4">
        <v>2108594</v>
      </c>
      <c r="V1511" s="4">
        <f t="shared" si="94"/>
        <v>14741666</v>
      </c>
      <c r="W1511" s="4">
        <f t="shared" si="95"/>
        <v>59.346265280179658</v>
      </c>
    </row>
    <row r="1512" spans="1:23" x14ac:dyDescent="0.2">
      <c r="A1512" s="3">
        <v>360409</v>
      </c>
      <c r="B1512" s="1" t="s">
        <v>5</v>
      </c>
      <c r="C1512" s="4">
        <v>243958415778635</v>
      </c>
      <c r="D1512" s="4">
        <v>22033178</v>
      </c>
      <c r="E1512" s="2" t="str">
        <f t="shared" si="92"/>
        <v>n/a</v>
      </c>
      <c r="F1512" s="1">
        <f t="shared" si="93"/>
        <v>27021771</v>
      </c>
      <c r="R1512" s="3">
        <v>282248</v>
      </c>
      <c r="S1512" s="1" t="s">
        <v>15</v>
      </c>
      <c r="T1512" s="4">
        <v>243950602425149</v>
      </c>
      <c r="U1512" s="4">
        <v>2321510</v>
      </c>
      <c r="V1512" s="4">
        <f t="shared" si="94"/>
        <v>14919948</v>
      </c>
      <c r="W1512" s="4">
        <f t="shared" si="95"/>
        <v>57.999735289208139</v>
      </c>
    </row>
    <row r="1513" spans="1:23" x14ac:dyDescent="0.2">
      <c r="A1513" s="3">
        <v>360799</v>
      </c>
      <c r="B1513" s="1" t="s">
        <v>4</v>
      </c>
      <c r="C1513" s="4">
        <v>243958450079625</v>
      </c>
      <c r="D1513" s="4">
        <v>5182656</v>
      </c>
      <c r="E1513" s="2" t="b">
        <f t="shared" si="92"/>
        <v>1</v>
      </c>
      <c r="F1513" s="1">
        <f t="shared" si="93"/>
        <v>0</v>
      </c>
      <c r="R1513" s="3">
        <v>282520</v>
      </c>
      <c r="S1513" s="1" t="s">
        <v>15</v>
      </c>
      <c r="T1513" s="4">
        <v>243950635920670</v>
      </c>
      <c r="U1513" s="4">
        <v>2416979</v>
      </c>
      <c r="V1513" s="4">
        <f t="shared" si="94"/>
        <v>31174011</v>
      </c>
      <c r="W1513" s="4">
        <f t="shared" si="95"/>
        <v>29.769887699052632</v>
      </c>
    </row>
    <row r="1514" spans="1:23" x14ac:dyDescent="0.2">
      <c r="A1514" s="3">
        <v>360860</v>
      </c>
      <c r="B1514" s="1" t="s">
        <v>5</v>
      </c>
      <c r="C1514" s="4">
        <v>243958455643219</v>
      </c>
      <c r="D1514" s="4">
        <v>41338802</v>
      </c>
      <c r="E1514" s="2" t="str">
        <f t="shared" si="92"/>
        <v>n/a</v>
      </c>
      <c r="F1514" s="1">
        <f t="shared" si="93"/>
        <v>46902396</v>
      </c>
      <c r="R1514" s="3">
        <v>282736</v>
      </c>
      <c r="S1514" s="1" t="s">
        <v>15</v>
      </c>
      <c r="T1514" s="4">
        <v>243950668311347</v>
      </c>
      <c r="U1514" s="4">
        <v>2404323</v>
      </c>
      <c r="V1514" s="4">
        <f t="shared" si="94"/>
        <v>29973698</v>
      </c>
      <c r="W1514" s="4">
        <f t="shared" si="95"/>
        <v>30.885148910120233</v>
      </c>
    </row>
    <row r="1515" spans="1:23" x14ac:dyDescent="0.2">
      <c r="A1515" s="3">
        <v>361072</v>
      </c>
      <c r="B1515" s="1" t="s">
        <v>4</v>
      </c>
      <c r="C1515" s="4">
        <v>243958476745354</v>
      </c>
      <c r="D1515" s="4">
        <v>544323</v>
      </c>
      <c r="E1515" s="2" t="b">
        <f t="shared" si="92"/>
        <v>0</v>
      </c>
      <c r="F1515" s="1">
        <f t="shared" si="93"/>
        <v>0</v>
      </c>
      <c r="R1515" s="3">
        <v>282872</v>
      </c>
      <c r="S1515" s="1" t="s">
        <v>15</v>
      </c>
      <c r="T1515" s="4">
        <v>243950687329316</v>
      </c>
      <c r="U1515" s="4">
        <v>2164999</v>
      </c>
      <c r="V1515" s="4">
        <f t="shared" si="94"/>
        <v>16613646</v>
      </c>
      <c r="W1515" s="4">
        <f t="shared" si="95"/>
        <v>53.251978510696588</v>
      </c>
    </row>
    <row r="1516" spans="1:23" x14ac:dyDescent="0.2">
      <c r="A1516" s="3">
        <v>361538</v>
      </c>
      <c r="B1516" s="1" t="s">
        <v>4</v>
      </c>
      <c r="C1516" s="4">
        <v>243958521041396</v>
      </c>
      <c r="D1516" s="4">
        <v>6223229</v>
      </c>
      <c r="E1516" s="2" t="b">
        <f t="shared" si="92"/>
        <v>1</v>
      </c>
      <c r="F1516" s="1">
        <f t="shared" si="93"/>
        <v>0</v>
      </c>
      <c r="R1516" s="3">
        <v>283079</v>
      </c>
      <c r="S1516" s="1" t="s">
        <v>15</v>
      </c>
      <c r="T1516" s="4">
        <v>243950702756555</v>
      </c>
      <c r="U1516" s="4">
        <v>2356927</v>
      </c>
      <c r="V1516" s="4">
        <f t="shared" si="94"/>
        <v>13262240</v>
      </c>
      <c r="W1516" s="4">
        <f t="shared" si="95"/>
        <v>64.02390089048923</v>
      </c>
    </row>
    <row r="1517" spans="1:23" x14ac:dyDescent="0.2">
      <c r="A1517" s="3">
        <v>361563</v>
      </c>
      <c r="B1517" s="1" t="s">
        <v>5</v>
      </c>
      <c r="C1517" s="4">
        <v>243958527382490</v>
      </c>
      <c r="D1517" s="4">
        <v>42742916</v>
      </c>
      <c r="E1517" s="2" t="str">
        <f t="shared" si="92"/>
        <v>n/a</v>
      </c>
      <c r="F1517" s="1">
        <f t="shared" si="93"/>
        <v>49084010</v>
      </c>
      <c r="R1517" s="3">
        <v>283348</v>
      </c>
      <c r="S1517" s="1" t="s">
        <v>15</v>
      </c>
      <c r="T1517" s="4">
        <v>243950736233638</v>
      </c>
      <c r="U1517" s="4">
        <v>2479688</v>
      </c>
      <c r="V1517" s="4">
        <f t="shared" si="94"/>
        <v>31120156</v>
      </c>
      <c r="W1517" s="4">
        <f t="shared" si="95"/>
        <v>29.762042942818429</v>
      </c>
    </row>
    <row r="1518" spans="1:23" x14ac:dyDescent="0.2">
      <c r="A1518" s="3">
        <v>361828</v>
      </c>
      <c r="B1518" s="1" t="s">
        <v>4</v>
      </c>
      <c r="C1518" s="4">
        <v>243958551622594</v>
      </c>
      <c r="D1518" s="4">
        <v>456302</v>
      </c>
      <c r="E1518" s="2" t="b">
        <f t="shared" si="92"/>
        <v>0</v>
      </c>
      <c r="F1518" s="1">
        <f t="shared" si="93"/>
        <v>0</v>
      </c>
      <c r="R1518" s="3">
        <v>283466</v>
      </c>
      <c r="S1518" s="1" t="s">
        <v>15</v>
      </c>
      <c r="T1518" s="4">
        <v>243950752536868</v>
      </c>
      <c r="U1518" s="4">
        <v>2509062</v>
      </c>
      <c r="V1518" s="4">
        <f t="shared" si="94"/>
        <v>13823542</v>
      </c>
      <c r="W1518" s="4">
        <f t="shared" si="95"/>
        <v>61.227223778890369</v>
      </c>
    </row>
    <row r="1519" spans="1:23" x14ac:dyDescent="0.2">
      <c r="A1519" s="3">
        <v>362245</v>
      </c>
      <c r="B1519" s="1" t="s">
        <v>4</v>
      </c>
      <c r="C1519" s="4">
        <v>243958595853375</v>
      </c>
      <c r="D1519" s="4">
        <v>9713750</v>
      </c>
      <c r="E1519" s="2" t="b">
        <f t="shared" si="92"/>
        <v>1</v>
      </c>
      <c r="F1519" s="1">
        <f t="shared" si="93"/>
        <v>0</v>
      </c>
      <c r="R1519" s="3">
        <v>283672</v>
      </c>
      <c r="S1519" s="1" t="s">
        <v>15</v>
      </c>
      <c r="T1519" s="4">
        <v>243950768683899</v>
      </c>
      <c r="U1519" s="4">
        <v>2290833</v>
      </c>
      <c r="V1519" s="4">
        <f t="shared" si="94"/>
        <v>13637969</v>
      </c>
      <c r="W1519" s="4">
        <f t="shared" si="95"/>
        <v>62.779360305941402</v>
      </c>
    </row>
    <row r="1520" spans="1:23" x14ac:dyDescent="0.2">
      <c r="A1520" s="3">
        <v>362437</v>
      </c>
      <c r="B1520" s="1" t="s">
        <v>5</v>
      </c>
      <c r="C1520" s="4">
        <v>243958605738271</v>
      </c>
      <c r="D1520" s="4">
        <v>35737344</v>
      </c>
      <c r="E1520" s="2" t="str">
        <f t="shared" si="92"/>
        <v>n/a</v>
      </c>
      <c r="F1520" s="1">
        <f t="shared" si="93"/>
        <v>45622240</v>
      </c>
      <c r="R1520" s="3">
        <v>283891</v>
      </c>
      <c r="S1520" s="1" t="s">
        <v>15</v>
      </c>
      <c r="T1520" s="4">
        <v>243950802502493</v>
      </c>
      <c r="U1520" s="4">
        <v>2362187</v>
      </c>
      <c r="V1520" s="4">
        <f t="shared" si="94"/>
        <v>31527761</v>
      </c>
      <c r="W1520" s="4">
        <f t="shared" si="95"/>
        <v>29.507274546423027</v>
      </c>
    </row>
    <row r="1521" spans="1:23" x14ac:dyDescent="0.2">
      <c r="A1521" s="3">
        <v>362582</v>
      </c>
      <c r="B1521" s="1" t="s">
        <v>4</v>
      </c>
      <c r="C1521" s="4">
        <v>243958623724000</v>
      </c>
      <c r="D1521" s="4">
        <v>331562</v>
      </c>
      <c r="E1521" s="2" t="b">
        <f t="shared" si="92"/>
        <v>0</v>
      </c>
      <c r="F1521" s="1">
        <f t="shared" si="93"/>
        <v>0</v>
      </c>
      <c r="R1521" s="3">
        <v>284064</v>
      </c>
      <c r="S1521" s="1" t="s">
        <v>15</v>
      </c>
      <c r="T1521" s="4">
        <v>243950819103534</v>
      </c>
      <c r="U1521" s="4">
        <v>1613646</v>
      </c>
      <c r="V1521" s="4">
        <f t="shared" si="94"/>
        <v>14238854</v>
      </c>
      <c r="W1521" s="4">
        <f t="shared" si="95"/>
        <v>63.081532881249018</v>
      </c>
    </row>
    <row r="1522" spans="1:23" x14ac:dyDescent="0.2">
      <c r="A1522" s="3">
        <v>362940</v>
      </c>
      <c r="B1522" s="1" t="s">
        <v>4</v>
      </c>
      <c r="C1522" s="4">
        <v>243958661531083</v>
      </c>
      <c r="D1522" s="4">
        <v>8030313</v>
      </c>
      <c r="E1522" s="2" t="b">
        <f t="shared" si="92"/>
        <v>1</v>
      </c>
      <c r="F1522" s="1">
        <f t="shared" si="93"/>
        <v>0</v>
      </c>
      <c r="R1522" s="3">
        <v>284293</v>
      </c>
      <c r="S1522" s="1" t="s">
        <v>15</v>
      </c>
      <c r="T1522" s="4">
        <v>243950835162076</v>
      </c>
      <c r="U1522" s="4">
        <v>1350208</v>
      </c>
      <c r="V1522" s="4">
        <f t="shared" si="94"/>
        <v>14444896</v>
      </c>
      <c r="W1522" s="4">
        <f t="shared" si="95"/>
        <v>63.310757561330391</v>
      </c>
    </row>
    <row r="1523" spans="1:23" x14ac:dyDescent="0.2">
      <c r="A1523" s="3">
        <v>363057</v>
      </c>
      <c r="B1523" s="1" t="s">
        <v>5</v>
      </c>
      <c r="C1523" s="4">
        <v>243958669834365</v>
      </c>
      <c r="D1523" s="4">
        <v>34267604</v>
      </c>
      <c r="E1523" s="2" t="str">
        <f t="shared" si="92"/>
        <v>n/a</v>
      </c>
      <c r="F1523" s="1">
        <f t="shared" si="93"/>
        <v>42570886</v>
      </c>
      <c r="R1523" s="3">
        <v>284430</v>
      </c>
      <c r="S1523" s="1" t="s">
        <v>15</v>
      </c>
      <c r="T1523" s="4">
        <v>243950852457649</v>
      </c>
      <c r="U1523" s="4">
        <v>1725312</v>
      </c>
      <c r="V1523" s="4">
        <f t="shared" si="94"/>
        <v>15945365</v>
      </c>
      <c r="W1523" s="4">
        <f t="shared" si="95"/>
        <v>56.590927444375787</v>
      </c>
    </row>
    <row r="1524" spans="1:23" x14ac:dyDescent="0.2">
      <c r="A1524" s="3">
        <v>363229</v>
      </c>
      <c r="B1524" s="1" t="s">
        <v>4</v>
      </c>
      <c r="C1524" s="4">
        <v>243958684456135</v>
      </c>
      <c r="D1524" s="4">
        <v>407552</v>
      </c>
      <c r="E1524" s="2" t="b">
        <f t="shared" si="92"/>
        <v>0</v>
      </c>
      <c r="F1524" s="1">
        <f t="shared" si="93"/>
        <v>0</v>
      </c>
      <c r="R1524" s="3">
        <v>284586</v>
      </c>
      <c r="S1524" s="1" t="s">
        <v>15</v>
      </c>
      <c r="T1524" s="4">
        <v>243950868568065</v>
      </c>
      <c r="U1524" s="4">
        <v>1641303</v>
      </c>
      <c r="V1524" s="4">
        <f t="shared" si="94"/>
        <v>14385104</v>
      </c>
      <c r="W1524" s="4">
        <f t="shared" si="95"/>
        <v>62.397017622228113</v>
      </c>
    </row>
    <row r="1525" spans="1:23" x14ac:dyDescent="0.2">
      <c r="A1525" s="3">
        <v>363637</v>
      </c>
      <c r="B1525" s="1" t="s">
        <v>4</v>
      </c>
      <c r="C1525" s="4">
        <v>243958729818115</v>
      </c>
      <c r="D1525" s="4">
        <v>8104635</v>
      </c>
      <c r="E1525" s="2" t="b">
        <f t="shared" si="92"/>
        <v>1</v>
      </c>
      <c r="F1525" s="1">
        <f t="shared" si="93"/>
        <v>0</v>
      </c>
      <c r="R1525" s="3">
        <v>284784</v>
      </c>
      <c r="S1525" s="1" t="s">
        <v>15</v>
      </c>
      <c r="T1525" s="4">
        <v>243950885547701</v>
      </c>
      <c r="U1525" s="4">
        <v>2201094</v>
      </c>
      <c r="V1525" s="4">
        <f t="shared" si="94"/>
        <v>15338333</v>
      </c>
      <c r="W1525" s="4">
        <f t="shared" si="95"/>
        <v>57.014405316661716</v>
      </c>
    </row>
    <row r="1526" spans="1:23" x14ac:dyDescent="0.2">
      <c r="A1526" s="3">
        <v>363760</v>
      </c>
      <c r="B1526" s="1" t="s">
        <v>5</v>
      </c>
      <c r="C1526" s="4">
        <v>243958738131031</v>
      </c>
      <c r="D1526" s="4">
        <v>36285886</v>
      </c>
      <c r="E1526" s="2" t="str">
        <f t="shared" si="92"/>
        <v>n/a</v>
      </c>
      <c r="F1526" s="1">
        <f t="shared" si="93"/>
        <v>44598802</v>
      </c>
      <c r="R1526" s="3">
        <v>284991</v>
      </c>
      <c r="S1526" s="1" t="s">
        <v>15</v>
      </c>
      <c r="T1526" s="4">
        <v>243950902053118</v>
      </c>
      <c r="U1526" s="4">
        <v>1810104</v>
      </c>
      <c r="V1526" s="4">
        <f t="shared" si="94"/>
        <v>14304323</v>
      </c>
      <c r="W1526" s="4">
        <f t="shared" si="95"/>
        <v>62.056193496672265</v>
      </c>
    </row>
    <row r="1527" spans="1:23" x14ac:dyDescent="0.2">
      <c r="A1527" s="3">
        <v>363980</v>
      </c>
      <c r="B1527" s="1" t="s">
        <v>4</v>
      </c>
      <c r="C1527" s="4">
        <v>243958754211969</v>
      </c>
      <c r="D1527" s="4">
        <v>404896</v>
      </c>
      <c r="E1527" s="2" t="b">
        <f t="shared" si="92"/>
        <v>0</v>
      </c>
      <c r="F1527" s="1">
        <f t="shared" si="93"/>
        <v>0</v>
      </c>
      <c r="R1527" s="3">
        <v>285165</v>
      </c>
      <c r="S1527" s="1" t="s">
        <v>15</v>
      </c>
      <c r="T1527" s="4">
        <v>243950918541242</v>
      </c>
      <c r="U1527" s="4">
        <v>1418021</v>
      </c>
      <c r="V1527" s="4">
        <f t="shared" si="94"/>
        <v>14678020</v>
      </c>
      <c r="W1527" s="4">
        <f t="shared" si="95"/>
        <v>62.127078329385476</v>
      </c>
    </row>
    <row r="1528" spans="1:23" x14ac:dyDescent="0.2">
      <c r="A1528" s="3">
        <v>364383</v>
      </c>
      <c r="B1528" s="1" t="s">
        <v>4</v>
      </c>
      <c r="C1528" s="4">
        <v>243958799209521</v>
      </c>
      <c r="D1528" s="4">
        <v>8544948</v>
      </c>
      <c r="E1528" s="2" t="b">
        <f t="shared" si="92"/>
        <v>1</v>
      </c>
      <c r="F1528" s="1">
        <f t="shared" si="93"/>
        <v>0</v>
      </c>
      <c r="R1528" s="3">
        <v>285369</v>
      </c>
      <c r="S1528" s="1" t="s">
        <v>15</v>
      </c>
      <c r="T1528" s="4">
        <v>243950935894732</v>
      </c>
      <c r="U1528" s="4">
        <v>1923021</v>
      </c>
      <c r="V1528" s="4">
        <f t="shared" si="94"/>
        <v>15935469</v>
      </c>
      <c r="W1528" s="4">
        <f t="shared" si="95"/>
        <v>55.995775678682797</v>
      </c>
    </row>
    <row r="1529" spans="1:23" x14ac:dyDescent="0.2">
      <c r="A1529" s="3">
        <v>364535</v>
      </c>
      <c r="B1529" s="1" t="s">
        <v>5</v>
      </c>
      <c r="C1529" s="4">
        <v>243958808121396</v>
      </c>
      <c r="D1529" s="4">
        <v>46727864</v>
      </c>
      <c r="E1529" s="2" t="str">
        <f t="shared" si="92"/>
        <v>n/a</v>
      </c>
      <c r="F1529" s="1">
        <f t="shared" si="93"/>
        <v>55639739</v>
      </c>
      <c r="R1529" s="3">
        <v>285638</v>
      </c>
      <c r="S1529" s="1" t="s">
        <v>15</v>
      </c>
      <c r="T1529" s="4">
        <v>243950969051190</v>
      </c>
      <c r="U1529" s="4">
        <v>2197552</v>
      </c>
      <c r="V1529" s="4">
        <f t="shared" si="94"/>
        <v>31233437</v>
      </c>
      <c r="W1529" s="4">
        <f t="shared" si="95"/>
        <v>29.912366636835063</v>
      </c>
    </row>
    <row r="1530" spans="1:23" x14ac:dyDescent="0.2">
      <c r="A1530" s="3">
        <v>364684</v>
      </c>
      <c r="B1530" s="1" t="s">
        <v>4</v>
      </c>
      <c r="C1530" s="4">
        <v>243958827491864</v>
      </c>
      <c r="D1530" s="4">
        <v>451823</v>
      </c>
      <c r="E1530" s="2" t="b">
        <f t="shared" si="92"/>
        <v>0</v>
      </c>
      <c r="F1530" s="1">
        <f t="shared" si="93"/>
        <v>0</v>
      </c>
      <c r="R1530" s="3">
        <v>285756</v>
      </c>
      <c r="S1530" s="1" t="s">
        <v>15</v>
      </c>
      <c r="T1530" s="4">
        <v>243950985661242</v>
      </c>
      <c r="U1530" s="4">
        <v>2574271</v>
      </c>
      <c r="V1530" s="4">
        <f t="shared" si="94"/>
        <v>14412500</v>
      </c>
      <c r="W1530" s="4">
        <f t="shared" si="95"/>
        <v>58.869340147106236</v>
      </c>
    </row>
    <row r="1531" spans="1:23" x14ac:dyDescent="0.2">
      <c r="A1531" s="3">
        <v>365016</v>
      </c>
      <c r="B1531" s="1" t="s">
        <v>4</v>
      </c>
      <c r="C1531" s="4">
        <v>243958863462594</v>
      </c>
      <c r="D1531" s="4">
        <v>5819062</v>
      </c>
      <c r="E1531" s="2" t="b">
        <f t="shared" si="92"/>
        <v>1</v>
      </c>
      <c r="F1531" s="1">
        <f t="shared" si="93"/>
        <v>0</v>
      </c>
      <c r="R1531" s="3">
        <v>285970</v>
      </c>
      <c r="S1531" s="1" t="s">
        <v>15</v>
      </c>
      <c r="T1531" s="4">
        <v>243951002252440</v>
      </c>
      <c r="U1531" s="4">
        <v>1650313</v>
      </c>
      <c r="V1531" s="4">
        <f t="shared" si="94"/>
        <v>14016927</v>
      </c>
      <c r="W1531" s="4">
        <f t="shared" si="95"/>
        <v>63.827451420926728</v>
      </c>
    </row>
    <row r="1532" spans="1:23" x14ac:dyDescent="0.2">
      <c r="A1532" s="3">
        <v>365134</v>
      </c>
      <c r="B1532" s="1" t="s">
        <v>5</v>
      </c>
      <c r="C1532" s="4">
        <v>243958869410198</v>
      </c>
      <c r="D1532" s="4">
        <v>34718854</v>
      </c>
      <c r="E1532" s="2" t="str">
        <f t="shared" si="92"/>
        <v>n/a</v>
      </c>
      <c r="F1532" s="1">
        <f t="shared" si="93"/>
        <v>40666458</v>
      </c>
      <c r="R1532" s="3">
        <v>286130</v>
      </c>
      <c r="S1532" s="1" t="s">
        <v>15</v>
      </c>
      <c r="T1532" s="4">
        <v>243951019247076</v>
      </c>
      <c r="U1532" s="4">
        <v>2511458</v>
      </c>
      <c r="V1532" s="4">
        <f t="shared" si="94"/>
        <v>15344323</v>
      </c>
      <c r="W1532" s="4">
        <f t="shared" si="95"/>
        <v>56.00427110973191</v>
      </c>
    </row>
    <row r="1533" spans="1:23" x14ac:dyDescent="0.2">
      <c r="A1533" s="3">
        <v>365329</v>
      </c>
      <c r="B1533" s="1" t="s">
        <v>4</v>
      </c>
      <c r="C1533" s="4">
        <v>243958897087489</v>
      </c>
      <c r="D1533" s="4">
        <v>213959</v>
      </c>
      <c r="E1533" s="2" t="b">
        <f t="shared" si="92"/>
        <v>0</v>
      </c>
      <c r="F1533" s="1">
        <f t="shared" si="93"/>
        <v>0</v>
      </c>
      <c r="R1533" s="3">
        <v>286263</v>
      </c>
      <c r="S1533" s="1" t="s">
        <v>15</v>
      </c>
      <c r="T1533" s="4">
        <v>243951036023847</v>
      </c>
      <c r="U1533" s="4">
        <v>1915885</v>
      </c>
      <c r="V1533" s="4">
        <f t="shared" si="94"/>
        <v>14265313</v>
      </c>
      <c r="W1533" s="4">
        <f t="shared" si="95"/>
        <v>61.800121350718278</v>
      </c>
    </row>
    <row r="1534" spans="1:23" x14ac:dyDescent="0.2">
      <c r="A1534" s="3">
        <v>365556</v>
      </c>
      <c r="B1534" s="1" t="s">
        <v>4</v>
      </c>
      <c r="C1534" s="4">
        <v>243958917094885</v>
      </c>
      <c r="D1534" s="4">
        <v>4941927</v>
      </c>
      <c r="E1534" s="2" t="b">
        <f t="shared" si="92"/>
        <v>1</v>
      </c>
      <c r="F1534" s="1">
        <f t="shared" si="93"/>
        <v>0</v>
      </c>
      <c r="R1534" s="3">
        <v>286470</v>
      </c>
      <c r="S1534" s="1" t="s">
        <v>15</v>
      </c>
      <c r="T1534" s="4">
        <v>243951052504836</v>
      </c>
      <c r="U1534" s="4">
        <v>1645104</v>
      </c>
      <c r="V1534" s="4">
        <f t="shared" si="94"/>
        <v>14565104</v>
      </c>
      <c r="W1534" s="4">
        <f t="shared" si="95"/>
        <v>61.689523046218774</v>
      </c>
    </row>
    <row r="1535" spans="1:23" x14ac:dyDescent="0.2">
      <c r="A1535" s="3">
        <v>365644</v>
      </c>
      <c r="B1535" s="1" t="s">
        <v>5</v>
      </c>
      <c r="C1535" s="4">
        <v>243958922441031</v>
      </c>
      <c r="D1535" s="4">
        <v>19163281</v>
      </c>
      <c r="E1535" s="2" t="str">
        <f t="shared" si="92"/>
        <v>n/a</v>
      </c>
      <c r="F1535" s="1">
        <f t="shared" si="93"/>
        <v>24509427</v>
      </c>
      <c r="R1535" s="3">
        <v>286716</v>
      </c>
      <c r="S1535" s="1" t="s">
        <v>15</v>
      </c>
      <c r="T1535" s="4">
        <v>243951072508326</v>
      </c>
      <c r="U1535" s="4">
        <v>5105312</v>
      </c>
      <c r="V1535" s="4">
        <f t="shared" si="94"/>
        <v>18358386</v>
      </c>
      <c r="W1535" s="4">
        <f t="shared" si="95"/>
        <v>42.619027912820897</v>
      </c>
    </row>
    <row r="1536" spans="1:23" x14ac:dyDescent="0.2">
      <c r="A1536" s="3">
        <v>365980</v>
      </c>
      <c r="B1536" s="1" t="s">
        <v>4</v>
      </c>
      <c r="C1536" s="4">
        <v>243958952876552</v>
      </c>
      <c r="D1536" s="4">
        <v>4442187</v>
      </c>
      <c r="E1536" s="2" t="b">
        <f t="shared" si="92"/>
        <v>1</v>
      </c>
      <c r="F1536" s="1">
        <f t="shared" si="93"/>
        <v>0</v>
      </c>
      <c r="R1536" s="3">
        <v>286905</v>
      </c>
      <c r="S1536" s="1" t="s">
        <v>15</v>
      </c>
      <c r="T1536" s="4">
        <v>243951103041399</v>
      </c>
      <c r="U1536" s="4">
        <v>2710468</v>
      </c>
      <c r="V1536" s="4">
        <f t="shared" si="94"/>
        <v>25427761</v>
      </c>
      <c r="W1536" s="4">
        <f t="shared" si="95"/>
        <v>35.538839349128899</v>
      </c>
    </row>
    <row r="1537" spans="1:23" x14ac:dyDescent="0.2">
      <c r="A1537" s="3">
        <v>365997</v>
      </c>
      <c r="B1537" s="1" t="s">
        <v>5</v>
      </c>
      <c r="C1537" s="4">
        <v>243958957703010</v>
      </c>
      <c r="D1537" s="4">
        <v>46070417</v>
      </c>
      <c r="E1537" s="2" t="str">
        <f t="shared" si="92"/>
        <v>n/a</v>
      </c>
      <c r="F1537" s="1">
        <f t="shared" si="93"/>
        <v>50896875</v>
      </c>
      <c r="R1537" s="3">
        <v>287042</v>
      </c>
      <c r="S1537" s="1" t="s">
        <v>15</v>
      </c>
      <c r="T1537" s="4">
        <v>243951119037440</v>
      </c>
      <c r="U1537" s="4">
        <v>2200938</v>
      </c>
      <c r="V1537" s="4">
        <f t="shared" si="94"/>
        <v>13285573</v>
      </c>
      <c r="W1537" s="4">
        <f t="shared" si="95"/>
        <v>64.572323617630857</v>
      </c>
    </row>
    <row r="1538" spans="1:23" x14ac:dyDescent="0.2">
      <c r="A1538" s="3">
        <v>366219</v>
      </c>
      <c r="B1538" s="1" t="s">
        <v>4</v>
      </c>
      <c r="C1538" s="4">
        <v>243958979565719</v>
      </c>
      <c r="D1538" s="4">
        <v>245000</v>
      </c>
      <c r="E1538" s="2" t="b">
        <f t="shared" si="92"/>
        <v>0</v>
      </c>
      <c r="F1538" s="1">
        <f t="shared" si="93"/>
        <v>0</v>
      </c>
      <c r="R1538" s="3">
        <v>287279</v>
      </c>
      <c r="S1538" s="1" t="s">
        <v>15</v>
      </c>
      <c r="T1538" s="4">
        <v>243951136150149</v>
      </c>
      <c r="U1538" s="4">
        <v>2038385</v>
      </c>
      <c r="V1538" s="4">
        <f t="shared" si="94"/>
        <v>14911771</v>
      </c>
      <c r="W1538" s="4">
        <f t="shared" si="95"/>
        <v>58.996507170789457</v>
      </c>
    </row>
    <row r="1539" spans="1:23" x14ac:dyDescent="0.2">
      <c r="A1539" s="3">
        <v>366614</v>
      </c>
      <c r="B1539" s="1" t="s">
        <v>4</v>
      </c>
      <c r="C1539" s="4">
        <v>243959017114208</v>
      </c>
      <c r="D1539" s="4">
        <v>4570938</v>
      </c>
      <c r="E1539" s="2" t="b">
        <f t="shared" ref="E1539:E1602" si="96">IF(B1539=$H$5,"n/a",AND(B1539=$H$2, B1540=$H$5))</f>
        <v>1</v>
      </c>
      <c r="F1539" s="1">
        <f t="shared" si="93"/>
        <v>0</v>
      </c>
      <c r="R1539" s="3">
        <v>287414</v>
      </c>
      <c r="S1539" s="1" t="s">
        <v>15</v>
      </c>
      <c r="T1539" s="4">
        <v>243951153572961</v>
      </c>
      <c r="U1539" s="4">
        <v>1726406</v>
      </c>
      <c r="V1539" s="4">
        <f t="shared" si="94"/>
        <v>15384427</v>
      </c>
      <c r="W1539" s="4">
        <f t="shared" si="95"/>
        <v>58.442508322067084</v>
      </c>
    </row>
    <row r="1540" spans="1:23" x14ac:dyDescent="0.2">
      <c r="A1540" s="3">
        <v>366703</v>
      </c>
      <c r="B1540" s="1" t="s">
        <v>5</v>
      </c>
      <c r="C1540" s="4">
        <v>243959021796969</v>
      </c>
      <c r="D1540" s="4">
        <v>32234270</v>
      </c>
      <c r="E1540" s="2" t="str">
        <f t="shared" si="96"/>
        <v>n/a</v>
      </c>
      <c r="F1540" s="1">
        <f t="shared" ref="F1540:F1603" si="97">IF(B1540=$H$5,C1540+D1540-C1539,0)</f>
        <v>36917031</v>
      </c>
      <c r="R1540" s="3">
        <v>287631</v>
      </c>
      <c r="S1540" s="1" t="s">
        <v>15</v>
      </c>
      <c r="T1540" s="4">
        <v>243951170310669</v>
      </c>
      <c r="U1540" s="4">
        <v>2823750</v>
      </c>
      <c r="V1540" s="4">
        <f t="shared" ref="V1540:V1603" si="98">MAX(T1540-(T1539+U1539),0)</f>
        <v>15011302</v>
      </c>
      <c r="W1540" s="4">
        <f t="shared" ref="W1540:W1603" si="99">1/((U1540+V1540)/10^9)</f>
        <v>56.069362735808113</v>
      </c>
    </row>
    <row r="1541" spans="1:23" x14ac:dyDescent="0.2">
      <c r="A1541" s="3">
        <v>366933</v>
      </c>
      <c r="B1541" s="1" t="s">
        <v>4</v>
      </c>
      <c r="C1541" s="4">
        <v>243959048247750</v>
      </c>
      <c r="D1541" s="4">
        <v>296510</v>
      </c>
      <c r="E1541" s="2" t="b">
        <f t="shared" si="96"/>
        <v>0</v>
      </c>
      <c r="F1541" s="1">
        <f t="shared" si="97"/>
        <v>0</v>
      </c>
      <c r="R1541" s="3">
        <v>287752</v>
      </c>
      <c r="S1541" s="1" t="s">
        <v>15</v>
      </c>
      <c r="T1541" s="4">
        <v>243951185889836</v>
      </c>
      <c r="U1541" s="4">
        <v>2517917</v>
      </c>
      <c r="V1541" s="4">
        <f t="shared" si="98"/>
        <v>12755417</v>
      </c>
      <c r="W1541" s="4">
        <f t="shared" si="99"/>
        <v>65.473589459904431</v>
      </c>
    </row>
    <row r="1542" spans="1:23" x14ac:dyDescent="0.2">
      <c r="A1542" s="3">
        <v>367267</v>
      </c>
      <c r="B1542" s="1" t="s">
        <v>4</v>
      </c>
      <c r="C1542" s="4">
        <v>243959080727541</v>
      </c>
      <c r="D1542" s="4">
        <v>9269115</v>
      </c>
      <c r="E1542" s="2" t="b">
        <f t="shared" si="96"/>
        <v>1</v>
      </c>
      <c r="F1542" s="1">
        <f t="shared" si="97"/>
        <v>0</v>
      </c>
      <c r="R1542" s="3">
        <v>287990</v>
      </c>
      <c r="S1542" s="1" t="s">
        <v>15</v>
      </c>
      <c r="T1542" s="4">
        <v>243951203173482</v>
      </c>
      <c r="U1542" s="4">
        <v>2053229</v>
      </c>
      <c r="V1542" s="4">
        <f t="shared" si="98"/>
        <v>14765729</v>
      </c>
      <c r="W1542" s="4">
        <f t="shared" si="99"/>
        <v>59.456715451694457</v>
      </c>
    </row>
    <row r="1543" spans="1:23" x14ac:dyDescent="0.2">
      <c r="A1543" s="3">
        <v>367400</v>
      </c>
      <c r="B1543" s="1" t="s">
        <v>5</v>
      </c>
      <c r="C1543" s="4">
        <v>243959090445250</v>
      </c>
      <c r="D1543" s="4">
        <v>54196198</v>
      </c>
      <c r="E1543" s="2" t="str">
        <f t="shared" si="96"/>
        <v>n/a</v>
      </c>
      <c r="F1543" s="1">
        <f t="shared" si="97"/>
        <v>63913907</v>
      </c>
      <c r="R1543" s="3">
        <v>288267</v>
      </c>
      <c r="S1543" s="1" t="s">
        <v>15</v>
      </c>
      <c r="T1543" s="4">
        <v>243951236938065</v>
      </c>
      <c r="U1543" s="4">
        <v>1835417</v>
      </c>
      <c r="V1543" s="4">
        <f t="shared" si="98"/>
        <v>31711354</v>
      </c>
      <c r="W1543" s="4">
        <f t="shared" si="99"/>
        <v>29.809128276459152</v>
      </c>
    </row>
    <row r="1544" spans="1:23" x14ac:dyDescent="0.2">
      <c r="A1544" s="3">
        <v>367615</v>
      </c>
      <c r="B1544" s="1" t="s">
        <v>4</v>
      </c>
      <c r="C1544" s="4">
        <v>243959111367489</v>
      </c>
      <c r="D1544" s="4">
        <v>339115</v>
      </c>
      <c r="E1544" s="2" t="b">
        <f t="shared" si="96"/>
        <v>0</v>
      </c>
      <c r="F1544" s="1">
        <f t="shared" si="97"/>
        <v>0</v>
      </c>
      <c r="R1544" s="3">
        <v>288413</v>
      </c>
      <c r="S1544" s="1" t="s">
        <v>15</v>
      </c>
      <c r="T1544" s="4">
        <v>243951252998794</v>
      </c>
      <c r="U1544" s="4">
        <v>1470105</v>
      </c>
      <c r="V1544" s="4">
        <f t="shared" si="98"/>
        <v>14225312</v>
      </c>
      <c r="W1544" s="4">
        <f t="shared" si="99"/>
        <v>63.712865991390991</v>
      </c>
    </row>
    <row r="1545" spans="1:23" x14ac:dyDescent="0.2">
      <c r="A1545" s="3">
        <v>368084</v>
      </c>
      <c r="B1545" s="1" t="s">
        <v>4</v>
      </c>
      <c r="C1545" s="4">
        <v>243959158490354</v>
      </c>
      <c r="D1545" s="4">
        <v>4483333</v>
      </c>
      <c r="E1545" s="2" t="b">
        <f t="shared" si="96"/>
        <v>1</v>
      </c>
      <c r="F1545" s="1">
        <f t="shared" si="97"/>
        <v>0</v>
      </c>
      <c r="R1545" s="3">
        <v>288617</v>
      </c>
      <c r="S1545" s="1" t="s">
        <v>15</v>
      </c>
      <c r="T1545" s="4">
        <v>243951269912024</v>
      </c>
      <c r="U1545" s="4">
        <v>1505364</v>
      </c>
      <c r="V1545" s="4">
        <f t="shared" si="98"/>
        <v>15443125</v>
      </c>
      <c r="W1545" s="4">
        <f t="shared" si="99"/>
        <v>59.002309881429547</v>
      </c>
    </row>
    <row r="1546" spans="1:23" x14ac:dyDescent="0.2">
      <c r="A1546" s="3">
        <v>368150</v>
      </c>
      <c r="B1546" s="1" t="s">
        <v>5</v>
      </c>
      <c r="C1546" s="4">
        <v>243959163604156</v>
      </c>
      <c r="D1546" s="4">
        <v>43424219</v>
      </c>
      <c r="E1546" s="2" t="str">
        <f t="shared" si="96"/>
        <v>n/a</v>
      </c>
      <c r="F1546" s="1">
        <f t="shared" si="97"/>
        <v>48538021</v>
      </c>
      <c r="R1546" s="3">
        <v>288743</v>
      </c>
      <c r="S1546" s="1" t="s">
        <v>15</v>
      </c>
      <c r="T1546" s="4">
        <v>243951286436815</v>
      </c>
      <c r="U1546" s="4">
        <v>1904792</v>
      </c>
      <c r="V1546" s="4">
        <f t="shared" si="98"/>
        <v>15019427</v>
      </c>
      <c r="W1546" s="4">
        <f t="shared" si="99"/>
        <v>59.086921529436601</v>
      </c>
    </row>
    <row r="1547" spans="1:23" x14ac:dyDescent="0.2">
      <c r="A1547" s="3">
        <v>368375</v>
      </c>
      <c r="B1547" s="1" t="s">
        <v>4</v>
      </c>
      <c r="C1547" s="4">
        <v>243959190177073</v>
      </c>
      <c r="D1547" s="4">
        <v>307135</v>
      </c>
      <c r="E1547" s="2" t="b">
        <f t="shared" si="96"/>
        <v>0</v>
      </c>
      <c r="F1547" s="1">
        <f t="shared" si="97"/>
        <v>0</v>
      </c>
      <c r="R1547" s="3">
        <v>288944</v>
      </c>
      <c r="S1547" s="1" t="s">
        <v>15</v>
      </c>
      <c r="T1547" s="4">
        <v>243951302806034</v>
      </c>
      <c r="U1547" s="4">
        <v>2563594</v>
      </c>
      <c r="V1547" s="4">
        <f t="shared" si="98"/>
        <v>14464427</v>
      </c>
      <c r="W1547" s="4">
        <f t="shared" si="99"/>
        <v>58.726730487353755</v>
      </c>
    </row>
    <row r="1548" spans="1:23" x14ac:dyDescent="0.2">
      <c r="A1548" s="3">
        <v>368554</v>
      </c>
      <c r="B1548" s="1" t="s">
        <v>4</v>
      </c>
      <c r="C1548" s="4">
        <v>243959215078687</v>
      </c>
      <c r="D1548" s="4">
        <v>4335781</v>
      </c>
      <c r="E1548" s="2" t="b">
        <f t="shared" si="96"/>
        <v>1</v>
      </c>
      <c r="F1548" s="1">
        <f t="shared" si="97"/>
        <v>0</v>
      </c>
      <c r="R1548" s="3">
        <v>289243</v>
      </c>
      <c r="S1548" s="1" t="s">
        <v>15</v>
      </c>
      <c r="T1548" s="4">
        <v>243951337519524</v>
      </c>
      <c r="U1548" s="4">
        <v>1780208</v>
      </c>
      <c r="V1548" s="4">
        <f t="shared" si="98"/>
        <v>32149896</v>
      </c>
      <c r="W1548" s="4">
        <f t="shared" si="99"/>
        <v>29.472352928832752</v>
      </c>
    </row>
    <row r="1549" spans="1:23" x14ac:dyDescent="0.2">
      <c r="A1549" s="3">
        <v>368653</v>
      </c>
      <c r="B1549" s="1" t="s">
        <v>5</v>
      </c>
      <c r="C1549" s="4">
        <v>243959219538739</v>
      </c>
      <c r="D1549" s="4">
        <v>40475886</v>
      </c>
      <c r="E1549" s="2" t="str">
        <f t="shared" si="96"/>
        <v>n/a</v>
      </c>
      <c r="F1549" s="1">
        <f t="shared" si="97"/>
        <v>44935938</v>
      </c>
      <c r="R1549" s="3">
        <v>289351</v>
      </c>
      <c r="S1549" s="1" t="s">
        <v>15</v>
      </c>
      <c r="T1549" s="4">
        <v>243951352807388</v>
      </c>
      <c r="U1549" s="4">
        <v>1700677</v>
      </c>
      <c r="V1549" s="4">
        <f t="shared" si="98"/>
        <v>13507656</v>
      </c>
      <c r="W1549" s="4">
        <f t="shared" si="99"/>
        <v>65.753426098705233</v>
      </c>
    </row>
    <row r="1550" spans="1:23" x14ac:dyDescent="0.2">
      <c r="A1550" s="3">
        <v>368918</v>
      </c>
      <c r="B1550" s="1" t="s">
        <v>4</v>
      </c>
      <c r="C1550" s="4">
        <v>243959249080406</v>
      </c>
      <c r="D1550" s="4">
        <v>241354</v>
      </c>
      <c r="E1550" s="2" t="b">
        <f t="shared" si="96"/>
        <v>0</v>
      </c>
      <c r="F1550" s="1">
        <f t="shared" si="97"/>
        <v>0</v>
      </c>
      <c r="R1550" s="3">
        <v>289581</v>
      </c>
      <c r="S1550" s="1" t="s">
        <v>15</v>
      </c>
      <c r="T1550" s="4">
        <v>243951369011919</v>
      </c>
      <c r="U1550" s="4">
        <v>1544427</v>
      </c>
      <c r="V1550" s="4">
        <f t="shared" si="98"/>
        <v>14503854</v>
      </c>
      <c r="W1550" s="4">
        <f t="shared" si="99"/>
        <v>62.311969736821027</v>
      </c>
    </row>
    <row r="1551" spans="1:23" x14ac:dyDescent="0.2">
      <c r="A1551" s="3">
        <v>369270</v>
      </c>
      <c r="B1551" s="1" t="s">
        <v>4</v>
      </c>
      <c r="C1551" s="4">
        <v>243959282734521</v>
      </c>
      <c r="D1551" s="4">
        <v>4732812</v>
      </c>
      <c r="E1551" s="2" t="b">
        <f t="shared" si="96"/>
        <v>1</v>
      </c>
      <c r="F1551" s="1">
        <f t="shared" si="97"/>
        <v>0</v>
      </c>
      <c r="R1551" s="3">
        <v>289864</v>
      </c>
      <c r="S1551" s="1" t="s">
        <v>15</v>
      </c>
      <c r="T1551" s="4">
        <v>243951403686138</v>
      </c>
      <c r="U1551" s="4">
        <v>1998125</v>
      </c>
      <c r="V1551" s="4">
        <f t="shared" si="98"/>
        <v>33129792</v>
      </c>
      <c r="W1551" s="4">
        <f t="shared" si="99"/>
        <v>28.467386779580469</v>
      </c>
    </row>
    <row r="1552" spans="1:23" x14ac:dyDescent="0.2">
      <c r="A1552" s="3">
        <v>369379</v>
      </c>
      <c r="B1552" s="1" t="s">
        <v>5</v>
      </c>
      <c r="C1552" s="4">
        <v>243959287600771</v>
      </c>
      <c r="D1552" s="4">
        <v>51368177</v>
      </c>
      <c r="E1552" s="2" t="str">
        <f t="shared" si="96"/>
        <v>n/a</v>
      </c>
      <c r="F1552" s="1">
        <f t="shared" si="97"/>
        <v>56234427</v>
      </c>
      <c r="R1552" s="3">
        <v>289996</v>
      </c>
      <c r="S1552" s="1" t="s">
        <v>15</v>
      </c>
      <c r="T1552" s="4">
        <v>243951419083378</v>
      </c>
      <c r="U1552" s="4">
        <v>1729583</v>
      </c>
      <c r="V1552" s="4">
        <f t="shared" si="98"/>
        <v>13399115</v>
      </c>
      <c r="W1552" s="4">
        <f t="shared" si="99"/>
        <v>66.099541414601575</v>
      </c>
    </row>
    <row r="1553" spans="1:23" x14ac:dyDescent="0.2">
      <c r="A1553" s="3">
        <v>369600</v>
      </c>
      <c r="B1553" s="1" t="s">
        <v>4</v>
      </c>
      <c r="C1553" s="4">
        <v>243959312306031</v>
      </c>
      <c r="D1553" s="4">
        <v>353177</v>
      </c>
      <c r="E1553" s="2" t="b">
        <f t="shared" si="96"/>
        <v>0</v>
      </c>
      <c r="F1553" s="1">
        <f t="shared" si="97"/>
        <v>0</v>
      </c>
      <c r="R1553" s="3">
        <v>290207</v>
      </c>
      <c r="S1553" s="1" t="s">
        <v>15</v>
      </c>
      <c r="T1553" s="4">
        <v>243951436000201</v>
      </c>
      <c r="U1553" s="4">
        <v>1392812</v>
      </c>
      <c r="V1553" s="4">
        <f t="shared" si="98"/>
        <v>15187240</v>
      </c>
      <c r="W1553" s="4">
        <f t="shared" si="99"/>
        <v>60.313441719000636</v>
      </c>
    </row>
    <row r="1554" spans="1:23" x14ac:dyDescent="0.2">
      <c r="A1554" s="3">
        <v>369953</v>
      </c>
      <c r="B1554" s="1" t="s">
        <v>4</v>
      </c>
      <c r="C1554" s="4">
        <v>243959345034052</v>
      </c>
      <c r="D1554" s="4">
        <v>4162760</v>
      </c>
      <c r="E1554" s="2" t="b">
        <f t="shared" si="96"/>
        <v>1</v>
      </c>
      <c r="F1554" s="1">
        <f t="shared" si="97"/>
        <v>0</v>
      </c>
      <c r="R1554" s="3">
        <v>290367</v>
      </c>
      <c r="S1554" s="1" t="s">
        <v>15</v>
      </c>
      <c r="T1554" s="4">
        <v>243951454270253</v>
      </c>
      <c r="U1554" s="4">
        <v>2556562</v>
      </c>
      <c r="V1554" s="4">
        <f t="shared" si="98"/>
        <v>16877240</v>
      </c>
      <c r="W1554" s="4">
        <f t="shared" si="99"/>
        <v>51.456735022822606</v>
      </c>
    </row>
    <row r="1555" spans="1:23" x14ac:dyDescent="0.2">
      <c r="A1555" s="3">
        <v>369977</v>
      </c>
      <c r="B1555" s="1" t="s">
        <v>5</v>
      </c>
      <c r="C1555" s="4">
        <v>243959349295093</v>
      </c>
      <c r="D1555" s="4">
        <v>37211146</v>
      </c>
      <c r="E1555" s="2" t="str">
        <f t="shared" si="96"/>
        <v>n/a</v>
      </c>
      <c r="F1555" s="1">
        <f t="shared" si="97"/>
        <v>41472187</v>
      </c>
      <c r="R1555" s="3">
        <v>290566</v>
      </c>
      <c r="S1555" s="1" t="s">
        <v>15</v>
      </c>
      <c r="T1555" s="4">
        <v>243951470846451</v>
      </c>
      <c r="U1555" s="4">
        <v>2276718</v>
      </c>
      <c r="V1555" s="4">
        <f t="shared" si="98"/>
        <v>14019636</v>
      </c>
      <c r="W1555" s="4">
        <f t="shared" si="99"/>
        <v>61.363419081347892</v>
      </c>
    </row>
    <row r="1556" spans="1:23" x14ac:dyDescent="0.2">
      <c r="A1556" s="3">
        <v>370333</v>
      </c>
      <c r="B1556" s="1" t="s">
        <v>4</v>
      </c>
      <c r="C1556" s="4">
        <v>243959382084677</v>
      </c>
      <c r="D1556" s="4">
        <v>338958</v>
      </c>
      <c r="E1556" s="2" t="b">
        <f t="shared" si="96"/>
        <v>0</v>
      </c>
      <c r="F1556" s="1">
        <f t="shared" si="97"/>
        <v>0</v>
      </c>
      <c r="R1556" s="3">
        <v>290713</v>
      </c>
      <c r="S1556" s="1" t="s">
        <v>15</v>
      </c>
      <c r="T1556" s="4">
        <v>243951485908899</v>
      </c>
      <c r="U1556" s="4">
        <v>1948437</v>
      </c>
      <c r="V1556" s="4">
        <f t="shared" si="98"/>
        <v>12785730</v>
      </c>
      <c r="W1556" s="4">
        <f t="shared" si="99"/>
        <v>67.869462861388769</v>
      </c>
    </row>
    <row r="1557" spans="1:23" x14ac:dyDescent="0.2">
      <c r="A1557" s="3">
        <v>370711</v>
      </c>
      <c r="B1557" s="1" t="s">
        <v>4</v>
      </c>
      <c r="C1557" s="4">
        <v>243959420269573</v>
      </c>
      <c r="D1557" s="4">
        <v>9556875</v>
      </c>
      <c r="E1557" s="2" t="b">
        <f t="shared" si="96"/>
        <v>1</v>
      </c>
      <c r="F1557" s="1">
        <f t="shared" si="97"/>
        <v>0</v>
      </c>
      <c r="R1557" s="3">
        <v>290914</v>
      </c>
      <c r="S1557" s="1" t="s">
        <v>15</v>
      </c>
      <c r="T1557" s="4">
        <v>243951503035201</v>
      </c>
      <c r="U1557" s="4">
        <v>2160364</v>
      </c>
      <c r="V1557" s="4">
        <f t="shared" si="98"/>
        <v>15177865</v>
      </c>
      <c r="W1557" s="4">
        <f t="shared" si="99"/>
        <v>57.676017544813831</v>
      </c>
    </row>
    <row r="1558" spans="1:23" x14ac:dyDescent="0.2">
      <c r="A1558" s="3">
        <v>370771</v>
      </c>
      <c r="B1558" s="1" t="s">
        <v>5</v>
      </c>
      <c r="C1558" s="4">
        <v>243959430060614</v>
      </c>
      <c r="D1558" s="4">
        <v>51924375</v>
      </c>
      <c r="E1558" s="2" t="str">
        <f t="shared" si="96"/>
        <v>n/a</v>
      </c>
      <c r="F1558" s="1">
        <f t="shared" si="97"/>
        <v>61715416</v>
      </c>
      <c r="R1558" s="3">
        <v>291185</v>
      </c>
      <c r="S1558" s="1" t="s">
        <v>15</v>
      </c>
      <c r="T1558" s="4">
        <v>243951536653846</v>
      </c>
      <c r="U1558" s="4">
        <v>2375417</v>
      </c>
      <c r="V1558" s="4">
        <f t="shared" si="98"/>
        <v>31458281</v>
      </c>
      <c r="W1558" s="4">
        <f t="shared" si="99"/>
        <v>29.556331678553139</v>
      </c>
    </row>
    <row r="1559" spans="1:23" x14ac:dyDescent="0.2">
      <c r="A1559" s="3">
        <v>370915</v>
      </c>
      <c r="B1559" s="1" t="s">
        <v>4</v>
      </c>
      <c r="C1559" s="4">
        <v>243959447333323</v>
      </c>
      <c r="D1559" s="4">
        <v>509531</v>
      </c>
      <c r="E1559" s="2" t="b">
        <f t="shared" si="96"/>
        <v>0</v>
      </c>
      <c r="F1559" s="1">
        <f t="shared" si="97"/>
        <v>0</v>
      </c>
      <c r="R1559" s="3">
        <v>291364</v>
      </c>
      <c r="S1559" s="1" t="s">
        <v>15</v>
      </c>
      <c r="T1559" s="4">
        <v>243951571007857</v>
      </c>
      <c r="U1559" s="4">
        <v>2521875</v>
      </c>
      <c r="V1559" s="4">
        <f t="shared" si="98"/>
        <v>31978594</v>
      </c>
      <c r="W1559" s="4">
        <f t="shared" si="99"/>
        <v>28.985113216866704</v>
      </c>
    </row>
    <row r="1560" spans="1:23" x14ac:dyDescent="0.2">
      <c r="A1560" s="3">
        <v>371343</v>
      </c>
      <c r="B1560" s="1" t="s">
        <v>4</v>
      </c>
      <c r="C1560" s="4">
        <v>243959488176291</v>
      </c>
      <c r="D1560" s="4">
        <v>6215729</v>
      </c>
      <c r="E1560" s="2" t="b">
        <f t="shared" si="96"/>
        <v>1</v>
      </c>
      <c r="F1560" s="1">
        <f t="shared" si="97"/>
        <v>0</v>
      </c>
      <c r="R1560" s="3">
        <v>291559</v>
      </c>
      <c r="S1560" s="1" t="s">
        <v>15</v>
      </c>
      <c r="T1560" s="4">
        <v>243951588501138</v>
      </c>
      <c r="U1560" s="4">
        <v>2548438</v>
      </c>
      <c r="V1560" s="4">
        <f t="shared" si="98"/>
        <v>14971406</v>
      </c>
      <c r="W1560" s="4">
        <f t="shared" si="99"/>
        <v>57.078133800734754</v>
      </c>
    </row>
    <row r="1561" spans="1:23" x14ac:dyDescent="0.2">
      <c r="A1561" s="3">
        <v>371398</v>
      </c>
      <c r="B1561" s="1" t="s">
        <v>5</v>
      </c>
      <c r="C1561" s="4">
        <v>243959494597593</v>
      </c>
      <c r="D1561" s="4">
        <v>46496667</v>
      </c>
      <c r="E1561" s="2" t="str">
        <f t="shared" si="96"/>
        <v>n/a</v>
      </c>
      <c r="F1561" s="1">
        <f t="shared" si="97"/>
        <v>52917969</v>
      </c>
      <c r="R1561" s="3">
        <v>291721</v>
      </c>
      <c r="S1561" s="1" t="s">
        <v>15</v>
      </c>
      <c r="T1561" s="4">
        <v>243951603246190</v>
      </c>
      <c r="U1561" s="4">
        <v>2515886</v>
      </c>
      <c r="V1561" s="4">
        <f t="shared" si="98"/>
        <v>12196614</v>
      </c>
      <c r="W1561" s="4">
        <f t="shared" si="99"/>
        <v>67.969413763806287</v>
      </c>
    </row>
    <row r="1562" spans="1:23" x14ac:dyDescent="0.2">
      <c r="A1562" s="3">
        <v>371745</v>
      </c>
      <c r="B1562" s="1" t="s">
        <v>4</v>
      </c>
      <c r="C1562" s="4">
        <v>243959529522541</v>
      </c>
      <c r="D1562" s="4">
        <v>216250</v>
      </c>
      <c r="E1562" s="2" t="b">
        <f t="shared" si="96"/>
        <v>0</v>
      </c>
      <c r="F1562" s="1">
        <f t="shared" si="97"/>
        <v>0</v>
      </c>
      <c r="R1562" s="3">
        <v>292014</v>
      </c>
      <c r="S1562" s="1" t="s">
        <v>15</v>
      </c>
      <c r="T1562" s="4">
        <v>243951635988117</v>
      </c>
      <c r="U1562" s="4">
        <v>2012344</v>
      </c>
      <c r="V1562" s="4">
        <f t="shared" si="98"/>
        <v>30226041</v>
      </c>
      <c r="W1562" s="4">
        <f t="shared" si="99"/>
        <v>31.018923559601387</v>
      </c>
    </row>
    <row r="1563" spans="1:23" x14ac:dyDescent="0.2">
      <c r="A1563" s="3">
        <v>371938</v>
      </c>
      <c r="B1563" s="1" t="s">
        <v>4</v>
      </c>
      <c r="C1563" s="4">
        <v>243959547093948</v>
      </c>
      <c r="D1563" s="4">
        <v>4244479</v>
      </c>
      <c r="E1563" s="2" t="b">
        <f t="shared" si="96"/>
        <v>1</v>
      </c>
      <c r="F1563" s="1">
        <f t="shared" si="97"/>
        <v>0</v>
      </c>
      <c r="R1563" s="3">
        <v>292122</v>
      </c>
      <c r="S1563" s="1" t="s">
        <v>15</v>
      </c>
      <c r="T1563" s="4">
        <v>243951654331138</v>
      </c>
      <c r="U1563" s="4">
        <v>1796823</v>
      </c>
      <c r="V1563" s="4">
        <f t="shared" si="98"/>
        <v>16330677</v>
      </c>
      <c r="W1563" s="4">
        <f t="shared" si="99"/>
        <v>55.164804854502826</v>
      </c>
    </row>
    <row r="1564" spans="1:23" x14ac:dyDescent="0.2">
      <c r="A1564" s="3">
        <v>371980</v>
      </c>
      <c r="B1564" s="1" t="s">
        <v>5</v>
      </c>
      <c r="C1564" s="4">
        <v>243959551416864</v>
      </c>
      <c r="D1564" s="4">
        <v>37486406</v>
      </c>
      <c r="E1564" s="2" t="str">
        <f t="shared" si="96"/>
        <v>n/a</v>
      </c>
      <c r="F1564" s="1">
        <f t="shared" si="97"/>
        <v>41809322</v>
      </c>
      <c r="R1564" s="3">
        <v>292358</v>
      </c>
      <c r="S1564" s="1" t="s">
        <v>15</v>
      </c>
      <c r="T1564" s="4">
        <v>243951671441763</v>
      </c>
      <c r="U1564" s="4">
        <v>2215833</v>
      </c>
      <c r="V1564" s="4">
        <f t="shared" si="98"/>
        <v>15313802</v>
      </c>
      <c r="W1564" s="4">
        <f t="shared" si="99"/>
        <v>57.04625338747784</v>
      </c>
    </row>
    <row r="1565" spans="1:23" x14ac:dyDescent="0.2">
      <c r="A1565" s="3">
        <v>372285</v>
      </c>
      <c r="B1565" s="1" t="s">
        <v>4</v>
      </c>
      <c r="C1565" s="4">
        <v>243959582413791</v>
      </c>
      <c r="D1565" s="4">
        <v>324636</v>
      </c>
      <c r="E1565" s="2" t="b">
        <f t="shared" si="96"/>
        <v>0</v>
      </c>
      <c r="F1565" s="1">
        <f t="shared" si="97"/>
        <v>0</v>
      </c>
      <c r="R1565" s="3">
        <v>292520</v>
      </c>
      <c r="S1565" s="1" t="s">
        <v>15</v>
      </c>
      <c r="T1565" s="4">
        <v>243951686710669</v>
      </c>
      <c r="U1565" s="4">
        <v>1487604</v>
      </c>
      <c r="V1565" s="4">
        <f t="shared" si="98"/>
        <v>13053073</v>
      </c>
      <c r="W1565" s="4">
        <f t="shared" si="99"/>
        <v>68.772588786615643</v>
      </c>
    </row>
    <row r="1566" spans="1:23" x14ac:dyDescent="0.2">
      <c r="A1566" s="3">
        <v>372785</v>
      </c>
      <c r="B1566" s="1" t="s">
        <v>4</v>
      </c>
      <c r="C1566" s="4">
        <v>243959630123843</v>
      </c>
      <c r="D1566" s="4">
        <v>8982240</v>
      </c>
      <c r="E1566" s="2" t="b">
        <f t="shared" si="96"/>
        <v>1</v>
      </c>
      <c r="F1566" s="1">
        <f t="shared" si="97"/>
        <v>0</v>
      </c>
      <c r="R1566" s="3">
        <v>292701</v>
      </c>
      <c r="S1566" s="1" t="s">
        <v>15</v>
      </c>
      <c r="T1566" s="4">
        <v>243951703252701</v>
      </c>
      <c r="U1566" s="4">
        <v>1842500</v>
      </c>
      <c r="V1566" s="4">
        <f t="shared" si="98"/>
        <v>15054428</v>
      </c>
      <c r="W1566" s="4">
        <f t="shared" si="99"/>
        <v>59.182355514564549</v>
      </c>
    </row>
    <row r="1567" spans="1:23" x14ac:dyDescent="0.2">
      <c r="A1567" s="3">
        <v>372949</v>
      </c>
      <c r="B1567" s="1" t="s">
        <v>5</v>
      </c>
      <c r="C1567" s="4">
        <v>243959639512177</v>
      </c>
      <c r="D1567" s="4">
        <v>43584791</v>
      </c>
      <c r="E1567" s="2" t="str">
        <f t="shared" si="96"/>
        <v>n/a</v>
      </c>
      <c r="F1567" s="1">
        <f t="shared" si="97"/>
        <v>52973125</v>
      </c>
      <c r="R1567" s="3">
        <v>292866</v>
      </c>
      <c r="S1567" s="1" t="s">
        <v>15</v>
      </c>
      <c r="T1567" s="4">
        <v>243951720216503</v>
      </c>
      <c r="U1567" s="4">
        <v>2548177</v>
      </c>
      <c r="V1567" s="4">
        <f t="shared" si="98"/>
        <v>15121302</v>
      </c>
      <c r="W1567" s="4">
        <f t="shared" si="99"/>
        <v>56.594764339118321</v>
      </c>
    </row>
    <row r="1568" spans="1:23" x14ac:dyDescent="0.2">
      <c r="A1568" s="3">
        <v>373098</v>
      </c>
      <c r="B1568" s="1" t="s">
        <v>4</v>
      </c>
      <c r="C1568" s="4">
        <v>243959659810145</v>
      </c>
      <c r="D1568" s="4">
        <v>1637605</v>
      </c>
      <c r="E1568" s="2" t="b">
        <f t="shared" si="96"/>
        <v>0</v>
      </c>
      <c r="F1568" s="1">
        <f t="shared" si="97"/>
        <v>0</v>
      </c>
      <c r="R1568" s="3">
        <v>293096</v>
      </c>
      <c r="S1568" s="1" t="s">
        <v>15</v>
      </c>
      <c r="T1568" s="4">
        <v>243951736896190</v>
      </c>
      <c r="U1568" s="4">
        <v>1839063</v>
      </c>
      <c r="V1568" s="4">
        <f t="shared" si="98"/>
        <v>14131510</v>
      </c>
      <c r="W1568" s="4">
        <f t="shared" si="99"/>
        <v>62.615161021461162</v>
      </c>
    </row>
    <row r="1569" spans="1:23" x14ac:dyDescent="0.2">
      <c r="A1569" s="3">
        <v>373328</v>
      </c>
      <c r="B1569" s="1" t="s">
        <v>4</v>
      </c>
      <c r="C1569" s="4">
        <v>243959683626916</v>
      </c>
      <c r="D1569" s="4">
        <v>298646</v>
      </c>
      <c r="E1569" s="2" t="b">
        <f t="shared" si="96"/>
        <v>0</v>
      </c>
      <c r="F1569" s="1">
        <f t="shared" si="97"/>
        <v>0</v>
      </c>
      <c r="R1569" s="3">
        <v>293250</v>
      </c>
      <c r="S1569" s="1" t="s">
        <v>15</v>
      </c>
      <c r="T1569" s="4">
        <v>243951753060513</v>
      </c>
      <c r="U1569" s="4">
        <v>1376458</v>
      </c>
      <c r="V1569" s="4">
        <f t="shared" si="98"/>
        <v>14325260</v>
      </c>
      <c r="W1569" s="4">
        <f t="shared" si="99"/>
        <v>63.687298421739584</v>
      </c>
    </row>
    <row r="1570" spans="1:23" x14ac:dyDescent="0.2">
      <c r="A1570" s="3">
        <v>373673</v>
      </c>
      <c r="B1570" s="1" t="s">
        <v>4</v>
      </c>
      <c r="C1570" s="4">
        <v>243959722817281</v>
      </c>
      <c r="D1570" s="4">
        <v>9342760</v>
      </c>
      <c r="E1570" s="2" t="b">
        <f t="shared" si="96"/>
        <v>1</v>
      </c>
      <c r="F1570" s="1">
        <f t="shared" si="97"/>
        <v>0</v>
      </c>
      <c r="R1570" s="3">
        <v>293440</v>
      </c>
      <c r="S1570" s="1" t="s">
        <v>15</v>
      </c>
      <c r="T1570" s="4">
        <v>243951770970930</v>
      </c>
      <c r="U1570" s="4">
        <v>2523281</v>
      </c>
      <c r="V1570" s="4">
        <f t="shared" si="98"/>
        <v>16533959</v>
      </c>
      <c r="W1570" s="4">
        <f t="shared" si="99"/>
        <v>52.473495637353572</v>
      </c>
    </row>
    <row r="1571" spans="1:23" x14ac:dyDescent="0.2">
      <c r="A1571" s="3">
        <v>373713</v>
      </c>
      <c r="B1571" s="1" t="s">
        <v>5</v>
      </c>
      <c r="C1571" s="4">
        <v>243959732782854</v>
      </c>
      <c r="D1571" s="4">
        <v>30183698</v>
      </c>
      <c r="E1571" s="2" t="str">
        <f t="shared" si="96"/>
        <v>n/a</v>
      </c>
      <c r="F1571" s="1">
        <f t="shared" si="97"/>
        <v>40149271</v>
      </c>
      <c r="R1571" s="3">
        <v>293604</v>
      </c>
      <c r="S1571" s="1" t="s">
        <v>15</v>
      </c>
      <c r="T1571" s="4">
        <v>243951787371138</v>
      </c>
      <c r="U1571" s="4">
        <v>1997969</v>
      </c>
      <c r="V1571" s="4">
        <f t="shared" si="98"/>
        <v>13876927</v>
      </c>
      <c r="W1571" s="4">
        <f t="shared" si="99"/>
        <v>62.992538659780827</v>
      </c>
    </row>
    <row r="1572" spans="1:23" x14ac:dyDescent="0.2">
      <c r="A1572" s="3">
        <v>373912</v>
      </c>
      <c r="B1572" s="1" t="s">
        <v>4</v>
      </c>
      <c r="C1572" s="4">
        <v>243959750731500</v>
      </c>
      <c r="D1572" s="4">
        <v>471354</v>
      </c>
      <c r="E1572" s="2" t="b">
        <f t="shared" si="96"/>
        <v>0</v>
      </c>
      <c r="F1572" s="1">
        <f t="shared" si="97"/>
        <v>0</v>
      </c>
      <c r="R1572" s="3">
        <v>293786</v>
      </c>
      <c r="S1572" s="1" t="s">
        <v>15</v>
      </c>
      <c r="T1572" s="4">
        <v>243951803044055</v>
      </c>
      <c r="U1572" s="4">
        <v>2580312</v>
      </c>
      <c r="V1572" s="4">
        <f t="shared" si="98"/>
        <v>13674948</v>
      </c>
      <c r="W1572" s="4">
        <f t="shared" si="99"/>
        <v>61.518548457545435</v>
      </c>
    </row>
    <row r="1573" spans="1:23" x14ac:dyDescent="0.2">
      <c r="A1573" s="3">
        <v>374459</v>
      </c>
      <c r="B1573" s="1" t="s">
        <v>4</v>
      </c>
      <c r="C1573" s="4">
        <v>243959801455354</v>
      </c>
      <c r="D1573" s="4">
        <v>8939739</v>
      </c>
      <c r="E1573" s="2" t="b">
        <f t="shared" si="96"/>
        <v>1</v>
      </c>
      <c r="F1573" s="1">
        <f t="shared" si="97"/>
        <v>0</v>
      </c>
      <c r="R1573" s="3">
        <v>293950</v>
      </c>
      <c r="S1573" s="1" t="s">
        <v>15</v>
      </c>
      <c r="T1573" s="4">
        <v>243951820261294</v>
      </c>
      <c r="U1573" s="4">
        <v>2284688</v>
      </c>
      <c r="V1573" s="4">
        <f t="shared" si="98"/>
        <v>14636927</v>
      </c>
      <c r="W1573" s="4">
        <f t="shared" si="99"/>
        <v>59.09601418067956</v>
      </c>
    </row>
    <row r="1574" spans="1:23" x14ac:dyDescent="0.2">
      <c r="A1574" s="3">
        <v>374591</v>
      </c>
      <c r="B1574" s="1" t="s">
        <v>5</v>
      </c>
      <c r="C1574" s="4">
        <v>243959810901083</v>
      </c>
      <c r="D1574" s="4">
        <v>54542552</v>
      </c>
      <c r="E1574" s="2" t="str">
        <f t="shared" si="96"/>
        <v>n/a</v>
      </c>
      <c r="F1574" s="1">
        <f t="shared" si="97"/>
        <v>63988281</v>
      </c>
      <c r="R1574" s="3">
        <v>294128</v>
      </c>
      <c r="S1574" s="1" t="s">
        <v>15</v>
      </c>
      <c r="T1574" s="4">
        <v>243951836257857</v>
      </c>
      <c r="U1574" s="4">
        <v>1625573</v>
      </c>
      <c r="V1574" s="4">
        <f t="shared" si="98"/>
        <v>13711875</v>
      </c>
      <c r="W1574" s="4">
        <f t="shared" si="99"/>
        <v>65.199895054248927</v>
      </c>
    </row>
    <row r="1575" spans="1:23" x14ac:dyDescent="0.2">
      <c r="A1575" s="3">
        <v>374803</v>
      </c>
      <c r="B1575" s="1" t="s">
        <v>4</v>
      </c>
      <c r="C1575" s="4">
        <v>243959836210197</v>
      </c>
      <c r="D1575" s="4">
        <v>2562553</v>
      </c>
      <c r="E1575" s="2" t="b">
        <f t="shared" si="96"/>
        <v>0</v>
      </c>
      <c r="F1575" s="1">
        <f t="shared" si="97"/>
        <v>0</v>
      </c>
      <c r="R1575" s="3">
        <v>294270</v>
      </c>
      <c r="S1575" s="1" t="s">
        <v>15</v>
      </c>
      <c r="T1575" s="4">
        <v>243951854388534</v>
      </c>
      <c r="U1575" s="4">
        <v>1973125</v>
      </c>
      <c r="V1575" s="4">
        <f t="shared" si="98"/>
        <v>16505104</v>
      </c>
      <c r="W1575" s="4">
        <f t="shared" si="99"/>
        <v>54.117740396008735</v>
      </c>
    </row>
    <row r="1576" spans="1:23" x14ac:dyDescent="0.2">
      <c r="A1576" s="3">
        <v>374913</v>
      </c>
      <c r="B1576" s="1" t="s">
        <v>4</v>
      </c>
      <c r="C1576" s="4">
        <v>243959851052125</v>
      </c>
      <c r="D1576" s="4">
        <v>428645</v>
      </c>
      <c r="E1576" s="2" t="b">
        <f t="shared" si="96"/>
        <v>0</v>
      </c>
      <c r="F1576" s="1">
        <f t="shared" si="97"/>
        <v>0</v>
      </c>
      <c r="R1576" s="3">
        <v>294483</v>
      </c>
      <c r="S1576" s="1" t="s">
        <v>15</v>
      </c>
      <c r="T1576" s="4">
        <v>243951869844159</v>
      </c>
      <c r="U1576" s="4">
        <v>1885625</v>
      </c>
      <c r="V1576" s="4">
        <f t="shared" si="98"/>
        <v>13482500</v>
      </c>
      <c r="W1576" s="4">
        <f t="shared" si="99"/>
        <v>65.069746634674047</v>
      </c>
    </row>
    <row r="1577" spans="1:23" x14ac:dyDescent="0.2">
      <c r="A1577" s="3">
        <v>375343</v>
      </c>
      <c r="B1577" s="1" t="s">
        <v>4</v>
      </c>
      <c r="C1577" s="4">
        <v>243959896612020</v>
      </c>
      <c r="D1577" s="4">
        <v>16217709</v>
      </c>
      <c r="E1577" s="2" t="b">
        <f t="shared" si="96"/>
        <v>1</v>
      </c>
      <c r="F1577" s="1">
        <f t="shared" si="97"/>
        <v>0</v>
      </c>
      <c r="R1577" s="3">
        <v>294621</v>
      </c>
      <c r="S1577" s="1" t="s">
        <v>15</v>
      </c>
      <c r="T1577" s="4">
        <v>243951887730461</v>
      </c>
      <c r="U1577" s="4">
        <v>2641510</v>
      </c>
      <c r="V1577" s="4">
        <f t="shared" si="98"/>
        <v>16000677</v>
      </c>
      <c r="W1577" s="4">
        <f t="shared" si="99"/>
        <v>53.641774969857345</v>
      </c>
    </row>
    <row r="1578" spans="1:23" x14ac:dyDescent="0.2">
      <c r="A1578" s="3">
        <v>375496</v>
      </c>
      <c r="B1578" s="1" t="s">
        <v>5</v>
      </c>
      <c r="C1578" s="4">
        <v>243959913031656</v>
      </c>
      <c r="D1578" s="4">
        <v>19056406</v>
      </c>
      <c r="E1578" s="2" t="str">
        <f t="shared" si="96"/>
        <v>n/a</v>
      </c>
      <c r="F1578" s="1">
        <f t="shared" si="97"/>
        <v>35476042</v>
      </c>
      <c r="R1578" s="3">
        <v>294841</v>
      </c>
      <c r="S1578" s="1" t="s">
        <v>15</v>
      </c>
      <c r="T1578" s="4">
        <v>243951903833950</v>
      </c>
      <c r="U1578" s="4">
        <v>2056250</v>
      </c>
      <c r="V1578" s="4">
        <f t="shared" si="98"/>
        <v>13461979</v>
      </c>
      <c r="W1578" s="4">
        <f t="shared" si="99"/>
        <v>64.440343031411643</v>
      </c>
    </row>
    <row r="1579" spans="1:23" x14ac:dyDescent="0.2">
      <c r="A1579" s="3">
        <v>375558</v>
      </c>
      <c r="B1579" s="1" t="s">
        <v>4</v>
      </c>
      <c r="C1579" s="4">
        <v>243959917164989</v>
      </c>
      <c r="D1579" s="4">
        <v>305104</v>
      </c>
      <c r="E1579" s="2" t="b">
        <f t="shared" si="96"/>
        <v>0</v>
      </c>
      <c r="F1579" s="1">
        <f t="shared" si="97"/>
        <v>0</v>
      </c>
      <c r="R1579" s="3">
        <v>295107</v>
      </c>
      <c r="S1579" s="1" t="s">
        <v>15</v>
      </c>
      <c r="T1579" s="4">
        <v>243951937520773</v>
      </c>
      <c r="U1579" s="4">
        <v>2275313</v>
      </c>
      <c r="V1579" s="4">
        <f t="shared" si="98"/>
        <v>31630573</v>
      </c>
      <c r="W1579" s="4">
        <f t="shared" si="99"/>
        <v>29.493404183568597</v>
      </c>
    </row>
    <row r="1580" spans="1:23" x14ac:dyDescent="0.2">
      <c r="A1580" s="3">
        <v>375921</v>
      </c>
      <c r="B1580" s="1" t="s">
        <v>4</v>
      </c>
      <c r="C1580" s="4">
        <v>243959951453427</v>
      </c>
      <c r="D1580" s="4">
        <v>7892343</v>
      </c>
      <c r="E1580" s="2" t="b">
        <f t="shared" si="96"/>
        <v>1</v>
      </c>
      <c r="F1580" s="1">
        <f t="shared" si="97"/>
        <v>0</v>
      </c>
      <c r="R1580" s="3">
        <v>295234</v>
      </c>
      <c r="S1580" s="1" t="s">
        <v>15</v>
      </c>
      <c r="T1580" s="4">
        <v>243951955329836</v>
      </c>
      <c r="U1580" s="4">
        <v>2789792</v>
      </c>
      <c r="V1580" s="4">
        <f t="shared" si="98"/>
        <v>15533750</v>
      </c>
      <c r="W1580" s="4">
        <f t="shared" si="99"/>
        <v>54.574601351638229</v>
      </c>
    </row>
    <row r="1581" spans="1:23" x14ac:dyDescent="0.2">
      <c r="A1581" s="3">
        <v>376035</v>
      </c>
      <c r="B1581" s="1" t="s">
        <v>5</v>
      </c>
      <c r="C1581" s="4">
        <v>243959959511812</v>
      </c>
      <c r="D1581" s="4">
        <v>81498281</v>
      </c>
      <c r="E1581" s="2" t="str">
        <f t="shared" si="96"/>
        <v>n/a</v>
      </c>
      <c r="F1581" s="1">
        <f t="shared" si="97"/>
        <v>89556666</v>
      </c>
      <c r="R1581" s="3">
        <v>295435</v>
      </c>
      <c r="S1581" s="1" t="s">
        <v>15</v>
      </c>
      <c r="T1581" s="4">
        <v>243951970991138</v>
      </c>
      <c r="U1581" s="4">
        <v>2579583</v>
      </c>
      <c r="V1581" s="4">
        <f t="shared" si="98"/>
        <v>12871510</v>
      </c>
      <c r="W1581" s="4">
        <f t="shared" si="99"/>
        <v>64.720340496300167</v>
      </c>
    </row>
    <row r="1582" spans="1:23" x14ac:dyDescent="0.2">
      <c r="A1582" s="3">
        <v>376259</v>
      </c>
      <c r="B1582" s="1" t="s">
        <v>4</v>
      </c>
      <c r="C1582" s="4">
        <v>243959984335093</v>
      </c>
      <c r="D1582" s="4">
        <v>457552</v>
      </c>
      <c r="E1582" s="2" t="b">
        <f t="shared" si="96"/>
        <v>0</v>
      </c>
      <c r="F1582" s="1">
        <f t="shared" si="97"/>
        <v>0</v>
      </c>
      <c r="R1582" s="3">
        <v>295597</v>
      </c>
      <c r="S1582" s="1" t="s">
        <v>15</v>
      </c>
      <c r="T1582" s="4">
        <v>243951987085200</v>
      </c>
      <c r="U1582" s="4">
        <v>2289219</v>
      </c>
      <c r="V1582" s="4">
        <f t="shared" si="98"/>
        <v>13514479</v>
      </c>
      <c r="W1582" s="4">
        <f t="shared" si="99"/>
        <v>63.276329375567663</v>
      </c>
    </row>
    <row r="1583" spans="1:23" x14ac:dyDescent="0.2">
      <c r="A1583" s="3">
        <v>376493</v>
      </c>
      <c r="B1583" s="1" t="s">
        <v>4</v>
      </c>
      <c r="C1583" s="4">
        <v>243960018047697</v>
      </c>
      <c r="D1583" s="4">
        <v>317032</v>
      </c>
      <c r="E1583" s="2" t="b">
        <f t="shared" si="96"/>
        <v>0</v>
      </c>
      <c r="F1583" s="1">
        <f t="shared" si="97"/>
        <v>0</v>
      </c>
      <c r="R1583" s="3">
        <v>295776</v>
      </c>
      <c r="S1583" s="1" t="s">
        <v>15</v>
      </c>
      <c r="T1583" s="4">
        <v>243952003460877</v>
      </c>
      <c r="U1583" s="4">
        <v>2144636</v>
      </c>
      <c r="V1583" s="4">
        <f t="shared" si="98"/>
        <v>14086458</v>
      </c>
      <c r="W1583" s="4">
        <f t="shared" si="99"/>
        <v>61.610141620768132</v>
      </c>
    </row>
    <row r="1584" spans="1:23" x14ac:dyDescent="0.2">
      <c r="A1584" s="3">
        <v>376735</v>
      </c>
      <c r="B1584" s="1" t="s">
        <v>4</v>
      </c>
      <c r="C1584" s="4">
        <v>243960044487958</v>
      </c>
      <c r="D1584" s="4">
        <v>4102708</v>
      </c>
      <c r="E1584" s="2" t="b">
        <f t="shared" si="96"/>
        <v>1</v>
      </c>
      <c r="F1584" s="1">
        <f t="shared" si="97"/>
        <v>0</v>
      </c>
      <c r="R1584" s="3">
        <v>295923</v>
      </c>
      <c r="S1584" s="1" t="s">
        <v>15</v>
      </c>
      <c r="T1584" s="4">
        <v>243952021667648</v>
      </c>
      <c r="U1584" s="4">
        <v>2452500</v>
      </c>
      <c r="V1584" s="4">
        <f t="shared" si="98"/>
        <v>16062135</v>
      </c>
      <c r="W1584" s="4">
        <f t="shared" si="99"/>
        <v>54.011326715325467</v>
      </c>
    </row>
    <row r="1585" spans="1:23" x14ac:dyDescent="0.2">
      <c r="A1585" s="3">
        <v>376760</v>
      </c>
      <c r="B1585" s="1" t="s">
        <v>5</v>
      </c>
      <c r="C1585" s="4">
        <v>243960048686760</v>
      </c>
      <c r="D1585" s="4">
        <v>36080208</v>
      </c>
      <c r="E1585" s="2" t="str">
        <f t="shared" si="96"/>
        <v>n/a</v>
      </c>
      <c r="F1585" s="1">
        <f t="shared" si="97"/>
        <v>40279010</v>
      </c>
      <c r="R1585" s="3">
        <v>296132</v>
      </c>
      <c r="S1585" s="1" t="s">
        <v>15</v>
      </c>
      <c r="T1585" s="4">
        <v>243952037058117</v>
      </c>
      <c r="U1585" s="4">
        <v>1816927</v>
      </c>
      <c r="V1585" s="4">
        <f t="shared" si="98"/>
        <v>12937969</v>
      </c>
      <c r="W1585" s="4">
        <f t="shared" si="99"/>
        <v>67.774113758578849</v>
      </c>
    </row>
    <row r="1586" spans="1:23" x14ac:dyDescent="0.2">
      <c r="A1586" s="3">
        <v>377098</v>
      </c>
      <c r="B1586" s="1" t="s">
        <v>4</v>
      </c>
      <c r="C1586" s="4">
        <v>243960080133947</v>
      </c>
      <c r="D1586" s="4">
        <v>244427</v>
      </c>
      <c r="E1586" s="2" t="b">
        <f t="shared" si="96"/>
        <v>0</v>
      </c>
      <c r="F1586" s="1">
        <f t="shared" si="97"/>
        <v>0</v>
      </c>
      <c r="R1586" s="3">
        <v>296288</v>
      </c>
      <c r="S1586" s="1" t="s">
        <v>15</v>
      </c>
      <c r="T1586" s="4">
        <v>243952054148117</v>
      </c>
      <c r="U1586" s="4">
        <v>2083646</v>
      </c>
      <c r="V1586" s="4">
        <f t="shared" si="98"/>
        <v>15273073</v>
      </c>
      <c r="W1586" s="4">
        <f t="shared" si="99"/>
        <v>57.614575657991587</v>
      </c>
    </row>
    <row r="1587" spans="1:23" x14ac:dyDescent="0.2">
      <c r="A1587" s="3">
        <v>377453</v>
      </c>
      <c r="B1587" s="1" t="s">
        <v>4</v>
      </c>
      <c r="C1587" s="4">
        <v>243960115971916</v>
      </c>
      <c r="D1587" s="4">
        <v>17560052</v>
      </c>
      <c r="E1587" s="2" t="b">
        <f t="shared" si="96"/>
        <v>1</v>
      </c>
      <c r="F1587" s="1">
        <f t="shared" si="97"/>
        <v>0</v>
      </c>
      <c r="R1587" s="3">
        <v>296480</v>
      </c>
      <c r="S1587" s="1" t="s">
        <v>15</v>
      </c>
      <c r="T1587" s="4">
        <v>243952070434315</v>
      </c>
      <c r="U1587" s="4">
        <v>1779167</v>
      </c>
      <c r="V1587" s="4">
        <f t="shared" si="98"/>
        <v>14202552</v>
      </c>
      <c r="W1587" s="4">
        <f t="shared" si="99"/>
        <v>62.571491840145612</v>
      </c>
    </row>
    <row r="1588" spans="1:23" x14ac:dyDescent="0.2">
      <c r="A1588" s="3">
        <v>377642</v>
      </c>
      <c r="B1588" s="1" t="s">
        <v>5</v>
      </c>
      <c r="C1588" s="4">
        <v>243960134131656</v>
      </c>
      <c r="D1588" s="4">
        <v>41590781</v>
      </c>
      <c r="E1588" s="2" t="str">
        <f t="shared" si="96"/>
        <v>n/a</v>
      </c>
      <c r="F1588" s="1">
        <f t="shared" si="97"/>
        <v>59750521</v>
      </c>
      <c r="R1588" s="3">
        <v>296615</v>
      </c>
      <c r="S1588" s="1" t="s">
        <v>15</v>
      </c>
      <c r="T1588" s="4">
        <v>243952087562805</v>
      </c>
      <c r="U1588" s="4">
        <v>2019791</v>
      </c>
      <c r="V1588" s="4">
        <f t="shared" si="98"/>
        <v>15349323</v>
      </c>
      <c r="W1588" s="4">
        <f t="shared" si="99"/>
        <v>57.573460569145894</v>
      </c>
    </row>
    <row r="1589" spans="1:23" x14ac:dyDescent="0.2">
      <c r="A1589" s="3">
        <v>377842</v>
      </c>
      <c r="B1589" s="1" t="s">
        <v>4</v>
      </c>
      <c r="C1589" s="4">
        <v>243960157318426</v>
      </c>
      <c r="D1589" s="4">
        <v>726928</v>
      </c>
      <c r="E1589" s="2" t="b">
        <f t="shared" si="96"/>
        <v>0</v>
      </c>
      <c r="F1589" s="1">
        <f t="shared" si="97"/>
        <v>0</v>
      </c>
      <c r="R1589" s="3">
        <v>296825</v>
      </c>
      <c r="S1589" s="1" t="s">
        <v>15</v>
      </c>
      <c r="T1589" s="4">
        <v>243952104374575</v>
      </c>
      <c r="U1589" s="4">
        <v>2743750</v>
      </c>
      <c r="V1589" s="4">
        <f t="shared" si="98"/>
        <v>14791979</v>
      </c>
      <c r="W1589" s="4">
        <f t="shared" si="99"/>
        <v>57.026428727314389</v>
      </c>
    </row>
    <row r="1590" spans="1:23" x14ac:dyDescent="0.2">
      <c r="A1590" s="3">
        <v>378173</v>
      </c>
      <c r="B1590" s="1" t="s">
        <v>4</v>
      </c>
      <c r="C1590" s="4">
        <v>243960195864364</v>
      </c>
      <c r="D1590" s="4">
        <v>8546146</v>
      </c>
      <c r="E1590" s="2" t="b">
        <f t="shared" si="96"/>
        <v>1</v>
      </c>
      <c r="F1590" s="1">
        <f t="shared" si="97"/>
        <v>0</v>
      </c>
      <c r="R1590" s="3">
        <v>297100</v>
      </c>
      <c r="S1590" s="1" t="s">
        <v>15</v>
      </c>
      <c r="T1590" s="4">
        <v>243952137386659</v>
      </c>
      <c r="U1590" s="4">
        <v>2561041</v>
      </c>
      <c r="V1590" s="4">
        <f t="shared" si="98"/>
        <v>30268334</v>
      </c>
      <c r="W1590" s="4">
        <f t="shared" si="99"/>
        <v>30.460525063300778</v>
      </c>
    </row>
    <row r="1591" spans="1:23" x14ac:dyDescent="0.2">
      <c r="A1591" s="3">
        <v>378322</v>
      </c>
      <c r="B1591" s="1" t="s">
        <v>5</v>
      </c>
      <c r="C1591" s="4">
        <v>243960205233426</v>
      </c>
      <c r="D1591" s="4">
        <v>43697240</v>
      </c>
      <c r="E1591" s="2" t="str">
        <f t="shared" si="96"/>
        <v>n/a</v>
      </c>
      <c r="F1591" s="1">
        <f t="shared" si="97"/>
        <v>53066302</v>
      </c>
      <c r="R1591" s="3">
        <v>297190</v>
      </c>
      <c r="S1591" s="1" t="s">
        <v>15</v>
      </c>
      <c r="T1591" s="4">
        <v>243952154082127</v>
      </c>
      <c r="U1591" s="4">
        <v>2282709</v>
      </c>
      <c r="V1591" s="4">
        <f t="shared" si="98"/>
        <v>14134427</v>
      </c>
      <c r="W1591" s="4">
        <f t="shared" si="99"/>
        <v>60.911964181815883</v>
      </c>
    </row>
    <row r="1592" spans="1:23" x14ac:dyDescent="0.2">
      <c r="A1592" s="3">
        <v>378467</v>
      </c>
      <c r="B1592" s="1" t="s">
        <v>4</v>
      </c>
      <c r="C1592" s="4">
        <v>243960229576187</v>
      </c>
      <c r="D1592" s="4">
        <v>769635</v>
      </c>
      <c r="E1592" s="2" t="b">
        <f t="shared" si="96"/>
        <v>0</v>
      </c>
      <c r="F1592" s="1">
        <f t="shared" si="97"/>
        <v>0</v>
      </c>
      <c r="R1592" s="3">
        <v>297421</v>
      </c>
      <c r="S1592" s="1" t="s">
        <v>15</v>
      </c>
      <c r="T1592" s="4">
        <v>243952170607232</v>
      </c>
      <c r="U1592" s="4">
        <v>3655573</v>
      </c>
      <c r="V1592" s="4">
        <f t="shared" si="98"/>
        <v>14242396</v>
      </c>
      <c r="W1592" s="4">
        <f t="shared" si="99"/>
        <v>55.872261260481565</v>
      </c>
    </row>
    <row r="1593" spans="1:23" x14ac:dyDescent="0.2">
      <c r="A1593" s="3">
        <v>378813</v>
      </c>
      <c r="B1593" s="1" t="s">
        <v>4</v>
      </c>
      <c r="C1593" s="4">
        <v>243960262412437</v>
      </c>
      <c r="D1593" s="4">
        <v>4583229</v>
      </c>
      <c r="E1593" s="2" t="b">
        <f t="shared" si="96"/>
        <v>1</v>
      </c>
      <c r="F1593" s="1">
        <f t="shared" si="97"/>
        <v>0</v>
      </c>
      <c r="R1593" s="3">
        <v>297686</v>
      </c>
      <c r="S1593" s="1" t="s">
        <v>15</v>
      </c>
      <c r="T1593" s="4">
        <v>243952205232023</v>
      </c>
      <c r="U1593" s="4">
        <v>2473334</v>
      </c>
      <c r="V1593" s="4">
        <f t="shared" si="98"/>
        <v>30969218</v>
      </c>
      <c r="W1593" s="4">
        <f t="shared" si="99"/>
        <v>29.902024223510214</v>
      </c>
    </row>
    <row r="1594" spans="1:23" x14ac:dyDescent="0.2">
      <c r="A1594" s="3">
        <v>378829</v>
      </c>
      <c r="B1594" s="1" t="s">
        <v>5</v>
      </c>
      <c r="C1594" s="4">
        <v>243960267447541</v>
      </c>
      <c r="D1594" s="4">
        <v>23384323</v>
      </c>
      <c r="E1594" s="2" t="str">
        <f t="shared" si="96"/>
        <v>n/a</v>
      </c>
      <c r="F1594" s="1">
        <f t="shared" si="97"/>
        <v>28419427</v>
      </c>
      <c r="R1594" s="3">
        <v>297832</v>
      </c>
      <c r="S1594" s="1" t="s">
        <v>15</v>
      </c>
      <c r="T1594" s="4">
        <v>243952220867023</v>
      </c>
      <c r="U1594" s="4">
        <v>2119375</v>
      </c>
      <c r="V1594" s="4">
        <f t="shared" si="98"/>
        <v>13161666</v>
      </c>
      <c r="W1594" s="4">
        <f t="shared" si="99"/>
        <v>65.44056782518939</v>
      </c>
    </row>
    <row r="1595" spans="1:23" x14ac:dyDescent="0.2">
      <c r="A1595" s="3">
        <v>379028</v>
      </c>
      <c r="B1595" s="1" t="s">
        <v>4</v>
      </c>
      <c r="C1595" s="4">
        <v>243960283090562</v>
      </c>
      <c r="D1595" s="4">
        <v>235781</v>
      </c>
      <c r="E1595" s="2" t="b">
        <f t="shared" si="96"/>
        <v>0</v>
      </c>
      <c r="F1595" s="1">
        <f t="shared" si="97"/>
        <v>0</v>
      </c>
      <c r="R1595" s="3">
        <v>298025</v>
      </c>
      <c r="S1595" s="1" t="s">
        <v>15</v>
      </c>
      <c r="T1595" s="4">
        <v>243952237556554</v>
      </c>
      <c r="U1595" s="4">
        <v>2816042</v>
      </c>
      <c r="V1595" s="4">
        <f t="shared" si="98"/>
        <v>14570156</v>
      </c>
      <c r="W1595" s="4">
        <f t="shared" si="99"/>
        <v>57.516887821017576</v>
      </c>
    </row>
    <row r="1596" spans="1:23" x14ac:dyDescent="0.2">
      <c r="A1596" s="3">
        <v>379498</v>
      </c>
      <c r="B1596" s="1" t="s">
        <v>4</v>
      </c>
      <c r="C1596" s="4">
        <v>243960312203114</v>
      </c>
      <c r="D1596" s="4">
        <v>14853385</v>
      </c>
      <c r="E1596" s="2" t="b">
        <f t="shared" si="96"/>
        <v>1</v>
      </c>
      <c r="F1596" s="1">
        <f t="shared" si="97"/>
        <v>0</v>
      </c>
      <c r="R1596" s="3">
        <v>298181</v>
      </c>
      <c r="S1596" s="1" t="s">
        <v>15</v>
      </c>
      <c r="T1596" s="4">
        <v>243952254595304</v>
      </c>
      <c r="U1596" s="4">
        <v>2886667</v>
      </c>
      <c r="V1596" s="4">
        <f t="shared" si="98"/>
        <v>14222708</v>
      </c>
      <c r="W1596" s="4">
        <f t="shared" si="99"/>
        <v>58.44748858447489</v>
      </c>
    </row>
    <row r="1597" spans="1:23" x14ac:dyDescent="0.2">
      <c r="A1597" s="3">
        <v>379641</v>
      </c>
      <c r="B1597" s="1" t="s">
        <v>5</v>
      </c>
      <c r="C1597" s="4">
        <v>243960327355614</v>
      </c>
      <c r="D1597" s="4">
        <v>45738333</v>
      </c>
      <c r="E1597" s="2" t="str">
        <f t="shared" si="96"/>
        <v>n/a</v>
      </c>
      <c r="F1597" s="1">
        <f t="shared" si="97"/>
        <v>60890833</v>
      </c>
      <c r="R1597" s="3">
        <v>298372</v>
      </c>
      <c r="S1597" s="1" t="s">
        <v>15</v>
      </c>
      <c r="T1597" s="4">
        <v>243952270699679</v>
      </c>
      <c r="U1597" s="4">
        <v>2473594</v>
      </c>
      <c r="V1597" s="4">
        <f t="shared" si="98"/>
        <v>13217708</v>
      </c>
      <c r="W1597" s="4">
        <f t="shared" si="99"/>
        <v>63.729574512044948</v>
      </c>
    </row>
    <row r="1598" spans="1:23" x14ac:dyDescent="0.2">
      <c r="A1598" s="3">
        <v>379845</v>
      </c>
      <c r="B1598" s="1" t="s">
        <v>4</v>
      </c>
      <c r="C1598" s="4">
        <v>243960345546343</v>
      </c>
      <c r="D1598" s="4">
        <v>2083906</v>
      </c>
      <c r="E1598" s="2" t="b">
        <f t="shared" si="96"/>
        <v>0</v>
      </c>
      <c r="F1598" s="1">
        <f t="shared" si="97"/>
        <v>0</v>
      </c>
      <c r="R1598" s="3">
        <v>298646</v>
      </c>
      <c r="S1598" s="1" t="s">
        <v>15</v>
      </c>
      <c r="T1598" s="4">
        <v>243952303989002</v>
      </c>
      <c r="U1598" s="4">
        <v>2359323</v>
      </c>
      <c r="V1598" s="4">
        <f t="shared" si="98"/>
        <v>30815729</v>
      </c>
      <c r="W1598" s="4">
        <f t="shared" si="99"/>
        <v>30.143132857787233</v>
      </c>
    </row>
    <row r="1599" spans="1:23" x14ac:dyDescent="0.2">
      <c r="A1599" s="3">
        <v>380207</v>
      </c>
      <c r="B1599" s="1" t="s">
        <v>4</v>
      </c>
      <c r="C1599" s="4">
        <v>243960384445093</v>
      </c>
      <c r="D1599" s="4">
        <v>4450208</v>
      </c>
      <c r="E1599" s="2" t="b">
        <f t="shared" si="96"/>
        <v>1</v>
      </c>
      <c r="F1599" s="1">
        <f t="shared" si="97"/>
        <v>0</v>
      </c>
      <c r="R1599" s="3">
        <v>298750</v>
      </c>
      <c r="S1599" s="1" t="s">
        <v>15</v>
      </c>
      <c r="T1599" s="4">
        <v>243952321652440</v>
      </c>
      <c r="U1599" s="4">
        <v>2623281</v>
      </c>
      <c r="V1599" s="4">
        <f t="shared" si="98"/>
        <v>15304115</v>
      </c>
      <c r="W1599" s="4">
        <f t="shared" si="99"/>
        <v>55.780549500886792</v>
      </c>
    </row>
    <row r="1600" spans="1:23" x14ac:dyDescent="0.2">
      <c r="A1600" s="3">
        <v>380327</v>
      </c>
      <c r="B1600" s="1" t="s">
        <v>5</v>
      </c>
      <c r="C1600" s="4">
        <v>243960389434989</v>
      </c>
      <c r="D1600" s="4">
        <v>30659323</v>
      </c>
      <c r="E1600" s="2" t="str">
        <f t="shared" si="96"/>
        <v>n/a</v>
      </c>
      <c r="F1600" s="1">
        <f t="shared" si="97"/>
        <v>35649219</v>
      </c>
      <c r="R1600" s="3">
        <v>298907</v>
      </c>
      <c r="S1600" s="1" t="s">
        <v>15</v>
      </c>
      <c r="T1600" s="4">
        <v>243952338184054</v>
      </c>
      <c r="U1600" s="4">
        <v>3306198</v>
      </c>
      <c r="V1600" s="4">
        <f t="shared" si="98"/>
        <v>13908333</v>
      </c>
      <c r="W1600" s="4">
        <f t="shared" si="99"/>
        <v>58.090458578279005</v>
      </c>
    </row>
    <row r="1601" spans="1:23" x14ac:dyDescent="0.2">
      <c r="A1601" s="3">
        <v>380540</v>
      </c>
      <c r="B1601" s="1" t="s">
        <v>4</v>
      </c>
      <c r="C1601" s="4">
        <v>243960409304781</v>
      </c>
      <c r="D1601" s="4">
        <v>403489</v>
      </c>
      <c r="E1601" s="2" t="b">
        <f t="shared" si="96"/>
        <v>0</v>
      </c>
      <c r="F1601" s="1">
        <f t="shared" si="97"/>
        <v>0</v>
      </c>
      <c r="R1601" s="3">
        <v>299090</v>
      </c>
      <c r="S1601" s="1" t="s">
        <v>15</v>
      </c>
      <c r="T1601" s="4">
        <v>243952353869575</v>
      </c>
      <c r="U1601" s="4">
        <v>1973177</v>
      </c>
      <c r="V1601" s="4">
        <f t="shared" si="98"/>
        <v>12379323</v>
      </c>
      <c r="W1601" s="4">
        <f t="shared" si="99"/>
        <v>69.674272774777904</v>
      </c>
    </row>
    <row r="1602" spans="1:23" x14ac:dyDescent="0.2">
      <c r="A1602" s="3">
        <v>380940</v>
      </c>
      <c r="B1602" s="1" t="s">
        <v>4</v>
      </c>
      <c r="C1602" s="4">
        <v>243960453787853</v>
      </c>
      <c r="D1602" s="4">
        <v>17666771</v>
      </c>
      <c r="E1602" s="2" t="b">
        <f t="shared" si="96"/>
        <v>1</v>
      </c>
      <c r="F1602" s="1">
        <f t="shared" si="97"/>
        <v>0</v>
      </c>
      <c r="R1602" s="3">
        <v>299314</v>
      </c>
      <c r="S1602" s="1" t="s">
        <v>15</v>
      </c>
      <c r="T1602" s="4">
        <v>243952370621711</v>
      </c>
      <c r="U1602" s="4">
        <v>1511354</v>
      </c>
      <c r="V1602" s="4">
        <f t="shared" si="98"/>
        <v>14778959</v>
      </c>
      <c r="W1602" s="4">
        <f t="shared" si="99"/>
        <v>61.386174716225526</v>
      </c>
    </row>
    <row r="1603" spans="1:23" x14ac:dyDescent="0.2">
      <c r="A1603" s="3">
        <v>381076</v>
      </c>
      <c r="B1603" s="1" t="s">
        <v>5</v>
      </c>
      <c r="C1603" s="4">
        <v>243960472110406</v>
      </c>
      <c r="D1603" s="4">
        <v>31099322</v>
      </c>
      <c r="E1603" s="2" t="str">
        <f t="shared" ref="E1603:E1666" si="100">IF(B1603=$H$5,"n/a",AND(B1603=$H$2, B1604=$H$5))</f>
        <v>n/a</v>
      </c>
      <c r="F1603" s="1">
        <f t="shared" si="97"/>
        <v>49421875</v>
      </c>
      <c r="R1603" s="3">
        <v>299450</v>
      </c>
      <c r="S1603" s="1" t="s">
        <v>15</v>
      </c>
      <c r="T1603" s="4">
        <v>243952388607857</v>
      </c>
      <c r="U1603" s="4">
        <v>2048385</v>
      </c>
      <c r="V1603" s="4">
        <f t="shared" si="98"/>
        <v>16474792</v>
      </c>
      <c r="W1603" s="4">
        <f t="shared" si="99"/>
        <v>53.986419284337678</v>
      </c>
    </row>
    <row r="1604" spans="1:23" x14ac:dyDescent="0.2">
      <c r="A1604" s="3">
        <v>381170</v>
      </c>
      <c r="B1604" s="1" t="s">
        <v>4</v>
      </c>
      <c r="C1604" s="4">
        <v>243960488456499</v>
      </c>
      <c r="D1604" s="4">
        <v>586511</v>
      </c>
      <c r="E1604" s="2" t="b">
        <f t="shared" si="100"/>
        <v>0</v>
      </c>
      <c r="F1604" s="1">
        <f t="shared" ref="F1604:F1667" si="101">IF(B1604=$H$5,C1604+D1604-C1603,0)</f>
        <v>0</v>
      </c>
      <c r="R1604" s="3">
        <v>299612</v>
      </c>
      <c r="S1604" s="1" t="s">
        <v>15</v>
      </c>
      <c r="T1604" s="4">
        <v>243952403765773</v>
      </c>
      <c r="U1604" s="4">
        <v>2287761</v>
      </c>
      <c r="V1604" s="4">
        <f t="shared" ref="V1604:V1667" si="102">MAX(T1604-(T1603+U1603),0)</f>
        <v>13109531</v>
      </c>
      <c r="W1604" s="4">
        <f t="shared" ref="W1604:W1667" si="103">1/((U1604+V1604)/10^9)</f>
        <v>64.946485394964256</v>
      </c>
    </row>
    <row r="1605" spans="1:23" x14ac:dyDescent="0.2">
      <c r="A1605" s="3">
        <v>381521</v>
      </c>
      <c r="B1605" s="1" t="s">
        <v>4</v>
      </c>
      <c r="C1605" s="4">
        <v>243960527251655</v>
      </c>
      <c r="D1605" s="4">
        <v>6199011</v>
      </c>
      <c r="E1605" s="2" t="b">
        <f t="shared" si="100"/>
        <v>1</v>
      </c>
      <c r="F1605" s="1">
        <f t="shared" si="101"/>
        <v>0</v>
      </c>
      <c r="R1605" s="3">
        <v>299811</v>
      </c>
      <c r="S1605" s="1" t="s">
        <v>15</v>
      </c>
      <c r="T1605" s="4">
        <v>243952421572961</v>
      </c>
      <c r="U1605" s="4">
        <v>2945260</v>
      </c>
      <c r="V1605" s="4">
        <f t="shared" si="102"/>
        <v>15519427</v>
      </c>
      <c r="W1605" s="4">
        <f t="shared" si="103"/>
        <v>54.157430342577698</v>
      </c>
    </row>
    <row r="1606" spans="1:23" x14ac:dyDescent="0.2">
      <c r="A1606" s="3">
        <v>381566</v>
      </c>
      <c r="B1606" s="1" t="s">
        <v>5</v>
      </c>
      <c r="C1606" s="4">
        <v>243960533925614</v>
      </c>
      <c r="D1606" s="4">
        <v>28819739</v>
      </c>
      <c r="E1606" s="2" t="str">
        <f t="shared" si="100"/>
        <v>n/a</v>
      </c>
      <c r="F1606" s="1">
        <f t="shared" si="101"/>
        <v>35493698</v>
      </c>
      <c r="R1606" s="3">
        <v>300022</v>
      </c>
      <c r="S1606" s="1" t="s">
        <v>15</v>
      </c>
      <c r="T1606" s="4">
        <v>243952437614888</v>
      </c>
      <c r="U1606" s="4">
        <v>2498281</v>
      </c>
      <c r="V1606" s="4">
        <f t="shared" si="102"/>
        <v>13096667</v>
      </c>
      <c r="W1606" s="4">
        <f t="shared" si="103"/>
        <v>64.123330196420014</v>
      </c>
    </row>
    <row r="1607" spans="1:23" x14ac:dyDescent="0.2">
      <c r="A1607" s="3">
        <v>381741</v>
      </c>
      <c r="B1607" s="1" t="s">
        <v>4</v>
      </c>
      <c r="C1607" s="4">
        <v>243960548786499</v>
      </c>
      <c r="D1607" s="4">
        <v>452500</v>
      </c>
      <c r="E1607" s="2" t="b">
        <f t="shared" si="100"/>
        <v>0</v>
      </c>
      <c r="F1607" s="1">
        <f t="shared" si="101"/>
        <v>0</v>
      </c>
      <c r="R1607" s="3">
        <v>300305</v>
      </c>
      <c r="S1607" s="1" t="s">
        <v>15</v>
      </c>
      <c r="T1607" s="4">
        <v>243952472289419</v>
      </c>
      <c r="U1607" s="4">
        <v>2675781</v>
      </c>
      <c r="V1607" s="4">
        <f t="shared" si="102"/>
        <v>32176250</v>
      </c>
      <c r="W1607" s="4">
        <f t="shared" si="103"/>
        <v>28.692732426411535</v>
      </c>
    </row>
    <row r="1608" spans="1:23" x14ac:dyDescent="0.2">
      <c r="A1608" s="3">
        <v>382123</v>
      </c>
      <c r="B1608" s="1" t="s">
        <v>4</v>
      </c>
      <c r="C1608" s="4">
        <v>243960586700458</v>
      </c>
      <c r="D1608" s="4">
        <v>5636354</v>
      </c>
      <c r="E1608" s="2" t="b">
        <f t="shared" si="100"/>
        <v>1</v>
      </c>
      <c r="F1608" s="1">
        <f t="shared" si="101"/>
        <v>0</v>
      </c>
      <c r="R1608" s="3">
        <v>300420</v>
      </c>
      <c r="S1608" s="1" t="s">
        <v>15</v>
      </c>
      <c r="T1608" s="4">
        <v>243952488029731</v>
      </c>
      <c r="U1608" s="4">
        <v>1862761</v>
      </c>
      <c r="V1608" s="4">
        <f t="shared" si="102"/>
        <v>13064531</v>
      </c>
      <c r="W1608" s="4">
        <f t="shared" si="103"/>
        <v>66.99138731928069</v>
      </c>
    </row>
    <row r="1609" spans="1:23" x14ac:dyDescent="0.2">
      <c r="A1609" s="3">
        <v>382178</v>
      </c>
      <c r="B1609" s="1" t="s">
        <v>5</v>
      </c>
      <c r="C1609" s="4">
        <v>243960592786083</v>
      </c>
      <c r="D1609" s="4">
        <v>35595000</v>
      </c>
      <c r="E1609" s="2" t="str">
        <f t="shared" si="100"/>
        <v>n/a</v>
      </c>
      <c r="F1609" s="1">
        <f t="shared" si="101"/>
        <v>41680625</v>
      </c>
      <c r="R1609" s="3">
        <v>300638</v>
      </c>
      <c r="S1609" s="1" t="s">
        <v>15</v>
      </c>
      <c r="T1609" s="4">
        <v>243952504576242</v>
      </c>
      <c r="U1609" s="4">
        <v>1731302</v>
      </c>
      <c r="V1609" s="4">
        <f t="shared" si="102"/>
        <v>14683750</v>
      </c>
      <c r="W1609" s="4">
        <f t="shared" si="103"/>
        <v>60.919697360690662</v>
      </c>
    </row>
    <row r="1610" spans="1:23" x14ac:dyDescent="0.2">
      <c r="A1610" s="3">
        <v>382339</v>
      </c>
      <c r="B1610" s="1" t="s">
        <v>4</v>
      </c>
      <c r="C1610" s="4">
        <v>243960615903843</v>
      </c>
      <c r="D1610" s="4">
        <v>706458</v>
      </c>
      <c r="E1610" s="2" t="b">
        <f t="shared" si="100"/>
        <v>0</v>
      </c>
      <c r="F1610" s="1">
        <f t="shared" si="101"/>
        <v>0</v>
      </c>
      <c r="R1610" s="3">
        <v>300802</v>
      </c>
      <c r="S1610" s="1" t="s">
        <v>15</v>
      </c>
      <c r="T1610" s="4">
        <v>243952521255096</v>
      </c>
      <c r="U1610" s="4">
        <v>1570625</v>
      </c>
      <c r="V1610" s="4">
        <f t="shared" si="102"/>
        <v>14947552</v>
      </c>
      <c r="W1610" s="4">
        <f t="shared" si="103"/>
        <v>60.539368236579627</v>
      </c>
    </row>
    <row r="1611" spans="1:23" x14ac:dyDescent="0.2">
      <c r="A1611" s="3">
        <v>382759</v>
      </c>
      <c r="B1611" s="1" t="s">
        <v>4</v>
      </c>
      <c r="C1611" s="4">
        <v>243960661434833</v>
      </c>
      <c r="D1611" s="4">
        <v>7959635</v>
      </c>
      <c r="E1611" s="2" t="b">
        <f t="shared" si="100"/>
        <v>1</v>
      </c>
      <c r="F1611" s="1">
        <f t="shared" si="101"/>
        <v>0</v>
      </c>
      <c r="R1611" s="3">
        <v>300996</v>
      </c>
      <c r="S1611" s="1" t="s">
        <v>15</v>
      </c>
      <c r="T1611" s="4">
        <v>243952538358638</v>
      </c>
      <c r="U1611" s="4">
        <v>2061510</v>
      </c>
      <c r="V1611" s="4">
        <f t="shared" si="102"/>
        <v>15532917</v>
      </c>
      <c r="W1611" s="4">
        <f t="shared" si="103"/>
        <v>56.836178865046307</v>
      </c>
    </row>
    <row r="1612" spans="1:23" x14ac:dyDescent="0.2">
      <c r="A1612" s="3">
        <v>382849</v>
      </c>
      <c r="B1612" s="1" t="s">
        <v>5</v>
      </c>
      <c r="C1612" s="4">
        <v>243960669968791</v>
      </c>
      <c r="D1612" s="4">
        <v>31142708</v>
      </c>
      <c r="E1612" s="2" t="str">
        <f t="shared" si="100"/>
        <v>n/a</v>
      </c>
      <c r="F1612" s="1">
        <f t="shared" si="101"/>
        <v>39676666</v>
      </c>
      <c r="R1612" s="3">
        <v>301255</v>
      </c>
      <c r="S1612" s="1" t="s">
        <v>15</v>
      </c>
      <c r="T1612" s="4">
        <v>243952572441867</v>
      </c>
      <c r="U1612" s="4">
        <v>2295573</v>
      </c>
      <c r="V1612" s="4">
        <f t="shared" si="102"/>
        <v>32021719</v>
      </c>
      <c r="W1612" s="4">
        <f t="shared" si="103"/>
        <v>29.139828399047339</v>
      </c>
    </row>
    <row r="1613" spans="1:23" x14ac:dyDescent="0.2">
      <c r="A1613" s="3">
        <v>382955</v>
      </c>
      <c r="B1613" s="1" t="s">
        <v>4</v>
      </c>
      <c r="C1613" s="4">
        <v>243960687436447</v>
      </c>
      <c r="D1613" s="4">
        <v>670990</v>
      </c>
      <c r="E1613" s="2" t="b">
        <f t="shared" si="100"/>
        <v>0</v>
      </c>
      <c r="F1613" s="1">
        <f t="shared" si="101"/>
        <v>0</v>
      </c>
      <c r="R1613" s="3">
        <v>301403</v>
      </c>
      <c r="S1613" s="1" t="s">
        <v>15</v>
      </c>
      <c r="T1613" s="4">
        <v>243952588333377</v>
      </c>
      <c r="U1613" s="4">
        <v>2396719</v>
      </c>
      <c r="V1613" s="4">
        <f t="shared" si="102"/>
        <v>13595937</v>
      </c>
      <c r="W1613" s="4">
        <f t="shared" si="103"/>
        <v>62.52870067360918</v>
      </c>
    </row>
    <row r="1614" spans="1:23" x14ac:dyDescent="0.2">
      <c r="A1614" s="3">
        <v>383187</v>
      </c>
      <c r="B1614" s="1" t="s">
        <v>4</v>
      </c>
      <c r="C1614" s="4">
        <v>243960718829676</v>
      </c>
      <c r="D1614" s="4">
        <v>5363750</v>
      </c>
      <c r="E1614" s="2" t="b">
        <f t="shared" si="100"/>
        <v>1</v>
      </c>
      <c r="F1614" s="1">
        <f t="shared" si="101"/>
        <v>0</v>
      </c>
      <c r="R1614" s="3">
        <v>301583</v>
      </c>
      <c r="S1614" s="1" t="s">
        <v>15</v>
      </c>
      <c r="T1614" s="4">
        <v>243952604508534</v>
      </c>
      <c r="U1614" s="4">
        <v>1904739</v>
      </c>
      <c r="V1614" s="4">
        <f t="shared" si="102"/>
        <v>13778438</v>
      </c>
      <c r="W1614" s="4">
        <f t="shared" si="103"/>
        <v>63.762590959727106</v>
      </c>
    </row>
    <row r="1615" spans="1:23" x14ac:dyDescent="0.2">
      <c r="A1615" s="3">
        <v>383314</v>
      </c>
      <c r="B1615" s="1" t="s">
        <v>5</v>
      </c>
      <c r="C1615" s="4">
        <v>243960724809624</v>
      </c>
      <c r="D1615" s="4">
        <v>31490677</v>
      </c>
      <c r="E1615" s="2" t="str">
        <f t="shared" si="100"/>
        <v>n/a</v>
      </c>
      <c r="F1615" s="1">
        <f t="shared" si="101"/>
        <v>37470625</v>
      </c>
      <c r="R1615" s="3">
        <v>301752</v>
      </c>
      <c r="S1615" s="1" t="s">
        <v>15</v>
      </c>
      <c r="T1615" s="4">
        <v>243952621583846</v>
      </c>
      <c r="U1615" s="4">
        <v>1759010</v>
      </c>
      <c r="V1615" s="4">
        <f t="shared" si="102"/>
        <v>15170573</v>
      </c>
      <c r="W1615" s="4">
        <f t="shared" si="103"/>
        <v>59.068200321295564</v>
      </c>
    </row>
    <row r="1616" spans="1:23" x14ac:dyDescent="0.2">
      <c r="A1616" s="3">
        <v>383598</v>
      </c>
      <c r="B1616" s="1" t="s">
        <v>4</v>
      </c>
      <c r="C1616" s="4">
        <v>243960759021291</v>
      </c>
      <c r="D1616" s="4">
        <v>5867396</v>
      </c>
      <c r="E1616" s="2" t="b">
        <f t="shared" si="100"/>
        <v>1</v>
      </c>
      <c r="F1616" s="1">
        <f t="shared" si="101"/>
        <v>0</v>
      </c>
      <c r="R1616" s="3">
        <v>301945</v>
      </c>
      <c r="S1616" s="1" t="s">
        <v>15</v>
      </c>
      <c r="T1616" s="4">
        <v>243952639790200</v>
      </c>
      <c r="U1616" s="4">
        <v>2643646</v>
      </c>
      <c r="V1616" s="4">
        <f t="shared" si="102"/>
        <v>16447344</v>
      </c>
      <c r="W1616" s="4">
        <f t="shared" si="103"/>
        <v>52.380730386428368</v>
      </c>
    </row>
    <row r="1617" spans="1:23" x14ac:dyDescent="0.2">
      <c r="A1617" s="3">
        <v>383645</v>
      </c>
      <c r="B1617" s="1" t="s">
        <v>5</v>
      </c>
      <c r="C1617" s="4">
        <v>243960765343478</v>
      </c>
      <c r="D1617" s="4">
        <v>28862136</v>
      </c>
      <c r="E1617" s="2" t="str">
        <f t="shared" si="100"/>
        <v>n/a</v>
      </c>
      <c r="F1617" s="1">
        <f t="shared" si="101"/>
        <v>35184323</v>
      </c>
      <c r="R1617" s="3">
        <v>302212</v>
      </c>
      <c r="S1617" s="1" t="s">
        <v>15</v>
      </c>
      <c r="T1617" s="4">
        <v>243952672378950</v>
      </c>
      <c r="U1617" s="4">
        <v>2665677</v>
      </c>
      <c r="V1617" s="4">
        <f t="shared" si="102"/>
        <v>29945104</v>
      </c>
      <c r="W1617" s="4">
        <f t="shared" si="103"/>
        <v>30.664705638297963</v>
      </c>
    </row>
    <row r="1618" spans="1:23" x14ac:dyDescent="0.2">
      <c r="A1618" s="3">
        <v>383897</v>
      </c>
      <c r="B1618" s="1" t="s">
        <v>4</v>
      </c>
      <c r="C1618" s="4">
        <v>243960791351499</v>
      </c>
      <c r="D1618" s="4">
        <v>319063</v>
      </c>
      <c r="E1618" s="2" t="b">
        <f t="shared" si="100"/>
        <v>0</v>
      </c>
      <c r="F1618" s="1">
        <f t="shared" si="101"/>
        <v>0</v>
      </c>
      <c r="R1618" s="3">
        <v>302344</v>
      </c>
      <c r="S1618" s="1" t="s">
        <v>15</v>
      </c>
      <c r="T1618" s="4">
        <v>243952688559419</v>
      </c>
      <c r="U1618" s="4">
        <v>1911875</v>
      </c>
      <c r="V1618" s="4">
        <f t="shared" si="102"/>
        <v>13514792</v>
      </c>
      <c r="W1618" s="4">
        <f t="shared" si="103"/>
        <v>64.822816231140536</v>
      </c>
    </row>
    <row r="1619" spans="1:23" x14ac:dyDescent="0.2">
      <c r="A1619" s="3">
        <v>384124</v>
      </c>
      <c r="B1619" s="1" t="s">
        <v>4</v>
      </c>
      <c r="C1619" s="4">
        <v>243960813785770</v>
      </c>
      <c r="D1619" s="4">
        <v>6088750</v>
      </c>
      <c r="E1619" s="2" t="b">
        <f t="shared" si="100"/>
        <v>1</v>
      </c>
      <c r="F1619" s="1">
        <f t="shared" si="101"/>
        <v>0</v>
      </c>
      <c r="R1619" s="3">
        <v>302537</v>
      </c>
      <c r="S1619" s="1" t="s">
        <v>15</v>
      </c>
      <c r="T1619" s="4">
        <v>243952705415669</v>
      </c>
      <c r="U1619" s="4">
        <v>2345417</v>
      </c>
      <c r="V1619" s="4">
        <f t="shared" si="102"/>
        <v>14944375</v>
      </c>
      <c r="W1619" s="4">
        <f t="shared" si="103"/>
        <v>57.837595732788465</v>
      </c>
    </row>
    <row r="1620" spans="1:23" x14ac:dyDescent="0.2">
      <c r="A1620" s="3">
        <v>384174</v>
      </c>
      <c r="B1620" s="1" t="s">
        <v>5</v>
      </c>
      <c r="C1620" s="4">
        <v>243960820413166</v>
      </c>
      <c r="D1620" s="4">
        <v>44516250</v>
      </c>
      <c r="E1620" s="2" t="str">
        <f t="shared" si="100"/>
        <v>n/a</v>
      </c>
      <c r="F1620" s="1">
        <f t="shared" si="101"/>
        <v>51143646</v>
      </c>
      <c r="R1620" s="3">
        <v>302685</v>
      </c>
      <c r="S1620" s="1" t="s">
        <v>15</v>
      </c>
      <c r="T1620" s="4">
        <v>243952721919731</v>
      </c>
      <c r="U1620" s="4">
        <v>1843230</v>
      </c>
      <c r="V1620" s="4">
        <f t="shared" si="102"/>
        <v>14158645</v>
      </c>
      <c r="W1620" s="4">
        <f t="shared" si="103"/>
        <v>62.49267663945632</v>
      </c>
    </row>
    <row r="1621" spans="1:23" x14ac:dyDescent="0.2">
      <c r="A1621" s="3">
        <v>384536</v>
      </c>
      <c r="B1621" s="1" t="s">
        <v>4</v>
      </c>
      <c r="C1621" s="4">
        <v>243960857762124</v>
      </c>
      <c r="D1621" s="4">
        <v>685573</v>
      </c>
      <c r="E1621" s="2" t="b">
        <f t="shared" si="100"/>
        <v>0</v>
      </c>
      <c r="F1621" s="1">
        <f t="shared" si="101"/>
        <v>0</v>
      </c>
      <c r="R1621" s="3">
        <v>302882</v>
      </c>
      <c r="S1621" s="1" t="s">
        <v>15</v>
      </c>
      <c r="T1621" s="4">
        <v>243952738294679</v>
      </c>
      <c r="U1621" s="4">
        <v>2602240</v>
      </c>
      <c r="V1621" s="4">
        <f t="shared" si="102"/>
        <v>14531718</v>
      </c>
      <c r="W1621" s="4">
        <f t="shared" si="103"/>
        <v>58.363630866843486</v>
      </c>
    </row>
    <row r="1622" spans="1:23" x14ac:dyDescent="0.2">
      <c r="A1622" s="3">
        <v>384717</v>
      </c>
      <c r="B1622" s="1" t="s">
        <v>4</v>
      </c>
      <c r="C1622" s="4">
        <v>243960877487801</v>
      </c>
      <c r="D1622" s="4">
        <v>4980938</v>
      </c>
      <c r="E1622" s="2" t="b">
        <f t="shared" si="100"/>
        <v>1</v>
      </c>
      <c r="F1622" s="1">
        <f t="shared" si="101"/>
        <v>0</v>
      </c>
      <c r="R1622" s="3">
        <v>303152</v>
      </c>
      <c r="S1622" s="1" t="s">
        <v>15</v>
      </c>
      <c r="T1622" s="4">
        <v>243952772450252</v>
      </c>
      <c r="U1622" s="4">
        <v>2832448</v>
      </c>
      <c r="V1622" s="4">
        <f t="shared" si="102"/>
        <v>31553333</v>
      </c>
      <c r="W1622" s="4">
        <f t="shared" si="103"/>
        <v>29.081788196115134</v>
      </c>
    </row>
    <row r="1623" spans="1:23" x14ac:dyDescent="0.2">
      <c r="A1623" s="3">
        <v>384743</v>
      </c>
      <c r="B1623" s="1" t="s">
        <v>5</v>
      </c>
      <c r="C1623" s="4">
        <v>243960882869312</v>
      </c>
      <c r="D1623" s="4">
        <v>28600468</v>
      </c>
      <c r="E1623" s="2" t="str">
        <f t="shared" si="100"/>
        <v>n/a</v>
      </c>
      <c r="F1623" s="1">
        <f t="shared" si="101"/>
        <v>33981979</v>
      </c>
      <c r="R1623" s="3">
        <v>303267</v>
      </c>
      <c r="S1623" s="1" t="s">
        <v>15</v>
      </c>
      <c r="T1623" s="4">
        <v>243952789687544</v>
      </c>
      <c r="U1623" s="4">
        <v>2948489</v>
      </c>
      <c r="V1623" s="4">
        <f t="shared" si="102"/>
        <v>14404844</v>
      </c>
      <c r="W1623" s="4">
        <f t="shared" si="103"/>
        <v>57.625817472643448</v>
      </c>
    </row>
    <row r="1624" spans="1:23" x14ac:dyDescent="0.2">
      <c r="A1624" s="3">
        <v>385074</v>
      </c>
      <c r="B1624" s="1" t="s">
        <v>4</v>
      </c>
      <c r="C1624" s="4">
        <v>243960912333478</v>
      </c>
      <c r="D1624" s="4">
        <v>4222709</v>
      </c>
      <c r="E1624" s="2" t="b">
        <f t="shared" si="100"/>
        <v>1</v>
      </c>
      <c r="F1624" s="1">
        <f t="shared" si="101"/>
        <v>0</v>
      </c>
      <c r="R1624" s="3">
        <v>303482</v>
      </c>
      <c r="S1624" s="1" t="s">
        <v>15</v>
      </c>
      <c r="T1624" s="4">
        <v>243952806259158</v>
      </c>
      <c r="U1624" s="4">
        <v>2592240</v>
      </c>
      <c r="V1624" s="4">
        <f t="shared" si="102"/>
        <v>13623125</v>
      </c>
      <c r="W1624" s="4">
        <f t="shared" si="103"/>
        <v>61.6699038227015</v>
      </c>
    </row>
    <row r="1625" spans="1:23" x14ac:dyDescent="0.2">
      <c r="A1625" s="3">
        <v>385099</v>
      </c>
      <c r="B1625" s="1" t="s">
        <v>5</v>
      </c>
      <c r="C1625" s="4">
        <v>243960916665822</v>
      </c>
      <c r="D1625" s="4">
        <v>19497240</v>
      </c>
      <c r="E1625" s="2" t="str">
        <f t="shared" si="100"/>
        <v>n/a</v>
      </c>
      <c r="F1625" s="1">
        <f t="shared" si="101"/>
        <v>23829584</v>
      </c>
      <c r="R1625" s="3">
        <v>303749</v>
      </c>
      <c r="S1625" s="1" t="s">
        <v>15</v>
      </c>
      <c r="T1625" s="4">
        <v>243952839833065</v>
      </c>
      <c r="U1625" s="4">
        <v>2219010</v>
      </c>
      <c r="V1625" s="4">
        <f t="shared" si="102"/>
        <v>30981667</v>
      </c>
      <c r="W1625" s="4">
        <f t="shared" si="103"/>
        <v>30.119867736432003</v>
      </c>
    </row>
    <row r="1626" spans="1:23" x14ac:dyDescent="0.2">
      <c r="A1626" s="3">
        <v>385431</v>
      </c>
      <c r="B1626" s="1" t="s">
        <v>4</v>
      </c>
      <c r="C1626" s="4">
        <v>243960946642437</v>
      </c>
      <c r="D1626" s="4">
        <v>4275833</v>
      </c>
      <c r="E1626" s="2" t="b">
        <f t="shared" si="100"/>
        <v>1</v>
      </c>
      <c r="F1626" s="1">
        <f t="shared" si="101"/>
        <v>0</v>
      </c>
      <c r="R1626" s="3">
        <v>303848</v>
      </c>
      <c r="S1626" s="1" t="s">
        <v>15</v>
      </c>
      <c r="T1626" s="4">
        <v>243952855210356</v>
      </c>
      <c r="U1626" s="4">
        <v>1757865</v>
      </c>
      <c r="V1626" s="4">
        <f t="shared" si="102"/>
        <v>13158281</v>
      </c>
      <c r="W1626" s="4">
        <f t="shared" si="103"/>
        <v>67.041446228804674</v>
      </c>
    </row>
    <row r="1627" spans="1:23" x14ac:dyDescent="0.2">
      <c r="A1627" s="3">
        <v>385447</v>
      </c>
      <c r="B1627" s="1" t="s">
        <v>5</v>
      </c>
      <c r="C1627" s="4">
        <v>243960951395301</v>
      </c>
      <c r="D1627" s="4">
        <v>26285886</v>
      </c>
      <c r="E1627" s="2" t="str">
        <f t="shared" si="100"/>
        <v>n/a</v>
      </c>
      <c r="F1627" s="1">
        <f t="shared" si="101"/>
        <v>31038750</v>
      </c>
      <c r="R1627" s="3">
        <v>304069</v>
      </c>
      <c r="S1627" s="1" t="s">
        <v>15</v>
      </c>
      <c r="T1627" s="4">
        <v>243952871803377</v>
      </c>
      <c r="U1627" s="4">
        <v>1487604</v>
      </c>
      <c r="V1627" s="4">
        <f t="shared" si="102"/>
        <v>14835156</v>
      </c>
      <c r="W1627" s="4">
        <f t="shared" si="103"/>
        <v>61.264148955201208</v>
      </c>
    </row>
    <row r="1628" spans="1:23" x14ac:dyDescent="0.2">
      <c r="A1628" s="3">
        <v>385804</v>
      </c>
      <c r="B1628" s="1" t="s">
        <v>4</v>
      </c>
      <c r="C1628" s="4">
        <v>243960983327905</v>
      </c>
      <c r="D1628" s="4">
        <v>4252448</v>
      </c>
      <c r="E1628" s="2" t="b">
        <f t="shared" si="100"/>
        <v>1</v>
      </c>
      <c r="F1628" s="1">
        <f t="shared" si="101"/>
        <v>0</v>
      </c>
      <c r="R1628" s="3">
        <v>304203</v>
      </c>
      <c r="S1628" s="1" t="s">
        <v>15</v>
      </c>
      <c r="T1628" s="4">
        <v>243952888665096</v>
      </c>
      <c r="U1628" s="4">
        <v>1637917</v>
      </c>
      <c r="V1628" s="4">
        <f t="shared" si="102"/>
        <v>15374115</v>
      </c>
      <c r="W1628" s="4">
        <f t="shared" si="103"/>
        <v>58.781925639453299</v>
      </c>
    </row>
    <row r="1629" spans="1:23" x14ac:dyDescent="0.2">
      <c r="A1629" s="3">
        <v>385850</v>
      </c>
      <c r="B1629" s="1" t="s">
        <v>5</v>
      </c>
      <c r="C1629" s="4">
        <v>243960987661343</v>
      </c>
      <c r="D1629" s="4">
        <v>28967760</v>
      </c>
      <c r="E1629" s="2" t="str">
        <f t="shared" si="100"/>
        <v>n/a</v>
      </c>
      <c r="F1629" s="1">
        <f t="shared" si="101"/>
        <v>33301198</v>
      </c>
      <c r="R1629" s="3">
        <v>304418</v>
      </c>
      <c r="S1629" s="1" t="s">
        <v>15</v>
      </c>
      <c r="T1629" s="4">
        <v>243952905341502</v>
      </c>
      <c r="U1629" s="4">
        <v>1508958</v>
      </c>
      <c r="V1629" s="4">
        <f t="shared" si="102"/>
        <v>15038489</v>
      </c>
      <c r="W1629" s="4">
        <f t="shared" si="103"/>
        <v>60.432282998096326</v>
      </c>
    </row>
    <row r="1630" spans="1:23" x14ac:dyDescent="0.2">
      <c r="A1630" s="3">
        <v>386263</v>
      </c>
      <c r="B1630" s="1" t="s">
        <v>4</v>
      </c>
      <c r="C1630" s="4">
        <v>243961024665666</v>
      </c>
      <c r="D1630" s="4">
        <v>4876823</v>
      </c>
      <c r="E1630" s="2" t="b">
        <f t="shared" si="100"/>
        <v>1</v>
      </c>
      <c r="F1630" s="1">
        <f t="shared" si="101"/>
        <v>0</v>
      </c>
      <c r="R1630" s="3">
        <v>304575</v>
      </c>
      <c r="S1630" s="1" t="s">
        <v>15</v>
      </c>
      <c r="T1630" s="4">
        <v>243952922569158</v>
      </c>
      <c r="U1630" s="4">
        <v>1822032</v>
      </c>
      <c r="V1630" s="4">
        <f t="shared" si="102"/>
        <v>15718698</v>
      </c>
      <c r="W1630" s="4">
        <f t="shared" si="103"/>
        <v>57.010170044234187</v>
      </c>
    </row>
    <row r="1631" spans="1:23" x14ac:dyDescent="0.2">
      <c r="A1631" s="3">
        <v>386356</v>
      </c>
      <c r="B1631" s="1" t="s">
        <v>5</v>
      </c>
      <c r="C1631" s="4">
        <v>243961029860145</v>
      </c>
      <c r="D1631" s="4">
        <v>21506406</v>
      </c>
      <c r="E1631" s="2" t="str">
        <f t="shared" si="100"/>
        <v>n/a</v>
      </c>
      <c r="F1631" s="1">
        <f t="shared" si="101"/>
        <v>26700885</v>
      </c>
      <c r="R1631" s="3">
        <v>304770</v>
      </c>
      <c r="S1631" s="1" t="s">
        <v>15</v>
      </c>
      <c r="T1631" s="4">
        <v>243952938727648</v>
      </c>
      <c r="U1631" s="4">
        <v>1539687</v>
      </c>
      <c r="V1631" s="4">
        <f t="shared" si="102"/>
        <v>14336458</v>
      </c>
      <c r="W1631" s="4">
        <f t="shared" si="103"/>
        <v>62.987582942836561</v>
      </c>
    </row>
    <row r="1632" spans="1:23" x14ac:dyDescent="0.2">
      <c r="A1632" s="3">
        <v>386499</v>
      </c>
      <c r="B1632" s="1" t="s">
        <v>4</v>
      </c>
      <c r="C1632" s="4">
        <v>243961047891551</v>
      </c>
      <c r="D1632" s="4">
        <v>259948</v>
      </c>
      <c r="E1632" s="2" t="b">
        <f t="shared" si="100"/>
        <v>0</v>
      </c>
      <c r="F1632" s="1">
        <f t="shared" si="101"/>
        <v>0</v>
      </c>
      <c r="R1632" s="3">
        <v>304938</v>
      </c>
      <c r="S1632" s="1" t="s">
        <v>15</v>
      </c>
      <c r="T1632" s="4">
        <v>243952955814888</v>
      </c>
      <c r="U1632" s="4">
        <v>2063541</v>
      </c>
      <c r="V1632" s="4">
        <f t="shared" si="102"/>
        <v>15547553</v>
      </c>
      <c r="W1632" s="4">
        <f t="shared" si="103"/>
        <v>56.782389555129285</v>
      </c>
    </row>
    <row r="1633" spans="1:23" x14ac:dyDescent="0.2">
      <c r="A1633" s="3">
        <v>386840</v>
      </c>
      <c r="B1633" s="1" t="s">
        <v>4</v>
      </c>
      <c r="C1633" s="4">
        <v>243961085890718</v>
      </c>
      <c r="D1633" s="4">
        <v>8916250</v>
      </c>
      <c r="E1633" s="2" t="b">
        <f t="shared" si="100"/>
        <v>1</v>
      </c>
      <c r="F1633" s="1">
        <f t="shared" si="101"/>
        <v>0</v>
      </c>
      <c r="R1633" s="3">
        <v>305121</v>
      </c>
      <c r="S1633" s="1" t="s">
        <v>15</v>
      </c>
      <c r="T1633" s="4">
        <v>243952972095981</v>
      </c>
      <c r="U1633" s="4">
        <v>1561875</v>
      </c>
      <c r="V1633" s="4">
        <f t="shared" si="102"/>
        <v>14217552</v>
      </c>
      <c r="W1633" s="4">
        <f t="shared" si="103"/>
        <v>63.373657357773517</v>
      </c>
    </row>
    <row r="1634" spans="1:23" x14ac:dyDescent="0.2">
      <c r="A1634" s="3">
        <v>386932</v>
      </c>
      <c r="B1634" s="1" t="s">
        <v>5</v>
      </c>
      <c r="C1634" s="4">
        <v>243961095318166</v>
      </c>
      <c r="D1634" s="4">
        <v>42279323</v>
      </c>
      <c r="E1634" s="2" t="str">
        <f t="shared" si="100"/>
        <v>n/a</v>
      </c>
      <c r="F1634" s="1">
        <f t="shared" si="101"/>
        <v>51706771</v>
      </c>
      <c r="R1634" s="3">
        <v>305288</v>
      </c>
      <c r="S1634" s="1" t="s">
        <v>15</v>
      </c>
      <c r="T1634" s="4">
        <v>243952989366502</v>
      </c>
      <c r="U1634" s="4">
        <v>1899219</v>
      </c>
      <c r="V1634" s="4">
        <f t="shared" si="102"/>
        <v>15708646</v>
      </c>
      <c r="W1634" s="4">
        <f t="shared" si="103"/>
        <v>56.792802534549189</v>
      </c>
    </row>
    <row r="1635" spans="1:23" x14ac:dyDescent="0.2">
      <c r="A1635" s="3">
        <v>387094</v>
      </c>
      <c r="B1635" s="1" t="s">
        <v>4</v>
      </c>
      <c r="C1635" s="4">
        <v>243961115882228</v>
      </c>
      <c r="D1635" s="4">
        <v>346198</v>
      </c>
      <c r="E1635" s="2" t="b">
        <f t="shared" si="100"/>
        <v>0</v>
      </c>
      <c r="F1635" s="1">
        <f t="shared" si="101"/>
        <v>0</v>
      </c>
      <c r="R1635" s="3">
        <v>305472</v>
      </c>
      <c r="S1635" s="1" t="s">
        <v>15</v>
      </c>
      <c r="T1635" s="4">
        <v>243953005590617</v>
      </c>
      <c r="U1635" s="4">
        <v>1682760</v>
      </c>
      <c r="V1635" s="4">
        <f t="shared" si="102"/>
        <v>14324896</v>
      </c>
      <c r="W1635" s="4">
        <f t="shared" si="103"/>
        <v>62.470108053296507</v>
      </c>
    </row>
    <row r="1636" spans="1:23" x14ac:dyDescent="0.2">
      <c r="A1636" s="3">
        <v>387493</v>
      </c>
      <c r="B1636" s="1" t="s">
        <v>4</v>
      </c>
      <c r="C1636" s="4">
        <v>243961156603999</v>
      </c>
      <c r="D1636" s="4">
        <v>5247500</v>
      </c>
      <c r="E1636" s="2" t="b">
        <f t="shared" si="100"/>
        <v>1</v>
      </c>
      <c r="F1636" s="1">
        <f t="shared" si="101"/>
        <v>0</v>
      </c>
      <c r="R1636" s="3">
        <v>305624</v>
      </c>
      <c r="S1636" s="1" t="s">
        <v>15</v>
      </c>
      <c r="T1636" s="4">
        <v>243953022763846</v>
      </c>
      <c r="U1636" s="4">
        <v>2399687</v>
      </c>
      <c r="V1636" s="4">
        <f t="shared" si="102"/>
        <v>15490469</v>
      </c>
      <c r="W1636" s="4">
        <f t="shared" si="103"/>
        <v>55.896661828996905</v>
      </c>
    </row>
    <row r="1637" spans="1:23" x14ac:dyDescent="0.2">
      <c r="A1637" s="3">
        <v>387580</v>
      </c>
      <c r="B1637" s="1" t="s">
        <v>5</v>
      </c>
      <c r="C1637" s="4">
        <v>243961162087280</v>
      </c>
      <c r="D1637" s="4">
        <v>24517500</v>
      </c>
      <c r="E1637" s="2" t="str">
        <f t="shared" si="100"/>
        <v>n/a</v>
      </c>
      <c r="F1637" s="1">
        <f t="shared" si="101"/>
        <v>30000781</v>
      </c>
      <c r="R1637" s="3">
        <v>305824</v>
      </c>
      <c r="S1637" s="1" t="s">
        <v>15</v>
      </c>
      <c r="T1637" s="4">
        <v>243953039041919</v>
      </c>
      <c r="U1637" s="4">
        <v>1727135</v>
      </c>
      <c r="V1637" s="4">
        <f t="shared" si="102"/>
        <v>13878386</v>
      </c>
      <c r="W1637" s="4">
        <f t="shared" si="103"/>
        <v>64.079885573829927</v>
      </c>
    </row>
    <row r="1638" spans="1:23" x14ac:dyDescent="0.2">
      <c r="A1638" s="3">
        <v>387797</v>
      </c>
      <c r="B1638" s="1" t="s">
        <v>4</v>
      </c>
      <c r="C1638" s="4">
        <v>243961182013218</v>
      </c>
      <c r="D1638" s="4">
        <v>336198</v>
      </c>
      <c r="E1638" s="2" t="b">
        <f t="shared" si="100"/>
        <v>0</v>
      </c>
      <c r="F1638" s="1">
        <f t="shared" si="101"/>
        <v>0</v>
      </c>
      <c r="R1638" s="3">
        <v>305992</v>
      </c>
      <c r="S1638" s="1" t="s">
        <v>15</v>
      </c>
      <c r="T1638" s="4">
        <v>243953056235044</v>
      </c>
      <c r="U1638" s="4">
        <v>2178958</v>
      </c>
      <c r="V1638" s="4">
        <f t="shared" si="102"/>
        <v>15465990</v>
      </c>
      <c r="W1638" s="4">
        <f t="shared" si="103"/>
        <v>56.67344556640235</v>
      </c>
    </row>
    <row r="1639" spans="1:23" x14ac:dyDescent="0.2">
      <c r="A1639" s="3">
        <v>388135</v>
      </c>
      <c r="B1639" s="1" t="s">
        <v>4</v>
      </c>
      <c r="C1639" s="4">
        <v>243961217934989</v>
      </c>
      <c r="D1639" s="4">
        <v>9289114</v>
      </c>
      <c r="E1639" s="2" t="b">
        <f t="shared" si="100"/>
        <v>1</v>
      </c>
      <c r="F1639" s="1">
        <f t="shared" si="101"/>
        <v>0</v>
      </c>
      <c r="R1639" s="3">
        <v>306235</v>
      </c>
      <c r="S1639" s="1" t="s">
        <v>15</v>
      </c>
      <c r="T1639" s="4">
        <v>243953072902127</v>
      </c>
      <c r="U1639" s="4">
        <v>2568542</v>
      </c>
      <c r="V1639" s="4">
        <f t="shared" si="102"/>
        <v>14488125</v>
      </c>
      <c r="W1639" s="4">
        <f t="shared" si="103"/>
        <v>58.628101258000754</v>
      </c>
    </row>
    <row r="1640" spans="1:23" x14ac:dyDescent="0.2">
      <c r="A1640" s="3">
        <v>388275</v>
      </c>
      <c r="B1640" s="1" t="s">
        <v>5</v>
      </c>
      <c r="C1640" s="4">
        <v>243961227409624</v>
      </c>
      <c r="D1640" s="4">
        <v>27334115</v>
      </c>
      <c r="E1640" s="2" t="str">
        <f t="shared" si="100"/>
        <v>n/a</v>
      </c>
      <c r="F1640" s="1">
        <f t="shared" si="101"/>
        <v>36808750</v>
      </c>
      <c r="R1640" s="3">
        <v>306521</v>
      </c>
      <c r="S1640" s="1" t="s">
        <v>15</v>
      </c>
      <c r="T1640" s="4">
        <v>243953106531919</v>
      </c>
      <c r="U1640" s="4">
        <v>2184948</v>
      </c>
      <c r="V1640" s="4">
        <f t="shared" si="102"/>
        <v>31061250</v>
      </c>
      <c r="W1640" s="4">
        <f t="shared" si="103"/>
        <v>30.078627336575451</v>
      </c>
    </row>
    <row r="1641" spans="1:23" x14ac:dyDescent="0.2">
      <c r="A1641" s="3">
        <v>388495</v>
      </c>
      <c r="B1641" s="1" t="s">
        <v>4</v>
      </c>
      <c r="C1641" s="4">
        <v>243961248927853</v>
      </c>
      <c r="D1641" s="4">
        <v>547865</v>
      </c>
      <c r="E1641" s="2" t="b">
        <f t="shared" si="100"/>
        <v>0</v>
      </c>
      <c r="F1641" s="1">
        <f t="shared" si="101"/>
        <v>0</v>
      </c>
      <c r="R1641" s="3">
        <v>306642</v>
      </c>
      <c r="S1641" s="1" t="s">
        <v>15</v>
      </c>
      <c r="T1641" s="4">
        <v>243953122867179</v>
      </c>
      <c r="U1641" s="4">
        <v>2508906</v>
      </c>
      <c r="V1641" s="4">
        <f t="shared" si="102"/>
        <v>14150312</v>
      </c>
      <c r="W1641" s="4">
        <f t="shared" si="103"/>
        <v>60.02682718960758</v>
      </c>
    </row>
    <row r="1642" spans="1:23" x14ac:dyDescent="0.2">
      <c r="A1642" s="3">
        <v>388846</v>
      </c>
      <c r="B1642" s="1" t="s">
        <v>4</v>
      </c>
      <c r="C1642" s="4">
        <v>243961281451811</v>
      </c>
      <c r="D1642" s="4">
        <v>8201615</v>
      </c>
      <c r="E1642" s="2" t="b">
        <f t="shared" si="100"/>
        <v>1</v>
      </c>
      <c r="F1642" s="1">
        <f t="shared" si="101"/>
        <v>0</v>
      </c>
      <c r="R1642" s="3">
        <v>306830</v>
      </c>
      <c r="S1642" s="1" t="s">
        <v>15</v>
      </c>
      <c r="T1642" s="4">
        <v>243953138910252</v>
      </c>
      <c r="U1642" s="4">
        <v>2153229</v>
      </c>
      <c r="V1642" s="4">
        <f t="shared" si="102"/>
        <v>13534167</v>
      </c>
      <c r="W1642" s="4">
        <f t="shared" si="103"/>
        <v>63.745442519587066</v>
      </c>
    </row>
    <row r="1643" spans="1:23" x14ac:dyDescent="0.2">
      <c r="A1643" s="3">
        <v>388917</v>
      </c>
      <c r="B1643" s="1" t="s">
        <v>5</v>
      </c>
      <c r="C1643" s="4">
        <v>243961290295614</v>
      </c>
      <c r="D1643" s="4">
        <v>63998541</v>
      </c>
      <c r="E1643" s="2" t="str">
        <f t="shared" si="100"/>
        <v>n/a</v>
      </c>
      <c r="F1643" s="1">
        <f t="shared" si="101"/>
        <v>72842344</v>
      </c>
      <c r="R1643" s="3">
        <v>307032</v>
      </c>
      <c r="S1643" s="1" t="s">
        <v>15</v>
      </c>
      <c r="T1643" s="4">
        <v>243953156559523</v>
      </c>
      <c r="U1643" s="4">
        <v>2143646</v>
      </c>
      <c r="V1643" s="4">
        <f t="shared" si="102"/>
        <v>15496042</v>
      </c>
      <c r="W1643" s="4">
        <f t="shared" si="103"/>
        <v>56.690345090003859</v>
      </c>
    </row>
    <row r="1644" spans="1:23" x14ac:dyDescent="0.2">
      <c r="A1644" s="3">
        <v>389196</v>
      </c>
      <c r="B1644" s="1" t="s">
        <v>4</v>
      </c>
      <c r="C1644" s="4">
        <v>243961312912384</v>
      </c>
      <c r="D1644" s="4">
        <v>579636</v>
      </c>
      <c r="E1644" s="2" t="b">
        <f t="shared" si="100"/>
        <v>0</v>
      </c>
      <c r="F1644" s="1">
        <f t="shared" si="101"/>
        <v>0</v>
      </c>
      <c r="R1644" s="3">
        <v>307214</v>
      </c>
      <c r="S1644" s="1" t="s">
        <v>15</v>
      </c>
      <c r="T1644" s="4">
        <v>243953172629783</v>
      </c>
      <c r="U1644" s="4">
        <v>1674167</v>
      </c>
      <c r="V1644" s="4">
        <f t="shared" si="102"/>
        <v>13926614</v>
      </c>
      <c r="W1644" s="4">
        <f t="shared" si="103"/>
        <v>64.099355025879802</v>
      </c>
    </row>
    <row r="1645" spans="1:23" x14ac:dyDescent="0.2">
      <c r="A1645" s="3">
        <v>389541</v>
      </c>
      <c r="B1645" s="1" t="s">
        <v>4</v>
      </c>
      <c r="C1645" s="4">
        <v>243961351488061</v>
      </c>
      <c r="D1645" s="4">
        <v>298907</v>
      </c>
      <c r="E1645" s="2" t="b">
        <f t="shared" si="100"/>
        <v>0</v>
      </c>
      <c r="F1645" s="1">
        <f t="shared" si="101"/>
        <v>0</v>
      </c>
      <c r="R1645" s="3">
        <v>307338</v>
      </c>
      <c r="S1645" s="1" t="s">
        <v>15</v>
      </c>
      <c r="T1645" s="4">
        <v>243953190359210</v>
      </c>
      <c r="U1645" s="4">
        <v>2379219</v>
      </c>
      <c r="V1645" s="4">
        <f t="shared" si="102"/>
        <v>16055260</v>
      </c>
      <c r="W1645" s="4">
        <f t="shared" si="103"/>
        <v>54.246176417570574</v>
      </c>
    </row>
    <row r="1646" spans="1:23" x14ac:dyDescent="0.2">
      <c r="A1646" s="3">
        <v>389897</v>
      </c>
      <c r="B1646" s="1" t="s">
        <v>4</v>
      </c>
      <c r="C1646" s="4">
        <v>243961380125197</v>
      </c>
      <c r="D1646" s="4">
        <v>5429739</v>
      </c>
      <c r="E1646" s="2" t="b">
        <f t="shared" si="100"/>
        <v>1</v>
      </c>
      <c r="F1646" s="1">
        <f t="shared" si="101"/>
        <v>0</v>
      </c>
      <c r="R1646" s="3">
        <v>307566</v>
      </c>
      <c r="S1646" s="1" t="s">
        <v>15</v>
      </c>
      <c r="T1646" s="4">
        <v>243953206303169</v>
      </c>
      <c r="U1646" s="4">
        <v>2251875</v>
      </c>
      <c r="V1646" s="4">
        <f t="shared" si="102"/>
        <v>13564740</v>
      </c>
      <c r="W1646" s="4">
        <f t="shared" si="103"/>
        <v>63.224653315516626</v>
      </c>
    </row>
    <row r="1647" spans="1:23" x14ac:dyDescent="0.2">
      <c r="A1647" s="3">
        <v>389913</v>
      </c>
      <c r="B1647" s="1" t="s">
        <v>5</v>
      </c>
      <c r="C1647" s="4">
        <v>243961386125093</v>
      </c>
      <c r="D1647" s="4">
        <v>35970520</v>
      </c>
      <c r="E1647" s="2" t="str">
        <f t="shared" si="100"/>
        <v>n/a</v>
      </c>
      <c r="F1647" s="1">
        <f t="shared" si="101"/>
        <v>41970416</v>
      </c>
      <c r="R1647" s="3">
        <v>307724</v>
      </c>
      <c r="S1647" s="1" t="s">
        <v>15</v>
      </c>
      <c r="T1647" s="4">
        <v>243953222613950</v>
      </c>
      <c r="U1647" s="4">
        <v>1691302</v>
      </c>
      <c r="V1647" s="4">
        <f t="shared" si="102"/>
        <v>14058906</v>
      </c>
      <c r="W1647" s="4">
        <f t="shared" si="103"/>
        <v>63.491225004774535</v>
      </c>
    </row>
    <row r="1648" spans="1:23" x14ac:dyDescent="0.2">
      <c r="A1648" s="3">
        <v>390270</v>
      </c>
      <c r="B1648" s="1" t="s">
        <v>4</v>
      </c>
      <c r="C1648" s="4">
        <v>243961422428947</v>
      </c>
      <c r="D1648" s="4">
        <v>413333</v>
      </c>
      <c r="E1648" s="2" t="b">
        <f t="shared" si="100"/>
        <v>0</v>
      </c>
      <c r="F1648" s="1">
        <f t="shared" si="101"/>
        <v>0</v>
      </c>
      <c r="R1648" s="3">
        <v>307920</v>
      </c>
      <c r="S1648" s="1" t="s">
        <v>15</v>
      </c>
      <c r="T1648" s="4">
        <v>243953239874471</v>
      </c>
      <c r="U1648" s="4">
        <v>1638489</v>
      </c>
      <c r="V1648" s="4">
        <f t="shared" si="102"/>
        <v>15569219</v>
      </c>
      <c r="W1648" s="4">
        <f t="shared" si="103"/>
        <v>58.113491930476741</v>
      </c>
    </row>
    <row r="1649" spans="1:23" x14ac:dyDescent="0.2">
      <c r="A1649" s="3">
        <v>390610</v>
      </c>
      <c r="B1649" s="1" t="s">
        <v>4</v>
      </c>
      <c r="C1649" s="4">
        <v>243961461542593</v>
      </c>
      <c r="D1649" s="4">
        <v>9226458</v>
      </c>
      <c r="E1649" s="2" t="b">
        <f t="shared" si="100"/>
        <v>1</v>
      </c>
      <c r="F1649" s="1">
        <f t="shared" si="101"/>
        <v>0</v>
      </c>
      <c r="R1649" s="3">
        <v>308082</v>
      </c>
      <c r="S1649" s="1" t="s">
        <v>15</v>
      </c>
      <c r="T1649" s="4">
        <v>243953257494627</v>
      </c>
      <c r="U1649" s="4">
        <v>3292292</v>
      </c>
      <c r="V1649" s="4">
        <f t="shared" si="102"/>
        <v>15981667</v>
      </c>
      <c r="W1649" s="4">
        <f t="shared" si="103"/>
        <v>51.883476560264555</v>
      </c>
    </row>
    <row r="1650" spans="1:23" x14ac:dyDescent="0.2">
      <c r="A1650" s="3">
        <v>390709</v>
      </c>
      <c r="B1650" s="1" t="s">
        <v>5</v>
      </c>
      <c r="C1650" s="4">
        <v>243961471352384</v>
      </c>
      <c r="D1650" s="4">
        <v>77022396</v>
      </c>
      <c r="E1650" s="2" t="str">
        <f t="shared" si="100"/>
        <v>n/a</v>
      </c>
      <c r="F1650" s="1">
        <f t="shared" si="101"/>
        <v>86832187</v>
      </c>
      <c r="R1650" s="3">
        <v>308266</v>
      </c>
      <c r="S1650" s="1" t="s">
        <v>15</v>
      </c>
      <c r="T1650" s="4">
        <v>243953273174679</v>
      </c>
      <c r="U1650" s="4">
        <v>2697344</v>
      </c>
      <c r="V1650" s="4">
        <f t="shared" si="102"/>
        <v>12387760</v>
      </c>
      <c r="W1650" s="4">
        <f t="shared" si="103"/>
        <v>66.290560542373456</v>
      </c>
    </row>
    <row r="1651" spans="1:23" x14ac:dyDescent="0.2">
      <c r="A1651" s="3">
        <v>390847</v>
      </c>
      <c r="B1651" s="1" t="s">
        <v>4</v>
      </c>
      <c r="C1651" s="4">
        <v>243961488048166</v>
      </c>
      <c r="D1651" s="4">
        <v>450364</v>
      </c>
      <c r="E1651" s="2" t="b">
        <f t="shared" si="100"/>
        <v>0</v>
      </c>
      <c r="F1651" s="1">
        <f t="shared" si="101"/>
        <v>0</v>
      </c>
      <c r="R1651" s="3">
        <v>308426</v>
      </c>
      <c r="S1651" s="1" t="s">
        <v>15</v>
      </c>
      <c r="T1651" s="4">
        <v>243953289726033</v>
      </c>
      <c r="U1651" s="4">
        <v>2243959</v>
      </c>
      <c r="V1651" s="4">
        <f t="shared" si="102"/>
        <v>13854010</v>
      </c>
      <c r="W1651" s="4">
        <f t="shared" si="103"/>
        <v>62.119637576640876</v>
      </c>
    </row>
    <row r="1652" spans="1:23" x14ac:dyDescent="0.2">
      <c r="A1652" s="3">
        <v>391186</v>
      </c>
      <c r="B1652" s="1" t="s">
        <v>4</v>
      </c>
      <c r="C1652" s="4">
        <v>243961531444884</v>
      </c>
      <c r="D1652" s="4">
        <v>282657</v>
      </c>
      <c r="E1652" s="2" t="b">
        <f t="shared" si="100"/>
        <v>0</v>
      </c>
      <c r="F1652" s="1">
        <f t="shared" si="101"/>
        <v>0</v>
      </c>
      <c r="R1652" s="3">
        <v>308615</v>
      </c>
      <c r="S1652" s="1" t="s">
        <v>15</v>
      </c>
      <c r="T1652" s="4">
        <v>243953307575877</v>
      </c>
      <c r="U1652" s="4">
        <v>2560000</v>
      </c>
      <c r="V1652" s="4">
        <f t="shared" si="102"/>
        <v>15605885</v>
      </c>
      <c r="W1652" s="4">
        <f t="shared" si="103"/>
        <v>55.048240149048617</v>
      </c>
    </row>
    <row r="1653" spans="1:23" x14ac:dyDescent="0.2">
      <c r="A1653" s="3">
        <v>391448</v>
      </c>
      <c r="B1653" s="1" t="s">
        <v>4</v>
      </c>
      <c r="C1653" s="4">
        <v>243961559102228</v>
      </c>
      <c r="D1653" s="4">
        <v>4516354</v>
      </c>
      <c r="E1653" s="2" t="b">
        <f t="shared" si="100"/>
        <v>1</v>
      </c>
      <c r="F1653" s="1">
        <f t="shared" si="101"/>
        <v>0</v>
      </c>
      <c r="R1653" s="3">
        <v>308757</v>
      </c>
      <c r="S1653" s="1" t="s">
        <v>15</v>
      </c>
      <c r="T1653" s="4">
        <v>243953323822231</v>
      </c>
      <c r="U1653" s="4">
        <v>3427656</v>
      </c>
      <c r="V1653" s="4">
        <f t="shared" si="102"/>
        <v>13686354</v>
      </c>
      <c r="W1653" s="4">
        <f t="shared" si="103"/>
        <v>58.431659207865373</v>
      </c>
    </row>
    <row r="1654" spans="1:23" x14ac:dyDescent="0.2">
      <c r="A1654" s="3">
        <v>391490</v>
      </c>
      <c r="B1654" s="1" t="s">
        <v>5</v>
      </c>
      <c r="C1654" s="4">
        <v>243961563802541</v>
      </c>
      <c r="D1654" s="4">
        <v>30740677</v>
      </c>
      <c r="E1654" s="2" t="str">
        <f t="shared" si="100"/>
        <v>n/a</v>
      </c>
      <c r="F1654" s="1">
        <f t="shared" si="101"/>
        <v>35440990</v>
      </c>
      <c r="R1654" s="3">
        <v>309036</v>
      </c>
      <c r="S1654" s="1" t="s">
        <v>15</v>
      </c>
      <c r="T1654" s="4">
        <v>243953355955617</v>
      </c>
      <c r="U1654" s="4">
        <v>1687395</v>
      </c>
      <c r="V1654" s="4">
        <f t="shared" si="102"/>
        <v>28705730</v>
      </c>
      <c r="W1654" s="4">
        <f t="shared" si="103"/>
        <v>32.902177712887372</v>
      </c>
    </row>
    <row r="1655" spans="1:23" x14ac:dyDescent="0.2">
      <c r="A1655" s="3">
        <v>391670</v>
      </c>
      <c r="B1655" s="1" t="s">
        <v>4</v>
      </c>
      <c r="C1655" s="4">
        <v>243961580774259</v>
      </c>
      <c r="D1655" s="4">
        <v>349115</v>
      </c>
      <c r="E1655" s="2" t="b">
        <f t="shared" si="100"/>
        <v>0</v>
      </c>
      <c r="F1655" s="1">
        <f t="shared" si="101"/>
        <v>0</v>
      </c>
      <c r="R1655" s="3">
        <v>309218</v>
      </c>
      <c r="S1655" s="1" t="s">
        <v>15</v>
      </c>
      <c r="T1655" s="4">
        <v>243953373612231</v>
      </c>
      <c r="U1655" s="4">
        <v>2094844</v>
      </c>
      <c r="V1655" s="4">
        <f t="shared" si="102"/>
        <v>15969219</v>
      </c>
      <c r="W1655" s="4">
        <f t="shared" si="103"/>
        <v>55.358531466591977</v>
      </c>
    </row>
    <row r="1656" spans="1:23" x14ac:dyDescent="0.2">
      <c r="A1656" s="3">
        <v>392030</v>
      </c>
      <c r="B1656" s="1" t="s">
        <v>4</v>
      </c>
      <c r="C1656" s="4">
        <v>243961617340718</v>
      </c>
      <c r="D1656" s="4">
        <v>5833020</v>
      </c>
      <c r="E1656" s="2" t="b">
        <f t="shared" si="100"/>
        <v>1</v>
      </c>
      <c r="F1656" s="1">
        <f t="shared" si="101"/>
        <v>0</v>
      </c>
      <c r="R1656" s="3">
        <v>309354</v>
      </c>
      <c r="S1656" s="1" t="s">
        <v>15</v>
      </c>
      <c r="T1656" s="4">
        <v>243953390733429</v>
      </c>
      <c r="U1656" s="4">
        <v>2798958</v>
      </c>
      <c r="V1656" s="4">
        <f t="shared" si="102"/>
        <v>15026354</v>
      </c>
      <c r="W1656" s="4">
        <f t="shared" si="103"/>
        <v>56.099999820480001</v>
      </c>
    </row>
    <row r="1657" spans="1:23" x14ac:dyDescent="0.2">
      <c r="A1657" s="3">
        <v>392086</v>
      </c>
      <c r="B1657" s="1" t="s">
        <v>5</v>
      </c>
      <c r="C1657" s="4">
        <v>243961623491030</v>
      </c>
      <c r="D1657" s="4">
        <v>29845208</v>
      </c>
      <c r="E1657" s="2" t="str">
        <f t="shared" si="100"/>
        <v>n/a</v>
      </c>
      <c r="F1657" s="1">
        <f t="shared" si="101"/>
        <v>35995520</v>
      </c>
      <c r="R1657" s="3">
        <v>309556</v>
      </c>
      <c r="S1657" s="1" t="s">
        <v>15</v>
      </c>
      <c r="T1657" s="4">
        <v>243953406129627</v>
      </c>
      <c r="U1657" s="4">
        <v>2835521</v>
      </c>
      <c r="V1657" s="4">
        <f t="shared" si="102"/>
        <v>12597240</v>
      </c>
      <c r="W1657" s="4">
        <f t="shared" si="103"/>
        <v>64.79721936988463</v>
      </c>
    </row>
    <row r="1658" spans="1:23" x14ac:dyDescent="0.2">
      <c r="A1658" s="3">
        <v>392380</v>
      </c>
      <c r="B1658" s="1" t="s">
        <v>4</v>
      </c>
      <c r="C1658" s="4">
        <v>243961647913061</v>
      </c>
      <c r="D1658" s="4">
        <v>425052</v>
      </c>
      <c r="E1658" s="2" t="b">
        <f t="shared" si="100"/>
        <v>0</v>
      </c>
      <c r="F1658" s="1">
        <f t="shared" si="101"/>
        <v>0</v>
      </c>
      <c r="R1658" s="3">
        <v>309720</v>
      </c>
      <c r="S1658" s="1" t="s">
        <v>15</v>
      </c>
      <c r="T1658" s="4">
        <v>243953424541919</v>
      </c>
      <c r="U1658" s="4">
        <v>2732708</v>
      </c>
      <c r="V1658" s="4">
        <f t="shared" si="102"/>
        <v>15576771</v>
      </c>
      <c r="W1658" s="4">
        <f t="shared" si="103"/>
        <v>54.616518580348462</v>
      </c>
    </row>
    <row r="1659" spans="1:23" x14ac:dyDescent="0.2">
      <c r="A1659" s="3">
        <v>392735</v>
      </c>
      <c r="B1659" s="1" t="s">
        <v>4</v>
      </c>
      <c r="C1659" s="4">
        <v>243961685873530</v>
      </c>
      <c r="D1659" s="4">
        <v>8971667</v>
      </c>
      <c r="E1659" s="2" t="b">
        <f t="shared" si="100"/>
        <v>1</v>
      </c>
      <c r="F1659" s="1">
        <f t="shared" si="101"/>
        <v>0</v>
      </c>
      <c r="R1659" s="3">
        <v>309927</v>
      </c>
      <c r="S1659" s="1" t="s">
        <v>15</v>
      </c>
      <c r="T1659" s="4">
        <v>243953439997179</v>
      </c>
      <c r="U1659" s="4">
        <v>2957188</v>
      </c>
      <c r="V1659" s="4">
        <f t="shared" si="102"/>
        <v>12722552</v>
      </c>
      <c r="W1659" s="4">
        <f t="shared" si="103"/>
        <v>63.776567723699493</v>
      </c>
    </row>
    <row r="1660" spans="1:23" x14ac:dyDescent="0.2">
      <c r="A1660" s="3">
        <v>392863</v>
      </c>
      <c r="B1660" s="1" t="s">
        <v>5</v>
      </c>
      <c r="C1660" s="4">
        <v>243961695016655</v>
      </c>
      <c r="D1660" s="4">
        <v>40417552</v>
      </c>
      <c r="E1660" s="2" t="str">
        <f t="shared" si="100"/>
        <v>n/a</v>
      </c>
      <c r="F1660" s="1">
        <f t="shared" si="101"/>
        <v>49560677</v>
      </c>
      <c r="R1660" s="3">
        <v>310073</v>
      </c>
      <c r="S1660" s="1" t="s">
        <v>15</v>
      </c>
      <c r="T1660" s="4">
        <v>243953456294210</v>
      </c>
      <c r="U1660" s="4">
        <v>1700157</v>
      </c>
      <c r="V1660" s="4">
        <f t="shared" si="102"/>
        <v>13339843</v>
      </c>
      <c r="W1660" s="4">
        <f t="shared" si="103"/>
        <v>66.489361702127667</v>
      </c>
    </row>
    <row r="1661" spans="1:23" x14ac:dyDescent="0.2">
      <c r="A1661" s="3">
        <v>393070</v>
      </c>
      <c r="B1661" s="1" t="s">
        <v>4</v>
      </c>
      <c r="C1661" s="4">
        <v>243961714426655</v>
      </c>
      <c r="D1661" s="4">
        <v>2049948</v>
      </c>
      <c r="E1661" s="2" t="b">
        <f t="shared" si="100"/>
        <v>0</v>
      </c>
      <c r="F1661" s="1">
        <f t="shared" si="101"/>
        <v>0</v>
      </c>
      <c r="R1661" s="3">
        <v>310281</v>
      </c>
      <c r="S1661" s="1" t="s">
        <v>15</v>
      </c>
      <c r="T1661" s="4">
        <v>243953472881502</v>
      </c>
      <c r="U1661" s="4">
        <v>1862552</v>
      </c>
      <c r="V1661" s="4">
        <f t="shared" si="102"/>
        <v>14887135</v>
      </c>
      <c r="W1661" s="4">
        <f t="shared" si="103"/>
        <v>59.702608174110956</v>
      </c>
    </row>
    <row r="1662" spans="1:23" x14ac:dyDescent="0.2">
      <c r="A1662" s="3">
        <v>393419</v>
      </c>
      <c r="B1662" s="1" t="s">
        <v>4</v>
      </c>
      <c r="C1662" s="4">
        <v>243961752856655</v>
      </c>
      <c r="D1662" s="4">
        <v>6182396</v>
      </c>
      <c r="E1662" s="2" t="b">
        <f t="shared" si="100"/>
        <v>1</v>
      </c>
      <c r="F1662" s="1">
        <f t="shared" si="101"/>
        <v>0</v>
      </c>
      <c r="R1662" s="3">
        <v>310416</v>
      </c>
      <c r="S1662" s="1" t="s">
        <v>15</v>
      </c>
      <c r="T1662" s="4">
        <v>243953489601450</v>
      </c>
      <c r="U1662" s="4">
        <v>1902864</v>
      </c>
      <c r="V1662" s="4">
        <f t="shared" si="102"/>
        <v>14857396</v>
      </c>
      <c r="W1662" s="4">
        <f t="shared" si="103"/>
        <v>59.664945531871226</v>
      </c>
    </row>
    <row r="1663" spans="1:23" x14ac:dyDescent="0.2">
      <c r="A1663" s="3">
        <v>393562</v>
      </c>
      <c r="B1663" s="1" t="s">
        <v>5</v>
      </c>
      <c r="C1663" s="4">
        <v>243961759656968</v>
      </c>
      <c r="D1663" s="4">
        <v>44920833</v>
      </c>
      <c r="E1663" s="2" t="str">
        <f t="shared" si="100"/>
        <v>n/a</v>
      </c>
      <c r="F1663" s="1">
        <f t="shared" si="101"/>
        <v>51721146</v>
      </c>
      <c r="R1663" s="3">
        <v>310646</v>
      </c>
      <c r="S1663" s="1" t="s">
        <v>15</v>
      </c>
      <c r="T1663" s="4">
        <v>243953507294419</v>
      </c>
      <c r="U1663" s="4">
        <v>2260052</v>
      </c>
      <c r="V1663" s="4">
        <f t="shared" si="102"/>
        <v>15790105</v>
      </c>
      <c r="W1663" s="4">
        <f t="shared" si="103"/>
        <v>55.401180167020151</v>
      </c>
    </row>
    <row r="1664" spans="1:23" x14ac:dyDescent="0.2">
      <c r="A1664" s="3">
        <v>393775</v>
      </c>
      <c r="B1664" s="1" t="s">
        <v>4</v>
      </c>
      <c r="C1664" s="4">
        <v>243961785590040</v>
      </c>
      <c r="D1664" s="4">
        <v>449271</v>
      </c>
      <c r="E1664" s="2" t="b">
        <f t="shared" si="100"/>
        <v>0</v>
      </c>
      <c r="F1664" s="1">
        <f t="shared" si="101"/>
        <v>0</v>
      </c>
      <c r="R1664" s="3">
        <v>310912</v>
      </c>
      <c r="S1664" s="1" t="s">
        <v>15</v>
      </c>
      <c r="T1664" s="4">
        <v>243953539988898</v>
      </c>
      <c r="U1664" s="4">
        <v>1655156</v>
      </c>
      <c r="V1664" s="4">
        <f t="shared" si="102"/>
        <v>30434427</v>
      </c>
      <c r="W1664" s="4">
        <f t="shared" si="103"/>
        <v>31.16276082490695</v>
      </c>
    </row>
    <row r="1665" spans="1:23" x14ac:dyDescent="0.2">
      <c r="A1665" s="3">
        <v>394126</v>
      </c>
      <c r="B1665" s="1" t="s">
        <v>4</v>
      </c>
      <c r="C1665" s="4">
        <v>243961819865249</v>
      </c>
      <c r="D1665" s="4">
        <v>7496041</v>
      </c>
      <c r="E1665" s="2" t="b">
        <f t="shared" si="100"/>
        <v>1</v>
      </c>
      <c r="F1665" s="1">
        <f t="shared" si="101"/>
        <v>0</v>
      </c>
      <c r="R1665" s="3">
        <v>311017</v>
      </c>
      <c r="S1665" s="1" t="s">
        <v>15</v>
      </c>
      <c r="T1665" s="4">
        <v>243953558258689</v>
      </c>
      <c r="U1665" s="4">
        <v>2478334</v>
      </c>
      <c r="V1665" s="4">
        <f t="shared" si="102"/>
        <v>16614635</v>
      </c>
      <c r="W1665" s="4">
        <f t="shared" si="103"/>
        <v>52.375301085965205</v>
      </c>
    </row>
    <row r="1666" spans="1:23" x14ac:dyDescent="0.2">
      <c r="A1666" s="3">
        <v>394256</v>
      </c>
      <c r="B1666" s="1" t="s">
        <v>5</v>
      </c>
      <c r="C1666" s="4">
        <v>243961828138478</v>
      </c>
      <c r="D1666" s="4">
        <v>40059010</v>
      </c>
      <c r="E1666" s="2" t="str">
        <f t="shared" si="100"/>
        <v>n/a</v>
      </c>
      <c r="F1666" s="1">
        <f t="shared" si="101"/>
        <v>48332239</v>
      </c>
      <c r="R1666" s="3">
        <v>311237</v>
      </c>
      <c r="S1666" s="1" t="s">
        <v>15</v>
      </c>
      <c r="T1666" s="4">
        <v>243953573533846</v>
      </c>
      <c r="U1666" s="4">
        <v>2061198</v>
      </c>
      <c r="V1666" s="4">
        <f t="shared" si="102"/>
        <v>12796823</v>
      </c>
      <c r="W1666" s="4">
        <f t="shared" si="103"/>
        <v>67.303714269888289</v>
      </c>
    </row>
    <row r="1667" spans="1:23" x14ac:dyDescent="0.2">
      <c r="A1667" s="3">
        <v>394475</v>
      </c>
      <c r="B1667" s="1" t="s">
        <v>4</v>
      </c>
      <c r="C1667" s="4">
        <v>243961850185978</v>
      </c>
      <c r="D1667" s="4">
        <v>361562</v>
      </c>
      <c r="E1667" s="2" t="b">
        <f t="shared" ref="E1667:E1730" si="104">IF(B1667=$H$5,"n/a",AND(B1667=$H$2, B1668=$H$5))</f>
        <v>0</v>
      </c>
      <c r="F1667" s="1">
        <f t="shared" si="101"/>
        <v>0</v>
      </c>
      <c r="R1667" s="3">
        <v>311384</v>
      </c>
      <c r="S1667" s="1" t="s">
        <v>15</v>
      </c>
      <c r="T1667" s="4">
        <v>243953589939731</v>
      </c>
      <c r="U1667" s="4">
        <v>1502604</v>
      </c>
      <c r="V1667" s="4">
        <f t="shared" si="102"/>
        <v>14344687</v>
      </c>
      <c r="W1667" s="4">
        <f t="shared" si="103"/>
        <v>63.102267762988639</v>
      </c>
    </row>
    <row r="1668" spans="1:23" x14ac:dyDescent="0.2">
      <c r="A1668" s="3">
        <v>394812</v>
      </c>
      <c r="B1668" s="1" t="s">
        <v>4</v>
      </c>
      <c r="C1668" s="4">
        <v>243961887100301</v>
      </c>
      <c r="D1668" s="4">
        <v>4622760</v>
      </c>
      <c r="E1668" s="2" t="b">
        <f t="shared" si="104"/>
        <v>1</v>
      </c>
      <c r="F1668" s="1">
        <f t="shared" ref="F1668:F1731" si="105">IF(B1668=$H$5,C1668+D1668-C1667,0)</f>
        <v>0</v>
      </c>
      <c r="R1668" s="3">
        <v>311606</v>
      </c>
      <c r="S1668" s="1" t="s">
        <v>15</v>
      </c>
      <c r="T1668" s="4">
        <v>243953606586658</v>
      </c>
      <c r="U1668" s="4">
        <v>1702813</v>
      </c>
      <c r="V1668" s="4">
        <f t="shared" ref="V1668:V1731" si="106">MAX(T1668-(T1667+U1667),0)</f>
        <v>15144323</v>
      </c>
      <c r="W1668" s="4">
        <f t="shared" ref="W1668:W1731" si="107">1/((U1668+V1668)/10^9)</f>
        <v>59.357269983455943</v>
      </c>
    </row>
    <row r="1669" spans="1:23" x14ac:dyDescent="0.2">
      <c r="A1669" s="3">
        <v>394939</v>
      </c>
      <c r="B1669" s="1" t="s">
        <v>5</v>
      </c>
      <c r="C1669" s="4">
        <v>243961892185092</v>
      </c>
      <c r="D1669" s="4">
        <v>23398125</v>
      </c>
      <c r="E1669" s="2" t="str">
        <f t="shared" si="104"/>
        <v>n/a</v>
      </c>
      <c r="F1669" s="1">
        <f t="shared" si="105"/>
        <v>28482916</v>
      </c>
      <c r="R1669" s="3">
        <v>311773</v>
      </c>
      <c r="S1669" s="1" t="s">
        <v>15</v>
      </c>
      <c r="T1669" s="4">
        <v>243953624301398</v>
      </c>
      <c r="U1669" s="4">
        <v>2881666</v>
      </c>
      <c r="V1669" s="4">
        <f t="shared" si="106"/>
        <v>16011927</v>
      </c>
      <c r="W1669" s="4">
        <f t="shared" si="107"/>
        <v>52.927995220390322</v>
      </c>
    </row>
    <row r="1670" spans="1:23" x14ac:dyDescent="0.2">
      <c r="A1670" s="3">
        <v>395157</v>
      </c>
      <c r="B1670" s="1" t="s">
        <v>4</v>
      </c>
      <c r="C1670" s="4">
        <v>243961915712488</v>
      </c>
      <c r="D1670" s="4">
        <v>310521</v>
      </c>
      <c r="E1670" s="2" t="b">
        <f t="shared" si="104"/>
        <v>0</v>
      </c>
      <c r="F1670" s="1">
        <f t="shared" si="105"/>
        <v>0</v>
      </c>
      <c r="R1670" s="3">
        <v>311963</v>
      </c>
      <c r="S1670" s="1" t="s">
        <v>15</v>
      </c>
      <c r="T1670" s="4">
        <v>243953640373429</v>
      </c>
      <c r="U1670" s="4">
        <v>2048177</v>
      </c>
      <c r="V1670" s="4">
        <f t="shared" si="106"/>
        <v>13190365</v>
      </c>
      <c r="W1670" s="4">
        <f t="shared" si="107"/>
        <v>65.623076013440127</v>
      </c>
    </row>
    <row r="1671" spans="1:23" x14ac:dyDescent="0.2">
      <c r="A1671" s="3">
        <v>395517</v>
      </c>
      <c r="B1671" s="1" t="s">
        <v>4</v>
      </c>
      <c r="C1671" s="4">
        <v>243961949355822</v>
      </c>
      <c r="D1671" s="4">
        <v>8592604</v>
      </c>
      <c r="E1671" s="2" t="b">
        <f t="shared" si="104"/>
        <v>1</v>
      </c>
      <c r="F1671" s="1">
        <f t="shared" si="105"/>
        <v>0</v>
      </c>
      <c r="R1671" s="3">
        <v>312122</v>
      </c>
      <c r="S1671" s="1" t="s">
        <v>15</v>
      </c>
      <c r="T1671" s="4">
        <v>243953656914887</v>
      </c>
      <c r="U1671" s="4">
        <v>1696459</v>
      </c>
      <c r="V1671" s="4">
        <f t="shared" si="106"/>
        <v>14493281</v>
      </c>
      <c r="W1671" s="4">
        <f t="shared" si="107"/>
        <v>61.767514487570516</v>
      </c>
    </row>
    <row r="1672" spans="1:23" x14ac:dyDescent="0.2">
      <c r="A1672" s="3">
        <v>395607</v>
      </c>
      <c r="B1672" s="1" t="s">
        <v>5</v>
      </c>
      <c r="C1672" s="4">
        <v>243961958351499</v>
      </c>
      <c r="D1672" s="4">
        <v>63164531</v>
      </c>
      <c r="E1672" s="2" t="str">
        <f t="shared" si="104"/>
        <v>n/a</v>
      </c>
      <c r="F1672" s="1">
        <f t="shared" si="105"/>
        <v>72160208</v>
      </c>
      <c r="R1672" s="3">
        <v>312312</v>
      </c>
      <c r="S1672" s="1" t="s">
        <v>15</v>
      </c>
      <c r="T1672" s="4">
        <v>243953674641450</v>
      </c>
      <c r="U1672" s="4">
        <v>2914375</v>
      </c>
      <c r="V1672" s="4">
        <f t="shared" si="106"/>
        <v>16030104</v>
      </c>
      <c r="W1672" s="4">
        <f t="shared" si="107"/>
        <v>52.785827469839631</v>
      </c>
    </row>
    <row r="1673" spans="1:23" x14ac:dyDescent="0.2">
      <c r="A1673" s="3">
        <v>395963</v>
      </c>
      <c r="B1673" s="1" t="s">
        <v>4</v>
      </c>
      <c r="C1673" s="4">
        <v>243961997399728</v>
      </c>
      <c r="D1673" s="4">
        <v>301927</v>
      </c>
      <c r="E1673" s="2" t="b">
        <f t="shared" si="104"/>
        <v>0</v>
      </c>
      <c r="F1673" s="1">
        <f t="shared" si="105"/>
        <v>0</v>
      </c>
      <c r="R1673" s="3">
        <v>312581</v>
      </c>
      <c r="S1673" s="1" t="s">
        <v>15</v>
      </c>
      <c r="T1673" s="4">
        <v>243953707610512</v>
      </c>
      <c r="U1673" s="4">
        <v>3063490</v>
      </c>
      <c r="V1673" s="4">
        <f t="shared" si="106"/>
        <v>30054687</v>
      </c>
      <c r="W1673" s="4">
        <f t="shared" si="107"/>
        <v>30.194898710759354</v>
      </c>
    </row>
    <row r="1674" spans="1:23" x14ac:dyDescent="0.2">
      <c r="A1674" s="3">
        <v>396231</v>
      </c>
      <c r="B1674" s="1" t="s">
        <v>4</v>
      </c>
      <c r="C1674" s="4">
        <v>243962026041759</v>
      </c>
      <c r="D1674" s="4">
        <v>4603438</v>
      </c>
      <c r="E1674" s="2" t="b">
        <f t="shared" si="104"/>
        <v>1</v>
      </c>
      <c r="F1674" s="1">
        <f t="shared" si="105"/>
        <v>0</v>
      </c>
      <c r="R1674" s="3">
        <v>312699</v>
      </c>
      <c r="S1674" s="1" t="s">
        <v>15</v>
      </c>
      <c r="T1674" s="4">
        <v>243953723572700</v>
      </c>
      <c r="U1674" s="4">
        <v>1972396</v>
      </c>
      <c r="V1674" s="4">
        <f t="shared" si="106"/>
        <v>12898698</v>
      </c>
      <c r="W1674" s="4">
        <f t="shared" si="107"/>
        <v>67.244548383595728</v>
      </c>
    </row>
    <row r="1675" spans="1:23" x14ac:dyDescent="0.2">
      <c r="A1675" s="3">
        <v>396313</v>
      </c>
      <c r="B1675" s="1" t="s">
        <v>5</v>
      </c>
      <c r="C1675" s="4">
        <v>243962031310665</v>
      </c>
      <c r="D1675" s="4">
        <v>35412448</v>
      </c>
      <c r="E1675" s="2" t="str">
        <f t="shared" si="104"/>
        <v>n/a</v>
      </c>
      <c r="F1675" s="1">
        <f t="shared" si="105"/>
        <v>40681354</v>
      </c>
      <c r="R1675" s="3">
        <v>312887</v>
      </c>
      <c r="S1675" s="1" t="s">
        <v>15</v>
      </c>
      <c r="T1675" s="4">
        <v>243953739898429</v>
      </c>
      <c r="U1675" s="4">
        <v>1734219</v>
      </c>
      <c r="V1675" s="4">
        <f t="shared" si="106"/>
        <v>14353333</v>
      </c>
      <c r="W1675" s="4">
        <f t="shared" si="107"/>
        <v>62.15986123929855</v>
      </c>
    </row>
    <row r="1676" spans="1:23" x14ac:dyDescent="0.2">
      <c r="A1676" s="3">
        <v>396470</v>
      </c>
      <c r="B1676" s="1" t="s">
        <v>4</v>
      </c>
      <c r="C1676" s="4">
        <v>243962051294624</v>
      </c>
      <c r="D1676" s="4">
        <v>244166</v>
      </c>
      <c r="E1676" s="2" t="b">
        <f t="shared" si="104"/>
        <v>0</v>
      </c>
      <c r="F1676" s="1">
        <f t="shared" si="105"/>
        <v>0</v>
      </c>
      <c r="R1676" s="3">
        <v>313036</v>
      </c>
      <c r="S1676" s="1" t="s">
        <v>15</v>
      </c>
      <c r="T1676" s="4">
        <v>243953758216606</v>
      </c>
      <c r="U1676" s="4">
        <v>2695990</v>
      </c>
      <c r="V1676" s="4">
        <f t="shared" si="106"/>
        <v>16583958</v>
      </c>
      <c r="W1676" s="4">
        <f t="shared" si="107"/>
        <v>51.867359808231846</v>
      </c>
    </row>
    <row r="1677" spans="1:23" x14ac:dyDescent="0.2">
      <c r="A1677" s="3">
        <v>396815</v>
      </c>
      <c r="B1677" s="1" t="s">
        <v>4</v>
      </c>
      <c r="C1677" s="4">
        <v>243962078245978</v>
      </c>
      <c r="D1677" s="4">
        <v>4435469</v>
      </c>
      <c r="E1677" s="2" t="b">
        <f t="shared" si="104"/>
        <v>1</v>
      </c>
      <c r="F1677" s="1">
        <f t="shared" si="105"/>
        <v>0</v>
      </c>
      <c r="R1677" s="3">
        <v>313258</v>
      </c>
      <c r="S1677" s="1" t="s">
        <v>15</v>
      </c>
      <c r="T1677" s="4">
        <v>243953774345096</v>
      </c>
      <c r="U1677" s="4">
        <v>2280625</v>
      </c>
      <c r="V1677" s="4">
        <f t="shared" si="106"/>
        <v>13432500</v>
      </c>
      <c r="W1677" s="4">
        <f t="shared" si="107"/>
        <v>63.64106439680203</v>
      </c>
    </row>
    <row r="1678" spans="1:23" x14ac:dyDescent="0.2">
      <c r="A1678" s="3">
        <v>396827</v>
      </c>
      <c r="B1678" s="1" t="s">
        <v>5</v>
      </c>
      <c r="C1678" s="4">
        <v>243962082797853</v>
      </c>
      <c r="D1678" s="4">
        <v>36613333</v>
      </c>
      <c r="E1678" s="2" t="str">
        <f t="shared" si="104"/>
        <v>n/a</v>
      </c>
      <c r="F1678" s="1">
        <f t="shared" si="105"/>
        <v>41165208</v>
      </c>
      <c r="R1678" s="3">
        <v>313522</v>
      </c>
      <c r="S1678" s="1" t="s">
        <v>15</v>
      </c>
      <c r="T1678" s="4">
        <v>243953807430408</v>
      </c>
      <c r="U1678" s="4">
        <v>2341250</v>
      </c>
      <c r="V1678" s="4">
        <f t="shared" si="106"/>
        <v>30804687</v>
      </c>
      <c r="W1678" s="4">
        <f t="shared" si="107"/>
        <v>30.16961023005625</v>
      </c>
    </row>
    <row r="1679" spans="1:23" x14ac:dyDescent="0.2">
      <c r="A1679" s="3">
        <v>397226</v>
      </c>
      <c r="B1679" s="1" t="s">
        <v>4</v>
      </c>
      <c r="C1679" s="4">
        <v>243962123706603</v>
      </c>
      <c r="D1679" s="4">
        <v>4301510</v>
      </c>
      <c r="E1679" s="2" t="b">
        <f t="shared" si="104"/>
        <v>1</v>
      </c>
      <c r="F1679" s="1">
        <f t="shared" si="105"/>
        <v>0</v>
      </c>
      <c r="R1679" s="3">
        <v>313652</v>
      </c>
      <c r="S1679" s="1" t="s">
        <v>15</v>
      </c>
      <c r="T1679" s="4">
        <v>243953824416502</v>
      </c>
      <c r="U1679" s="4">
        <v>2414531</v>
      </c>
      <c r="V1679" s="4">
        <f t="shared" si="106"/>
        <v>14644844</v>
      </c>
      <c r="W1679" s="4">
        <f t="shared" si="107"/>
        <v>58.618794651034982</v>
      </c>
    </row>
    <row r="1680" spans="1:23" x14ac:dyDescent="0.2">
      <c r="A1680" s="3">
        <v>397310</v>
      </c>
      <c r="B1680" s="1" t="s">
        <v>5</v>
      </c>
      <c r="C1680" s="4">
        <v>243962128384155</v>
      </c>
      <c r="D1680" s="4">
        <v>37055312</v>
      </c>
      <c r="E1680" s="2" t="str">
        <f t="shared" si="104"/>
        <v>n/a</v>
      </c>
      <c r="F1680" s="1">
        <f t="shared" si="105"/>
        <v>41732864</v>
      </c>
      <c r="R1680" s="3">
        <v>313852</v>
      </c>
      <c r="S1680" s="1" t="s">
        <v>15</v>
      </c>
      <c r="T1680" s="4">
        <v>243953840497856</v>
      </c>
      <c r="U1680" s="4">
        <v>1801302</v>
      </c>
      <c r="V1680" s="4">
        <f t="shared" si="106"/>
        <v>13666823</v>
      </c>
      <c r="W1680" s="4">
        <f t="shared" si="107"/>
        <v>64.649076730372954</v>
      </c>
    </row>
    <row r="1681" spans="1:23" x14ac:dyDescent="0.2">
      <c r="A1681" s="3">
        <v>397498</v>
      </c>
      <c r="B1681" s="1" t="s">
        <v>4</v>
      </c>
      <c r="C1681" s="4">
        <v>243962143449884</v>
      </c>
      <c r="D1681" s="4">
        <v>268385</v>
      </c>
      <c r="E1681" s="2" t="b">
        <f t="shared" si="104"/>
        <v>0</v>
      </c>
      <c r="F1681" s="1">
        <f t="shared" si="105"/>
        <v>0</v>
      </c>
      <c r="R1681" s="3">
        <v>313988</v>
      </c>
      <c r="S1681" s="1" t="s">
        <v>15</v>
      </c>
      <c r="T1681" s="4">
        <v>243953858019575</v>
      </c>
      <c r="U1681" s="4">
        <v>1785468</v>
      </c>
      <c r="V1681" s="4">
        <f t="shared" si="106"/>
        <v>15720417</v>
      </c>
      <c r="W1681" s="4">
        <f t="shared" si="107"/>
        <v>57.123647276330217</v>
      </c>
    </row>
    <row r="1682" spans="1:23" x14ac:dyDescent="0.2">
      <c r="A1682" s="3">
        <v>397861</v>
      </c>
      <c r="B1682" s="1" t="s">
        <v>4</v>
      </c>
      <c r="C1682" s="4">
        <v>243962181710509</v>
      </c>
      <c r="D1682" s="4">
        <v>4391927</v>
      </c>
      <c r="E1682" s="2" t="b">
        <f t="shared" si="104"/>
        <v>1</v>
      </c>
      <c r="F1682" s="1">
        <f t="shared" si="105"/>
        <v>0</v>
      </c>
      <c r="R1682" s="3">
        <v>314218</v>
      </c>
      <c r="S1682" s="1" t="s">
        <v>15</v>
      </c>
      <c r="T1682" s="4">
        <v>243953874531502</v>
      </c>
      <c r="U1682" s="4">
        <v>3610208</v>
      </c>
      <c r="V1682" s="4">
        <f t="shared" si="106"/>
        <v>14726459</v>
      </c>
      <c r="W1682" s="4">
        <f t="shared" si="107"/>
        <v>54.535538001535393</v>
      </c>
    </row>
    <row r="1683" spans="1:23" x14ac:dyDescent="0.2">
      <c r="A1683" s="3">
        <v>397878</v>
      </c>
      <c r="B1683" s="1" t="s">
        <v>5</v>
      </c>
      <c r="C1683" s="4">
        <v>243962186260040</v>
      </c>
      <c r="D1683" s="4">
        <v>32629792</v>
      </c>
      <c r="E1683" s="2" t="str">
        <f t="shared" si="104"/>
        <v>n/a</v>
      </c>
      <c r="F1683" s="1">
        <f t="shared" si="105"/>
        <v>37179323</v>
      </c>
      <c r="R1683" s="3">
        <v>314377</v>
      </c>
      <c r="S1683" s="1" t="s">
        <v>15</v>
      </c>
      <c r="T1683" s="4">
        <v>243953890875981</v>
      </c>
      <c r="U1683" s="4">
        <v>1979844</v>
      </c>
      <c r="V1683" s="4">
        <f t="shared" si="106"/>
        <v>12734271</v>
      </c>
      <c r="W1683" s="4">
        <f t="shared" si="107"/>
        <v>67.961953539169699</v>
      </c>
    </row>
    <row r="1684" spans="1:23" x14ac:dyDescent="0.2">
      <c r="A1684" s="3">
        <v>398211</v>
      </c>
      <c r="B1684" s="1" t="s">
        <v>4</v>
      </c>
      <c r="C1684" s="4">
        <v>243962216417749</v>
      </c>
      <c r="D1684" s="4">
        <v>270989</v>
      </c>
      <c r="E1684" s="2" t="b">
        <f t="shared" si="104"/>
        <v>0</v>
      </c>
      <c r="F1684" s="1">
        <f t="shared" si="105"/>
        <v>0</v>
      </c>
      <c r="R1684" s="3">
        <v>314562</v>
      </c>
      <c r="S1684" s="1" t="s">
        <v>15</v>
      </c>
      <c r="T1684" s="4">
        <v>243953907622023</v>
      </c>
      <c r="U1684" s="4">
        <v>1623854</v>
      </c>
      <c r="V1684" s="4">
        <f t="shared" si="106"/>
        <v>14766198</v>
      </c>
      <c r="W1684" s="4">
        <f t="shared" si="107"/>
        <v>61.012619117986937</v>
      </c>
    </row>
    <row r="1685" spans="1:23" x14ac:dyDescent="0.2">
      <c r="A1685" s="3">
        <v>398548</v>
      </c>
      <c r="B1685" s="1" t="s">
        <v>4</v>
      </c>
      <c r="C1685" s="4">
        <v>243962243482176</v>
      </c>
      <c r="D1685" s="4">
        <v>5001771</v>
      </c>
      <c r="E1685" s="2" t="b">
        <f t="shared" si="104"/>
        <v>1</v>
      </c>
      <c r="F1685" s="1">
        <f t="shared" si="105"/>
        <v>0</v>
      </c>
      <c r="R1685" s="3">
        <v>314715</v>
      </c>
      <c r="S1685" s="1" t="s">
        <v>15</v>
      </c>
      <c r="T1685" s="4">
        <v>243953924726293</v>
      </c>
      <c r="U1685" s="4">
        <v>2424844</v>
      </c>
      <c r="V1685" s="4">
        <f t="shared" si="106"/>
        <v>15480416</v>
      </c>
      <c r="W1685" s="4">
        <f t="shared" si="107"/>
        <v>55.849510143946532</v>
      </c>
    </row>
    <row r="1686" spans="1:23" x14ac:dyDescent="0.2">
      <c r="A1686" s="3">
        <v>398585</v>
      </c>
      <c r="B1686" s="1" t="s">
        <v>5</v>
      </c>
      <c r="C1686" s="4">
        <v>243962248639363</v>
      </c>
      <c r="D1686" s="4">
        <v>29124636</v>
      </c>
      <c r="E1686" s="2" t="str">
        <f t="shared" si="104"/>
        <v>n/a</v>
      </c>
      <c r="F1686" s="1">
        <f t="shared" si="105"/>
        <v>34281823</v>
      </c>
      <c r="R1686" s="3">
        <v>314909</v>
      </c>
      <c r="S1686" s="1" t="s">
        <v>15</v>
      </c>
      <c r="T1686" s="4">
        <v>243953941011189</v>
      </c>
      <c r="U1686" s="4">
        <v>2768125</v>
      </c>
      <c r="V1686" s="4">
        <f t="shared" si="106"/>
        <v>13860052</v>
      </c>
      <c r="W1686" s="4">
        <f t="shared" si="107"/>
        <v>60.138883534857726</v>
      </c>
    </row>
    <row r="1687" spans="1:23" x14ac:dyDescent="0.2">
      <c r="A1687" s="3">
        <v>398901</v>
      </c>
      <c r="B1687" s="1" t="s">
        <v>4</v>
      </c>
      <c r="C1687" s="4">
        <v>243962276486603</v>
      </c>
      <c r="D1687" s="4">
        <v>476823</v>
      </c>
      <c r="E1687" s="2" t="b">
        <f t="shared" si="104"/>
        <v>0</v>
      </c>
      <c r="F1687" s="1">
        <f t="shared" si="105"/>
        <v>0</v>
      </c>
      <c r="R1687" s="3">
        <v>315069</v>
      </c>
      <c r="S1687" s="1" t="s">
        <v>15</v>
      </c>
      <c r="T1687" s="4">
        <v>243953957515616</v>
      </c>
      <c r="U1687" s="4">
        <v>2170052</v>
      </c>
      <c r="V1687" s="4">
        <f t="shared" si="106"/>
        <v>13736302</v>
      </c>
      <c r="W1687" s="4">
        <f t="shared" si="107"/>
        <v>62.867958301443558</v>
      </c>
    </row>
    <row r="1688" spans="1:23" x14ac:dyDescent="0.2">
      <c r="A1688" s="3">
        <v>399265</v>
      </c>
      <c r="B1688" s="1" t="s">
        <v>4</v>
      </c>
      <c r="C1688" s="4">
        <v>243962312238269</v>
      </c>
      <c r="D1688" s="4">
        <v>9516927</v>
      </c>
      <c r="E1688" s="2" t="b">
        <f t="shared" si="104"/>
        <v>1</v>
      </c>
      <c r="F1688" s="1">
        <f t="shared" si="105"/>
        <v>0</v>
      </c>
      <c r="R1688" s="3">
        <v>315258</v>
      </c>
      <c r="S1688" s="1" t="s">
        <v>15</v>
      </c>
      <c r="T1688" s="4">
        <v>243953975067075</v>
      </c>
      <c r="U1688" s="4">
        <v>2192760</v>
      </c>
      <c r="V1688" s="4">
        <f t="shared" si="106"/>
        <v>15381407</v>
      </c>
      <c r="W1688" s="4">
        <f t="shared" si="107"/>
        <v>56.90170122999286</v>
      </c>
    </row>
    <row r="1689" spans="1:23" x14ac:dyDescent="0.2">
      <c r="A1689" s="3">
        <v>399282</v>
      </c>
      <c r="B1689" s="1" t="s">
        <v>5</v>
      </c>
      <c r="C1689" s="4">
        <v>243962321943530</v>
      </c>
      <c r="D1689" s="4">
        <v>59410677</v>
      </c>
      <c r="E1689" s="2" t="str">
        <f t="shared" si="104"/>
        <v>n/a</v>
      </c>
      <c r="F1689" s="1">
        <f t="shared" si="105"/>
        <v>69115938</v>
      </c>
      <c r="R1689" s="3">
        <v>315411</v>
      </c>
      <c r="S1689" s="1" t="s">
        <v>15</v>
      </c>
      <c r="T1689" s="4">
        <v>243953991494783</v>
      </c>
      <c r="U1689" s="4">
        <v>2916927</v>
      </c>
      <c r="V1689" s="4">
        <f t="shared" si="106"/>
        <v>14234948</v>
      </c>
      <c r="W1689" s="4">
        <f t="shared" si="107"/>
        <v>58.302663702947925</v>
      </c>
    </row>
    <row r="1690" spans="1:23" x14ac:dyDescent="0.2">
      <c r="A1690" s="3">
        <v>399610</v>
      </c>
      <c r="B1690" s="1" t="s">
        <v>4</v>
      </c>
      <c r="C1690" s="4">
        <v>243962350262280</v>
      </c>
      <c r="D1690" s="4">
        <v>333541</v>
      </c>
      <c r="E1690" s="2" t="b">
        <f t="shared" si="104"/>
        <v>0</v>
      </c>
      <c r="F1690" s="1">
        <f t="shared" si="105"/>
        <v>0</v>
      </c>
      <c r="R1690" s="3">
        <v>315600</v>
      </c>
      <c r="S1690" s="1" t="s">
        <v>15</v>
      </c>
      <c r="T1690" s="4">
        <v>243954007311345</v>
      </c>
      <c r="U1690" s="4">
        <v>3080834</v>
      </c>
      <c r="V1690" s="4">
        <f t="shared" si="106"/>
        <v>12899635</v>
      </c>
      <c r="W1690" s="4">
        <f t="shared" si="107"/>
        <v>62.576386212444703</v>
      </c>
    </row>
    <row r="1691" spans="1:23" x14ac:dyDescent="0.2">
      <c r="A1691" s="3">
        <v>400003</v>
      </c>
      <c r="B1691" s="1" t="s">
        <v>4</v>
      </c>
      <c r="C1691" s="4">
        <v>243962390239728</v>
      </c>
      <c r="D1691" s="4">
        <v>4592291</v>
      </c>
      <c r="E1691" s="2" t="b">
        <f t="shared" si="104"/>
        <v>1</v>
      </c>
      <c r="F1691" s="1">
        <f t="shared" si="105"/>
        <v>0</v>
      </c>
      <c r="R1691" s="3">
        <v>315764</v>
      </c>
      <c r="S1691" s="1" t="s">
        <v>15</v>
      </c>
      <c r="T1691" s="4">
        <v>243954024277960</v>
      </c>
      <c r="U1691" s="4">
        <v>1937813</v>
      </c>
      <c r="V1691" s="4">
        <f t="shared" si="106"/>
        <v>13885781</v>
      </c>
      <c r="W1691" s="4">
        <f t="shared" si="107"/>
        <v>63.196768066723656</v>
      </c>
    </row>
    <row r="1692" spans="1:23" x14ac:dyDescent="0.2">
      <c r="A1692" s="3">
        <v>400094</v>
      </c>
      <c r="B1692" s="1" t="s">
        <v>5</v>
      </c>
      <c r="C1692" s="4">
        <v>243962394974467</v>
      </c>
      <c r="D1692" s="4">
        <v>50124896</v>
      </c>
      <c r="E1692" s="2" t="str">
        <f t="shared" si="104"/>
        <v>n/a</v>
      </c>
      <c r="F1692" s="1">
        <f t="shared" si="105"/>
        <v>54859635</v>
      </c>
      <c r="R1692" s="3">
        <v>315943</v>
      </c>
      <c r="S1692" s="1" t="s">
        <v>15</v>
      </c>
      <c r="T1692" s="4">
        <v>243954040491866</v>
      </c>
      <c r="U1692" s="4">
        <v>1817761</v>
      </c>
      <c r="V1692" s="4">
        <f t="shared" si="106"/>
        <v>14276093</v>
      </c>
      <c r="W1692" s="4">
        <f t="shared" si="107"/>
        <v>62.135520801916059</v>
      </c>
    </row>
    <row r="1693" spans="1:23" x14ac:dyDescent="0.2">
      <c r="A1693" s="3">
        <v>400295</v>
      </c>
      <c r="B1693" s="1" t="s">
        <v>4</v>
      </c>
      <c r="C1693" s="4">
        <v>243962410565769</v>
      </c>
      <c r="D1693" s="4">
        <v>343125</v>
      </c>
      <c r="E1693" s="2" t="b">
        <f t="shared" si="104"/>
        <v>0</v>
      </c>
      <c r="F1693" s="1">
        <f t="shared" si="105"/>
        <v>0</v>
      </c>
      <c r="R1693" s="3">
        <v>316113</v>
      </c>
      <c r="S1693" s="1" t="s">
        <v>15</v>
      </c>
      <c r="T1693" s="4">
        <v>243954057815043</v>
      </c>
      <c r="U1693" s="4">
        <v>1811667</v>
      </c>
      <c r="V1693" s="4">
        <f t="shared" si="106"/>
        <v>15505416</v>
      </c>
      <c r="W1693" s="4">
        <f t="shared" si="107"/>
        <v>57.746446096031299</v>
      </c>
    </row>
    <row r="1694" spans="1:23" x14ac:dyDescent="0.2">
      <c r="A1694" s="3">
        <v>400659</v>
      </c>
      <c r="B1694" s="1" t="s">
        <v>4</v>
      </c>
      <c r="C1694" s="4">
        <v>243962450674415</v>
      </c>
      <c r="D1694" s="4">
        <v>4824844</v>
      </c>
      <c r="E1694" s="2" t="b">
        <f t="shared" si="104"/>
        <v>1</v>
      </c>
      <c r="F1694" s="1">
        <f t="shared" si="105"/>
        <v>0</v>
      </c>
      <c r="R1694" s="3">
        <v>316292</v>
      </c>
      <c r="S1694" s="1" t="s">
        <v>15</v>
      </c>
      <c r="T1694" s="4">
        <v>243954074074991</v>
      </c>
      <c r="U1694" s="4">
        <v>2013698</v>
      </c>
      <c r="V1694" s="4">
        <f t="shared" si="106"/>
        <v>14448281</v>
      </c>
      <c r="W1694" s="4">
        <f t="shared" si="107"/>
        <v>60.746037885238458</v>
      </c>
    </row>
    <row r="1695" spans="1:23" x14ac:dyDescent="0.2">
      <c r="A1695" s="3">
        <v>400671</v>
      </c>
      <c r="B1695" s="1" t="s">
        <v>5</v>
      </c>
      <c r="C1695" s="4">
        <v>243962455627644</v>
      </c>
      <c r="D1695" s="4">
        <v>31409584</v>
      </c>
      <c r="E1695" s="2" t="str">
        <f t="shared" si="104"/>
        <v>n/a</v>
      </c>
      <c r="F1695" s="1">
        <f t="shared" si="105"/>
        <v>36362813</v>
      </c>
      <c r="R1695" s="3">
        <v>316458</v>
      </c>
      <c r="S1695" s="1" t="s">
        <v>15</v>
      </c>
      <c r="T1695" s="4">
        <v>243954090754627</v>
      </c>
      <c r="U1695" s="4">
        <v>1696614</v>
      </c>
      <c r="V1695" s="4">
        <f t="shared" si="106"/>
        <v>14665938</v>
      </c>
      <c r="W1695" s="4">
        <f t="shared" si="107"/>
        <v>61.115161009113983</v>
      </c>
    </row>
    <row r="1696" spans="1:23" x14ac:dyDescent="0.2">
      <c r="A1696" s="3">
        <v>401006</v>
      </c>
      <c r="B1696" s="1" t="s">
        <v>4</v>
      </c>
      <c r="C1696" s="4">
        <v>243962481498530</v>
      </c>
      <c r="D1696" s="4">
        <v>483229</v>
      </c>
      <c r="E1696" s="2" t="b">
        <f t="shared" si="104"/>
        <v>0</v>
      </c>
      <c r="F1696" s="1">
        <f t="shared" si="105"/>
        <v>0</v>
      </c>
      <c r="R1696" s="3">
        <v>316643</v>
      </c>
      <c r="S1696" s="1" t="s">
        <v>15</v>
      </c>
      <c r="T1696" s="4">
        <v>243954107391241</v>
      </c>
      <c r="U1696" s="4">
        <v>1553542</v>
      </c>
      <c r="V1696" s="4">
        <f t="shared" si="106"/>
        <v>14940000</v>
      </c>
      <c r="W1696" s="4">
        <f t="shared" si="107"/>
        <v>60.629790738702454</v>
      </c>
    </row>
    <row r="1697" spans="1:23" x14ac:dyDescent="0.2">
      <c r="A1697" s="3">
        <v>401353</v>
      </c>
      <c r="B1697" s="1" t="s">
        <v>4</v>
      </c>
      <c r="C1697" s="4">
        <v>243962513510717</v>
      </c>
      <c r="D1697" s="4">
        <v>9462604</v>
      </c>
      <c r="E1697" s="2" t="b">
        <f t="shared" si="104"/>
        <v>1</v>
      </c>
      <c r="F1697" s="1">
        <f t="shared" si="105"/>
        <v>0</v>
      </c>
      <c r="R1697" s="3">
        <v>316808</v>
      </c>
      <c r="S1697" s="1" t="s">
        <v>15</v>
      </c>
      <c r="T1697" s="4">
        <v>243954125135720</v>
      </c>
      <c r="U1697" s="4">
        <v>2487344</v>
      </c>
      <c r="V1697" s="4">
        <f t="shared" si="106"/>
        <v>16190937</v>
      </c>
      <c r="W1697" s="4">
        <f t="shared" si="107"/>
        <v>53.538117346023434</v>
      </c>
    </row>
    <row r="1698" spans="1:23" x14ac:dyDescent="0.2">
      <c r="A1698" s="3">
        <v>401396</v>
      </c>
      <c r="B1698" s="1" t="s">
        <v>5</v>
      </c>
      <c r="C1698" s="4">
        <v>243962523414207</v>
      </c>
      <c r="D1698" s="4">
        <v>46996302</v>
      </c>
      <c r="E1698" s="2" t="str">
        <f t="shared" si="104"/>
        <v>n/a</v>
      </c>
      <c r="F1698" s="1">
        <f t="shared" si="105"/>
        <v>56899792</v>
      </c>
      <c r="R1698" s="3">
        <v>317004</v>
      </c>
      <c r="S1698" s="1" t="s">
        <v>15</v>
      </c>
      <c r="T1698" s="4">
        <v>243954141244366</v>
      </c>
      <c r="U1698" s="4">
        <v>2060782</v>
      </c>
      <c r="V1698" s="4">
        <f t="shared" si="106"/>
        <v>13621302</v>
      </c>
      <c r="W1698" s="4">
        <f t="shared" si="107"/>
        <v>63.767035044576986</v>
      </c>
    </row>
    <row r="1699" spans="1:23" x14ac:dyDescent="0.2">
      <c r="A1699" s="3">
        <v>401736</v>
      </c>
      <c r="B1699" s="1" t="s">
        <v>4</v>
      </c>
      <c r="C1699" s="4">
        <v>243962543285561</v>
      </c>
      <c r="D1699" s="4">
        <v>678646</v>
      </c>
      <c r="E1699" s="2" t="b">
        <f t="shared" si="104"/>
        <v>0</v>
      </c>
      <c r="F1699" s="1">
        <f t="shared" si="105"/>
        <v>0</v>
      </c>
      <c r="R1699" s="3">
        <v>317278</v>
      </c>
      <c r="S1699" s="1" t="s">
        <v>15</v>
      </c>
      <c r="T1699" s="4">
        <v>243954175245512</v>
      </c>
      <c r="U1699" s="4">
        <v>2851094</v>
      </c>
      <c r="V1699" s="4">
        <f t="shared" si="106"/>
        <v>31940364</v>
      </c>
      <c r="W1699" s="4">
        <f t="shared" si="107"/>
        <v>28.742687357339268</v>
      </c>
    </row>
    <row r="1700" spans="1:23" x14ac:dyDescent="0.2">
      <c r="A1700" s="3">
        <v>402116</v>
      </c>
      <c r="B1700" s="1" t="s">
        <v>4</v>
      </c>
      <c r="C1700" s="4">
        <v>243962588848373</v>
      </c>
      <c r="D1700" s="4">
        <v>6319271</v>
      </c>
      <c r="E1700" s="2" t="b">
        <f t="shared" si="104"/>
        <v>1</v>
      </c>
      <c r="F1700" s="1">
        <f t="shared" si="105"/>
        <v>0</v>
      </c>
      <c r="R1700" s="3">
        <v>317410</v>
      </c>
      <c r="S1700" s="1" t="s">
        <v>15</v>
      </c>
      <c r="T1700" s="4">
        <v>243954191194366</v>
      </c>
      <c r="U1700" s="4">
        <v>3035886</v>
      </c>
      <c r="V1700" s="4">
        <f t="shared" si="106"/>
        <v>13097760</v>
      </c>
      <c r="W1700" s="4">
        <f t="shared" si="107"/>
        <v>61.982269847745506</v>
      </c>
    </row>
    <row r="1701" spans="1:23" x14ac:dyDescent="0.2">
      <c r="A1701" s="3">
        <v>402245</v>
      </c>
      <c r="B1701" s="1" t="s">
        <v>5</v>
      </c>
      <c r="C1701" s="4">
        <v>243962595878217</v>
      </c>
      <c r="D1701" s="4">
        <v>40169844</v>
      </c>
      <c r="E1701" s="2" t="str">
        <f t="shared" si="104"/>
        <v>n/a</v>
      </c>
      <c r="F1701" s="1">
        <f t="shared" si="105"/>
        <v>47199688</v>
      </c>
      <c r="R1701" s="3">
        <v>317600</v>
      </c>
      <c r="S1701" s="1" t="s">
        <v>15</v>
      </c>
      <c r="T1701" s="4">
        <v>243954207665356</v>
      </c>
      <c r="U1701" s="4">
        <v>1623385</v>
      </c>
      <c r="V1701" s="4">
        <f t="shared" si="106"/>
        <v>13435104</v>
      </c>
      <c r="W1701" s="4">
        <f t="shared" si="107"/>
        <v>66.407725237239944</v>
      </c>
    </row>
    <row r="1702" spans="1:23" x14ac:dyDescent="0.2">
      <c r="A1702" s="3">
        <v>402463</v>
      </c>
      <c r="B1702" s="1" t="s">
        <v>4</v>
      </c>
      <c r="C1702" s="4">
        <v>243962617754676</v>
      </c>
      <c r="D1702" s="4">
        <v>668489</v>
      </c>
      <c r="E1702" s="2" t="b">
        <f t="shared" si="104"/>
        <v>0</v>
      </c>
      <c r="F1702" s="1">
        <f t="shared" si="105"/>
        <v>0</v>
      </c>
      <c r="R1702" s="3">
        <v>317773</v>
      </c>
      <c r="S1702" s="1" t="s">
        <v>15</v>
      </c>
      <c r="T1702" s="4">
        <v>243954224983897</v>
      </c>
      <c r="U1702" s="4">
        <v>2538855</v>
      </c>
      <c r="V1702" s="4">
        <f t="shared" si="106"/>
        <v>15695156</v>
      </c>
      <c r="W1702" s="4">
        <f t="shared" si="107"/>
        <v>54.842568648225559</v>
      </c>
    </row>
    <row r="1703" spans="1:23" x14ac:dyDescent="0.2">
      <c r="A1703" s="3">
        <v>402874</v>
      </c>
      <c r="B1703" s="1" t="s">
        <v>4</v>
      </c>
      <c r="C1703" s="4">
        <v>243962659548582</v>
      </c>
      <c r="D1703" s="4">
        <v>6796302</v>
      </c>
      <c r="E1703" s="2" t="b">
        <f t="shared" si="104"/>
        <v>1</v>
      </c>
      <c r="F1703" s="1">
        <f t="shared" si="105"/>
        <v>0</v>
      </c>
      <c r="R1703" s="3">
        <v>317979</v>
      </c>
      <c r="S1703" s="1" t="s">
        <v>15</v>
      </c>
      <c r="T1703" s="4">
        <v>243954241118481</v>
      </c>
      <c r="U1703" s="4">
        <v>1486510</v>
      </c>
      <c r="V1703" s="4">
        <f t="shared" si="106"/>
        <v>13595729</v>
      </c>
      <c r="W1703" s="4">
        <f t="shared" si="107"/>
        <v>66.303153000028701</v>
      </c>
    </row>
    <row r="1704" spans="1:23" x14ac:dyDescent="0.2">
      <c r="A1704" s="3">
        <v>402967</v>
      </c>
      <c r="B1704" s="1" t="s">
        <v>5</v>
      </c>
      <c r="C1704" s="4">
        <v>243962666576290</v>
      </c>
      <c r="D1704" s="4">
        <v>26018854</v>
      </c>
      <c r="E1704" s="2" t="str">
        <f t="shared" si="104"/>
        <v>n/a</v>
      </c>
      <c r="F1704" s="1">
        <f t="shared" si="105"/>
        <v>33046562</v>
      </c>
      <c r="R1704" s="3">
        <v>318140</v>
      </c>
      <c r="S1704" s="1" t="s">
        <v>15</v>
      </c>
      <c r="T1704" s="4">
        <v>243954257826345</v>
      </c>
      <c r="U1704" s="4">
        <v>1568907</v>
      </c>
      <c r="V1704" s="4">
        <f t="shared" si="106"/>
        <v>15221354</v>
      </c>
      <c r="W1704" s="4">
        <f t="shared" si="107"/>
        <v>59.558335632781407</v>
      </c>
    </row>
    <row r="1705" spans="1:23" x14ac:dyDescent="0.2">
      <c r="A1705" s="3">
        <v>403231</v>
      </c>
      <c r="B1705" s="1" t="s">
        <v>4</v>
      </c>
      <c r="C1705" s="4">
        <v>243962695342853</v>
      </c>
      <c r="D1705" s="4">
        <v>5335468</v>
      </c>
      <c r="E1705" s="2" t="b">
        <f t="shared" si="104"/>
        <v>1</v>
      </c>
      <c r="F1705" s="1">
        <f t="shared" si="105"/>
        <v>0</v>
      </c>
      <c r="R1705" s="3">
        <v>318330</v>
      </c>
      <c r="S1705" s="1" t="s">
        <v>15</v>
      </c>
      <c r="T1705" s="4">
        <v>243954276111502</v>
      </c>
      <c r="U1705" s="4">
        <v>2397083</v>
      </c>
      <c r="V1705" s="4">
        <f t="shared" si="106"/>
        <v>16716250</v>
      </c>
      <c r="W1705" s="4">
        <f t="shared" si="107"/>
        <v>52.319498645265064</v>
      </c>
    </row>
    <row r="1706" spans="1:23" x14ac:dyDescent="0.2">
      <c r="A1706" s="3">
        <v>403311</v>
      </c>
      <c r="B1706" s="1" t="s">
        <v>5</v>
      </c>
      <c r="C1706" s="4">
        <v>243962700822071</v>
      </c>
      <c r="D1706" s="4">
        <v>18414323</v>
      </c>
      <c r="E1706" s="2" t="str">
        <f t="shared" si="104"/>
        <v>n/a</v>
      </c>
      <c r="F1706" s="1">
        <f t="shared" si="105"/>
        <v>23893541</v>
      </c>
      <c r="R1706" s="3">
        <v>318489</v>
      </c>
      <c r="S1706" s="1" t="s">
        <v>15</v>
      </c>
      <c r="T1706" s="4">
        <v>243954291722647</v>
      </c>
      <c r="U1706" s="4">
        <v>2509167</v>
      </c>
      <c r="V1706" s="4">
        <f t="shared" si="106"/>
        <v>13214062</v>
      </c>
      <c r="W1706" s="4">
        <f t="shared" si="107"/>
        <v>63.600167624601795</v>
      </c>
    </row>
    <row r="1707" spans="1:23" x14ac:dyDescent="0.2">
      <c r="A1707" s="3">
        <v>403414</v>
      </c>
      <c r="B1707" s="1" t="s">
        <v>4</v>
      </c>
      <c r="C1707" s="4">
        <v>243962719914519</v>
      </c>
      <c r="D1707" s="4">
        <v>250834</v>
      </c>
      <c r="E1707" s="2" t="b">
        <f t="shared" si="104"/>
        <v>0</v>
      </c>
      <c r="F1707" s="1">
        <f t="shared" si="105"/>
        <v>0</v>
      </c>
      <c r="R1707" s="3">
        <v>318672</v>
      </c>
      <c r="S1707" s="1" t="s">
        <v>15</v>
      </c>
      <c r="T1707" s="4">
        <v>243954307841293</v>
      </c>
      <c r="U1707" s="4">
        <v>2822552</v>
      </c>
      <c r="V1707" s="4">
        <f t="shared" si="106"/>
        <v>13609479</v>
      </c>
      <c r="W1707" s="4">
        <f t="shared" si="107"/>
        <v>60.856749844252363</v>
      </c>
    </row>
    <row r="1708" spans="1:23" x14ac:dyDescent="0.2">
      <c r="A1708" s="3">
        <v>403771</v>
      </c>
      <c r="B1708" s="1" t="s">
        <v>4</v>
      </c>
      <c r="C1708" s="4">
        <v>243962749858269</v>
      </c>
      <c r="D1708" s="4">
        <v>8212917</v>
      </c>
      <c r="E1708" s="2" t="b">
        <f t="shared" si="104"/>
        <v>1</v>
      </c>
      <c r="F1708" s="1">
        <f t="shared" si="105"/>
        <v>0</v>
      </c>
      <c r="R1708" s="3">
        <v>318835</v>
      </c>
      <c r="S1708" s="1" t="s">
        <v>15</v>
      </c>
      <c r="T1708" s="4">
        <v>243954325094106</v>
      </c>
      <c r="U1708" s="4">
        <v>1798854</v>
      </c>
      <c r="V1708" s="4">
        <f t="shared" si="106"/>
        <v>14430261</v>
      </c>
      <c r="W1708" s="4">
        <f t="shared" si="107"/>
        <v>61.617654443880646</v>
      </c>
    </row>
    <row r="1709" spans="1:23" x14ac:dyDescent="0.2">
      <c r="A1709" s="3">
        <v>403831</v>
      </c>
      <c r="B1709" s="1" t="s">
        <v>5</v>
      </c>
      <c r="C1709" s="4">
        <v>243962758722957</v>
      </c>
      <c r="D1709" s="4">
        <v>42382916</v>
      </c>
      <c r="E1709" s="2" t="str">
        <f t="shared" si="104"/>
        <v>n/a</v>
      </c>
      <c r="F1709" s="1">
        <f t="shared" si="105"/>
        <v>51247604</v>
      </c>
      <c r="R1709" s="3">
        <v>319186</v>
      </c>
      <c r="S1709" s="1" t="s">
        <v>15</v>
      </c>
      <c r="T1709" s="4">
        <v>243954341026033</v>
      </c>
      <c r="U1709" s="4">
        <v>1855625</v>
      </c>
      <c r="V1709" s="4">
        <f t="shared" si="106"/>
        <v>14133073</v>
      </c>
      <c r="W1709" s="4">
        <f t="shared" si="107"/>
        <v>62.544179644896666</v>
      </c>
    </row>
    <row r="1710" spans="1:23" x14ac:dyDescent="0.2">
      <c r="A1710" s="3">
        <v>404130</v>
      </c>
      <c r="B1710" s="1" t="s">
        <v>4</v>
      </c>
      <c r="C1710" s="4">
        <v>243962782664519</v>
      </c>
      <c r="D1710" s="4">
        <v>373646</v>
      </c>
      <c r="E1710" s="2" t="b">
        <f t="shared" si="104"/>
        <v>0</v>
      </c>
      <c r="F1710" s="1">
        <f t="shared" si="105"/>
        <v>0</v>
      </c>
      <c r="R1710" s="3">
        <v>319365</v>
      </c>
      <c r="S1710" s="1" t="s">
        <v>15</v>
      </c>
      <c r="T1710" s="4">
        <v>243954359061241</v>
      </c>
      <c r="U1710" s="4">
        <v>1693490</v>
      </c>
      <c r="V1710" s="4">
        <f t="shared" si="106"/>
        <v>16179583</v>
      </c>
      <c r="W1710" s="4">
        <f t="shared" si="107"/>
        <v>55.950087598254648</v>
      </c>
    </row>
    <row r="1711" spans="1:23" x14ac:dyDescent="0.2">
      <c r="A1711" s="3">
        <v>404523</v>
      </c>
      <c r="B1711" s="1" t="s">
        <v>4</v>
      </c>
      <c r="C1711" s="4">
        <v>243962826097228</v>
      </c>
      <c r="D1711" s="4">
        <v>10084166</v>
      </c>
      <c r="E1711" s="2" t="b">
        <f t="shared" si="104"/>
        <v>1</v>
      </c>
      <c r="F1711" s="1">
        <f t="shared" si="105"/>
        <v>0</v>
      </c>
      <c r="R1711" s="3">
        <v>319544</v>
      </c>
      <c r="S1711" s="1" t="s">
        <v>15</v>
      </c>
      <c r="T1711" s="4">
        <v>243954376029366</v>
      </c>
      <c r="U1711" s="4">
        <v>3690729</v>
      </c>
      <c r="V1711" s="4">
        <f t="shared" si="106"/>
        <v>15274635</v>
      </c>
      <c r="W1711" s="4">
        <f t="shared" si="107"/>
        <v>52.72769876707877</v>
      </c>
    </row>
    <row r="1712" spans="1:23" x14ac:dyDescent="0.2">
      <c r="A1712" s="3">
        <v>404689</v>
      </c>
      <c r="B1712" s="1" t="s">
        <v>5</v>
      </c>
      <c r="C1712" s="4">
        <v>243962836367436</v>
      </c>
      <c r="D1712" s="4">
        <v>42361354</v>
      </c>
      <c r="E1712" s="2" t="str">
        <f t="shared" si="104"/>
        <v>n/a</v>
      </c>
      <c r="F1712" s="1">
        <f t="shared" si="105"/>
        <v>52631562</v>
      </c>
      <c r="R1712" s="3">
        <v>319698</v>
      </c>
      <c r="S1712" s="1" t="s">
        <v>15</v>
      </c>
      <c r="T1712" s="4">
        <v>243954392121762</v>
      </c>
      <c r="U1712" s="4">
        <v>2258698</v>
      </c>
      <c r="V1712" s="4">
        <f t="shared" si="106"/>
        <v>12401667</v>
      </c>
      <c r="W1712" s="4">
        <f t="shared" si="107"/>
        <v>68.211125712081525</v>
      </c>
    </row>
    <row r="1713" spans="1:23" x14ac:dyDescent="0.2">
      <c r="A1713" s="3">
        <v>404842</v>
      </c>
      <c r="B1713" s="1" t="s">
        <v>4</v>
      </c>
      <c r="C1713" s="4">
        <v>243962846050405</v>
      </c>
      <c r="D1713" s="4">
        <v>695885</v>
      </c>
      <c r="E1713" s="2" t="b">
        <f t="shared" si="104"/>
        <v>0</v>
      </c>
      <c r="F1713" s="1">
        <f t="shared" si="105"/>
        <v>0</v>
      </c>
      <c r="R1713" s="3">
        <v>319879</v>
      </c>
      <c r="S1713" s="1" t="s">
        <v>15</v>
      </c>
      <c r="T1713" s="4">
        <v>243954408062491</v>
      </c>
      <c r="U1713" s="4">
        <v>2606250</v>
      </c>
      <c r="V1713" s="4">
        <f t="shared" si="106"/>
        <v>13682031</v>
      </c>
      <c r="W1713" s="4">
        <f t="shared" si="107"/>
        <v>61.393832780758132</v>
      </c>
    </row>
    <row r="1714" spans="1:23" x14ac:dyDescent="0.2">
      <c r="A1714" s="3">
        <v>405202</v>
      </c>
      <c r="B1714" s="1" t="s">
        <v>4</v>
      </c>
      <c r="C1714" s="4">
        <v>243962883783321</v>
      </c>
      <c r="D1714" s="4">
        <v>4123542</v>
      </c>
      <c r="E1714" s="2" t="b">
        <f t="shared" si="104"/>
        <v>1</v>
      </c>
      <c r="F1714" s="1">
        <f t="shared" si="105"/>
        <v>0</v>
      </c>
      <c r="R1714" s="3">
        <v>320050</v>
      </c>
      <c r="S1714" s="1" t="s">
        <v>15</v>
      </c>
      <c r="T1714" s="4">
        <v>243954425170252</v>
      </c>
      <c r="U1714" s="4">
        <v>2189947</v>
      </c>
      <c r="V1714" s="4">
        <f t="shared" si="106"/>
        <v>14501511</v>
      </c>
      <c r="W1714" s="4">
        <f t="shared" si="107"/>
        <v>59.910883758626717</v>
      </c>
    </row>
    <row r="1715" spans="1:23" x14ac:dyDescent="0.2">
      <c r="A1715" s="3">
        <v>405214</v>
      </c>
      <c r="B1715" s="1" t="s">
        <v>5</v>
      </c>
      <c r="C1715" s="4">
        <v>243962888298373</v>
      </c>
      <c r="D1715" s="4">
        <v>17139063</v>
      </c>
      <c r="E1715" s="2" t="str">
        <f t="shared" si="104"/>
        <v>n/a</v>
      </c>
      <c r="F1715" s="1">
        <f t="shared" si="105"/>
        <v>21654115</v>
      </c>
      <c r="R1715" s="3">
        <v>320229</v>
      </c>
      <c r="S1715" s="1" t="s">
        <v>15</v>
      </c>
      <c r="T1715" s="4">
        <v>243954441342074</v>
      </c>
      <c r="U1715" s="4">
        <v>1827032</v>
      </c>
      <c r="V1715" s="4">
        <f t="shared" si="106"/>
        <v>13981875</v>
      </c>
      <c r="W1715" s="4">
        <f t="shared" si="107"/>
        <v>63.255479964554155</v>
      </c>
    </row>
    <row r="1716" spans="1:23" x14ac:dyDescent="0.2">
      <c r="A1716" s="3">
        <v>405552</v>
      </c>
      <c r="B1716" s="1" t="s">
        <v>4</v>
      </c>
      <c r="C1716" s="4">
        <v>243962919193790</v>
      </c>
      <c r="D1716" s="4">
        <v>4397604</v>
      </c>
      <c r="E1716" s="2" t="b">
        <f t="shared" si="104"/>
        <v>1</v>
      </c>
      <c r="F1716" s="1">
        <f t="shared" si="105"/>
        <v>0</v>
      </c>
      <c r="R1716" s="3">
        <v>320403</v>
      </c>
      <c r="S1716" s="1" t="s">
        <v>15</v>
      </c>
      <c r="T1716" s="4">
        <v>243954458288272</v>
      </c>
      <c r="U1716" s="4">
        <v>1564219</v>
      </c>
      <c r="V1716" s="4">
        <f t="shared" si="106"/>
        <v>15119166</v>
      </c>
      <c r="W1716" s="4">
        <f t="shared" si="107"/>
        <v>59.939874312077563</v>
      </c>
    </row>
    <row r="1717" spans="1:23" x14ac:dyDescent="0.2">
      <c r="A1717" s="3">
        <v>405573</v>
      </c>
      <c r="B1717" s="1" t="s">
        <v>5</v>
      </c>
      <c r="C1717" s="4">
        <v>243962924086707</v>
      </c>
      <c r="D1717" s="4">
        <v>55942395</v>
      </c>
      <c r="E1717" s="2" t="str">
        <f t="shared" si="104"/>
        <v>n/a</v>
      </c>
      <c r="F1717" s="1">
        <f t="shared" si="105"/>
        <v>60835312</v>
      </c>
      <c r="R1717" s="3">
        <v>320587</v>
      </c>
      <c r="S1717" s="1" t="s">
        <v>15</v>
      </c>
      <c r="T1717" s="4">
        <v>243954475614522</v>
      </c>
      <c r="U1717" s="4">
        <v>1713698</v>
      </c>
      <c r="V1717" s="4">
        <f t="shared" si="106"/>
        <v>15762031</v>
      </c>
      <c r="W1717" s="4">
        <f t="shared" si="107"/>
        <v>57.222219456481618</v>
      </c>
    </row>
    <row r="1718" spans="1:23" x14ac:dyDescent="0.2">
      <c r="A1718" s="3">
        <v>405883</v>
      </c>
      <c r="B1718" s="1" t="s">
        <v>4</v>
      </c>
      <c r="C1718" s="4">
        <v>243962949804571</v>
      </c>
      <c r="D1718" s="4">
        <v>288698</v>
      </c>
      <c r="E1718" s="2" t="b">
        <f t="shared" si="104"/>
        <v>0</v>
      </c>
      <c r="F1718" s="1">
        <f t="shared" si="105"/>
        <v>0</v>
      </c>
      <c r="R1718" s="3">
        <v>320747</v>
      </c>
      <c r="S1718" s="1" t="s">
        <v>15</v>
      </c>
      <c r="T1718" s="4">
        <v>243954492596814</v>
      </c>
      <c r="U1718" s="4">
        <v>2994844</v>
      </c>
      <c r="V1718" s="4">
        <f t="shared" si="106"/>
        <v>15268594</v>
      </c>
      <c r="W1718" s="4">
        <f t="shared" si="107"/>
        <v>54.754203452821969</v>
      </c>
    </row>
    <row r="1719" spans="1:23" x14ac:dyDescent="0.2">
      <c r="A1719" s="3">
        <v>406247</v>
      </c>
      <c r="B1719" s="1" t="s">
        <v>4</v>
      </c>
      <c r="C1719" s="4">
        <v>243962985279884</v>
      </c>
      <c r="D1719" s="4">
        <v>4313698</v>
      </c>
      <c r="E1719" s="2" t="b">
        <f t="shared" si="104"/>
        <v>1</v>
      </c>
      <c r="F1719" s="1">
        <f t="shared" si="105"/>
        <v>0</v>
      </c>
      <c r="R1719" s="3">
        <v>320930</v>
      </c>
      <c r="S1719" s="1" t="s">
        <v>15</v>
      </c>
      <c r="T1719" s="4">
        <v>243954508627856</v>
      </c>
      <c r="U1719" s="4">
        <v>2174687</v>
      </c>
      <c r="V1719" s="4">
        <f t="shared" si="106"/>
        <v>13036198</v>
      </c>
      <c r="W1719" s="4">
        <f t="shared" si="107"/>
        <v>65.742394344576269</v>
      </c>
    </row>
    <row r="1720" spans="1:23" x14ac:dyDescent="0.2">
      <c r="A1720" s="3">
        <v>406259</v>
      </c>
      <c r="B1720" s="1" t="s">
        <v>5</v>
      </c>
      <c r="C1720" s="4">
        <v>243962989975352</v>
      </c>
      <c r="D1720" s="4">
        <v>31526719</v>
      </c>
      <c r="E1720" s="2" t="str">
        <f t="shared" si="104"/>
        <v>n/a</v>
      </c>
      <c r="F1720" s="1">
        <f t="shared" si="105"/>
        <v>36222187</v>
      </c>
      <c r="R1720" s="3">
        <v>321081</v>
      </c>
      <c r="S1720" s="1" t="s">
        <v>15</v>
      </c>
      <c r="T1720" s="4">
        <v>243954525398793</v>
      </c>
      <c r="U1720" s="4">
        <v>1972188</v>
      </c>
      <c r="V1720" s="4">
        <f t="shared" si="106"/>
        <v>14596250</v>
      </c>
      <c r="W1720" s="4">
        <f t="shared" si="107"/>
        <v>60.355719712383262</v>
      </c>
    </row>
    <row r="1721" spans="1:23" x14ac:dyDescent="0.2">
      <c r="A1721" s="3">
        <v>406598</v>
      </c>
      <c r="B1721" s="1" t="s">
        <v>4</v>
      </c>
      <c r="C1721" s="4">
        <v>243963014826238</v>
      </c>
      <c r="D1721" s="4">
        <v>342187</v>
      </c>
      <c r="E1721" s="2" t="b">
        <f t="shared" si="104"/>
        <v>0</v>
      </c>
      <c r="F1721" s="1">
        <f t="shared" si="105"/>
        <v>0</v>
      </c>
      <c r="R1721" s="3">
        <v>321266</v>
      </c>
      <c r="S1721" s="1" t="s">
        <v>15</v>
      </c>
      <c r="T1721" s="4">
        <v>243954541397699</v>
      </c>
      <c r="U1721" s="4">
        <v>1840573</v>
      </c>
      <c r="V1721" s="4">
        <f t="shared" si="106"/>
        <v>14026718</v>
      </c>
      <c r="W1721" s="4">
        <f t="shared" si="107"/>
        <v>63.022730219039914</v>
      </c>
    </row>
    <row r="1722" spans="1:23" x14ac:dyDescent="0.2">
      <c r="A1722" s="3">
        <v>406967</v>
      </c>
      <c r="B1722" s="1" t="s">
        <v>4</v>
      </c>
      <c r="C1722" s="4">
        <v>243963046724155</v>
      </c>
      <c r="D1722" s="4">
        <v>4339947</v>
      </c>
      <c r="E1722" s="2" t="b">
        <f t="shared" si="104"/>
        <v>1</v>
      </c>
      <c r="F1722" s="1">
        <f t="shared" si="105"/>
        <v>0</v>
      </c>
      <c r="R1722" s="3">
        <v>321437</v>
      </c>
      <c r="S1722" s="1" t="s">
        <v>15</v>
      </c>
      <c r="T1722" s="4">
        <v>243954558791137</v>
      </c>
      <c r="U1722" s="4">
        <v>1821719</v>
      </c>
      <c r="V1722" s="4">
        <f t="shared" si="106"/>
        <v>15552865</v>
      </c>
      <c r="W1722" s="4">
        <f t="shared" si="107"/>
        <v>57.555334850031521</v>
      </c>
    </row>
    <row r="1723" spans="1:23" x14ac:dyDescent="0.2">
      <c r="A1723" s="3">
        <v>406983</v>
      </c>
      <c r="B1723" s="1" t="s">
        <v>5</v>
      </c>
      <c r="C1723" s="4">
        <v>243963051245821</v>
      </c>
      <c r="D1723" s="4">
        <v>34489271</v>
      </c>
      <c r="E1723" s="2" t="str">
        <f t="shared" si="104"/>
        <v>n/a</v>
      </c>
      <c r="F1723" s="1">
        <f t="shared" si="105"/>
        <v>39010937</v>
      </c>
      <c r="R1723" s="3">
        <v>321629</v>
      </c>
      <c r="S1723" s="1" t="s">
        <v>15</v>
      </c>
      <c r="T1723" s="4">
        <v>243954575105824</v>
      </c>
      <c r="U1723" s="4">
        <v>1587292</v>
      </c>
      <c r="V1723" s="4">
        <f t="shared" si="106"/>
        <v>14492968</v>
      </c>
      <c r="W1723" s="4">
        <f t="shared" si="107"/>
        <v>62.188049198209484</v>
      </c>
    </row>
    <row r="1724" spans="1:23" x14ac:dyDescent="0.2">
      <c r="A1724" s="3">
        <v>407244</v>
      </c>
      <c r="B1724" s="1" t="s">
        <v>4</v>
      </c>
      <c r="C1724" s="4">
        <v>243963074978165</v>
      </c>
      <c r="D1724" s="4">
        <v>304948</v>
      </c>
      <c r="E1724" s="2" t="b">
        <f t="shared" si="104"/>
        <v>0</v>
      </c>
      <c r="F1724" s="1">
        <f t="shared" si="105"/>
        <v>0</v>
      </c>
      <c r="R1724" s="3">
        <v>321814</v>
      </c>
      <c r="S1724" s="1" t="s">
        <v>15</v>
      </c>
      <c r="T1724" s="4">
        <v>243954592106658</v>
      </c>
      <c r="U1724" s="4">
        <v>1548854</v>
      </c>
      <c r="V1724" s="4">
        <f t="shared" si="106"/>
        <v>15413542</v>
      </c>
      <c r="W1724" s="4">
        <f t="shared" si="107"/>
        <v>58.953935517128592</v>
      </c>
    </row>
    <row r="1725" spans="1:23" x14ac:dyDescent="0.2">
      <c r="A1725" s="3">
        <v>407628</v>
      </c>
      <c r="B1725" s="1" t="s">
        <v>4</v>
      </c>
      <c r="C1725" s="4">
        <v>243963110723842</v>
      </c>
      <c r="D1725" s="4">
        <v>8838906</v>
      </c>
      <c r="E1725" s="2" t="b">
        <f t="shared" si="104"/>
        <v>1</v>
      </c>
      <c r="F1725" s="1">
        <f t="shared" si="105"/>
        <v>0</v>
      </c>
      <c r="R1725" s="3">
        <v>321976</v>
      </c>
      <c r="S1725" s="1" t="s">
        <v>15</v>
      </c>
      <c r="T1725" s="4">
        <v>243954608577856</v>
      </c>
      <c r="U1725" s="4">
        <v>1466666</v>
      </c>
      <c r="V1725" s="4">
        <f t="shared" si="106"/>
        <v>14922344</v>
      </c>
      <c r="W1725" s="4">
        <f t="shared" si="107"/>
        <v>61.01649825096208</v>
      </c>
    </row>
    <row r="1726" spans="1:23" x14ac:dyDescent="0.2">
      <c r="A1726" s="3">
        <v>407680</v>
      </c>
      <c r="B1726" s="1" t="s">
        <v>5</v>
      </c>
      <c r="C1726" s="4">
        <v>243963119926290</v>
      </c>
      <c r="D1726" s="4">
        <v>35173906</v>
      </c>
      <c r="E1726" s="2" t="str">
        <f t="shared" si="104"/>
        <v>n/a</v>
      </c>
      <c r="F1726" s="1">
        <f t="shared" si="105"/>
        <v>44376354</v>
      </c>
      <c r="R1726" s="3">
        <v>322144</v>
      </c>
      <c r="S1726" s="1" t="s">
        <v>15</v>
      </c>
      <c r="T1726" s="4">
        <v>243954626302231</v>
      </c>
      <c r="U1726" s="4">
        <v>3708541</v>
      </c>
      <c r="V1726" s="4">
        <f t="shared" si="106"/>
        <v>16257709</v>
      </c>
      <c r="W1726" s="4">
        <f t="shared" si="107"/>
        <v>50.084517623489639</v>
      </c>
    </row>
    <row r="1727" spans="1:23" x14ac:dyDescent="0.2">
      <c r="A1727" s="3">
        <v>407962</v>
      </c>
      <c r="B1727" s="1" t="s">
        <v>4</v>
      </c>
      <c r="C1727" s="4">
        <v>243963143647175</v>
      </c>
      <c r="D1727" s="4">
        <v>811667</v>
      </c>
      <c r="E1727" s="2" t="b">
        <f t="shared" si="104"/>
        <v>0</v>
      </c>
      <c r="F1727" s="1">
        <f t="shared" si="105"/>
        <v>0</v>
      </c>
      <c r="R1727" s="3">
        <v>322328</v>
      </c>
      <c r="S1727" s="1" t="s">
        <v>15</v>
      </c>
      <c r="T1727" s="4">
        <v>243954642318324</v>
      </c>
      <c r="U1727" s="4">
        <v>2684948</v>
      </c>
      <c r="V1727" s="4">
        <f t="shared" si="106"/>
        <v>12307552</v>
      </c>
      <c r="W1727" s="4">
        <f t="shared" si="107"/>
        <v>66.700016675004164</v>
      </c>
    </row>
    <row r="1728" spans="1:23" x14ac:dyDescent="0.2">
      <c r="A1728" s="3">
        <v>408364</v>
      </c>
      <c r="B1728" s="1" t="s">
        <v>4</v>
      </c>
      <c r="C1728" s="4">
        <v>243963183880769</v>
      </c>
      <c r="D1728" s="4">
        <v>9502604</v>
      </c>
      <c r="E1728" s="2" t="b">
        <f t="shared" si="104"/>
        <v>1</v>
      </c>
      <c r="F1728" s="1">
        <f t="shared" si="105"/>
        <v>0</v>
      </c>
      <c r="R1728" s="3">
        <v>322494</v>
      </c>
      <c r="S1728" s="1" t="s">
        <v>15</v>
      </c>
      <c r="T1728" s="4">
        <v>243954659178220</v>
      </c>
      <c r="U1728" s="4">
        <v>1947761</v>
      </c>
      <c r="V1728" s="4">
        <f t="shared" si="106"/>
        <v>14174948</v>
      </c>
      <c r="W1728" s="4">
        <f t="shared" si="107"/>
        <v>62.024316136946965</v>
      </c>
    </row>
    <row r="1729" spans="1:23" x14ac:dyDescent="0.2">
      <c r="A1729" s="3">
        <v>408430</v>
      </c>
      <c r="B1729" s="1" t="s">
        <v>5</v>
      </c>
      <c r="C1729" s="4">
        <v>243963193586602</v>
      </c>
      <c r="D1729" s="4">
        <v>26154584</v>
      </c>
      <c r="E1729" s="2" t="str">
        <f t="shared" si="104"/>
        <v>n/a</v>
      </c>
      <c r="F1729" s="1">
        <f t="shared" si="105"/>
        <v>35860417</v>
      </c>
      <c r="R1729" s="3">
        <v>322680</v>
      </c>
      <c r="S1729" s="1" t="s">
        <v>15</v>
      </c>
      <c r="T1729" s="4">
        <v>243954676636189</v>
      </c>
      <c r="U1729" s="4">
        <v>2201146</v>
      </c>
      <c r="V1729" s="4">
        <f t="shared" si="106"/>
        <v>15510208</v>
      </c>
      <c r="W1729" s="4">
        <f t="shared" si="107"/>
        <v>56.460957191641029</v>
      </c>
    </row>
    <row r="1730" spans="1:23" x14ac:dyDescent="0.2">
      <c r="A1730" s="3">
        <v>408873</v>
      </c>
      <c r="B1730" s="1" t="s">
        <v>4</v>
      </c>
      <c r="C1730" s="4">
        <v>243963230135092</v>
      </c>
      <c r="D1730" s="4">
        <v>4686979</v>
      </c>
      <c r="E1730" s="2" t="b">
        <f t="shared" si="104"/>
        <v>1</v>
      </c>
      <c r="F1730" s="1">
        <f t="shared" si="105"/>
        <v>0</v>
      </c>
      <c r="R1730" s="3">
        <v>322841</v>
      </c>
      <c r="S1730" s="1" t="s">
        <v>15</v>
      </c>
      <c r="T1730" s="4">
        <v>243954692879054</v>
      </c>
      <c r="U1730" s="4">
        <v>2471614</v>
      </c>
      <c r="V1730" s="4">
        <f t="shared" si="106"/>
        <v>14041719</v>
      </c>
      <c r="W1730" s="4">
        <f t="shared" si="107"/>
        <v>60.55712677749549</v>
      </c>
    </row>
    <row r="1731" spans="1:23" x14ac:dyDescent="0.2">
      <c r="A1731" s="3">
        <v>408923</v>
      </c>
      <c r="B1731" s="1" t="s">
        <v>5</v>
      </c>
      <c r="C1731" s="4">
        <v>243963235335196</v>
      </c>
      <c r="D1731" s="4">
        <v>33296979</v>
      </c>
      <c r="E1731" s="2" t="str">
        <f t="shared" ref="E1731:E1794" si="108">IF(B1731=$H$5,"n/a",AND(B1731=$H$2, B1732=$H$5))</f>
        <v>n/a</v>
      </c>
      <c r="F1731" s="1">
        <f t="shared" si="105"/>
        <v>38497083</v>
      </c>
      <c r="R1731" s="3">
        <v>323015</v>
      </c>
      <c r="S1731" s="1" t="s">
        <v>15</v>
      </c>
      <c r="T1731" s="4">
        <v>243954708802022</v>
      </c>
      <c r="U1731" s="4">
        <v>3000052</v>
      </c>
      <c r="V1731" s="4">
        <f t="shared" si="106"/>
        <v>13451354</v>
      </c>
      <c r="W1731" s="4">
        <f t="shared" si="107"/>
        <v>60.785078187238227</v>
      </c>
    </row>
    <row r="1732" spans="1:23" x14ac:dyDescent="0.2">
      <c r="A1732" s="3">
        <v>409079</v>
      </c>
      <c r="B1732" s="1" t="s">
        <v>4</v>
      </c>
      <c r="C1732" s="4">
        <v>243963248745873</v>
      </c>
      <c r="D1732" s="4">
        <v>406198</v>
      </c>
      <c r="E1732" s="2" t="b">
        <f t="shared" si="108"/>
        <v>0</v>
      </c>
      <c r="F1732" s="1">
        <f t="shared" ref="F1732:F1795" si="109">IF(B1732=$H$5,C1732+D1732-C1731,0)</f>
        <v>0</v>
      </c>
      <c r="R1732" s="3">
        <v>323218</v>
      </c>
      <c r="S1732" s="1" t="s">
        <v>15</v>
      </c>
      <c r="T1732" s="4">
        <v>243954725900772</v>
      </c>
      <c r="U1732" s="4">
        <v>2309479</v>
      </c>
      <c r="V1732" s="4">
        <f t="shared" ref="V1732:V1795" si="110">MAX(T1732-(T1731+U1731),0)</f>
        <v>14098698</v>
      </c>
      <c r="W1732" s="4">
        <f t="shared" ref="W1732:W1795" si="111">1/((U1732+V1732)/10^9)</f>
        <v>60.945222616747735</v>
      </c>
    </row>
    <row r="1733" spans="1:23" x14ac:dyDescent="0.2">
      <c r="A1733" s="3">
        <v>409424</v>
      </c>
      <c r="B1733" s="1" t="s">
        <v>4</v>
      </c>
      <c r="C1733" s="4">
        <v>243963281691967</v>
      </c>
      <c r="D1733" s="4">
        <v>4660469</v>
      </c>
      <c r="E1733" s="2" t="b">
        <f t="shared" si="108"/>
        <v>1</v>
      </c>
      <c r="F1733" s="1">
        <f t="shared" si="109"/>
        <v>0</v>
      </c>
      <c r="R1733" s="3">
        <v>323398</v>
      </c>
      <c r="S1733" s="1" t="s">
        <v>15</v>
      </c>
      <c r="T1733" s="4">
        <v>243954742115408</v>
      </c>
      <c r="U1733" s="4">
        <v>1852187</v>
      </c>
      <c r="V1733" s="4">
        <f t="shared" si="110"/>
        <v>13905157</v>
      </c>
      <c r="W1733" s="4">
        <f t="shared" si="111"/>
        <v>63.462471848047493</v>
      </c>
    </row>
    <row r="1734" spans="1:23" x14ac:dyDescent="0.2">
      <c r="A1734" s="3">
        <v>409443</v>
      </c>
      <c r="B1734" s="1" t="s">
        <v>5</v>
      </c>
      <c r="C1734" s="4">
        <v>243963286534207</v>
      </c>
      <c r="D1734" s="4">
        <v>32627395</v>
      </c>
      <c r="E1734" s="2" t="str">
        <f t="shared" si="108"/>
        <v>n/a</v>
      </c>
      <c r="F1734" s="1">
        <f t="shared" si="109"/>
        <v>37469635</v>
      </c>
      <c r="R1734" s="3">
        <v>323571</v>
      </c>
      <c r="S1734" s="1" t="s">
        <v>15</v>
      </c>
      <c r="T1734" s="4">
        <v>243954759747543</v>
      </c>
      <c r="U1734" s="4">
        <v>2638438</v>
      </c>
      <c r="V1734" s="4">
        <f t="shared" si="110"/>
        <v>15779948</v>
      </c>
      <c r="W1734" s="4">
        <f t="shared" si="111"/>
        <v>54.293573823460974</v>
      </c>
    </row>
    <row r="1735" spans="1:23" x14ac:dyDescent="0.2">
      <c r="A1735" s="3">
        <v>409794</v>
      </c>
      <c r="B1735" s="1" t="s">
        <v>4</v>
      </c>
      <c r="C1735" s="4">
        <v>243963312303009</v>
      </c>
      <c r="D1735" s="4">
        <v>280520</v>
      </c>
      <c r="E1735" s="2" t="b">
        <f t="shared" si="108"/>
        <v>0</v>
      </c>
      <c r="F1735" s="1">
        <f t="shared" si="109"/>
        <v>0</v>
      </c>
      <c r="R1735" s="3">
        <v>323752</v>
      </c>
      <c r="S1735" s="1" t="s">
        <v>15</v>
      </c>
      <c r="T1735" s="4">
        <v>243954776048324</v>
      </c>
      <c r="U1735" s="4">
        <v>2734792</v>
      </c>
      <c r="V1735" s="4">
        <f t="shared" si="110"/>
        <v>13662343</v>
      </c>
      <c r="W1735" s="4">
        <f t="shared" si="111"/>
        <v>60.986263758882266</v>
      </c>
    </row>
    <row r="1736" spans="1:23" x14ac:dyDescent="0.2">
      <c r="A1736" s="3">
        <v>410140</v>
      </c>
      <c r="B1736" s="1" t="s">
        <v>4</v>
      </c>
      <c r="C1736" s="4">
        <v>243963348712227</v>
      </c>
      <c r="D1736" s="4">
        <v>4446146</v>
      </c>
      <c r="E1736" s="2" t="b">
        <f t="shared" si="108"/>
        <v>1</v>
      </c>
      <c r="F1736" s="1">
        <f t="shared" si="109"/>
        <v>0</v>
      </c>
      <c r="R1736" s="3">
        <v>323913</v>
      </c>
      <c r="S1736" s="1" t="s">
        <v>15</v>
      </c>
      <c r="T1736" s="4">
        <v>243954792288324</v>
      </c>
      <c r="U1736" s="4">
        <v>2223750</v>
      </c>
      <c r="V1736" s="4">
        <f t="shared" si="110"/>
        <v>13505208</v>
      </c>
      <c r="W1736" s="4">
        <f t="shared" si="111"/>
        <v>63.5770023672261</v>
      </c>
    </row>
    <row r="1737" spans="1:23" x14ac:dyDescent="0.2">
      <c r="A1737" s="3">
        <v>410156</v>
      </c>
      <c r="B1737" s="1" t="s">
        <v>5</v>
      </c>
      <c r="C1737" s="4">
        <v>243963353245457</v>
      </c>
      <c r="D1737" s="4">
        <v>22870781</v>
      </c>
      <c r="E1737" s="2" t="str">
        <f t="shared" si="108"/>
        <v>n/a</v>
      </c>
      <c r="F1737" s="1">
        <f t="shared" si="109"/>
        <v>27404011</v>
      </c>
      <c r="R1737" s="3">
        <v>324103</v>
      </c>
      <c r="S1737" s="1" t="s">
        <v>15</v>
      </c>
      <c r="T1737" s="4">
        <v>243954809491189</v>
      </c>
      <c r="U1737" s="4">
        <v>2062656</v>
      </c>
      <c r="V1737" s="4">
        <f t="shared" si="110"/>
        <v>14979115</v>
      </c>
      <c r="W1737" s="4">
        <f t="shared" si="111"/>
        <v>58.679347351868536</v>
      </c>
    </row>
    <row r="1738" spans="1:23" x14ac:dyDescent="0.2">
      <c r="A1738" s="3">
        <v>410438</v>
      </c>
      <c r="B1738" s="1" t="s">
        <v>4</v>
      </c>
      <c r="C1738" s="4">
        <v>243963378819936</v>
      </c>
      <c r="D1738" s="4">
        <v>4468177</v>
      </c>
      <c r="E1738" s="2" t="b">
        <f t="shared" si="108"/>
        <v>1</v>
      </c>
      <c r="F1738" s="1">
        <f t="shared" si="109"/>
        <v>0</v>
      </c>
      <c r="R1738" s="3">
        <v>324256</v>
      </c>
      <c r="S1738" s="1" t="s">
        <v>15</v>
      </c>
      <c r="T1738" s="4">
        <v>243954827052908</v>
      </c>
      <c r="U1738" s="4">
        <v>3577187</v>
      </c>
      <c r="V1738" s="4">
        <f t="shared" si="110"/>
        <v>15499063</v>
      </c>
      <c r="W1738" s="4">
        <f t="shared" si="111"/>
        <v>52.421204377170568</v>
      </c>
    </row>
    <row r="1739" spans="1:23" x14ac:dyDescent="0.2">
      <c r="A1739" s="3">
        <v>410453</v>
      </c>
      <c r="B1739" s="1" t="s">
        <v>5</v>
      </c>
      <c r="C1739" s="4">
        <v>243963383603061</v>
      </c>
      <c r="D1739" s="4">
        <v>29298333</v>
      </c>
      <c r="E1739" s="2" t="str">
        <f t="shared" si="108"/>
        <v>n/a</v>
      </c>
      <c r="F1739" s="1">
        <f t="shared" si="109"/>
        <v>34081458</v>
      </c>
      <c r="R1739" s="3">
        <v>324457</v>
      </c>
      <c r="S1739" s="1" t="s">
        <v>15</v>
      </c>
      <c r="T1739" s="4">
        <v>243954842779887</v>
      </c>
      <c r="U1739" s="4">
        <v>2277760</v>
      </c>
      <c r="V1739" s="4">
        <f t="shared" si="110"/>
        <v>12149792</v>
      </c>
      <c r="W1739" s="4">
        <f t="shared" si="111"/>
        <v>69.311827813893856</v>
      </c>
    </row>
    <row r="1740" spans="1:23" x14ac:dyDescent="0.2">
      <c r="A1740" s="3">
        <v>410743</v>
      </c>
      <c r="B1740" s="1" t="s">
        <v>4</v>
      </c>
      <c r="C1740" s="4">
        <v>243963414641759</v>
      </c>
      <c r="D1740" s="4">
        <v>4116093</v>
      </c>
      <c r="E1740" s="2" t="b">
        <f t="shared" si="108"/>
        <v>1</v>
      </c>
      <c r="F1740" s="1">
        <f t="shared" si="109"/>
        <v>0</v>
      </c>
      <c r="R1740" s="3">
        <v>324611</v>
      </c>
      <c r="S1740" s="1" t="s">
        <v>15</v>
      </c>
      <c r="T1740" s="4">
        <v>243954859157074</v>
      </c>
      <c r="U1740" s="4">
        <v>1632657</v>
      </c>
      <c r="V1740" s="4">
        <f t="shared" si="110"/>
        <v>14099427</v>
      </c>
      <c r="W1740" s="4">
        <f t="shared" si="111"/>
        <v>63.564369475779557</v>
      </c>
    </row>
    <row r="1741" spans="1:23" x14ac:dyDescent="0.2">
      <c r="A1741" s="3">
        <v>410755</v>
      </c>
      <c r="B1741" s="1" t="s">
        <v>5</v>
      </c>
      <c r="C1741" s="4">
        <v>243963419044727</v>
      </c>
      <c r="D1741" s="4">
        <v>23548802</v>
      </c>
      <c r="E1741" s="2" t="str">
        <f t="shared" si="108"/>
        <v>n/a</v>
      </c>
      <c r="F1741" s="1">
        <f t="shared" si="109"/>
        <v>27951770</v>
      </c>
      <c r="R1741" s="3">
        <v>324797</v>
      </c>
      <c r="S1741" s="1" t="s">
        <v>15</v>
      </c>
      <c r="T1741" s="4">
        <v>243954875800616</v>
      </c>
      <c r="U1741" s="4">
        <v>1790990</v>
      </c>
      <c r="V1741" s="4">
        <f t="shared" si="110"/>
        <v>15010885</v>
      </c>
      <c r="W1741" s="4">
        <f t="shared" si="111"/>
        <v>59.517166982851613</v>
      </c>
    </row>
    <row r="1742" spans="1:23" x14ac:dyDescent="0.2">
      <c r="A1742" s="3">
        <v>410973</v>
      </c>
      <c r="B1742" s="1" t="s">
        <v>4</v>
      </c>
      <c r="C1742" s="4">
        <v>243963439307800</v>
      </c>
      <c r="D1742" s="4">
        <v>211042</v>
      </c>
      <c r="E1742" s="2" t="b">
        <f t="shared" si="108"/>
        <v>0</v>
      </c>
      <c r="F1742" s="1">
        <f t="shared" si="109"/>
        <v>0</v>
      </c>
      <c r="R1742" s="3">
        <v>324954</v>
      </c>
      <c r="S1742" s="1" t="s">
        <v>15</v>
      </c>
      <c r="T1742" s="4">
        <v>243954893207335</v>
      </c>
      <c r="U1742" s="4">
        <v>3278541</v>
      </c>
      <c r="V1742" s="4">
        <f t="shared" si="110"/>
        <v>15615729</v>
      </c>
      <c r="W1742" s="4">
        <f t="shared" si="111"/>
        <v>52.926098759041757</v>
      </c>
    </row>
    <row r="1743" spans="1:23" x14ac:dyDescent="0.2">
      <c r="A1743" s="3">
        <v>411440</v>
      </c>
      <c r="B1743" s="1" t="s">
        <v>4</v>
      </c>
      <c r="C1743" s="4">
        <v>243963483279571</v>
      </c>
      <c r="D1743" s="4">
        <v>9301406</v>
      </c>
      <c r="E1743" s="2" t="b">
        <f t="shared" si="108"/>
        <v>1</v>
      </c>
      <c r="F1743" s="1">
        <f t="shared" si="109"/>
        <v>0</v>
      </c>
      <c r="R1743" s="3">
        <v>325148</v>
      </c>
      <c r="S1743" s="1" t="s">
        <v>15</v>
      </c>
      <c r="T1743" s="4">
        <v>243954909554106</v>
      </c>
      <c r="U1743" s="4">
        <v>2769947</v>
      </c>
      <c r="V1743" s="4">
        <f t="shared" si="110"/>
        <v>13068230</v>
      </c>
      <c r="W1743" s="4">
        <f t="shared" si="111"/>
        <v>63.138579648402725</v>
      </c>
    </row>
    <row r="1744" spans="1:23" x14ac:dyDescent="0.2">
      <c r="A1744" s="3">
        <v>411495</v>
      </c>
      <c r="B1744" s="1" t="s">
        <v>5</v>
      </c>
      <c r="C1744" s="4">
        <v>243963492852488</v>
      </c>
      <c r="D1744" s="4">
        <v>27669271</v>
      </c>
      <c r="E1744" s="2" t="str">
        <f t="shared" si="108"/>
        <v>n/a</v>
      </c>
      <c r="F1744" s="1">
        <f t="shared" si="109"/>
        <v>37242188</v>
      </c>
      <c r="R1744" s="3">
        <v>325294</v>
      </c>
      <c r="S1744" s="1" t="s">
        <v>15</v>
      </c>
      <c r="T1744" s="4">
        <v>243954926123116</v>
      </c>
      <c r="U1744" s="4">
        <v>2045833</v>
      </c>
      <c r="V1744" s="4">
        <f t="shared" si="110"/>
        <v>13799063</v>
      </c>
      <c r="W1744" s="4">
        <f t="shared" si="111"/>
        <v>63.11180584586986</v>
      </c>
    </row>
    <row r="1745" spans="1:23" x14ac:dyDescent="0.2">
      <c r="A1745" s="3">
        <v>411935</v>
      </c>
      <c r="B1745" s="1" t="s">
        <v>4</v>
      </c>
      <c r="C1745" s="4">
        <v>243963528988790</v>
      </c>
      <c r="D1745" s="4">
        <v>5629687</v>
      </c>
      <c r="E1745" s="2" t="b">
        <f t="shared" si="108"/>
        <v>1</v>
      </c>
      <c r="F1745" s="1">
        <f t="shared" si="109"/>
        <v>0</v>
      </c>
      <c r="R1745" s="3">
        <v>325495</v>
      </c>
      <c r="S1745" s="1" t="s">
        <v>15</v>
      </c>
      <c r="T1745" s="4">
        <v>243954943505720</v>
      </c>
      <c r="U1745" s="4">
        <v>2114323</v>
      </c>
      <c r="V1745" s="4">
        <f t="shared" si="110"/>
        <v>15336771</v>
      </c>
      <c r="W1745" s="4">
        <f t="shared" si="111"/>
        <v>57.302997737563039</v>
      </c>
    </row>
    <row r="1746" spans="1:23" x14ac:dyDescent="0.2">
      <c r="A1746" s="3">
        <v>411998</v>
      </c>
      <c r="B1746" s="1" t="s">
        <v>5</v>
      </c>
      <c r="C1746" s="4">
        <v>243963535071186</v>
      </c>
      <c r="D1746" s="4">
        <v>29039218</v>
      </c>
      <c r="E1746" s="2" t="str">
        <f t="shared" si="108"/>
        <v>n/a</v>
      </c>
      <c r="F1746" s="1">
        <f t="shared" si="109"/>
        <v>35121614</v>
      </c>
      <c r="R1746" s="3">
        <v>325762</v>
      </c>
      <c r="S1746" s="1" t="s">
        <v>15</v>
      </c>
      <c r="T1746" s="4">
        <v>243954976336397</v>
      </c>
      <c r="U1746" s="4">
        <v>2948906</v>
      </c>
      <c r="V1746" s="4">
        <f t="shared" si="110"/>
        <v>30716354</v>
      </c>
      <c r="W1746" s="4">
        <f t="shared" si="111"/>
        <v>29.70421140368439</v>
      </c>
    </row>
    <row r="1747" spans="1:23" x14ac:dyDescent="0.2">
      <c r="A1747" s="3">
        <v>412150</v>
      </c>
      <c r="B1747" s="1" t="s">
        <v>4</v>
      </c>
      <c r="C1747" s="4">
        <v>243963551255092</v>
      </c>
      <c r="D1747" s="4">
        <v>370989</v>
      </c>
      <c r="E1747" s="2" t="b">
        <f t="shared" si="108"/>
        <v>0</v>
      </c>
      <c r="F1747" s="1">
        <f t="shared" si="109"/>
        <v>0</v>
      </c>
      <c r="R1747" s="3">
        <v>325895</v>
      </c>
      <c r="S1747" s="1" t="s">
        <v>15</v>
      </c>
      <c r="T1747" s="4">
        <v>243954992778845</v>
      </c>
      <c r="U1747" s="4">
        <v>2121146</v>
      </c>
      <c r="V1747" s="4">
        <f t="shared" si="110"/>
        <v>13493542</v>
      </c>
      <c r="W1747" s="4">
        <f t="shared" si="111"/>
        <v>64.04226584610592</v>
      </c>
    </row>
    <row r="1748" spans="1:23" x14ac:dyDescent="0.2">
      <c r="A1748" s="3">
        <v>412528</v>
      </c>
      <c r="B1748" s="1" t="s">
        <v>4</v>
      </c>
      <c r="C1748" s="4">
        <v>243963580707956</v>
      </c>
      <c r="D1748" s="4">
        <v>4602657</v>
      </c>
      <c r="E1748" s="2" t="b">
        <f t="shared" si="108"/>
        <v>1</v>
      </c>
      <c r="F1748" s="1">
        <f t="shared" si="109"/>
        <v>0</v>
      </c>
      <c r="R1748" s="3">
        <v>326082</v>
      </c>
      <c r="S1748" s="1" t="s">
        <v>15</v>
      </c>
      <c r="T1748" s="4">
        <v>243955009030981</v>
      </c>
      <c r="U1748" s="4">
        <v>2217343</v>
      </c>
      <c r="V1748" s="4">
        <f t="shared" si="110"/>
        <v>14130990</v>
      </c>
      <c r="W1748" s="4">
        <f t="shared" si="111"/>
        <v>61.168316060114513</v>
      </c>
    </row>
    <row r="1749" spans="1:23" x14ac:dyDescent="0.2">
      <c r="A1749" s="3">
        <v>412540</v>
      </c>
      <c r="B1749" s="1" t="s">
        <v>5</v>
      </c>
      <c r="C1749" s="4">
        <v>243963585711186</v>
      </c>
      <c r="D1749" s="4">
        <v>30016145</v>
      </c>
      <c r="E1749" s="2" t="str">
        <f t="shared" si="108"/>
        <v>n/a</v>
      </c>
      <c r="F1749" s="1">
        <f t="shared" si="109"/>
        <v>35019375</v>
      </c>
      <c r="R1749" s="3">
        <v>326258</v>
      </c>
      <c r="S1749" s="1" t="s">
        <v>15</v>
      </c>
      <c r="T1749" s="4">
        <v>243955026688116</v>
      </c>
      <c r="U1749" s="4">
        <v>2295052</v>
      </c>
      <c r="V1749" s="4">
        <f t="shared" si="110"/>
        <v>15439792</v>
      </c>
      <c r="W1749" s="4">
        <f t="shared" si="111"/>
        <v>56.386174019912438</v>
      </c>
    </row>
    <row r="1750" spans="1:23" x14ac:dyDescent="0.2">
      <c r="A1750" s="3">
        <v>412888</v>
      </c>
      <c r="B1750" s="1" t="s">
        <v>4</v>
      </c>
      <c r="C1750" s="4">
        <v>243963616964988</v>
      </c>
      <c r="D1750" s="4">
        <v>4280260</v>
      </c>
      <c r="E1750" s="2" t="b">
        <f t="shared" si="108"/>
        <v>1</v>
      </c>
      <c r="F1750" s="1">
        <f t="shared" si="109"/>
        <v>0</v>
      </c>
      <c r="R1750" s="3">
        <v>326440</v>
      </c>
      <c r="S1750" s="1" t="s">
        <v>15</v>
      </c>
      <c r="T1750" s="4">
        <v>243955043055356</v>
      </c>
      <c r="U1750" s="4">
        <v>2199218</v>
      </c>
      <c r="V1750" s="4">
        <f t="shared" si="110"/>
        <v>14072188</v>
      </c>
      <c r="W1750" s="4">
        <f t="shared" si="111"/>
        <v>61.457504041138186</v>
      </c>
    </row>
    <row r="1751" spans="1:23" x14ac:dyDescent="0.2">
      <c r="A1751" s="3">
        <v>412906</v>
      </c>
      <c r="B1751" s="1" t="s">
        <v>5</v>
      </c>
      <c r="C1751" s="4">
        <v>243963621365092</v>
      </c>
      <c r="D1751" s="4">
        <v>26967969</v>
      </c>
      <c r="E1751" s="2" t="str">
        <f t="shared" si="108"/>
        <v>n/a</v>
      </c>
      <c r="F1751" s="1">
        <f t="shared" si="109"/>
        <v>31368073</v>
      </c>
      <c r="R1751" s="3">
        <v>326590</v>
      </c>
      <c r="S1751" s="1" t="s">
        <v>15</v>
      </c>
      <c r="T1751" s="4">
        <v>243955059793793</v>
      </c>
      <c r="U1751" s="4">
        <v>2247760</v>
      </c>
      <c r="V1751" s="4">
        <f t="shared" si="110"/>
        <v>14539219</v>
      </c>
      <c r="W1751" s="4">
        <f t="shared" si="111"/>
        <v>59.569979803989746</v>
      </c>
    </row>
    <row r="1752" spans="1:23" x14ac:dyDescent="0.2">
      <c r="A1752" s="3">
        <v>413244</v>
      </c>
      <c r="B1752" s="1" t="s">
        <v>4</v>
      </c>
      <c r="C1752" s="4">
        <v>243963649530144</v>
      </c>
      <c r="D1752" s="4">
        <v>4279948</v>
      </c>
      <c r="E1752" s="2" t="b">
        <f t="shared" si="108"/>
        <v>1</v>
      </c>
      <c r="F1752" s="1">
        <f t="shared" si="109"/>
        <v>0</v>
      </c>
      <c r="R1752" s="3">
        <v>326788</v>
      </c>
      <c r="S1752" s="1" t="s">
        <v>15</v>
      </c>
      <c r="T1752" s="4">
        <v>243955076043845</v>
      </c>
      <c r="U1752" s="4">
        <v>1792917</v>
      </c>
      <c r="V1752" s="4">
        <f t="shared" si="110"/>
        <v>14002292</v>
      </c>
      <c r="W1752" s="4">
        <f t="shared" si="111"/>
        <v>63.310336697665726</v>
      </c>
    </row>
    <row r="1753" spans="1:23" x14ac:dyDescent="0.2">
      <c r="A1753" s="3">
        <v>413259</v>
      </c>
      <c r="B1753" s="1" t="s">
        <v>5</v>
      </c>
      <c r="C1753" s="4">
        <v>243963654100196</v>
      </c>
      <c r="D1753" s="4">
        <v>16709010</v>
      </c>
      <c r="E1753" s="2" t="str">
        <f t="shared" si="108"/>
        <v>n/a</v>
      </c>
      <c r="F1753" s="1">
        <f t="shared" si="109"/>
        <v>21279062</v>
      </c>
      <c r="R1753" s="3">
        <v>326964</v>
      </c>
      <c r="S1753" s="1" t="s">
        <v>15</v>
      </c>
      <c r="T1753" s="4">
        <v>243955093114522</v>
      </c>
      <c r="U1753" s="4">
        <v>2252136</v>
      </c>
      <c r="V1753" s="4">
        <f t="shared" si="110"/>
        <v>15277760</v>
      </c>
      <c r="W1753" s="4">
        <f t="shared" si="111"/>
        <v>57.045404034342248</v>
      </c>
    </row>
    <row r="1754" spans="1:23" x14ac:dyDescent="0.2">
      <c r="A1754" s="3">
        <v>413606</v>
      </c>
      <c r="B1754" s="1" t="s">
        <v>4</v>
      </c>
      <c r="C1754" s="4">
        <v>243963684911758</v>
      </c>
      <c r="D1754" s="4">
        <v>4382500</v>
      </c>
      <c r="E1754" s="2" t="b">
        <f t="shared" si="108"/>
        <v>1</v>
      </c>
      <c r="F1754" s="1">
        <f t="shared" si="109"/>
        <v>0</v>
      </c>
      <c r="R1754" s="3">
        <v>327141</v>
      </c>
      <c r="S1754" s="1" t="s">
        <v>15</v>
      </c>
      <c r="T1754" s="4">
        <v>243955109411449</v>
      </c>
      <c r="U1754" s="4">
        <v>1645052</v>
      </c>
      <c r="V1754" s="4">
        <f t="shared" si="110"/>
        <v>14044791</v>
      </c>
      <c r="W1754" s="4">
        <f t="shared" si="111"/>
        <v>63.735500731269276</v>
      </c>
    </row>
    <row r="1755" spans="1:23" x14ac:dyDescent="0.2">
      <c r="A1755" s="3">
        <v>413619</v>
      </c>
      <c r="B1755" s="1" t="s">
        <v>5</v>
      </c>
      <c r="C1755" s="4">
        <v>243963689693738</v>
      </c>
      <c r="D1755" s="4">
        <v>46960625</v>
      </c>
      <c r="E1755" s="2" t="str">
        <f t="shared" si="108"/>
        <v>n/a</v>
      </c>
      <c r="F1755" s="1">
        <f t="shared" si="109"/>
        <v>51742605</v>
      </c>
      <c r="R1755" s="3">
        <v>327343</v>
      </c>
      <c r="S1755" s="1" t="s">
        <v>15</v>
      </c>
      <c r="T1755" s="4">
        <v>243955126936710</v>
      </c>
      <c r="U1755" s="4">
        <v>1645833</v>
      </c>
      <c r="V1755" s="4">
        <f t="shared" si="110"/>
        <v>15880209</v>
      </c>
      <c r="W1755" s="4">
        <f t="shared" si="111"/>
        <v>57.057948394737387</v>
      </c>
    </row>
    <row r="1756" spans="1:23" x14ac:dyDescent="0.2">
      <c r="A1756" s="3">
        <v>413937</v>
      </c>
      <c r="B1756" s="1" t="s">
        <v>4</v>
      </c>
      <c r="C1756" s="4">
        <v>243963713878269</v>
      </c>
      <c r="D1756" s="4">
        <v>349427</v>
      </c>
      <c r="E1756" s="2" t="b">
        <f t="shared" si="108"/>
        <v>0</v>
      </c>
      <c r="F1756" s="1">
        <f t="shared" si="109"/>
        <v>0</v>
      </c>
      <c r="R1756" s="3">
        <v>327521</v>
      </c>
      <c r="S1756" s="1" t="s">
        <v>15</v>
      </c>
      <c r="T1756" s="4">
        <v>243955144484522</v>
      </c>
      <c r="U1756" s="4">
        <v>2697917</v>
      </c>
      <c r="V1756" s="4">
        <f t="shared" si="110"/>
        <v>15901979</v>
      </c>
      <c r="W1756" s="4">
        <f t="shared" si="111"/>
        <v>53.763741474683513</v>
      </c>
    </row>
    <row r="1757" spans="1:23" x14ac:dyDescent="0.2">
      <c r="A1757" s="3">
        <v>414289</v>
      </c>
      <c r="B1757" s="1" t="s">
        <v>4</v>
      </c>
      <c r="C1757" s="4">
        <v>243963751814727</v>
      </c>
      <c r="D1757" s="4">
        <v>5719115</v>
      </c>
      <c r="E1757" s="2" t="b">
        <f t="shared" si="108"/>
        <v>1</v>
      </c>
      <c r="F1757" s="1">
        <f t="shared" si="109"/>
        <v>0</v>
      </c>
      <c r="R1757" s="3">
        <v>327662</v>
      </c>
      <c r="S1757" s="1" t="s">
        <v>15</v>
      </c>
      <c r="T1757" s="4">
        <v>243955159756137</v>
      </c>
      <c r="U1757" s="4">
        <v>2100833</v>
      </c>
      <c r="V1757" s="4">
        <f t="shared" si="110"/>
        <v>12573698</v>
      </c>
      <c r="W1757" s="4">
        <f t="shared" si="111"/>
        <v>68.145278373802881</v>
      </c>
    </row>
    <row r="1758" spans="1:23" x14ac:dyDescent="0.2">
      <c r="A1758" s="3">
        <v>414319</v>
      </c>
      <c r="B1758" s="1" t="s">
        <v>5</v>
      </c>
      <c r="C1758" s="4">
        <v>243963757707748</v>
      </c>
      <c r="D1758" s="4">
        <v>51600365</v>
      </c>
      <c r="E1758" s="2" t="str">
        <f t="shared" si="108"/>
        <v>n/a</v>
      </c>
      <c r="F1758" s="1">
        <f t="shared" si="109"/>
        <v>57493386</v>
      </c>
      <c r="R1758" s="3">
        <v>327837</v>
      </c>
      <c r="S1758" s="1" t="s">
        <v>15</v>
      </c>
      <c r="T1758" s="4">
        <v>243955175915147</v>
      </c>
      <c r="U1758" s="4">
        <v>2422292</v>
      </c>
      <c r="V1758" s="4">
        <f t="shared" si="110"/>
        <v>14058177</v>
      </c>
      <c r="W1758" s="4">
        <f t="shared" si="111"/>
        <v>60.677884834466781</v>
      </c>
    </row>
    <row r="1759" spans="1:23" x14ac:dyDescent="0.2">
      <c r="A1759" s="3">
        <v>414715</v>
      </c>
      <c r="B1759" s="1" t="s">
        <v>4</v>
      </c>
      <c r="C1759" s="4">
        <v>243963795361967</v>
      </c>
      <c r="D1759" s="4">
        <v>591718</v>
      </c>
      <c r="E1759" s="2" t="b">
        <f t="shared" si="108"/>
        <v>0</v>
      </c>
      <c r="F1759" s="1">
        <f t="shared" si="109"/>
        <v>0</v>
      </c>
      <c r="R1759" s="3">
        <v>328005</v>
      </c>
      <c r="S1759" s="1" t="s">
        <v>15</v>
      </c>
      <c r="T1759" s="4">
        <v>243955193049418</v>
      </c>
      <c r="U1759" s="4">
        <v>1661458</v>
      </c>
      <c r="V1759" s="4">
        <f t="shared" si="110"/>
        <v>14711979</v>
      </c>
      <c r="W1759" s="4">
        <f t="shared" si="111"/>
        <v>61.074531877454923</v>
      </c>
    </row>
    <row r="1760" spans="1:23" x14ac:dyDescent="0.2">
      <c r="A1760" s="3">
        <v>414892</v>
      </c>
      <c r="B1760" s="1" t="s">
        <v>4</v>
      </c>
      <c r="C1760" s="4">
        <v>243963819588790</v>
      </c>
      <c r="D1760" s="4">
        <v>4594531</v>
      </c>
      <c r="E1760" s="2" t="b">
        <f t="shared" si="108"/>
        <v>1</v>
      </c>
      <c r="F1760" s="1">
        <f t="shared" si="109"/>
        <v>0</v>
      </c>
      <c r="R1760" s="3">
        <v>328196</v>
      </c>
      <c r="S1760" s="1" t="s">
        <v>15</v>
      </c>
      <c r="T1760" s="4">
        <v>243955210667439</v>
      </c>
      <c r="U1760" s="4">
        <v>3200937</v>
      </c>
      <c r="V1760" s="4">
        <f t="shared" si="110"/>
        <v>15956563</v>
      </c>
      <c r="W1760" s="4">
        <f t="shared" si="111"/>
        <v>52.198877724128927</v>
      </c>
    </row>
    <row r="1761" spans="1:23" x14ac:dyDescent="0.2">
      <c r="A1761" s="3">
        <v>414915</v>
      </c>
      <c r="B1761" s="1" t="s">
        <v>5</v>
      </c>
      <c r="C1761" s="4">
        <v>243963824753738</v>
      </c>
      <c r="D1761" s="4">
        <v>37799635</v>
      </c>
      <c r="E1761" s="2" t="str">
        <f t="shared" si="108"/>
        <v>n/a</v>
      </c>
      <c r="F1761" s="1">
        <f t="shared" si="109"/>
        <v>42964583</v>
      </c>
      <c r="R1761" s="3">
        <v>328354</v>
      </c>
      <c r="S1761" s="1" t="s">
        <v>15</v>
      </c>
      <c r="T1761" s="4">
        <v>243955226759574</v>
      </c>
      <c r="U1761" s="4">
        <v>2567604</v>
      </c>
      <c r="V1761" s="4">
        <f t="shared" si="110"/>
        <v>12891198</v>
      </c>
      <c r="W1761" s="4">
        <f t="shared" si="111"/>
        <v>64.688065737564912</v>
      </c>
    </row>
    <row r="1762" spans="1:23" x14ac:dyDescent="0.2">
      <c r="A1762" s="3">
        <v>415245</v>
      </c>
      <c r="B1762" s="1" t="s">
        <v>4</v>
      </c>
      <c r="C1762" s="4">
        <v>243963850399467</v>
      </c>
      <c r="D1762" s="4">
        <v>250781</v>
      </c>
      <c r="E1762" s="2" t="b">
        <f t="shared" si="108"/>
        <v>0</v>
      </c>
      <c r="F1762" s="1">
        <f t="shared" si="109"/>
        <v>0</v>
      </c>
      <c r="R1762" s="3">
        <v>328550</v>
      </c>
      <c r="S1762" s="1" t="s">
        <v>15</v>
      </c>
      <c r="T1762" s="4">
        <v>243955243092230</v>
      </c>
      <c r="U1762" s="4">
        <v>3212032</v>
      </c>
      <c r="V1762" s="4">
        <f t="shared" si="110"/>
        <v>13765052</v>
      </c>
      <c r="W1762" s="4">
        <f t="shared" si="111"/>
        <v>58.902930562162503</v>
      </c>
    </row>
    <row r="1763" spans="1:23" x14ac:dyDescent="0.2">
      <c r="A1763" s="3">
        <v>415594</v>
      </c>
      <c r="B1763" s="1" t="s">
        <v>4</v>
      </c>
      <c r="C1763" s="4">
        <v>243963883973842</v>
      </c>
      <c r="D1763" s="4">
        <v>4276875</v>
      </c>
      <c r="E1763" s="2" t="b">
        <f t="shared" si="108"/>
        <v>1</v>
      </c>
      <c r="F1763" s="1">
        <f t="shared" si="109"/>
        <v>0</v>
      </c>
      <c r="R1763" s="3">
        <v>328713</v>
      </c>
      <c r="S1763" s="1" t="s">
        <v>15</v>
      </c>
      <c r="T1763" s="4">
        <v>243955260403324</v>
      </c>
      <c r="U1763" s="4">
        <v>2560469</v>
      </c>
      <c r="V1763" s="4">
        <f t="shared" si="110"/>
        <v>14099062</v>
      </c>
      <c r="W1763" s="4">
        <f t="shared" si="111"/>
        <v>60.025699402942372</v>
      </c>
    </row>
    <row r="1764" spans="1:23" x14ac:dyDescent="0.2">
      <c r="A1764" s="3">
        <v>415611</v>
      </c>
      <c r="B1764" s="1" t="s">
        <v>5</v>
      </c>
      <c r="C1764" s="4">
        <v>243963888355925</v>
      </c>
      <c r="D1764" s="4">
        <v>25880833</v>
      </c>
      <c r="E1764" s="2" t="str">
        <f t="shared" si="108"/>
        <v>n/a</v>
      </c>
      <c r="F1764" s="1">
        <f t="shared" si="109"/>
        <v>30262916</v>
      </c>
      <c r="R1764" s="3">
        <v>328904</v>
      </c>
      <c r="S1764" s="1" t="s">
        <v>15</v>
      </c>
      <c r="T1764" s="4">
        <v>243955277033637</v>
      </c>
      <c r="U1764" s="4">
        <v>2906718</v>
      </c>
      <c r="V1764" s="4">
        <f t="shared" si="110"/>
        <v>14069844</v>
      </c>
      <c r="W1764" s="4">
        <f t="shared" si="111"/>
        <v>58.904741725680381</v>
      </c>
    </row>
    <row r="1765" spans="1:23" x14ac:dyDescent="0.2">
      <c r="A1765" s="3">
        <v>415947</v>
      </c>
      <c r="B1765" s="1" t="s">
        <v>4</v>
      </c>
      <c r="C1765" s="4">
        <v>243963915989467</v>
      </c>
      <c r="D1765" s="4">
        <v>4210156</v>
      </c>
      <c r="E1765" s="2" t="b">
        <f t="shared" si="108"/>
        <v>1</v>
      </c>
      <c r="F1765" s="1">
        <f t="shared" si="109"/>
        <v>0</v>
      </c>
      <c r="R1765" s="3">
        <v>329094</v>
      </c>
      <c r="S1765" s="1" t="s">
        <v>15</v>
      </c>
      <c r="T1765" s="4">
        <v>243955293708845</v>
      </c>
      <c r="U1765" s="4">
        <v>2140833</v>
      </c>
      <c r="V1765" s="4">
        <f t="shared" si="110"/>
        <v>13768490</v>
      </c>
      <c r="W1765" s="4">
        <f t="shared" si="111"/>
        <v>62.856225874601954</v>
      </c>
    </row>
    <row r="1766" spans="1:23" x14ac:dyDescent="0.2">
      <c r="A1766" s="3">
        <v>415960</v>
      </c>
      <c r="B1766" s="1" t="s">
        <v>5</v>
      </c>
      <c r="C1766" s="4">
        <v>243963920301133</v>
      </c>
      <c r="D1766" s="4">
        <v>26966198</v>
      </c>
      <c r="E1766" s="2" t="str">
        <f t="shared" si="108"/>
        <v>n/a</v>
      </c>
      <c r="F1766" s="1">
        <f t="shared" si="109"/>
        <v>31277864</v>
      </c>
      <c r="R1766" s="3">
        <v>329274</v>
      </c>
      <c r="S1766" s="1" t="s">
        <v>15</v>
      </c>
      <c r="T1766" s="4">
        <v>243955309925876</v>
      </c>
      <c r="U1766" s="4">
        <v>2629219</v>
      </c>
      <c r="V1766" s="4">
        <f t="shared" si="110"/>
        <v>14076198</v>
      </c>
      <c r="W1766" s="4">
        <f t="shared" si="111"/>
        <v>59.860822390725119</v>
      </c>
    </row>
    <row r="1767" spans="1:23" x14ac:dyDescent="0.2">
      <c r="A1767" s="3">
        <v>416305</v>
      </c>
      <c r="B1767" s="1" t="s">
        <v>4</v>
      </c>
      <c r="C1767" s="4">
        <v>243963950883113</v>
      </c>
      <c r="D1767" s="4">
        <v>4490781</v>
      </c>
      <c r="E1767" s="2" t="b">
        <f t="shared" si="108"/>
        <v>1</v>
      </c>
      <c r="F1767" s="1">
        <f t="shared" si="109"/>
        <v>0</v>
      </c>
      <c r="R1767" s="3">
        <v>329475</v>
      </c>
      <c r="S1767" s="1" t="s">
        <v>15</v>
      </c>
      <c r="T1767" s="4">
        <v>243955327379262</v>
      </c>
      <c r="U1767" s="4">
        <v>2384843</v>
      </c>
      <c r="V1767" s="4">
        <f t="shared" si="110"/>
        <v>14824167</v>
      </c>
      <c r="W1767" s="4">
        <f t="shared" si="111"/>
        <v>58.109095177468085</v>
      </c>
    </row>
    <row r="1768" spans="1:23" x14ac:dyDescent="0.2">
      <c r="A1768" s="3">
        <v>416318</v>
      </c>
      <c r="B1768" s="1" t="s">
        <v>5</v>
      </c>
      <c r="C1768" s="4">
        <v>243963955687904</v>
      </c>
      <c r="D1768" s="4">
        <v>24930625</v>
      </c>
      <c r="E1768" s="2" t="str">
        <f t="shared" si="108"/>
        <v>n/a</v>
      </c>
      <c r="F1768" s="1">
        <f t="shared" si="109"/>
        <v>29735416</v>
      </c>
      <c r="R1768" s="3">
        <v>329619</v>
      </c>
      <c r="S1768" s="1" t="s">
        <v>15</v>
      </c>
      <c r="T1768" s="4">
        <v>243955343230460</v>
      </c>
      <c r="U1768" s="4">
        <v>1896927</v>
      </c>
      <c r="V1768" s="4">
        <f t="shared" si="110"/>
        <v>13466355</v>
      </c>
      <c r="W1768" s="4">
        <f t="shared" si="111"/>
        <v>65.090258709044065</v>
      </c>
    </row>
    <row r="1769" spans="1:23" x14ac:dyDescent="0.2">
      <c r="A1769" s="3">
        <v>416655</v>
      </c>
      <c r="B1769" s="1" t="s">
        <v>4</v>
      </c>
      <c r="C1769" s="4">
        <v>243963983731290</v>
      </c>
      <c r="D1769" s="4">
        <v>4225885</v>
      </c>
      <c r="E1769" s="2" t="b">
        <f t="shared" si="108"/>
        <v>1</v>
      </c>
      <c r="F1769" s="1">
        <f t="shared" si="109"/>
        <v>0</v>
      </c>
      <c r="R1769" s="3">
        <v>329790</v>
      </c>
      <c r="S1769" s="1" t="s">
        <v>15</v>
      </c>
      <c r="T1769" s="4">
        <v>243955360769626</v>
      </c>
      <c r="U1769" s="4">
        <v>2413594</v>
      </c>
      <c r="V1769" s="4">
        <f t="shared" si="110"/>
        <v>15642239</v>
      </c>
      <c r="W1769" s="4">
        <f t="shared" si="111"/>
        <v>55.383764349171813</v>
      </c>
    </row>
    <row r="1770" spans="1:23" x14ac:dyDescent="0.2">
      <c r="A1770" s="3">
        <v>416668</v>
      </c>
      <c r="B1770" s="1" t="s">
        <v>5</v>
      </c>
      <c r="C1770" s="4">
        <v>243963988067383</v>
      </c>
      <c r="D1770" s="4">
        <v>26901979</v>
      </c>
      <c r="E1770" s="2" t="str">
        <f t="shared" si="108"/>
        <v>n/a</v>
      </c>
      <c r="F1770" s="1">
        <f t="shared" si="109"/>
        <v>31238072</v>
      </c>
      <c r="R1770" s="3">
        <v>329970</v>
      </c>
      <c r="S1770" s="1" t="s">
        <v>15</v>
      </c>
      <c r="T1770" s="4">
        <v>243955376671501</v>
      </c>
      <c r="U1770" s="4">
        <v>1633281</v>
      </c>
      <c r="V1770" s="4">
        <f t="shared" si="110"/>
        <v>13488281</v>
      </c>
      <c r="W1770" s="4">
        <f t="shared" si="111"/>
        <v>66.130734377837427</v>
      </c>
    </row>
    <row r="1771" spans="1:23" x14ac:dyDescent="0.2">
      <c r="A1771" s="3">
        <v>416905</v>
      </c>
      <c r="B1771" s="1" t="s">
        <v>4</v>
      </c>
      <c r="C1771" s="4">
        <v>243964009168790</v>
      </c>
      <c r="D1771" s="4">
        <v>205729</v>
      </c>
      <c r="E1771" s="2" t="b">
        <f t="shared" si="108"/>
        <v>0</v>
      </c>
      <c r="F1771" s="1">
        <f t="shared" si="109"/>
        <v>0</v>
      </c>
      <c r="R1771" s="3">
        <v>330191</v>
      </c>
      <c r="S1771" s="1" t="s">
        <v>15</v>
      </c>
      <c r="T1771" s="4">
        <v>243955393493168</v>
      </c>
      <c r="U1771" s="4">
        <v>1836927</v>
      </c>
      <c r="V1771" s="4">
        <f t="shared" si="110"/>
        <v>15188386</v>
      </c>
      <c r="W1771" s="4">
        <f t="shared" si="111"/>
        <v>58.736071401447951</v>
      </c>
    </row>
    <row r="1772" spans="1:23" x14ac:dyDescent="0.2">
      <c r="A1772" s="3">
        <v>417359</v>
      </c>
      <c r="B1772" s="1" t="s">
        <v>4</v>
      </c>
      <c r="C1772" s="4">
        <v>243964050157071</v>
      </c>
      <c r="D1772" s="4">
        <v>6031354</v>
      </c>
      <c r="E1772" s="2" t="b">
        <f t="shared" si="108"/>
        <v>1</v>
      </c>
      <c r="F1772" s="1">
        <f t="shared" si="109"/>
        <v>0</v>
      </c>
      <c r="R1772" s="3">
        <v>330329</v>
      </c>
      <c r="S1772" s="1" t="s">
        <v>15</v>
      </c>
      <c r="T1772" s="4">
        <v>243955411919782</v>
      </c>
      <c r="U1772" s="4">
        <v>3797084</v>
      </c>
      <c r="V1772" s="4">
        <f t="shared" si="110"/>
        <v>16589687</v>
      </c>
      <c r="W1772" s="4">
        <f t="shared" si="111"/>
        <v>49.051416725090988</v>
      </c>
    </row>
    <row r="1773" spans="1:23" x14ac:dyDescent="0.2">
      <c r="A1773" s="3">
        <v>417376</v>
      </c>
      <c r="B1773" s="1" t="s">
        <v>5</v>
      </c>
      <c r="C1773" s="4">
        <v>243964056794258</v>
      </c>
      <c r="D1773" s="4">
        <v>46167865</v>
      </c>
      <c r="E1773" s="2" t="str">
        <f t="shared" si="108"/>
        <v>n/a</v>
      </c>
      <c r="F1773" s="1">
        <f t="shared" si="109"/>
        <v>52805052</v>
      </c>
      <c r="R1773" s="3">
        <v>330495</v>
      </c>
      <c r="S1773" s="1" t="s">
        <v>15</v>
      </c>
      <c r="T1773" s="4">
        <v>243955428366032</v>
      </c>
      <c r="U1773" s="4">
        <v>3848646</v>
      </c>
      <c r="V1773" s="4">
        <f t="shared" si="110"/>
        <v>12649166</v>
      </c>
      <c r="W1773" s="4">
        <f t="shared" si="111"/>
        <v>60.614098402866993</v>
      </c>
    </row>
    <row r="1774" spans="1:23" x14ac:dyDescent="0.2">
      <c r="A1774" s="3">
        <v>417708</v>
      </c>
      <c r="B1774" s="1" t="s">
        <v>4</v>
      </c>
      <c r="C1774" s="4">
        <v>243964084377852</v>
      </c>
      <c r="D1774" s="4">
        <v>1013594</v>
      </c>
      <c r="E1774" s="2" t="b">
        <f t="shared" si="108"/>
        <v>0</v>
      </c>
      <c r="F1774" s="1">
        <f t="shared" si="109"/>
        <v>0</v>
      </c>
      <c r="R1774" s="3">
        <v>330669</v>
      </c>
      <c r="S1774" s="1" t="s">
        <v>15</v>
      </c>
      <c r="T1774" s="4">
        <v>243955443373480</v>
      </c>
      <c r="U1774" s="4">
        <v>4521407</v>
      </c>
      <c r="V1774" s="4">
        <f t="shared" si="110"/>
        <v>11158802</v>
      </c>
      <c r="W1774" s="4">
        <f t="shared" si="111"/>
        <v>63.774660146430442</v>
      </c>
    </row>
    <row r="1775" spans="1:23" x14ac:dyDescent="0.2">
      <c r="A1775" s="3">
        <v>418057</v>
      </c>
      <c r="B1775" s="1" t="s">
        <v>4</v>
      </c>
      <c r="C1775" s="4">
        <v>243964122942696</v>
      </c>
      <c r="D1775" s="4">
        <v>6795260</v>
      </c>
      <c r="E1775" s="2" t="b">
        <f t="shared" si="108"/>
        <v>1</v>
      </c>
      <c r="F1775" s="1">
        <f t="shared" si="109"/>
        <v>0</v>
      </c>
      <c r="R1775" s="3">
        <v>330834</v>
      </c>
      <c r="S1775" s="1" t="s">
        <v>15</v>
      </c>
      <c r="T1775" s="4">
        <v>243955460257178</v>
      </c>
      <c r="U1775" s="4">
        <v>2111146</v>
      </c>
      <c r="V1775" s="4">
        <f t="shared" si="110"/>
        <v>12362291</v>
      </c>
      <c r="W1775" s="4">
        <f t="shared" si="111"/>
        <v>69.092089183792353</v>
      </c>
    </row>
    <row r="1776" spans="1:23" x14ac:dyDescent="0.2">
      <c r="A1776" s="3">
        <v>418178</v>
      </c>
      <c r="B1776" s="1" t="s">
        <v>5</v>
      </c>
      <c r="C1776" s="4">
        <v>243964129924935</v>
      </c>
      <c r="D1776" s="4">
        <v>25735886</v>
      </c>
      <c r="E1776" s="2" t="str">
        <f t="shared" si="108"/>
        <v>n/a</v>
      </c>
      <c r="F1776" s="1">
        <f t="shared" si="109"/>
        <v>32718125</v>
      </c>
      <c r="R1776" s="3">
        <v>331010</v>
      </c>
      <c r="S1776" s="1" t="s">
        <v>15</v>
      </c>
      <c r="T1776" s="4">
        <v>243955476519522</v>
      </c>
      <c r="U1776" s="4">
        <v>1636771</v>
      </c>
      <c r="V1776" s="4">
        <f t="shared" si="110"/>
        <v>14151198</v>
      </c>
      <c r="W1776" s="4">
        <f t="shared" si="111"/>
        <v>63.339369364102502</v>
      </c>
    </row>
    <row r="1777" spans="1:23" x14ac:dyDescent="0.2">
      <c r="A1777" s="3">
        <v>418415</v>
      </c>
      <c r="B1777" s="1" t="s">
        <v>4</v>
      </c>
      <c r="C1777" s="4">
        <v>243964158181081</v>
      </c>
      <c r="D1777" s="4">
        <v>6783438</v>
      </c>
      <c r="E1777" s="2" t="b">
        <f t="shared" si="108"/>
        <v>1</v>
      </c>
      <c r="F1777" s="1">
        <f t="shared" si="109"/>
        <v>0</v>
      </c>
      <c r="R1777" s="3">
        <v>331159</v>
      </c>
      <c r="S1777" s="1" t="s">
        <v>15</v>
      </c>
      <c r="T1777" s="4">
        <v>243955496654626</v>
      </c>
      <c r="U1777" s="4">
        <v>4058333</v>
      </c>
      <c r="V1777" s="4">
        <f t="shared" si="110"/>
        <v>18498333</v>
      </c>
      <c r="W1777" s="4">
        <f t="shared" si="111"/>
        <v>44.332792798368338</v>
      </c>
    </row>
    <row r="1778" spans="1:23" x14ac:dyDescent="0.2">
      <c r="A1778" s="3">
        <v>418607</v>
      </c>
      <c r="B1778" s="1" t="s">
        <v>5</v>
      </c>
      <c r="C1778" s="4">
        <v>243964165322956</v>
      </c>
      <c r="D1778" s="4">
        <v>25322031</v>
      </c>
      <c r="E1778" s="2" t="str">
        <f t="shared" si="108"/>
        <v>n/a</v>
      </c>
      <c r="F1778" s="1">
        <f t="shared" si="109"/>
        <v>32463906</v>
      </c>
      <c r="R1778" s="3">
        <v>331365</v>
      </c>
      <c r="S1778" s="1" t="s">
        <v>15</v>
      </c>
      <c r="T1778" s="4">
        <v>243955510434574</v>
      </c>
      <c r="U1778" s="4">
        <v>2293698</v>
      </c>
      <c r="V1778" s="4">
        <f t="shared" si="110"/>
        <v>9721615</v>
      </c>
      <c r="W1778" s="4">
        <f t="shared" si="111"/>
        <v>83.227128581669078</v>
      </c>
    </row>
    <row r="1779" spans="1:23" x14ac:dyDescent="0.2">
      <c r="A1779" s="3">
        <v>418642</v>
      </c>
      <c r="B1779" s="1" t="s">
        <v>4</v>
      </c>
      <c r="C1779" s="4">
        <v>243964175848060</v>
      </c>
      <c r="D1779" s="4">
        <v>255105</v>
      </c>
      <c r="E1779" s="2" t="b">
        <f t="shared" si="108"/>
        <v>0</v>
      </c>
      <c r="F1779" s="1">
        <f t="shared" si="109"/>
        <v>0</v>
      </c>
      <c r="R1779" s="3">
        <v>331528</v>
      </c>
      <c r="S1779" s="1" t="s">
        <v>15</v>
      </c>
      <c r="T1779" s="4">
        <v>243955527030512</v>
      </c>
      <c r="U1779" s="4">
        <v>1783906</v>
      </c>
      <c r="V1779" s="4">
        <f t="shared" si="110"/>
        <v>14302240</v>
      </c>
      <c r="W1779" s="4">
        <f t="shared" si="111"/>
        <v>62.165294284908271</v>
      </c>
    </row>
    <row r="1780" spans="1:23" x14ac:dyDescent="0.2">
      <c r="A1780" s="3">
        <v>419020</v>
      </c>
      <c r="B1780" s="1" t="s">
        <v>4</v>
      </c>
      <c r="C1780" s="4">
        <v>243964211105873</v>
      </c>
      <c r="D1780" s="4">
        <v>9023021</v>
      </c>
      <c r="E1780" s="2" t="b">
        <f t="shared" si="108"/>
        <v>1</v>
      </c>
      <c r="F1780" s="1">
        <f t="shared" si="109"/>
        <v>0</v>
      </c>
      <c r="R1780" s="3">
        <v>331711</v>
      </c>
      <c r="S1780" s="1" t="s">
        <v>15</v>
      </c>
      <c r="T1780" s="4">
        <v>243955543317803</v>
      </c>
      <c r="U1780" s="4">
        <v>1598646</v>
      </c>
      <c r="V1780" s="4">
        <f t="shared" si="110"/>
        <v>14503385</v>
      </c>
      <c r="W1780" s="4">
        <f t="shared" si="111"/>
        <v>62.103966884674364</v>
      </c>
    </row>
    <row r="1781" spans="1:23" x14ac:dyDescent="0.2">
      <c r="A1781" s="3">
        <v>419108</v>
      </c>
      <c r="B1781" s="1" t="s">
        <v>5</v>
      </c>
      <c r="C1781" s="4">
        <v>243964220563008</v>
      </c>
      <c r="D1781" s="4">
        <v>34427709</v>
      </c>
      <c r="E1781" s="2" t="str">
        <f t="shared" si="108"/>
        <v>n/a</v>
      </c>
      <c r="F1781" s="1">
        <f t="shared" si="109"/>
        <v>43884844</v>
      </c>
      <c r="R1781" s="3">
        <v>331853</v>
      </c>
      <c r="S1781" s="1" t="s">
        <v>15</v>
      </c>
      <c r="T1781" s="4">
        <v>243955560956866</v>
      </c>
      <c r="U1781" s="4">
        <v>3117656</v>
      </c>
      <c r="V1781" s="4">
        <f t="shared" si="110"/>
        <v>16040417</v>
      </c>
      <c r="W1781" s="4">
        <f t="shared" si="111"/>
        <v>52.197316504640106</v>
      </c>
    </row>
    <row r="1782" spans="1:23" x14ac:dyDescent="0.2">
      <c r="A1782" s="3">
        <v>419359</v>
      </c>
      <c r="B1782" s="1" t="s">
        <v>4</v>
      </c>
      <c r="C1782" s="4">
        <v>243964243236810</v>
      </c>
      <c r="D1782" s="4">
        <v>374219</v>
      </c>
      <c r="E1782" s="2" t="b">
        <f t="shared" si="108"/>
        <v>0</v>
      </c>
      <c r="F1782" s="1">
        <f t="shared" si="109"/>
        <v>0</v>
      </c>
      <c r="R1782" s="3">
        <v>332060</v>
      </c>
      <c r="S1782" s="1" t="s">
        <v>15</v>
      </c>
      <c r="T1782" s="4">
        <v>243955577150303</v>
      </c>
      <c r="U1782" s="4">
        <v>2303281</v>
      </c>
      <c r="V1782" s="4">
        <f t="shared" si="110"/>
        <v>13075781</v>
      </c>
      <c r="W1782" s="4">
        <f t="shared" si="111"/>
        <v>65.023471522515479</v>
      </c>
    </row>
    <row r="1783" spans="1:23" x14ac:dyDescent="0.2">
      <c r="A1783" s="3">
        <v>419811</v>
      </c>
      <c r="B1783" s="1" t="s">
        <v>4</v>
      </c>
      <c r="C1783" s="4">
        <v>243964286309519</v>
      </c>
      <c r="D1783" s="4">
        <v>6084687</v>
      </c>
      <c r="E1783" s="2" t="b">
        <f t="shared" si="108"/>
        <v>1</v>
      </c>
      <c r="F1783" s="1">
        <f t="shared" si="109"/>
        <v>0</v>
      </c>
      <c r="R1783" s="3">
        <v>332213</v>
      </c>
      <c r="S1783" s="1" t="s">
        <v>15</v>
      </c>
      <c r="T1783" s="4">
        <v>243955594120564</v>
      </c>
      <c r="U1783" s="4">
        <v>2237083</v>
      </c>
      <c r="V1783" s="4">
        <f t="shared" si="110"/>
        <v>14666980</v>
      </c>
      <c r="W1783" s="4">
        <f t="shared" si="111"/>
        <v>59.157375359994809</v>
      </c>
    </row>
    <row r="1784" spans="1:23" x14ac:dyDescent="0.2">
      <c r="A1784" s="3">
        <v>419843</v>
      </c>
      <c r="B1784" s="1" t="s">
        <v>5</v>
      </c>
      <c r="C1784" s="4">
        <v>243964292908581</v>
      </c>
      <c r="D1784" s="4">
        <v>46670521</v>
      </c>
      <c r="E1784" s="2" t="str">
        <f t="shared" si="108"/>
        <v>n/a</v>
      </c>
      <c r="F1784" s="1">
        <f t="shared" si="109"/>
        <v>53269583</v>
      </c>
      <c r="R1784" s="3">
        <v>332407</v>
      </c>
      <c r="S1784" s="1" t="s">
        <v>15</v>
      </c>
      <c r="T1784" s="4">
        <v>243955610622387</v>
      </c>
      <c r="U1784" s="4">
        <v>1969947</v>
      </c>
      <c r="V1784" s="4">
        <f t="shared" si="110"/>
        <v>14264740</v>
      </c>
      <c r="W1784" s="4">
        <f t="shared" si="111"/>
        <v>61.596506295440122</v>
      </c>
    </row>
    <row r="1785" spans="1:23" x14ac:dyDescent="0.2">
      <c r="A1785" s="3">
        <v>420160</v>
      </c>
      <c r="B1785" s="1" t="s">
        <v>4</v>
      </c>
      <c r="C1785" s="4">
        <v>243964317290248</v>
      </c>
      <c r="D1785" s="4">
        <v>710104</v>
      </c>
      <c r="E1785" s="2" t="b">
        <f t="shared" si="108"/>
        <v>0</v>
      </c>
      <c r="F1785" s="1">
        <f t="shared" si="109"/>
        <v>0</v>
      </c>
      <c r="R1785" s="3">
        <v>332570</v>
      </c>
      <c r="S1785" s="1" t="s">
        <v>15</v>
      </c>
      <c r="T1785" s="4">
        <v>243955627068532</v>
      </c>
      <c r="U1785" s="4">
        <v>1732292</v>
      </c>
      <c r="V1785" s="4">
        <f t="shared" si="110"/>
        <v>14476198</v>
      </c>
      <c r="W1785" s="4">
        <f t="shared" si="111"/>
        <v>61.696061755289975</v>
      </c>
    </row>
    <row r="1786" spans="1:23" x14ac:dyDescent="0.2">
      <c r="A1786" s="3">
        <v>420673</v>
      </c>
      <c r="B1786" s="1" t="s">
        <v>4</v>
      </c>
      <c r="C1786" s="4">
        <v>243964367063581</v>
      </c>
      <c r="D1786" s="4">
        <v>4939531</v>
      </c>
      <c r="E1786" s="2" t="b">
        <f t="shared" si="108"/>
        <v>1</v>
      </c>
      <c r="F1786" s="1">
        <f t="shared" si="109"/>
        <v>0</v>
      </c>
      <c r="R1786" s="3">
        <v>332762</v>
      </c>
      <c r="S1786" s="1" t="s">
        <v>15</v>
      </c>
      <c r="T1786" s="4">
        <v>243955645225095</v>
      </c>
      <c r="U1786" s="4">
        <v>2858073</v>
      </c>
      <c r="V1786" s="4">
        <f t="shared" si="110"/>
        <v>16424271</v>
      </c>
      <c r="W1786" s="4">
        <f t="shared" si="111"/>
        <v>51.860914834835434</v>
      </c>
    </row>
    <row r="1787" spans="1:23" x14ac:dyDescent="0.2">
      <c r="A1787" s="3">
        <v>420717</v>
      </c>
      <c r="B1787" s="1" t="s">
        <v>5</v>
      </c>
      <c r="C1787" s="4">
        <v>243964372196289</v>
      </c>
      <c r="D1787" s="4">
        <v>17953334</v>
      </c>
      <c r="E1787" s="2" t="str">
        <f t="shared" si="108"/>
        <v>n/a</v>
      </c>
      <c r="F1787" s="1">
        <f t="shared" si="109"/>
        <v>23086042</v>
      </c>
      <c r="R1787" s="3">
        <v>332932</v>
      </c>
      <c r="S1787" s="1" t="s">
        <v>15</v>
      </c>
      <c r="T1787" s="4">
        <v>243955661966657</v>
      </c>
      <c r="U1787" s="4">
        <v>3001927</v>
      </c>
      <c r="V1787" s="4">
        <f t="shared" si="110"/>
        <v>13883489</v>
      </c>
      <c r="W1787" s="4">
        <f t="shared" si="111"/>
        <v>59.222704373999434</v>
      </c>
    </row>
    <row r="1788" spans="1:23" x14ac:dyDescent="0.2">
      <c r="A1788" s="3">
        <v>421022</v>
      </c>
      <c r="B1788" s="1" t="s">
        <v>4</v>
      </c>
      <c r="C1788" s="4">
        <v>243964398858321</v>
      </c>
      <c r="D1788" s="4">
        <v>4422812</v>
      </c>
      <c r="E1788" s="2" t="b">
        <f t="shared" si="108"/>
        <v>1</v>
      </c>
      <c r="F1788" s="1">
        <f t="shared" si="109"/>
        <v>0</v>
      </c>
      <c r="R1788" s="3">
        <v>333106</v>
      </c>
      <c r="S1788" s="1" t="s">
        <v>15</v>
      </c>
      <c r="T1788" s="4">
        <v>243955677432282</v>
      </c>
      <c r="U1788" s="4">
        <v>2677188</v>
      </c>
      <c r="V1788" s="4">
        <f t="shared" si="110"/>
        <v>12463698</v>
      </c>
      <c r="W1788" s="4">
        <f t="shared" si="111"/>
        <v>66.046333087773064</v>
      </c>
    </row>
    <row r="1789" spans="1:23" x14ac:dyDescent="0.2">
      <c r="A1789" s="3">
        <v>421063</v>
      </c>
      <c r="B1789" s="1" t="s">
        <v>5</v>
      </c>
      <c r="C1789" s="4">
        <v>243964403584779</v>
      </c>
      <c r="D1789" s="4">
        <v>31221719</v>
      </c>
      <c r="E1789" s="2" t="str">
        <f t="shared" si="108"/>
        <v>n/a</v>
      </c>
      <c r="F1789" s="1">
        <f t="shared" si="109"/>
        <v>35948177</v>
      </c>
      <c r="R1789" s="3">
        <v>333246</v>
      </c>
      <c r="S1789" s="1" t="s">
        <v>15</v>
      </c>
      <c r="T1789" s="4">
        <v>243955693974678</v>
      </c>
      <c r="U1789" s="4">
        <v>1730365</v>
      </c>
      <c r="V1789" s="4">
        <f t="shared" si="110"/>
        <v>13865208</v>
      </c>
      <c r="W1789" s="4">
        <f t="shared" si="111"/>
        <v>64.120760423486843</v>
      </c>
    </row>
    <row r="1790" spans="1:23" x14ac:dyDescent="0.2">
      <c r="A1790" s="3">
        <v>421231</v>
      </c>
      <c r="B1790" s="1" t="s">
        <v>4</v>
      </c>
      <c r="C1790" s="4">
        <v>243964424386550</v>
      </c>
      <c r="D1790" s="4">
        <v>341250</v>
      </c>
      <c r="E1790" s="2" t="b">
        <f t="shared" si="108"/>
        <v>0</v>
      </c>
      <c r="F1790" s="1">
        <f t="shared" si="109"/>
        <v>0</v>
      </c>
      <c r="R1790" s="3">
        <v>333458</v>
      </c>
      <c r="S1790" s="1" t="s">
        <v>15</v>
      </c>
      <c r="T1790" s="4">
        <v>243955711290512</v>
      </c>
      <c r="U1790" s="4">
        <v>2733124</v>
      </c>
      <c r="V1790" s="4">
        <f t="shared" si="110"/>
        <v>15585469</v>
      </c>
      <c r="W1790" s="4">
        <f t="shared" si="111"/>
        <v>54.589345371666916</v>
      </c>
    </row>
    <row r="1791" spans="1:23" x14ac:dyDescent="0.2">
      <c r="A1791" s="3">
        <v>421573</v>
      </c>
      <c r="B1791" s="1" t="s">
        <v>4</v>
      </c>
      <c r="C1791" s="4">
        <v>243964458562383</v>
      </c>
      <c r="D1791" s="4">
        <v>7293698</v>
      </c>
      <c r="E1791" s="2" t="b">
        <f t="shared" si="108"/>
        <v>1</v>
      </c>
      <c r="F1791" s="1">
        <f t="shared" si="109"/>
        <v>0</v>
      </c>
      <c r="R1791" s="3">
        <v>333743</v>
      </c>
      <c r="S1791" s="1" t="s">
        <v>15</v>
      </c>
      <c r="T1791" s="4">
        <v>243955746149261</v>
      </c>
      <c r="U1791" s="4">
        <v>2313438</v>
      </c>
      <c r="V1791" s="4">
        <f t="shared" si="110"/>
        <v>32125625</v>
      </c>
      <c r="W1791" s="4">
        <f t="shared" si="111"/>
        <v>29.036794642177114</v>
      </c>
    </row>
    <row r="1792" spans="1:23" x14ac:dyDescent="0.2">
      <c r="A1792" s="3">
        <v>421755</v>
      </c>
      <c r="B1792" s="1" t="s">
        <v>5</v>
      </c>
      <c r="C1792" s="4">
        <v>243964466163373</v>
      </c>
      <c r="D1792" s="4">
        <v>35337031</v>
      </c>
      <c r="E1792" s="2" t="str">
        <f t="shared" si="108"/>
        <v>n/a</v>
      </c>
      <c r="F1792" s="1">
        <f t="shared" si="109"/>
        <v>42938021</v>
      </c>
      <c r="R1792" s="3">
        <v>333855</v>
      </c>
      <c r="S1792" s="1" t="s">
        <v>15</v>
      </c>
      <c r="T1792" s="4">
        <v>243955760541761</v>
      </c>
      <c r="U1792" s="4">
        <v>1814428</v>
      </c>
      <c r="V1792" s="4">
        <f t="shared" si="110"/>
        <v>12079062</v>
      </c>
      <c r="W1792" s="4">
        <f t="shared" si="111"/>
        <v>71.976155739126739</v>
      </c>
    </row>
    <row r="1793" spans="1:23" x14ac:dyDescent="0.2">
      <c r="A1793" s="3">
        <v>421824</v>
      </c>
      <c r="B1793" s="1" t="s">
        <v>4</v>
      </c>
      <c r="C1793" s="4">
        <v>243964479316185</v>
      </c>
      <c r="D1793" s="4">
        <v>499896</v>
      </c>
      <c r="E1793" s="2" t="b">
        <f t="shared" si="108"/>
        <v>0</v>
      </c>
      <c r="F1793" s="1">
        <f t="shared" si="109"/>
        <v>0</v>
      </c>
      <c r="R1793" s="3">
        <v>334056</v>
      </c>
      <c r="S1793" s="1" t="s">
        <v>15</v>
      </c>
      <c r="T1793" s="4">
        <v>243955777700876</v>
      </c>
      <c r="U1793" s="4">
        <v>2004740</v>
      </c>
      <c r="V1793" s="4">
        <f t="shared" si="110"/>
        <v>15344687</v>
      </c>
      <c r="W1793" s="4">
        <f t="shared" si="111"/>
        <v>57.638791183132447</v>
      </c>
    </row>
    <row r="1794" spans="1:23" x14ac:dyDescent="0.2">
      <c r="A1794" s="3">
        <v>422297</v>
      </c>
      <c r="B1794" s="1" t="s">
        <v>4</v>
      </c>
      <c r="C1794" s="4">
        <v>243964524020091</v>
      </c>
      <c r="D1794" s="4">
        <v>7076355</v>
      </c>
      <c r="E1794" s="2" t="b">
        <f t="shared" si="108"/>
        <v>1</v>
      </c>
      <c r="F1794" s="1">
        <f t="shared" si="109"/>
        <v>0</v>
      </c>
      <c r="R1794" s="3">
        <v>334222</v>
      </c>
      <c r="S1794" s="1" t="s">
        <v>15</v>
      </c>
      <c r="T1794" s="4">
        <v>243955794348168</v>
      </c>
      <c r="U1794" s="4">
        <v>2104323</v>
      </c>
      <c r="V1794" s="4">
        <f t="shared" si="110"/>
        <v>14642552</v>
      </c>
      <c r="W1794" s="4">
        <f t="shared" si="111"/>
        <v>59.712632953909306</v>
      </c>
    </row>
    <row r="1795" spans="1:23" x14ac:dyDescent="0.2">
      <c r="A1795" s="3">
        <v>422447</v>
      </c>
      <c r="B1795" s="1" t="s">
        <v>5</v>
      </c>
      <c r="C1795" s="4">
        <v>243964533742539</v>
      </c>
      <c r="D1795" s="4">
        <v>40997865</v>
      </c>
      <c r="E1795" s="2" t="str">
        <f t="shared" ref="E1795:E1858" si="112">IF(B1795=$H$5,"n/a",AND(B1795=$H$2, B1796=$H$5))</f>
        <v>n/a</v>
      </c>
      <c r="F1795" s="1">
        <f t="shared" si="109"/>
        <v>50720313</v>
      </c>
      <c r="R1795" s="3">
        <v>334407</v>
      </c>
      <c r="S1795" s="1" t="s">
        <v>15</v>
      </c>
      <c r="T1795" s="4">
        <v>243955810813532</v>
      </c>
      <c r="U1795" s="4">
        <v>1868282</v>
      </c>
      <c r="V1795" s="4">
        <f t="shared" si="110"/>
        <v>14361041</v>
      </c>
      <c r="W1795" s="4">
        <f t="shared" si="111"/>
        <v>61.616864733051401</v>
      </c>
    </row>
    <row r="1796" spans="1:23" x14ac:dyDescent="0.2">
      <c r="A1796" s="3">
        <v>422648</v>
      </c>
      <c r="B1796" s="1" t="s">
        <v>4</v>
      </c>
      <c r="C1796" s="4">
        <v>243964558091081</v>
      </c>
      <c r="D1796" s="4">
        <v>284740</v>
      </c>
      <c r="E1796" s="2" t="b">
        <f t="shared" si="112"/>
        <v>0</v>
      </c>
      <c r="F1796" s="1">
        <f t="shared" ref="F1796:F1859" si="113">IF(B1796=$H$5,C1796+D1796-C1795,0)</f>
        <v>0</v>
      </c>
      <c r="R1796" s="3">
        <v>334578</v>
      </c>
      <c r="S1796" s="1" t="s">
        <v>15</v>
      </c>
      <c r="T1796" s="4">
        <v>243955827472074</v>
      </c>
      <c r="U1796" s="4">
        <v>1834115</v>
      </c>
      <c r="V1796" s="4">
        <f t="shared" ref="V1796:V1859" si="114">MAX(T1796-(T1795+U1795),0)</f>
        <v>14790260</v>
      </c>
      <c r="W1796" s="4">
        <f t="shared" ref="W1796:W1859" si="115">1/((U1796+V1796)/10^9)</f>
        <v>60.152637317192372</v>
      </c>
    </row>
    <row r="1797" spans="1:23" x14ac:dyDescent="0.2">
      <c r="A1797" s="3">
        <v>422997</v>
      </c>
      <c r="B1797" s="1" t="s">
        <v>4</v>
      </c>
      <c r="C1797" s="4">
        <v>243964592367748</v>
      </c>
      <c r="D1797" s="4">
        <v>9729375</v>
      </c>
      <c r="E1797" s="2" t="b">
        <f t="shared" si="112"/>
        <v>1</v>
      </c>
      <c r="F1797" s="1">
        <f t="shared" si="113"/>
        <v>0</v>
      </c>
      <c r="R1797" s="3">
        <v>334751</v>
      </c>
      <c r="S1797" s="1" t="s">
        <v>15</v>
      </c>
      <c r="T1797" s="4">
        <v>243955844061241</v>
      </c>
      <c r="U1797" s="4">
        <v>1860156</v>
      </c>
      <c r="V1797" s="4">
        <f t="shared" si="114"/>
        <v>14755052</v>
      </c>
      <c r="W1797" s="4">
        <f t="shared" si="115"/>
        <v>60.185824938213237</v>
      </c>
    </row>
    <row r="1798" spans="1:23" x14ac:dyDescent="0.2">
      <c r="A1798" s="3">
        <v>423134</v>
      </c>
      <c r="B1798" s="1" t="s">
        <v>5</v>
      </c>
      <c r="C1798" s="4">
        <v>243964602556550</v>
      </c>
      <c r="D1798" s="4">
        <v>32862916</v>
      </c>
      <c r="E1798" s="2" t="str">
        <f t="shared" si="112"/>
        <v>n/a</v>
      </c>
      <c r="F1798" s="1">
        <f t="shared" si="113"/>
        <v>43051718</v>
      </c>
      <c r="R1798" s="3">
        <v>334994</v>
      </c>
      <c r="S1798" s="1" t="s">
        <v>15</v>
      </c>
      <c r="T1798" s="4">
        <v>243955860960303</v>
      </c>
      <c r="U1798" s="4">
        <v>2179219</v>
      </c>
      <c r="V1798" s="4">
        <f t="shared" si="114"/>
        <v>15038906</v>
      </c>
      <c r="W1798" s="4">
        <f t="shared" si="115"/>
        <v>58.078333151838542</v>
      </c>
    </row>
    <row r="1799" spans="1:23" x14ac:dyDescent="0.2">
      <c r="A1799" s="3">
        <v>423231</v>
      </c>
      <c r="B1799" s="1" t="s">
        <v>4</v>
      </c>
      <c r="C1799" s="4">
        <v>243964619702019</v>
      </c>
      <c r="D1799" s="4">
        <v>418125</v>
      </c>
      <c r="E1799" s="2" t="b">
        <f t="shared" si="112"/>
        <v>0</v>
      </c>
      <c r="F1799" s="1">
        <f t="shared" si="113"/>
        <v>0</v>
      </c>
      <c r="R1799" s="3">
        <v>335113</v>
      </c>
      <c r="S1799" s="1" t="s">
        <v>15</v>
      </c>
      <c r="T1799" s="4">
        <v>243955877547647</v>
      </c>
      <c r="U1799" s="4">
        <v>1482864</v>
      </c>
      <c r="V1799" s="4">
        <f t="shared" si="114"/>
        <v>14408125</v>
      </c>
      <c r="W1799" s="4">
        <f t="shared" si="115"/>
        <v>62.928745341148996</v>
      </c>
    </row>
    <row r="1800" spans="1:23" x14ac:dyDescent="0.2">
      <c r="A1800" s="3">
        <v>423588</v>
      </c>
      <c r="B1800" s="1" t="s">
        <v>4</v>
      </c>
      <c r="C1800" s="4">
        <v>243964654597539</v>
      </c>
      <c r="D1800" s="4">
        <v>13612344</v>
      </c>
      <c r="E1800" s="2" t="b">
        <f t="shared" si="112"/>
        <v>1</v>
      </c>
      <c r="F1800" s="1">
        <f t="shared" si="113"/>
        <v>0</v>
      </c>
      <c r="R1800" s="3">
        <v>335341</v>
      </c>
      <c r="S1800" s="1" t="s">
        <v>15</v>
      </c>
      <c r="T1800" s="4">
        <v>243955894339001</v>
      </c>
      <c r="U1800" s="4">
        <v>1752708</v>
      </c>
      <c r="V1800" s="4">
        <f t="shared" si="114"/>
        <v>15308490</v>
      </c>
      <c r="W1800" s="4">
        <f t="shared" si="115"/>
        <v>58.612531195054416</v>
      </c>
    </row>
    <row r="1801" spans="1:23" x14ac:dyDescent="0.2">
      <c r="A1801" s="3">
        <v>423795</v>
      </c>
      <c r="B1801" s="1" t="s">
        <v>5</v>
      </c>
      <c r="C1801" s="4">
        <v>243964668777696</v>
      </c>
      <c r="D1801" s="4">
        <v>35064322</v>
      </c>
      <c r="E1801" s="2" t="str">
        <f t="shared" si="112"/>
        <v>n/a</v>
      </c>
      <c r="F1801" s="1">
        <f t="shared" si="113"/>
        <v>49244479</v>
      </c>
      <c r="R1801" s="3">
        <v>335462</v>
      </c>
      <c r="S1801" s="1" t="s">
        <v>15</v>
      </c>
      <c r="T1801" s="4">
        <v>243955911617022</v>
      </c>
      <c r="U1801" s="4">
        <v>2827656</v>
      </c>
      <c r="V1801" s="4">
        <f t="shared" si="114"/>
        <v>15525313</v>
      </c>
      <c r="W1801" s="4">
        <f t="shared" si="115"/>
        <v>54.487096883343504</v>
      </c>
    </row>
    <row r="1802" spans="1:23" x14ac:dyDescent="0.2">
      <c r="A1802" s="3">
        <v>423936</v>
      </c>
      <c r="B1802" s="1" t="s">
        <v>4</v>
      </c>
      <c r="C1802" s="4">
        <v>243964685404466</v>
      </c>
      <c r="D1802" s="4">
        <v>940052</v>
      </c>
      <c r="E1802" s="2" t="b">
        <f t="shared" si="112"/>
        <v>0</v>
      </c>
      <c r="F1802" s="1">
        <f t="shared" si="113"/>
        <v>0</v>
      </c>
      <c r="R1802" s="3">
        <v>335634</v>
      </c>
      <c r="S1802" s="1" t="s">
        <v>15</v>
      </c>
      <c r="T1802" s="4">
        <v>243955928415720</v>
      </c>
      <c r="U1802" s="4">
        <v>4052135</v>
      </c>
      <c r="V1802" s="4">
        <f t="shared" si="114"/>
        <v>13971042</v>
      </c>
      <c r="W1802" s="4">
        <f t="shared" si="115"/>
        <v>55.484113594401251</v>
      </c>
    </row>
    <row r="1803" spans="1:23" x14ac:dyDescent="0.2">
      <c r="A1803" s="3">
        <v>424286</v>
      </c>
      <c r="B1803" s="1" t="s">
        <v>4</v>
      </c>
      <c r="C1803" s="4">
        <v>243964722793477</v>
      </c>
      <c r="D1803" s="4">
        <v>6114271</v>
      </c>
      <c r="E1803" s="2" t="b">
        <f t="shared" si="112"/>
        <v>1</v>
      </c>
      <c r="F1803" s="1">
        <f t="shared" si="113"/>
        <v>0</v>
      </c>
      <c r="R1803" s="3">
        <v>335799</v>
      </c>
      <c r="S1803" s="1" t="s">
        <v>15</v>
      </c>
      <c r="T1803" s="4">
        <v>243955944320616</v>
      </c>
      <c r="U1803" s="4">
        <v>3860468</v>
      </c>
      <c r="V1803" s="4">
        <f t="shared" si="114"/>
        <v>11852761</v>
      </c>
      <c r="W1803" s="4">
        <f t="shared" si="115"/>
        <v>63.640643180341868</v>
      </c>
    </row>
    <row r="1804" spans="1:23" x14ac:dyDescent="0.2">
      <c r="A1804" s="3">
        <v>424372</v>
      </c>
      <c r="B1804" s="1" t="s">
        <v>5</v>
      </c>
      <c r="C1804" s="4">
        <v>243964729502696</v>
      </c>
      <c r="D1804" s="4">
        <v>45671406</v>
      </c>
      <c r="E1804" s="2" t="str">
        <f t="shared" si="112"/>
        <v>n/a</v>
      </c>
      <c r="F1804" s="1">
        <f t="shared" si="113"/>
        <v>52380625</v>
      </c>
      <c r="R1804" s="3">
        <v>335966</v>
      </c>
      <c r="S1804" s="1" t="s">
        <v>15</v>
      </c>
      <c r="T1804" s="4">
        <v>243955961706449</v>
      </c>
      <c r="U1804" s="4">
        <v>2367500</v>
      </c>
      <c r="V1804" s="4">
        <f t="shared" si="114"/>
        <v>13525365</v>
      </c>
      <c r="W1804" s="4">
        <f t="shared" si="115"/>
        <v>62.92131720743869</v>
      </c>
    </row>
    <row r="1805" spans="1:23" x14ac:dyDescent="0.2">
      <c r="A1805" s="3">
        <v>424637</v>
      </c>
      <c r="B1805" s="1" t="s">
        <v>4</v>
      </c>
      <c r="C1805" s="4">
        <v>243964759104050</v>
      </c>
      <c r="D1805" s="4">
        <v>425312</v>
      </c>
      <c r="E1805" s="2" t="b">
        <f t="shared" si="112"/>
        <v>0</v>
      </c>
      <c r="F1805" s="1">
        <f t="shared" si="113"/>
        <v>0</v>
      </c>
      <c r="R1805" s="3">
        <v>336144</v>
      </c>
      <c r="S1805" s="1" t="s">
        <v>15</v>
      </c>
      <c r="T1805" s="4">
        <v>243955977690824</v>
      </c>
      <c r="U1805" s="4">
        <v>1703229</v>
      </c>
      <c r="V1805" s="4">
        <f t="shared" si="114"/>
        <v>13616875</v>
      </c>
      <c r="W1805" s="4">
        <f t="shared" si="115"/>
        <v>65.273708324695448</v>
      </c>
    </row>
    <row r="1806" spans="1:23" x14ac:dyDescent="0.2">
      <c r="A1806" s="3">
        <v>425014</v>
      </c>
      <c r="B1806" s="1" t="s">
        <v>4</v>
      </c>
      <c r="C1806" s="4">
        <v>243964794113008</v>
      </c>
      <c r="D1806" s="4">
        <v>9274896</v>
      </c>
      <c r="E1806" s="2" t="b">
        <f t="shared" si="112"/>
        <v>1</v>
      </c>
      <c r="F1806" s="1">
        <f t="shared" si="113"/>
        <v>0</v>
      </c>
      <c r="R1806" s="3">
        <v>336321</v>
      </c>
      <c r="S1806" s="1" t="s">
        <v>15</v>
      </c>
      <c r="T1806" s="4">
        <v>243955995623220</v>
      </c>
      <c r="U1806" s="4">
        <v>2737656</v>
      </c>
      <c r="V1806" s="4">
        <f t="shared" si="114"/>
        <v>16229167</v>
      </c>
      <c r="W1806" s="4">
        <f t="shared" si="115"/>
        <v>52.723642752399805</v>
      </c>
    </row>
    <row r="1807" spans="1:23" x14ac:dyDescent="0.2">
      <c r="A1807" s="3">
        <v>425181</v>
      </c>
      <c r="B1807" s="1" t="s">
        <v>5</v>
      </c>
      <c r="C1807" s="4">
        <v>243964804139154</v>
      </c>
      <c r="D1807" s="4">
        <v>49817500</v>
      </c>
      <c r="E1807" s="2" t="str">
        <f t="shared" si="112"/>
        <v>n/a</v>
      </c>
      <c r="F1807" s="1">
        <f t="shared" si="113"/>
        <v>59843646</v>
      </c>
      <c r="R1807" s="3">
        <v>336496</v>
      </c>
      <c r="S1807" s="1" t="s">
        <v>15</v>
      </c>
      <c r="T1807" s="4">
        <v>243956011505303</v>
      </c>
      <c r="U1807" s="4">
        <v>2515677</v>
      </c>
      <c r="V1807" s="4">
        <f t="shared" si="114"/>
        <v>13144427</v>
      </c>
      <c r="W1807" s="4">
        <f t="shared" si="115"/>
        <v>63.856536329516068</v>
      </c>
    </row>
    <row r="1808" spans="1:23" x14ac:dyDescent="0.2">
      <c r="A1808" s="3">
        <v>425360</v>
      </c>
      <c r="B1808" s="1" t="s">
        <v>4</v>
      </c>
      <c r="C1808" s="4">
        <v>243964829714050</v>
      </c>
      <c r="D1808" s="4">
        <v>382083</v>
      </c>
      <c r="E1808" s="2" t="b">
        <f t="shared" si="112"/>
        <v>0</v>
      </c>
      <c r="F1808" s="1">
        <f t="shared" si="113"/>
        <v>0</v>
      </c>
      <c r="R1808" s="3">
        <v>336648</v>
      </c>
      <c r="S1808" s="1" t="s">
        <v>15</v>
      </c>
      <c r="T1808" s="4">
        <v>243956028274782</v>
      </c>
      <c r="U1808" s="4">
        <v>2799115</v>
      </c>
      <c r="V1808" s="4">
        <f t="shared" si="114"/>
        <v>14253802</v>
      </c>
      <c r="W1808" s="4">
        <f t="shared" si="115"/>
        <v>58.640993795958778</v>
      </c>
    </row>
    <row r="1809" spans="1:23" x14ac:dyDescent="0.2">
      <c r="A1809" s="3">
        <v>425581</v>
      </c>
      <c r="B1809" s="1" t="s">
        <v>4</v>
      </c>
      <c r="C1809" s="4">
        <v>243964858560977</v>
      </c>
      <c r="D1809" s="4">
        <v>4642969</v>
      </c>
      <c r="E1809" s="2" t="b">
        <f t="shared" si="112"/>
        <v>1</v>
      </c>
      <c r="F1809" s="1">
        <f t="shared" si="113"/>
        <v>0</v>
      </c>
      <c r="R1809" s="3">
        <v>336854</v>
      </c>
      <c r="S1809" s="1" t="s">
        <v>15</v>
      </c>
      <c r="T1809" s="4">
        <v>243956045146761</v>
      </c>
      <c r="U1809" s="4">
        <v>2168594</v>
      </c>
      <c r="V1809" s="4">
        <f t="shared" si="114"/>
        <v>14072864</v>
      </c>
      <c r="W1809" s="4">
        <f t="shared" si="115"/>
        <v>61.57082695408257</v>
      </c>
    </row>
    <row r="1810" spans="1:23" x14ac:dyDescent="0.2">
      <c r="A1810" s="3">
        <v>425738</v>
      </c>
      <c r="B1810" s="1" t="s">
        <v>5</v>
      </c>
      <c r="C1810" s="4">
        <v>243964863420091</v>
      </c>
      <c r="D1810" s="4">
        <v>29690261</v>
      </c>
      <c r="E1810" s="2" t="str">
        <f t="shared" si="112"/>
        <v>n/a</v>
      </c>
      <c r="F1810" s="1">
        <f t="shared" si="113"/>
        <v>34549375</v>
      </c>
      <c r="R1810" s="3">
        <v>337022</v>
      </c>
      <c r="S1810" s="1" t="s">
        <v>15</v>
      </c>
      <c r="T1810" s="4">
        <v>243956062064574</v>
      </c>
      <c r="U1810" s="4">
        <v>1924375</v>
      </c>
      <c r="V1810" s="4">
        <f t="shared" si="114"/>
        <v>14749219</v>
      </c>
      <c r="W1810" s="4">
        <f t="shared" si="115"/>
        <v>59.975071961090094</v>
      </c>
    </row>
    <row r="1811" spans="1:23" x14ac:dyDescent="0.2">
      <c r="A1811" s="3">
        <v>426041</v>
      </c>
      <c r="B1811" s="1" t="s">
        <v>4</v>
      </c>
      <c r="C1811" s="4">
        <v>243964896518685</v>
      </c>
      <c r="D1811" s="4">
        <v>4308646</v>
      </c>
      <c r="E1811" s="2" t="b">
        <f t="shared" si="112"/>
        <v>1</v>
      </c>
      <c r="F1811" s="1">
        <f t="shared" si="113"/>
        <v>0</v>
      </c>
      <c r="R1811" s="3">
        <v>337210</v>
      </c>
      <c r="S1811" s="1" t="s">
        <v>15</v>
      </c>
      <c r="T1811" s="4">
        <v>243956079103168</v>
      </c>
      <c r="U1811" s="4">
        <v>2425156</v>
      </c>
      <c r="V1811" s="4">
        <f t="shared" si="114"/>
        <v>15114219</v>
      </c>
      <c r="W1811" s="4">
        <f t="shared" si="115"/>
        <v>57.014574350568367</v>
      </c>
    </row>
    <row r="1812" spans="1:23" x14ac:dyDescent="0.2">
      <c r="A1812" s="3">
        <v>426089</v>
      </c>
      <c r="B1812" s="1" t="s">
        <v>5</v>
      </c>
      <c r="C1812" s="4">
        <v>243964900933529</v>
      </c>
      <c r="D1812" s="4">
        <v>19237135</v>
      </c>
      <c r="E1812" s="2" t="str">
        <f t="shared" si="112"/>
        <v>n/a</v>
      </c>
      <c r="F1812" s="1">
        <f t="shared" si="113"/>
        <v>23651979</v>
      </c>
      <c r="R1812" s="3">
        <v>337465</v>
      </c>
      <c r="S1812" s="1" t="s">
        <v>15</v>
      </c>
      <c r="T1812" s="4">
        <v>243956112078793</v>
      </c>
      <c r="U1812" s="4">
        <v>2518802</v>
      </c>
      <c r="V1812" s="4">
        <f t="shared" si="114"/>
        <v>30550469</v>
      </c>
      <c r="W1812" s="4">
        <f t="shared" si="115"/>
        <v>30.239553814173892</v>
      </c>
    </row>
    <row r="1813" spans="1:23" x14ac:dyDescent="0.2">
      <c r="A1813" s="3">
        <v>426278</v>
      </c>
      <c r="B1813" s="1" t="s">
        <v>4</v>
      </c>
      <c r="C1813" s="4">
        <v>243964916954050</v>
      </c>
      <c r="D1813" s="4">
        <v>314791</v>
      </c>
      <c r="E1813" s="2" t="b">
        <f t="shared" si="112"/>
        <v>0</v>
      </c>
      <c r="F1813" s="1">
        <f t="shared" si="113"/>
        <v>0</v>
      </c>
      <c r="R1813" s="3">
        <v>337605</v>
      </c>
      <c r="S1813" s="1" t="s">
        <v>15</v>
      </c>
      <c r="T1813" s="4">
        <v>243956128136241</v>
      </c>
      <c r="U1813" s="4">
        <v>2217291</v>
      </c>
      <c r="V1813" s="4">
        <f t="shared" si="114"/>
        <v>13538646</v>
      </c>
      <c r="W1813" s="4">
        <f t="shared" si="115"/>
        <v>63.468139025943039</v>
      </c>
    </row>
    <row r="1814" spans="1:23" x14ac:dyDescent="0.2">
      <c r="A1814" s="3">
        <v>426629</v>
      </c>
      <c r="B1814" s="1" t="s">
        <v>4</v>
      </c>
      <c r="C1814" s="4">
        <v>243964959370248</v>
      </c>
      <c r="D1814" s="4">
        <v>9239531</v>
      </c>
      <c r="E1814" s="2" t="b">
        <f t="shared" si="112"/>
        <v>1</v>
      </c>
      <c r="F1814" s="1">
        <f t="shared" si="113"/>
        <v>0</v>
      </c>
      <c r="R1814" s="3">
        <v>337783</v>
      </c>
      <c r="S1814" s="1" t="s">
        <v>15</v>
      </c>
      <c r="T1814" s="4">
        <v>243956144362855</v>
      </c>
      <c r="U1814" s="4">
        <v>1856771</v>
      </c>
      <c r="V1814" s="4">
        <f t="shared" si="114"/>
        <v>14009323</v>
      </c>
      <c r="W1814" s="4">
        <f t="shared" si="115"/>
        <v>63.027484899560029</v>
      </c>
    </row>
    <row r="1815" spans="1:23" x14ac:dyDescent="0.2">
      <c r="A1815" s="3">
        <v>426754</v>
      </c>
      <c r="B1815" s="1" t="s">
        <v>5</v>
      </c>
      <c r="C1815" s="4">
        <v>243964968797904</v>
      </c>
      <c r="D1815" s="4">
        <v>36454114</v>
      </c>
      <c r="E1815" s="2" t="str">
        <f t="shared" si="112"/>
        <v>n/a</v>
      </c>
      <c r="F1815" s="1">
        <f t="shared" si="113"/>
        <v>45881770</v>
      </c>
      <c r="R1815" s="3">
        <v>337941</v>
      </c>
      <c r="S1815" s="1" t="s">
        <v>15</v>
      </c>
      <c r="T1815" s="4">
        <v>243956161541240</v>
      </c>
      <c r="U1815" s="4">
        <v>1802969</v>
      </c>
      <c r="V1815" s="4">
        <f t="shared" si="114"/>
        <v>15321614</v>
      </c>
      <c r="W1815" s="4">
        <f t="shared" si="115"/>
        <v>58.395582537688661</v>
      </c>
    </row>
    <row r="1816" spans="1:23" x14ac:dyDescent="0.2">
      <c r="A1816" s="3">
        <v>426998</v>
      </c>
      <c r="B1816" s="1" t="s">
        <v>4</v>
      </c>
      <c r="C1816" s="4">
        <v>243964991546237</v>
      </c>
      <c r="D1816" s="4">
        <v>348229</v>
      </c>
      <c r="E1816" s="2" t="b">
        <f t="shared" si="112"/>
        <v>0</v>
      </c>
      <c r="F1816" s="1">
        <f t="shared" si="113"/>
        <v>0</v>
      </c>
      <c r="R1816" s="3">
        <v>338136</v>
      </c>
      <c r="S1816" s="1" t="s">
        <v>15</v>
      </c>
      <c r="T1816" s="4">
        <v>243956178141657</v>
      </c>
      <c r="U1816" s="4">
        <v>1597865</v>
      </c>
      <c r="V1816" s="4">
        <f t="shared" si="114"/>
        <v>14797448</v>
      </c>
      <c r="W1816" s="4">
        <f t="shared" si="115"/>
        <v>60.993041120959383</v>
      </c>
    </row>
    <row r="1817" spans="1:23" x14ac:dyDescent="0.2">
      <c r="A1817" s="3">
        <v>427485</v>
      </c>
      <c r="B1817" s="1" t="s">
        <v>4</v>
      </c>
      <c r="C1817" s="4">
        <v>243965032184623</v>
      </c>
      <c r="D1817" s="4">
        <v>9230416</v>
      </c>
      <c r="E1817" s="2" t="b">
        <f t="shared" si="112"/>
        <v>1</v>
      </c>
      <c r="F1817" s="1">
        <f t="shared" si="113"/>
        <v>0</v>
      </c>
      <c r="R1817" s="3">
        <v>338304</v>
      </c>
      <c r="S1817" s="1" t="s">
        <v>15</v>
      </c>
      <c r="T1817" s="4">
        <v>243956195117595</v>
      </c>
      <c r="U1817" s="4">
        <v>1818281</v>
      </c>
      <c r="V1817" s="4">
        <f t="shared" si="114"/>
        <v>15378073</v>
      </c>
      <c r="W1817" s="4">
        <f t="shared" si="115"/>
        <v>58.151861726037971</v>
      </c>
    </row>
    <row r="1818" spans="1:23" x14ac:dyDescent="0.2">
      <c r="A1818" s="3">
        <v>427545</v>
      </c>
      <c r="B1818" s="1" t="s">
        <v>5</v>
      </c>
      <c r="C1818" s="4">
        <v>243965041570873</v>
      </c>
      <c r="D1818" s="4">
        <v>30761197</v>
      </c>
      <c r="E1818" s="2" t="str">
        <f t="shared" si="112"/>
        <v>n/a</v>
      </c>
      <c r="F1818" s="1">
        <f t="shared" si="113"/>
        <v>40147447</v>
      </c>
      <c r="R1818" s="3">
        <v>338492</v>
      </c>
      <c r="S1818" s="1" t="s">
        <v>15</v>
      </c>
      <c r="T1818" s="4">
        <v>243956214165199</v>
      </c>
      <c r="U1818" s="4">
        <v>4689375</v>
      </c>
      <c r="V1818" s="4">
        <f t="shared" si="114"/>
        <v>17229323</v>
      </c>
      <c r="W1818" s="4">
        <f t="shared" si="115"/>
        <v>45.62314787128323</v>
      </c>
    </row>
    <row r="1819" spans="1:23" x14ac:dyDescent="0.2">
      <c r="A1819" s="3">
        <v>427822</v>
      </c>
      <c r="B1819" s="1" t="s">
        <v>4</v>
      </c>
      <c r="C1819" s="4">
        <v>243965068258998</v>
      </c>
      <c r="D1819" s="4">
        <v>346770</v>
      </c>
      <c r="E1819" s="2" t="b">
        <f t="shared" si="112"/>
        <v>0</v>
      </c>
      <c r="F1819" s="1">
        <f t="shared" si="113"/>
        <v>0</v>
      </c>
      <c r="R1819" s="3">
        <v>338649</v>
      </c>
      <c r="S1819" s="1" t="s">
        <v>15</v>
      </c>
      <c r="T1819" s="4">
        <v>243956229592907</v>
      </c>
      <c r="U1819" s="4">
        <v>4604948</v>
      </c>
      <c r="V1819" s="4">
        <f t="shared" si="114"/>
        <v>10738333</v>
      </c>
      <c r="W1819" s="4">
        <f t="shared" si="115"/>
        <v>65.175108244449149</v>
      </c>
    </row>
    <row r="1820" spans="1:23" x14ac:dyDescent="0.2">
      <c r="A1820" s="3">
        <v>427942</v>
      </c>
      <c r="B1820" s="1" t="s">
        <v>4</v>
      </c>
      <c r="C1820" s="4">
        <v>243965082240352</v>
      </c>
      <c r="D1820" s="4">
        <v>6316666</v>
      </c>
      <c r="E1820" s="2" t="b">
        <f t="shared" si="112"/>
        <v>1</v>
      </c>
      <c r="F1820" s="1">
        <f t="shared" si="113"/>
        <v>0</v>
      </c>
      <c r="R1820" s="3">
        <v>338834</v>
      </c>
      <c r="S1820" s="1" t="s">
        <v>15</v>
      </c>
      <c r="T1820" s="4">
        <v>243956245292334</v>
      </c>
      <c r="U1820" s="4">
        <v>5102188</v>
      </c>
      <c r="V1820" s="4">
        <f t="shared" si="114"/>
        <v>11094479</v>
      </c>
      <c r="W1820" s="4">
        <f t="shared" si="115"/>
        <v>61.741097720907639</v>
      </c>
    </row>
    <row r="1821" spans="1:23" x14ac:dyDescent="0.2">
      <c r="A1821" s="3">
        <v>427955</v>
      </c>
      <c r="B1821" s="1" t="s">
        <v>5</v>
      </c>
      <c r="C1821" s="4">
        <v>243965088700925</v>
      </c>
      <c r="D1821" s="4">
        <v>39642447</v>
      </c>
      <c r="E1821" s="2" t="str">
        <f t="shared" si="112"/>
        <v>n/a</v>
      </c>
      <c r="F1821" s="1">
        <f t="shared" si="113"/>
        <v>46103020</v>
      </c>
      <c r="R1821" s="3">
        <v>339106</v>
      </c>
      <c r="S1821" s="1" t="s">
        <v>15</v>
      </c>
      <c r="T1821" s="4">
        <v>243956277953324</v>
      </c>
      <c r="U1821" s="4">
        <v>1764427</v>
      </c>
      <c r="V1821" s="4">
        <f t="shared" si="114"/>
        <v>27558802</v>
      </c>
      <c r="W1821" s="4">
        <f t="shared" si="115"/>
        <v>34.10265629341162</v>
      </c>
    </row>
    <row r="1822" spans="1:23" x14ac:dyDescent="0.2">
      <c r="A1822" s="3">
        <v>428295</v>
      </c>
      <c r="B1822" s="1" t="s">
        <v>4</v>
      </c>
      <c r="C1822" s="4">
        <v>243965120469154</v>
      </c>
      <c r="D1822" s="4">
        <v>389635</v>
      </c>
      <c r="E1822" s="2" t="b">
        <f t="shared" si="112"/>
        <v>0</v>
      </c>
      <c r="F1822" s="1">
        <f t="shared" si="113"/>
        <v>0</v>
      </c>
      <c r="R1822" s="3">
        <v>339242</v>
      </c>
      <c r="S1822" s="1" t="s">
        <v>15</v>
      </c>
      <c r="T1822" s="4">
        <v>243956297132334</v>
      </c>
      <c r="U1822" s="4">
        <v>5017761</v>
      </c>
      <c r="V1822" s="4">
        <f t="shared" si="114"/>
        <v>17414583</v>
      </c>
      <c r="W1822" s="4">
        <f t="shared" si="115"/>
        <v>44.578488988934907</v>
      </c>
    </row>
    <row r="1823" spans="1:23" x14ac:dyDescent="0.2">
      <c r="A1823" s="3">
        <v>428517</v>
      </c>
      <c r="B1823" s="1" t="s">
        <v>4</v>
      </c>
      <c r="C1823" s="4">
        <v>243965143739258</v>
      </c>
      <c r="D1823" s="4">
        <v>4972292</v>
      </c>
      <c r="E1823" s="2" t="b">
        <f t="shared" si="112"/>
        <v>1</v>
      </c>
      <c r="F1823" s="1">
        <f t="shared" si="113"/>
        <v>0</v>
      </c>
      <c r="R1823" s="3">
        <v>339431</v>
      </c>
      <c r="S1823" s="1" t="s">
        <v>15</v>
      </c>
      <c r="T1823" s="4">
        <v>243956312323376</v>
      </c>
      <c r="U1823" s="4">
        <v>2818750</v>
      </c>
      <c r="V1823" s="4">
        <f t="shared" si="114"/>
        <v>10173281</v>
      </c>
      <c r="W1823" s="4">
        <f t="shared" si="115"/>
        <v>76.970259692268286</v>
      </c>
    </row>
    <row r="1824" spans="1:23" x14ac:dyDescent="0.2">
      <c r="A1824" s="3">
        <v>428641</v>
      </c>
      <c r="B1824" s="1" t="s">
        <v>5</v>
      </c>
      <c r="C1824" s="4">
        <v>243965148856081</v>
      </c>
      <c r="D1824" s="4">
        <v>32802864</v>
      </c>
      <c r="E1824" s="2" t="str">
        <f t="shared" si="112"/>
        <v>n/a</v>
      </c>
      <c r="F1824" s="1">
        <f t="shared" si="113"/>
        <v>37919687</v>
      </c>
      <c r="R1824" s="3">
        <v>339700</v>
      </c>
      <c r="S1824" s="1" t="s">
        <v>15</v>
      </c>
      <c r="T1824" s="4">
        <v>243956345113428</v>
      </c>
      <c r="U1824" s="4">
        <v>1754583</v>
      </c>
      <c r="V1824" s="4">
        <f t="shared" si="114"/>
        <v>29971302</v>
      </c>
      <c r="W1824" s="4">
        <f t="shared" si="115"/>
        <v>31.520003303296345</v>
      </c>
    </row>
    <row r="1825" spans="1:23" x14ac:dyDescent="0.2">
      <c r="A1825" s="3">
        <v>428943</v>
      </c>
      <c r="B1825" s="1" t="s">
        <v>4</v>
      </c>
      <c r="C1825" s="4">
        <v>243965182185612</v>
      </c>
      <c r="D1825" s="4">
        <v>308125</v>
      </c>
      <c r="E1825" s="2" t="b">
        <f t="shared" si="112"/>
        <v>0</v>
      </c>
      <c r="F1825" s="1">
        <f t="shared" si="113"/>
        <v>0</v>
      </c>
      <c r="R1825" s="3">
        <v>339858</v>
      </c>
      <c r="S1825" s="1" t="s">
        <v>15</v>
      </c>
      <c r="T1825" s="4">
        <v>243956362593949</v>
      </c>
      <c r="U1825" s="4">
        <v>2133802</v>
      </c>
      <c r="V1825" s="4">
        <f t="shared" si="114"/>
        <v>15725938</v>
      </c>
      <c r="W1825" s="4">
        <f t="shared" si="115"/>
        <v>55.991856544384191</v>
      </c>
    </row>
    <row r="1826" spans="1:23" x14ac:dyDescent="0.2">
      <c r="A1826" s="3">
        <v>429174</v>
      </c>
      <c r="B1826" s="1" t="s">
        <v>4</v>
      </c>
      <c r="C1826" s="4">
        <v>243965207677175</v>
      </c>
      <c r="D1826" s="4">
        <v>6616927</v>
      </c>
      <c r="E1826" s="2" t="b">
        <f t="shared" si="112"/>
        <v>1</v>
      </c>
      <c r="F1826" s="1">
        <f t="shared" si="113"/>
        <v>0</v>
      </c>
      <c r="R1826" s="3">
        <v>340100</v>
      </c>
      <c r="S1826" s="1" t="s">
        <v>15</v>
      </c>
      <c r="T1826" s="4">
        <v>243956379196345</v>
      </c>
      <c r="U1826" s="4">
        <v>1509218</v>
      </c>
      <c r="V1826" s="4">
        <f t="shared" si="114"/>
        <v>14468594</v>
      </c>
      <c r="W1826" s="4">
        <f t="shared" si="115"/>
        <v>62.586792234130677</v>
      </c>
    </row>
    <row r="1827" spans="1:23" x14ac:dyDescent="0.2">
      <c r="A1827" s="3">
        <v>429222</v>
      </c>
      <c r="B1827" s="1" t="s">
        <v>5</v>
      </c>
      <c r="C1827" s="4">
        <v>243965214797956</v>
      </c>
      <c r="D1827" s="4">
        <v>24299062</v>
      </c>
      <c r="E1827" s="2" t="str">
        <f t="shared" si="112"/>
        <v>n/a</v>
      </c>
      <c r="F1827" s="1">
        <f t="shared" si="113"/>
        <v>31419843</v>
      </c>
      <c r="R1827" s="3">
        <v>340257</v>
      </c>
      <c r="S1827" s="1" t="s">
        <v>15</v>
      </c>
      <c r="T1827" s="4">
        <v>243956395155095</v>
      </c>
      <c r="U1827" s="4">
        <v>1822135</v>
      </c>
      <c r="V1827" s="4">
        <f t="shared" si="114"/>
        <v>14449532</v>
      </c>
      <c r="W1827" s="4">
        <f t="shared" si="115"/>
        <v>61.456518253477043</v>
      </c>
    </row>
    <row r="1828" spans="1:23" x14ac:dyDescent="0.2">
      <c r="A1828" s="3">
        <v>429529</v>
      </c>
      <c r="B1828" s="1" t="s">
        <v>4</v>
      </c>
      <c r="C1828" s="4">
        <v>243965241805404</v>
      </c>
      <c r="D1828" s="4">
        <v>7180416</v>
      </c>
      <c r="E1828" s="2" t="b">
        <f t="shared" si="112"/>
        <v>1</v>
      </c>
      <c r="F1828" s="1">
        <f t="shared" si="113"/>
        <v>0</v>
      </c>
      <c r="R1828" s="3">
        <v>340474</v>
      </c>
      <c r="S1828" s="1" t="s">
        <v>15</v>
      </c>
      <c r="T1828" s="4">
        <v>243956412036970</v>
      </c>
      <c r="U1828" s="4">
        <v>1706718</v>
      </c>
      <c r="V1828" s="4">
        <f t="shared" si="114"/>
        <v>15059740</v>
      </c>
      <c r="W1828" s="4">
        <f t="shared" si="115"/>
        <v>59.642889392619473</v>
      </c>
    </row>
    <row r="1829" spans="1:23" x14ac:dyDescent="0.2">
      <c r="A1829" s="3">
        <v>429666</v>
      </c>
      <c r="B1829" s="1" t="s">
        <v>5</v>
      </c>
      <c r="C1829" s="4">
        <v>243965249087852</v>
      </c>
      <c r="D1829" s="4">
        <v>23246770</v>
      </c>
      <c r="E1829" s="2" t="str">
        <f t="shared" si="112"/>
        <v>n/a</v>
      </c>
      <c r="F1829" s="1">
        <f t="shared" si="113"/>
        <v>30529218</v>
      </c>
      <c r="R1829" s="3">
        <v>340681</v>
      </c>
      <c r="S1829" s="1" t="s">
        <v>15</v>
      </c>
      <c r="T1829" s="4">
        <v>243956428835667</v>
      </c>
      <c r="U1829" s="4">
        <v>2484844</v>
      </c>
      <c r="V1829" s="4">
        <f t="shared" si="114"/>
        <v>15091979</v>
      </c>
      <c r="W1829" s="4">
        <f t="shared" si="115"/>
        <v>56.893102923093672</v>
      </c>
    </row>
    <row r="1830" spans="1:23" x14ac:dyDescent="0.2">
      <c r="A1830" s="3">
        <v>429927</v>
      </c>
      <c r="B1830" s="1" t="s">
        <v>4</v>
      </c>
      <c r="C1830" s="4">
        <v>243965279302852</v>
      </c>
      <c r="D1830" s="4">
        <v>4773698</v>
      </c>
      <c r="E1830" s="2" t="b">
        <f t="shared" si="112"/>
        <v>1</v>
      </c>
      <c r="F1830" s="1">
        <f t="shared" si="113"/>
        <v>0</v>
      </c>
      <c r="R1830" s="3">
        <v>340805</v>
      </c>
      <c r="S1830" s="1" t="s">
        <v>15</v>
      </c>
      <c r="T1830" s="4">
        <v>243956445729157</v>
      </c>
      <c r="U1830" s="4">
        <v>2288958</v>
      </c>
      <c r="V1830" s="4">
        <f t="shared" si="114"/>
        <v>14408646</v>
      </c>
      <c r="W1830" s="4">
        <f t="shared" si="115"/>
        <v>59.888831954572638</v>
      </c>
    </row>
    <row r="1831" spans="1:23" x14ac:dyDescent="0.2">
      <c r="A1831" s="3">
        <v>430016</v>
      </c>
      <c r="B1831" s="1" t="s">
        <v>5</v>
      </c>
      <c r="C1831" s="4">
        <v>243965284491497</v>
      </c>
      <c r="D1831" s="4">
        <v>19217500</v>
      </c>
      <c r="E1831" s="2" t="str">
        <f t="shared" si="112"/>
        <v>n/a</v>
      </c>
      <c r="F1831" s="1">
        <f t="shared" si="113"/>
        <v>24406145</v>
      </c>
      <c r="R1831" s="3">
        <v>340990</v>
      </c>
      <c r="S1831" s="1" t="s">
        <v>15</v>
      </c>
      <c r="T1831" s="4">
        <v>243956462540095</v>
      </c>
      <c r="U1831" s="4">
        <v>2913229</v>
      </c>
      <c r="V1831" s="4">
        <f t="shared" si="114"/>
        <v>14521980</v>
      </c>
      <c r="W1831" s="4">
        <f t="shared" si="115"/>
        <v>57.355205779294067</v>
      </c>
    </row>
    <row r="1832" spans="1:23" x14ac:dyDescent="0.2">
      <c r="A1832" s="3">
        <v>430232</v>
      </c>
      <c r="B1832" s="1" t="s">
        <v>4</v>
      </c>
      <c r="C1832" s="4">
        <v>243965307618633</v>
      </c>
      <c r="D1832" s="4">
        <v>5937917</v>
      </c>
      <c r="E1832" s="2" t="b">
        <f t="shared" si="112"/>
        <v>1</v>
      </c>
      <c r="F1832" s="1">
        <f t="shared" si="113"/>
        <v>0</v>
      </c>
      <c r="R1832" s="3">
        <v>341172</v>
      </c>
      <c r="S1832" s="1" t="s">
        <v>15</v>
      </c>
      <c r="T1832" s="4">
        <v>243956478667230</v>
      </c>
      <c r="U1832" s="4">
        <v>1785156</v>
      </c>
      <c r="V1832" s="4">
        <f t="shared" si="114"/>
        <v>13213906</v>
      </c>
      <c r="W1832" s="4">
        <f t="shared" si="115"/>
        <v>66.670835816266376</v>
      </c>
    </row>
    <row r="1833" spans="1:23" x14ac:dyDescent="0.2">
      <c r="A1833" s="3">
        <v>430300</v>
      </c>
      <c r="B1833" s="1" t="s">
        <v>5</v>
      </c>
      <c r="C1833" s="4">
        <v>243965313955664</v>
      </c>
      <c r="D1833" s="4">
        <v>32103906</v>
      </c>
      <c r="E1833" s="2" t="str">
        <f t="shared" si="112"/>
        <v>n/a</v>
      </c>
      <c r="F1833" s="1">
        <f t="shared" si="113"/>
        <v>38440937</v>
      </c>
      <c r="R1833" s="3">
        <v>341376</v>
      </c>
      <c r="S1833" s="1" t="s">
        <v>15</v>
      </c>
      <c r="T1833" s="4">
        <v>243956495317126</v>
      </c>
      <c r="U1833" s="4">
        <v>1457291</v>
      </c>
      <c r="V1833" s="4">
        <f t="shared" si="114"/>
        <v>14864740</v>
      </c>
      <c r="W1833" s="4">
        <f t="shared" si="115"/>
        <v>61.266885230153036</v>
      </c>
    </row>
    <row r="1834" spans="1:23" x14ac:dyDescent="0.2">
      <c r="A1834" s="3">
        <v>430649</v>
      </c>
      <c r="B1834" s="1" t="s">
        <v>4</v>
      </c>
      <c r="C1834" s="4">
        <v>243965348790612</v>
      </c>
      <c r="D1834" s="4">
        <v>4249271</v>
      </c>
      <c r="E1834" s="2" t="b">
        <f t="shared" si="112"/>
        <v>1</v>
      </c>
      <c r="F1834" s="1">
        <f t="shared" si="113"/>
        <v>0</v>
      </c>
      <c r="R1834" s="3">
        <v>341501</v>
      </c>
      <c r="S1834" s="1" t="s">
        <v>15</v>
      </c>
      <c r="T1834" s="4">
        <v>243956512746449</v>
      </c>
      <c r="U1834" s="4">
        <v>2532291</v>
      </c>
      <c r="V1834" s="4">
        <f t="shared" si="114"/>
        <v>15972032</v>
      </c>
      <c r="W1834" s="4">
        <f t="shared" si="115"/>
        <v>54.041425887345355</v>
      </c>
    </row>
    <row r="1835" spans="1:23" x14ac:dyDescent="0.2">
      <c r="A1835" s="3">
        <v>430661</v>
      </c>
      <c r="B1835" s="1" t="s">
        <v>5</v>
      </c>
      <c r="C1835" s="4">
        <v>243965353472591</v>
      </c>
      <c r="D1835" s="4">
        <v>18259115</v>
      </c>
      <c r="E1835" s="2" t="str">
        <f t="shared" si="112"/>
        <v>n/a</v>
      </c>
      <c r="F1835" s="1">
        <f t="shared" si="113"/>
        <v>22941094</v>
      </c>
      <c r="R1835" s="3">
        <v>341663</v>
      </c>
      <c r="S1835" s="1" t="s">
        <v>15</v>
      </c>
      <c r="T1835" s="4">
        <v>243956529425511</v>
      </c>
      <c r="U1835" s="4">
        <v>2451198</v>
      </c>
      <c r="V1835" s="4">
        <f t="shared" si="114"/>
        <v>14146771</v>
      </c>
      <c r="W1835" s="4">
        <f t="shared" si="115"/>
        <v>60.248335202939586</v>
      </c>
    </row>
    <row r="1836" spans="1:23" x14ac:dyDescent="0.2">
      <c r="A1836" s="3">
        <v>430900</v>
      </c>
      <c r="B1836" s="1" t="s">
        <v>4</v>
      </c>
      <c r="C1836" s="4">
        <v>243965380228268</v>
      </c>
      <c r="D1836" s="4">
        <v>4464427</v>
      </c>
      <c r="E1836" s="2" t="b">
        <f t="shared" si="112"/>
        <v>1</v>
      </c>
      <c r="F1836" s="1">
        <f t="shared" si="113"/>
        <v>0</v>
      </c>
      <c r="R1836" s="3">
        <v>341831</v>
      </c>
      <c r="S1836" s="1" t="s">
        <v>15</v>
      </c>
      <c r="T1836" s="4">
        <v>243956545549522</v>
      </c>
      <c r="U1836" s="4">
        <v>2851666</v>
      </c>
      <c r="V1836" s="4">
        <f t="shared" si="114"/>
        <v>13672813</v>
      </c>
      <c r="W1836" s="4">
        <f t="shared" si="115"/>
        <v>60.516280119935999</v>
      </c>
    </row>
    <row r="1837" spans="1:23" x14ac:dyDescent="0.2">
      <c r="A1837" s="3">
        <v>430964</v>
      </c>
      <c r="B1837" s="1" t="s">
        <v>5</v>
      </c>
      <c r="C1837" s="4">
        <v>243965385180352</v>
      </c>
      <c r="D1837" s="4">
        <v>31741875</v>
      </c>
      <c r="E1837" s="2" t="str">
        <f t="shared" si="112"/>
        <v>n/a</v>
      </c>
      <c r="F1837" s="1">
        <f t="shared" si="113"/>
        <v>36693959</v>
      </c>
      <c r="R1837" s="3">
        <v>342093</v>
      </c>
      <c r="S1837" s="1" t="s">
        <v>15</v>
      </c>
      <c r="T1837" s="4">
        <v>243956562453688</v>
      </c>
      <c r="U1837" s="4">
        <v>1845052</v>
      </c>
      <c r="V1837" s="4">
        <f t="shared" si="114"/>
        <v>14052500</v>
      </c>
      <c r="W1837" s="4">
        <f t="shared" si="115"/>
        <v>62.902766413344651</v>
      </c>
    </row>
    <row r="1838" spans="1:23" x14ac:dyDescent="0.2">
      <c r="A1838" s="3">
        <v>431196</v>
      </c>
      <c r="B1838" s="1" t="s">
        <v>4</v>
      </c>
      <c r="C1838" s="4">
        <v>243965409490924</v>
      </c>
      <c r="D1838" s="4">
        <v>265521</v>
      </c>
      <c r="E1838" s="2" t="b">
        <f t="shared" si="112"/>
        <v>0</v>
      </c>
      <c r="F1838" s="1">
        <f t="shared" si="113"/>
        <v>0</v>
      </c>
      <c r="R1838" s="3">
        <v>342276</v>
      </c>
      <c r="S1838" s="1" t="s">
        <v>15</v>
      </c>
      <c r="T1838" s="4">
        <v>243956578482282</v>
      </c>
      <c r="U1838" s="4">
        <v>1538229</v>
      </c>
      <c r="V1838" s="4">
        <f t="shared" si="114"/>
        <v>14183542</v>
      </c>
      <c r="W1838" s="4">
        <f t="shared" si="115"/>
        <v>63.60606575429702</v>
      </c>
    </row>
    <row r="1839" spans="1:23" x14ac:dyDescent="0.2">
      <c r="A1839" s="3">
        <v>431650</v>
      </c>
      <c r="B1839" s="1" t="s">
        <v>4</v>
      </c>
      <c r="C1839" s="4">
        <v>243965454808060</v>
      </c>
      <c r="D1839" s="4">
        <v>9450885</v>
      </c>
      <c r="E1839" s="2" t="b">
        <f t="shared" si="112"/>
        <v>1</v>
      </c>
      <c r="F1839" s="1">
        <f t="shared" si="113"/>
        <v>0</v>
      </c>
      <c r="R1839" s="3">
        <v>342450</v>
      </c>
      <c r="S1839" s="1" t="s">
        <v>15</v>
      </c>
      <c r="T1839" s="4">
        <v>243956596202282</v>
      </c>
      <c r="U1839" s="4">
        <v>2717969</v>
      </c>
      <c r="V1839" s="4">
        <f t="shared" si="114"/>
        <v>16181771</v>
      </c>
      <c r="W1839" s="4">
        <f t="shared" si="115"/>
        <v>52.9107807832277</v>
      </c>
    </row>
    <row r="1840" spans="1:23" x14ac:dyDescent="0.2">
      <c r="A1840" s="3">
        <v>431734</v>
      </c>
      <c r="B1840" s="1" t="s">
        <v>5</v>
      </c>
      <c r="C1840" s="4">
        <v>243965464948789</v>
      </c>
      <c r="D1840" s="4">
        <v>40833854</v>
      </c>
      <c r="E1840" s="2" t="str">
        <f t="shared" si="112"/>
        <v>n/a</v>
      </c>
      <c r="F1840" s="1">
        <f t="shared" si="113"/>
        <v>50974583</v>
      </c>
      <c r="R1840" s="3">
        <v>342632</v>
      </c>
      <c r="S1840" s="1" t="s">
        <v>15</v>
      </c>
      <c r="T1840" s="4">
        <v>243956612336657</v>
      </c>
      <c r="U1840" s="4">
        <v>2685365</v>
      </c>
      <c r="V1840" s="4">
        <f t="shared" si="114"/>
        <v>13416406</v>
      </c>
      <c r="W1840" s="4">
        <f t="shared" si="115"/>
        <v>62.104969695569508</v>
      </c>
    </row>
    <row r="1841" spans="1:23" x14ac:dyDescent="0.2">
      <c r="A1841" s="3">
        <v>431940</v>
      </c>
      <c r="B1841" s="1" t="s">
        <v>4</v>
      </c>
      <c r="C1841" s="4">
        <v>243965481117956</v>
      </c>
      <c r="D1841" s="4">
        <v>639166</v>
      </c>
      <c r="E1841" s="2" t="b">
        <f t="shared" si="112"/>
        <v>0</v>
      </c>
      <c r="F1841" s="1">
        <f t="shared" si="113"/>
        <v>0</v>
      </c>
      <c r="R1841" s="3">
        <v>342806</v>
      </c>
      <c r="S1841" s="1" t="s">
        <v>15</v>
      </c>
      <c r="T1841" s="4">
        <v>243956628842074</v>
      </c>
      <c r="U1841" s="4">
        <v>2455260</v>
      </c>
      <c r="V1841" s="4">
        <f t="shared" si="114"/>
        <v>13820052</v>
      </c>
      <c r="W1841" s="4">
        <f t="shared" si="115"/>
        <v>61.442754522924048</v>
      </c>
    </row>
    <row r="1842" spans="1:23" x14ac:dyDescent="0.2">
      <c r="A1842" s="3">
        <v>432351</v>
      </c>
      <c r="B1842" s="1" t="s">
        <v>4</v>
      </c>
      <c r="C1842" s="4">
        <v>243965524903997</v>
      </c>
      <c r="D1842" s="4">
        <v>5681302</v>
      </c>
      <c r="E1842" s="2" t="b">
        <f t="shared" si="112"/>
        <v>1</v>
      </c>
      <c r="F1842" s="1">
        <f t="shared" si="113"/>
        <v>0</v>
      </c>
      <c r="R1842" s="3">
        <v>342985</v>
      </c>
      <c r="S1842" s="1" t="s">
        <v>15</v>
      </c>
      <c r="T1842" s="4">
        <v>243956646287855</v>
      </c>
      <c r="U1842" s="4">
        <v>1739323</v>
      </c>
      <c r="V1842" s="4">
        <f t="shared" si="114"/>
        <v>14990521</v>
      </c>
      <c r="W1842" s="4">
        <f t="shared" si="115"/>
        <v>59.773420481386438</v>
      </c>
    </row>
    <row r="1843" spans="1:23" x14ac:dyDescent="0.2">
      <c r="A1843" s="3">
        <v>432464</v>
      </c>
      <c r="B1843" s="1" t="s">
        <v>5</v>
      </c>
      <c r="C1843" s="4">
        <v>243965530798320</v>
      </c>
      <c r="D1843" s="4">
        <v>48734271</v>
      </c>
      <c r="E1843" s="2" t="str">
        <f t="shared" si="112"/>
        <v>n/a</v>
      </c>
      <c r="F1843" s="1">
        <f t="shared" si="113"/>
        <v>54628594</v>
      </c>
      <c r="R1843" s="3">
        <v>343151</v>
      </c>
      <c r="S1843" s="1" t="s">
        <v>15</v>
      </c>
      <c r="T1843" s="4">
        <v>243956662655407</v>
      </c>
      <c r="U1843" s="4">
        <v>2421042</v>
      </c>
      <c r="V1843" s="4">
        <f t="shared" si="114"/>
        <v>14628229</v>
      </c>
      <c r="W1843" s="4">
        <f t="shared" si="115"/>
        <v>58.653534218559841</v>
      </c>
    </row>
    <row r="1844" spans="1:23" x14ac:dyDescent="0.2">
      <c r="A1844" s="3">
        <v>432698</v>
      </c>
      <c r="B1844" s="1" t="s">
        <v>4</v>
      </c>
      <c r="C1844" s="4">
        <v>243965558099987</v>
      </c>
      <c r="D1844" s="4">
        <v>384948</v>
      </c>
      <c r="E1844" s="2" t="b">
        <f t="shared" si="112"/>
        <v>0</v>
      </c>
      <c r="F1844" s="1">
        <f t="shared" si="113"/>
        <v>0</v>
      </c>
      <c r="R1844" s="3">
        <v>343331</v>
      </c>
      <c r="S1844" s="1" t="s">
        <v>15</v>
      </c>
      <c r="T1844" s="4">
        <v>243956679324469</v>
      </c>
      <c r="U1844" s="4">
        <v>2223646</v>
      </c>
      <c r="V1844" s="4">
        <f t="shared" si="114"/>
        <v>14248020</v>
      </c>
      <c r="W1844" s="4">
        <f t="shared" si="115"/>
        <v>60.710313091584062</v>
      </c>
    </row>
    <row r="1845" spans="1:23" x14ac:dyDescent="0.2">
      <c r="A1845" s="3">
        <v>432928</v>
      </c>
      <c r="B1845" s="1" t="s">
        <v>4</v>
      </c>
      <c r="C1845" s="4">
        <v>243965578231029</v>
      </c>
      <c r="D1845" s="4">
        <v>311302</v>
      </c>
      <c r="E1845" s="2" t="b">
        <f t="shared" si="112"/>
        <v>0</v>
      </c>
      <c r="F1845" s="1">
        <f t="shared" si="113"/>
        <v>0</v>
      </c>
      <c r="R1845" s="3">
        <v>343575</v>
      </c>
      <c r="S1845" s="1" t="s">
        <v>15</v>
      </c>
      <c r="T1845" s="4">
        <v>243956696587334</v>
      </c>
      <c r="U1845" s="4">
        <v>2010313</v>
      </c>
      <c r="V1845" s="4">
        <f t="shared" si="114"/>
        <v>15039219</v>
      </c>
      <c r="W1845" s="4">
        <f t="shared" si="115"/>
        <v>58.652636330428308</v>
      </c>
    </row>
    <row r="1846" spans="1:23" x14ac:dyDescent="0.2">
      <c r="A1846" s="3">
        <v>433239</v>
      </c>
      <c r="B1846" s="1" t="s">
        <v>4</v>
      </c>
      <c r="C1846" s="4">
        <v>243965616446810</v>
      </c>
      <c r="D1846" s="4">
        <v>10846094</v>
      </c>
      <c r="E1846" s="2" t="b">
        <f t="shared" si="112"/>
        <v>1</v>
      </c>
      <c r="F1846" s="1">
        <f t="shared" si="113"/>
        <v>0</v>
      </c>
      <c r="R1846" s="3">
        <v>343701</v>
      </c>
      <c r="S1846" s="1" t="s">
        <v>15</v>
      </c>
      <c r="T1846" s="4">
        <v>243956713541397</v>
      </c>
      <c r="U1846" s="4">
        <v>2879114</v>
      </c>
      <c r="V1846" s="4">
        <f t="shared" si="114"/>
        <v>14943750</v>
      </c>
      <c r="W1846" s="4">
        <f t="shared" si="115"/>
        <v>56.107705248718723</v>
      </c>
    </row>
    <row r="1847" spans="1:23" x14ac:dyDescent="0.2">
      <c r="A1847" s="3">
        <v>433342</v>
      </c>
      <c r="B1847" s="1" t="s">
        <v>5</v>
      </c>
      <c r="C1847" s="4">
        <v>243965627495820</v>
      </c>
      <c r="D1847" s="4">
        <v>32312552</v>
      </c>
      <c r="E1847" s="2" t="str">
        <f t="shared" si="112"/>
        <v>n/a</v>
      </c>
      <c r="F1847" s="1">
        <f t="shared" si="113"/>
        <v>43361562</v>
      </c>
      <c r="R1847" s="3">
        <v>343856</v>
      </c>
      <c r="S1847" s="1" t="s">
        <v>15</v>
      </c>
      <c r="T1847" s="4">
        <v>243956729759365</v>
      </c>
      <c r="U1847" s="4">
        <v>3139011</v>
      </c>
      <c r="V1847" s="4">
        <f t="shared" si="114"/>
        <v>13338854</v>
      </c>
      <c r="W1847" s="4">
        <f t="shared" si="115"/>
        <v>60.687473771632426</v>
      </c>
    </row>
    <row r="1848" spans="1:23" x14ac:dyDescent="0.2">
      <c r="A1848" s="3">
        <v>433524</v>
      </c>
      <c r="B1848" s="1" t="s">
        <v>4</v>
      </c>
      <c r="C1848" s="4">
        <v>243965643208893</v>
      </c>
      <c r="D1848" s="4">
        <v>284583</v>
      </c>
      <c r="E1848" s="2" t="b">
        <f t="shared" si="112"/>
        <v>0</v>
      </c>
      <c r="F1848" s="1">
        <f t="shared" si="113"/>
        <v>0</v>
      </c>
      <c r="R1848" s="3">
        <v>344036</v>
      </c>
      <c r="S1848" s="1" t="s">
        <v>15</v>
      </c>
      <c r="T1848" s="4">
        <v>243956745719678</v>
      </c>
      <c r="U1848" s="4">
        <v>2501666</v>
      </c>
      <c r="V1848" s="4">
        <f t="shared" si="114"/>
        <v>12821302</v>
      </c>
      <c r="W1848" s="4">
        <f t="shared" si="115"/>
        <v>65.261508083812487</v>
      </c>
    </row>
    <row r="1849" spans="1:23" x14ac:dyDescent="0.2">
      <c r="A1849" s="3">
        <v>433989</v>
      </c>
      <c r="B1849" s="1" t="s">
        <v>4</v>
      </c>
      <c r="C1849" s="4">
        <v>243965690890664</v>
      </c>
      <c r="D1849" s="4">
        <v>9105208</v>
      </c>
      <c r="E1849" s="2" t="b">
        <f t="shared" si="112"/>
        <v>1</v>
      </c>
      <c r="F1849" s="1">
        <f t="shared" si="113"/>
        <v>0</v>
      </c>
      <c r="R1849" s="3">
        <v>344202</v>
      </c>
      <c r="S1849" s="1" t="s">
        <v>15</v>
      </c>
      <c r="T1849" s="4">
        <v>243956763243792</v>
      </c>
      <c r="U1849" s="4">
        <v>2188959</v>
      </c>
      <c r="V1849" s="4">
        <f t="shared" si="114"/>
        <v>15022448</v>
      </c>
      <c r="W1849" s="4">
        <f t="shared" si="115"/>
        <v>58.10100243402529</v>
      </c>
    </row>
    <row r="1850" spans="1:23" x14ac:dyDescent="0.2">
      <c r="A1850" s="3">
        <v>434167</v>
      </c>
      <c r="B1850" s="1" t="s">
        <v>5</v>
      </c>
      <c r="C1850" s="4">
        <v>243965700532487</v>
      </c>
      <c r="D1850" s="4">
        <v>28512917</v>
      </c>
      <c r="E1850" s="2" t="str">
        <f t="shared" si="112"/>
        <v>n/a</v>
      </c>
      <c r="F1850" s="1">
        <f t="shared" si="113"/>
        <v>38154740</v>
      </c>
      <c r="R1850" s="3">
        <v>344378</v>
      </c>
      <c r="S1850" s="1" t="s">
        <v>15</v>
      </c>
      <c r="T1850" s="4">
        <v>243956779976969</v>
      </c>
      <c r="U1850" s="4">
        <v>2681563</v>
      </c>
      <c r="V1850" s="4">
        <f t="shared" si="114"/>
        <v>14544218</v>
      </c>
      <c r="W1850" s="4">
        <f t="shared" si="115"/>
        <v>58.052520231158169</v>
      </c>
    </row>
    <row r="1851" spans="1:23" x14ac:dyDescent="0.2">
      <c r="A1851" s="3">
        <v>434274</v>
      </c>
      <c r="B1851" s="1" t="s">
        <v>4</v>
      </c>
      <c r="C1851" s="4">
        <v>243965721497956</v>
      </c>
      <c r="D1851" s="4">
        <v>401041</v>
      </c>
      <c r="E1851" s="2" t="b">
        <f t="shared" si="112"/>
        <v>0</v>
      </c>
      <c r="F1851" s="1">
        <f t="shared" si="113"/>
        <v>0</v>
      </c>
      <c r="R1851" s="3">
        <v>344550</v>
      </c>
      <c r="S1851" s="1" t="s">
        <v>15</v>
      </c>
      <c r="T1851" s="4">
        <v>243956796588480</v>
      </c>
      <c r="U1851" s="4">
        <v>2687708</v>
      </c>
      <c r="V1851" s="4">
        <f t="shared" si="114"/>
        <v>13929948</v>
      </c>
      <c r="W1851" s="4">
        <f t="shared" si="115"/>
        <v>60.176958772043413</v>
      </c>
    </row>
    <row r="1852" spans="1:23" x14ac:dyDescent="0.2">
      <c r="A1852" s="3">
        <v>434577</v>
      </c>
      <c r="B1852" s="1" t="s">
        <v>4</v>
      </c>
      <c r="C1852" s="4">
        <v>243965756427174</v>
      </c>
      <c r="D1852" s="4">
        <v>7161927</v>
      </c>
      <c r="E1852" s="2" t="b">
        <f t="shared" si="112"/>
        <v>1</v>
      </c>
      <c r="F1852" s="1">
        <f t="shared" si="113"/>
        <v>0</v>
      </c>
      <c r="R1852" s="3">
        <v>344721</v>
      </c>
      <c r="S1852" s="1" t="s">
        <v>15</v>
      </c>
      <c r="T1852" s="4">
        <v>243956812541396</v>
      </c>
      <c r="U1852" s="4">
        <v>2603230</v>
      </c>
      <c r="V1852" s="4">
        <f t="shared" si="114"/>
        <v>13265208</v>
      </c>
      <c r="W1852" s="4">
        <f t="shared" si="115"/>
        <v>63.018174819727065</v>
      </c>
    </row>
    <row r="1853" spans="1:23" x14ac:dyDescent="0.2">
      <c r="A1853" s="3">
        <v>434701</v>
      </c>
      <c r="B1853" s="1" t="s">
        <v>5</v>
      </c>
      <c r="C1853" s="4">
        <v>243965763811133</v>
      </c>
      <c r="D1853" s="4">
        <v>42647291</v>
      </c>
      <c r="E1853" s="2" t="str">
        <f t="shared" si="112"/>
        <v>n/a</v>
      </c>
      <c r="F1853" s="1">
        <f t="shared" si="113"/>
        <v>50031250</v>
      </c>
      <c r="R1853" s="3">
        <v>344893</v>
      </c>
      <c r="S1853" s="1" t="s">
        <v>15</v>
      </c>
      <c r="T1853" s="4">
        <v>243956829633844</v>
      </c>
      <c r="U1853" s="4">
        <v>2268750</v>
      </c>
      <c r="V1853" s="4">
        <f t="shared" si="114"/>
        <v>14489218</v>
      </c>
      <c r="W1853" s="4">
        <f t="shared" si="115"/>
        <v>59.673105951747843</v>
      </c>
    </row>
    <row r="1854" spans="1:23" x14ac:dyDescent="0.2">
      <c r="A1854" s="3">
        <v>434817</v>
      </c>
      <c r="B1854" s="1" t="s">
        <v>4</v>
      </c>
      <c r="C1854" s="4">
        <v>243965778663633</v>
      </c>
      <c r="D1854" s="4">
        <v>299166</v>
      </c>
      <c r="E1854" s="2" t="b">
        <f t="shared" si="112"/>
        <v>0</v>
      </c>
      <c r="F1854" s="1">
        <f t="shared" si="113"/>
        <v>0</v>
      </c>
      <c r="R1854" s="3">
        <v>345078</v>
      </c>
      <c r="S1854" s="1" t="s">
        <v>15</v>
      </c>
      <c r="T1854" s="4">
        <v>243956846293480</v>
      </c>
      <c r="U1854" s="4">
        <v>1821510</v>
      </c>
      <c r="V1854" s="4">
        <f t="shared" si="114"/>
        <v>14390886</v>
      </c>
      <c r="W1854" s="4">
        <f t="shared" si="115"/>
        <v>61.681197523179172</v>
      </c>
    </row>
    <row r="1855" spans="1:23" x14ac:dyDescent="0.2">
      <c r="A1855" s="3">
        <v>435059</v>
      </c>
      <c r="B1855" s="1" t="s">
        <v>4</v>
      </c>
      <c r="C1855" s="4">
        <v>243965812003633</v>
      </c>
      <c r="D1855" s="4">
        <v>4487083</v>
      </c>
      <c r="E1855" s="2" t="b">
        <f t="shared" si="112"/>
        <v>1</v>
      </c>
      <c r="F1855" s="1">
        <f t="shared" si="113"/>
        <v>0</v>
      </c>
      <c r="R1855" s="3">
        <v>345301</v>
      </c>
      <c r="S1855" s="1" t="s">
        <v>15</v>
      </c>
      <c r="T1855" s="4">
        <v>243956862764574</v>
      </c>
      <c r="U1855" s="4">
        <v>1711302</v>
      </c>
      <c r="V1855" s="4">
        <f t="shared" si="114"/>
        <v>14649584</v>
      </c>
      <c r="W1855" s="4">
        <f t="shared" si="115"/>
        <v>61.121384257551817</v>
      </c>
    </row>
    <row r="1856" spans="1:23" x14ac:dyDescent="0.2">
      <c r="A1856" s="3">
        <v>435174</v>
      </c>
      <c r="B1856" s="1" t="s">
        <v>5</v>
      </c>
      <c r="C1856" s="4">
        <v>243965816665508</v>
      </c>
      <c r="D1856" s="4">
        <v>45726250</v>
      </c>
      <c r="E1856" s="2" t="str">
        <f t="shared" si="112"/>
        <v>n/a</v>
      </c>
      <c r="F1856" s="1">
        <f t="shared" si="113"/>
        <v>50388125</v>
      </c>
      <c r="R1856" s="3">
        <v>345576</v>
      </c>
      <c r="S1856" s="1" t="s">
        <v>15</v>
      </c>
      <c r="T1856" s="4">
        <v>243956896431917</v>
      </c>
      <c r="U1856" s="4">
        <v>2222292</v>
      </c>
      <c r="V1856" s="4">
        <f t="shared" si="114"/>
        <v>31956041</v>
      </c>
      <c r="W1856" s="4">
        <f t="shared" si="115"/>
        <v>29.258302328554176</v>
      </c>
    </row>
    <row r="1857" spans="1:23" x14ac:dyDescent="0.2">
      <c r="A1857" s="3">
        <v>435401</v>
      </c>
      <c r="B1857" s="1" t="s">
        <v>4</v>
      </c>
      <c r="C1857" s="4">
        <v>243965842472070</v>
      </c>
      <c r="D1857" s="4">
        <v>265990</v>
      </c>
      <c r="E1857" s="2" t="b">
        <f t="shared" si="112"/>
        <v>0</v>
      </c>
      <c r="F1857" s="1">
        <f t="shared" si="113"/>
        <v>0</v>
      </c>
      <c r="R1857" s="3">
        <v>345683</v>
      </c>
      <c r="S1857" s="1" t="s">
        <v>15</v>
      </c>
      <c r="T1857" s="4">
        <v>243956912821709</v>
      </c>
      <c r="U1857" s="4">
        <v>1852135</v>
      </c>
      <c r="V1857" s="4">
        <f t="shared" si="114"/>
        <v>14167500</v>
      </c>
      <c r="W1857" s="4">
        <f t="shared" si="115"/>
        <v>62.42339479020589</v>
      </c>
    </row>
    <row r="1858" spans="1:23" x14ac:dyDescent="0.2">
      <c r="A1858" s="3">
        <v>435888</v>
      </c>
      <c r="B1858" s="1" t="s">
        <v>4</v>
      </c>
      <c r="C1858" s="4">
        <v>243965890178528</v>
      </c>
      <c r="D1858" s="4">
        <v>7570365</v>
      </c>
      <c r="E1858" s="2" t="b">
        <f t="shared" si="112"/>
        <v>1</v>
      </c>
      <c r="F1858" s="1">
        <f t="shared" si="113"/>
        <v>0</v>
      </c>
      <c r="R1858" s="3">
        <v>345906</v>
      </c>
      <c r="S1858" s="1" t="s">
        <v>15</v>
      </c>
      <c r="T1858" s="4">
        <v>243956929486449</v>
      </c>
      <c r="U1858" s="4">
        <v>1505989</v>
      </c>
      <c r="V1858" s="4">
        <f t="shared" si="114"/>
        <v>14812605</v>
      </c>
      <c r="W1858" s="4">
        <f t="shared" si="115"/>
        <v>61.279789177915703</v>
      </c>
    </row>
    <row r="1859" spans="1:23" x14ac:dyDescent="0.2">
      <c r="A1859" s="3">
        <v>435955</v>
      </c>
      <c r="B1859" s="1" t="s">
        <v>5</v>
      </c>
      <c r="C1859" s="4">
        <v>243965898232799</v>
      </c>
      <c r="D1859" s="4">
        <v>29461094</v>
      </c>
      <c r="E1859" s="2" t="str">
        <f t="shared" ref="E1859:E1922" si="116">IF(B1859=$H$5,"n/a",AND(B1859=$H$2, B1860=$H$5))</f>
        <v>n/a</v>
      </c>
      <c r="F1859" s="1">
        <f t="shared" si="113"/>
        <v>37515365</v>
      </c>
      <c r="R1859" s="3">
        <v>346038</v>
      </c>
      <c r="S1859" s="1" t="s">
        <v>15</v>
      </c>
      <c r="T1859" s="4">
        <v>243956946370407</v>
      </c>
      <c r="U1859" s="4">
        <v>1901771</v>
      </c>
      <c r="V1859" s="4">
        <f t="shared" si="114"/>
        <v>15377969</v>
      </c>
      <c r="W1859" s="4">
        <f t="shared" si="115"/>
        <v>57.871241118211273</v>
      </c>
    </row>
    <row r="1860" spans="1:23" x14ac:dyDescent="0.2">
      <c r="A1860" s="3">
        <v>436198</v>
      </c>
      <c r="B1860" s="1" t="s">
        <v>4</v>
      </c>
      <c r="C1860" s="4">
        <v>243965913841706</v>
      </c>
      <c r="D1860" s="4">
        <v>316822</v>
      </c>
      <c r="E1860" s="2" t="b">
        <f t="shared" si="116"/>
        <v>0</v>
      </c>
      <c r="F1860" s="1">
        <f t="shared" ref="F1860:F1923" si="117">IF(B1860=$H$5,C1860+D1860-C1859,0)</f>
        <v>0</v>
      </c>
      <c r="R1860" s="3">
        <v>346288</v>
      </c>
      <c r="S1860" s="1" t="s">
        <v>15</v>
      </c>
      <c r="T1860" s="4">
        <v>243956979397907</v>
      </c>
      <c r="U1860" s="4">
        <v>2688646</v>
      </c>
      <c r="V1860" s="4">
        <f t="shared" ref="V1860:V1923" si="118">MAX(T1860-(T1859+U1859),0)</f>
        <v>31125729</v>
      </c>
      <c r="W1860" s="4">
        <f t="shared" ref="W1860:W1923" si="119">1/((U1860+V1860)/10^9)</f>
        <v>29.573221447978856</v>
      </c>
    </row>
    <row r="1861" spans="1:23" x14ac:dyDescent="0.2">
      <c r="A1861" s="3">
        <v>436607</v>
      </c>
      <c r="B1861" s="1" t="s">
        <v>4</v>
      </c>
      <c r="C1861" s="4">
        <v>243965958371653</v>
      </c>
      <c r="D1861" s="4">
        <v>6860105</v>
      </c>
      <c r="E1861" s="2" t="b">
        <f t="shared" si="116"/>
        <v>1</v>
      </c>
      <c r="F1861" s="1">
        <f t="shared" si="117"/>
        <v>0</v>
      </c>
      <c r="R1861" s="3">
        <v>346443</v>
      </c>
      <c r="S1861" s="1" t="s">
        <v>15</v>
      </c>
      <c r="T1861" s="4">
        <v>243956996756501</v>
      </c>
      <c r="U1861" s="4">
        <v>2734531</v>
      </c>
      <c r="V1861" s="4">
        <f t="shared" si="118"/>
        <v>14669948</v>
      </c>
      <c r="W1861" s="4">
        <f t="shared" si="119"/>
        <v>57.456474278833625</v>
      </c>
    </row>
    <row r="1862" spans="1:23" x14ac:dyDescent="0.2">
      <c r="A1862" s="3">
        <v>436743</v>
      </c>
      <c r="B1862" s="1" t="s">
        <v>5</v>
      </c>
      <c r="C1862" s="4">
        <v>243965965875351</v>
      </c>
      <c r="D1862" s="4">
        <v>30100313</v>
      </c>
      <c r="E1862" s="2" t="str">
        <f t="shared" si="116"/>
        <v>n/a</v>
      </c>
      <c r="F1862" s="1">
        <f t="shared" si="117"/>
        <v>37604011</v>
      </c>
      <c r="R1862" s="3">
        <v>346632</v>
      </c>
      <c r="S1862" s="1" t="s">
        <v>15</v>
      </c>
      <c r="T1862" s="4">
        <v>243957013369521</v>
      </c>
      <c r="U1862" s="4">
        <v>1726980</v>
      </c>
      <c r="V1862" s="4">
        <f t="shared" si="118"/>
        <v>13878489</v>
      </c>
      <c r="W1862" s="4">
        <f t="shared" si="119"/>
        <v>64.08009909859166</v>
      </c>
    </row>
    <row r="1863" spans="1:23" x14ac:dyDescent="0.2">
      <c r="A1863" s="3">
        <v>436897</v>
      </c>
      <c r="B1863" s="1" t="s">
        <v>4</v>
      </c>
      <c r="C1863" s="4">
        <v>243965982586758</v>
      </c>
      <c r="D1863" s="4">
        <v>678125</v>
      </c>
      <c r="E1863" s="2" t="b">
        <f t="shared" si="116"/>
        <v>0</v>
      </c>
      <c r="F1863" s="1">
        <f t="shared" si="117"/>
        <v>0</v>
      </c>
      <c r="R1863" s="3">
        <v>346810</v>
      </c>
      <c r="S1863" s="1" t="s">
        <v>15</v>
      </c>
      <c r="T1863" s="4">
        <v>243957030838063</v>
      </c>
      <c r="U1863" s="4">
        <v>2788646</v>
      </c>
      <c r="V1863" s="4">
        <f t="shared" si="118"/>
        <v>15741562</v>
      </c>
      <c r="W1863" s="4">
        <f t="shared" si="119"/>
        <v>53.965934974933901</v>
      </c>
    </row>
    <row r="1864" spans="1:23" x14ac:dyDescent="0.2">
      <c r="A1864" s="3">
        <v>437295</v>
      </c>
      <c r="B1864" s="1" t="s">
        <v>4</v>
      </c>
      <c r="C1864" s="4">
        <v>243966023602487</v>
      </c>
      <c r="D1864" s="4">
        <v>6476458</v>
      </c>
      <c r="E1864" s="2" t="b">
        <f t="shared" si="116"/>
        <v>1</v>
      </c>
      <c r="F1864" s="1">
        <f t="shared" si="117"/>
        <v>0</v>
      </c>
      <c r="R1864" s="3">
        <v>346988</v>
      </c>
      <c r="S1864" s="1" t="s">
        <v>15</v>
      </c>
      <c r="T1864" s="4">
        <v>243957047039521</v>
      </c>
      <c r="U1864" s="4">
        <v>2940677</v>
      </c>
      <c r="V1864" s="4">
        <f t="shared" si="118"/>
        <v>13412812</v>
      </c>
      <c r="W1864" s="4">
        <f t="shared" si="119"/>
        <v>61.149030644164071</v>
      </c>
    </row>
    <row r="1865" spans="1:23" x14ac:dyDescent="0.2">
      <c r="A1865" s="3">
        <v>437398</v>
      </c>
      <c r="B1865" s="1" t="s">
        <v>5</v>
      </c>
      <c r="C1865" s="4">
        <v>243966030592487</v>
      </c>
      <c r="D1865" s="4">
        <v>38697187</v>
      </c>
      <c r="E1865" s="2" t="str">
        <f t="shared" si="116"/>
        <v>n/a</v>
      </c>
      <c r="F1865" s="1">
        <f t="shared" si="117"/>
        <v>45687187</v>
      </c>
      <c r="R1865" s="3">
        <v>347207</v>
      </c>
      <c r="S1865" s="1" t="s">
        <v>15</v>
      </c>
      <c r="T1865" s="4">
        <v>243957063029990</v>
      </c>
      <c r="U1865" s="4">
        <v>1808802</v>
      </c>
      <c r="V1865" s="4">
        <f t="shared" si="118"/>
        <v>13049792</v>
      </c>
      <c r="W1865" s="4">
        <f t="shared" si="119"/>
        <v>67.301118800338713</v>
      </c>
    </row>
    <row r="1866" spans="1:23" x14ac:dyDescent="0.2">
      <c r="A1866" s="3">
        <v>437599</v>
      </c>
      <c r="B1866" s="1" t="s">
        <v>4</v>
      </c>
      <c r="C1866" s="4">
        <v>243966057499570</v>
      </c>
      <c r="D1866" s="4">
        <v>405365</v>
      </c>
      <c r="E1866" s="2" t="b">
        <f t="shared" si="116"/>
        <v>0</v>
      </c>
      <c r="F1866" s="1">
        <f t="shared" si="117"/>
        <v>0</v>
      </c>
      <c r="R1866" s="3">
        <v>347326</v>
      </c>
      <c r="S1866" s="1" t="s">
        <v>15</v>
      </c>
      <c r="T1866" s="4">
        <v>243957079980407</v>
      </c>
      <c r="U1866" s="4">
        <v>1860937</v>
      </c>
      <c r="V1866" s="4">
        <f t="shared" si="118"/>
        <v>15141615</v>
      </c>
      <c r="W1866" s="4">
        <f t="shared" si="119"/>
        <v>58.814700287345097</v>
      </c>
    </row>
    <row r="1867" spans="1:23" x14ac:dyDescent="0.2">
      <c r="A1867" s="3">
        <v>437900</v>
      </c>
      <c r="B1867" s="1" t="s">
        <v>4</v>
      </c>
      <c r="C1867" s="4">
        <v>243966092244778</v>
      </c>
      <c r="D1867" s="4">
        <v>18115417</v>
      </c>
      <c r="E1867" s="2" t="b">
        <f t="shared" si="116"/>
        <v>1</v>
      </c>
      <c r="F1867" s="1">
        <f t="shared" si="117"/>
        <v>0</v>
      </c>
      <c r="R1867" s="3">
        <v>347603</v>
      </c>
      <c r="S1867" s="1" t="s">
        <v>15</v>
      </c>
      <c r="T1867" s="4">
        <v>243957113598063</v>
      </c>
      <c r="U1867" s="4">
        <v>1866458</v>
      </c>
      <c r="V1867" s="4">
        <f t="shared" si="118"/>
        <v>31756719</v>
      </c>
      <c r="W1867" s="4">
        <f t="shared" si="119"/>
        <v>29.741389399342008</v>
      </c>
    </row>
    <row r="1868" spans="1:23" x14ac:dyDescent="0.2">
      <c r="A1868" s="3">
        <v>438097</v>
      </c>
      <c r="B1868" s="1" t="s">
        <v>5</v>
      </c>
      <c r="C1868" s="4">
        <v>243966110609830</v>
      </c>
      <c r="D1868" s="4">
        <v>28508386</v>
      </c>
      <c r="E1868" s="2" t="str">
        <f t="shared" si="116"/>
        <v>n/a</v>
      </c>
      <c r="F1868" s="1">
        <f t="shared" si="117"/>
        <v>46873438</v>
      </c>
      <c r="R1868" s="3">
        <v>347794</v>
      </c>
      <c r="S1868" s="1" t="s">
        <v>15</v>
      </c>
      <c r="T1868" s="4">
        <v>243957129832073</v>
      </c>
      <c r="U1868" s="4">
        <v>1712761</v>
      </c>
      <c r="V1868" s="4">
        <f t="shared" si="118"/>
        <v>14367552</v>
      </c>
      <c r="W1868" s="4">
        <f t="shared" si="119"/>
        <v>62.187844229151516</v>
      </c>
    </row>
    <row r="1869" spans="1:23" x14ac:dyDescent="0.2">
      <c r="A1869" s="3">
        <v>438157</v>
      </c>
      <c r="B1869" s="1" t="s">
        <v>4</v>
      </c>
      <c r="C1869" s="4">
        <v>243966115763372</v>
      </c>
      <c r="D1869" s="4">
        <v>406094</v>
      </c>
      <c r="E1869" s="2" t="b">
        <f t="shared" si="116"/>
        <v>0</v>
      </c>
      <c r="F1869" s="1">
        <f t="shared" si="117"/>
        <v>0</v>
      </c>
      <c r="R1869" s="3">
        <v>348017</v>
      </c>
      <c r="S1869" s="1" t="s">
        <v>15</v>
      </c>
      <c r="T1869" s="4">
        <v>243957163735667</v>
      </c>
      <c r="U1869" s="4">
        <v>2366459</v>
      </c>
      <c r="V1869" s="4">
        <f t="shared" si="118"/>
        <v>32190833</v>
      </c>
      <c r="W1869" s="4">
        <f t="shared" si="119"/>
        <v>28.937452622155693</v>
      </c>
    </row>
    <row r="1870" spans="1:23" x14ac:dyDescent="0.2">
      <c r="A1870" s="3">
        <v>438515</v>
      </c>
      <c r="B1870" s="1" t="s">
        <v>4</v>
      </c>
      <c r="C1870" s="4">
        <v>243966160381966</v>
      </c>
      <c r="D1870" s="4">
        <v>4746406</v>
      </c>
      <c r="E1870" s="2" t="b">
        <f t="shared" si="116"/>
        <v>1</v>
      </c>
      <c r="F1870" s="1">
        <f t="shared" si="117"/>
        <v>0</v>
      </c>
      <c r="R1870" s="3">
        <v>348164</v>
      </c>
      <c r="S1870" s="1" t="s">
        <v>15</v>
      </c>
      <c r="T1870" s="4">
        <v>243957180219886</v>
      </c>
      <c r="U1870" s="4">
        <v>2406823</v>
      </c>
      <c r="V1870" s="4">
        <f t="shared" si="118"/>
        <v>14117760</v>
      </c>
      <c r="W1870" s="4">
        <f t="shared" si="119"/>
        <v>60.515899251436487</v>
      </c>
    </row>
    <row r="1871" spans="1:23" x14ac:dyDescent="0.2">
      <c r="A1871" s="3">
        <v>438579</v>
      </c>
      <c r="B1871" s="1" t="s">
        <v>5</v>
      </c>
      <c r="C1871" s="4">
        <v>243966165383737</v>
      </c>
      <c r="D1871" s="4">
        <v>35552291</v>
      </c>
      <c r="E1871" s="2" t="str">
        <f t="shared" si="116"/>
        <v>n/a</v>
      </c>
      <c r="F1871" s="1">
        <f t="shared" si="117"/>
        <v>40554062</v>
      </c>
      <c r="R1871" s="3">
        <v>348409</v>
      </c>
      <c r="S1871" s="1" t="s">
        <v>15</v>
      </c>
      <c r="T1871" s="4">
        <v>243957197226396</v>
      </c>
      <c r="U1871" s="4">
        <v>4107084</v>
      </c>
      <c r="V1871" s="4">
        <f t="shared" si="118"/>
        <v>14599687</v>
      </c>
      <c r="W1871" s="4">
        <f t="shared" si="119"/>
        <v>53.456579973101718</v>
      </c>
    </row>
    <row r="1872" spans="1:23" x14ac:dyDescent="0.2">
      <c r="A1872" s="3">
        <v>438730</v>
      </c>
      <c r="B1872" s="1" t="s">
        <v>4</v>
      </c>
      <c r="C1872" s="4">
        <v>243966179382643</v>
      </c>
      <c r="D1872" s="4">
        <v>291771</v>
      </c>
      <c r="E1872" s="2" t="b">
        <f t="shared" si="116"/>
        <v>0</v>
      </c>
      <c r="F1872" s="1">
        <f t="shared" si="117"/>
        <v>0</v>
      </c>
      <c r="R1872" s="3">
        <v>348532</v>
      </c>
      <c r="S1872" s="1" t="s">
        <v>15</v>
      </c>
      <c r="T1872" s="4">
        <v>243957213486344</v>
      </c>
      <c r="U1872" s="4">
        <v>1534844</v>
      </c>
      <c r="V1872" s="4">
        <f t="shared" si="118"/>
        <v>12152864</v>
      </c>
      <c r="W1872" s="4">
        <f t="shared" si="119"/>
        <v>73.058250512065285</v>
      </c>
    </row>
    <row r="1873" spans="1:23" x14ac:dyDescent="0.2">
      <c r="A1873" s="3">
        <v>439007</v>
      </c>
      <c r="B1873" s="1" t="s">
        <v>4</v>
      </c>
      <c r="C1873" s="4">
        <v>243966214730039</v>
      </c>
      <c r="D1873" s="4">
        <v>4866146</v>
      </c>
      <c r="E1873" s="2" t="b">
        <f t="shared" si="116"/>
        <v>1</v>
      </c>
      <c r="F1873" s="1">
        <f t="shared" si="117"/>
        <v>0</v>
      </c>
      <c r="R1873" s="3">
        <v>348683</v>
      </c>
      <c r="S1873" s="1" t="s">
        <v>15</v>
      </c>
      <c r="T1873" s="4">
        <v>243957229853584</v>
      </c>
      <c r="U1873" s="4">
        <v>2240469</v>
      </c>
      <c r="V1873" s="4">
        <f t="shared" si="118"/>
        <v>14832396</v>
      </c>
      <c r="W1873" s="4">
        <f t="shared" si="119"/>
        <v>58.572477437149537</v>
      </c>
    </row>
    <row r="1874" spans="1:23" x14ac:dyDescent="0.2">
      <c r="A1874" s="3">
        <v>439102</v>
      </c>
      <c r="B1874" s="1" t="s">
        <v>5</v>
      </c>
      <c r="C1874" s="4">
        <v>243966219779101</v>
      </c>
      <c r="D1874" s="4">
        <v>46834531</v>
      </c>
      <c r="E1874" s="2" t="str">
        <f t="shared" si="116"/>
        <v>n/a</v>
      </c>
      <c r="F1874" s="1">
        <f t="shared" si="117"/>
        <v>51883593</v>
      </c>
      <c r="R1874" s="3">
        <v>348905</v>
      </c>
      <c r="S1874" s="1" t="s">
        <v>15</v>
      </c>
      <c r="T1874" s="4">
        <v>243957246506240</v>
      </c>
      <c r="U1874" s="4">
        <v>2148125</v>
      </c>
      <c r="V1874" s="4">
        <f t="shared" si="118"/>
        <v>14412187</v>
      </c>
      <c r="W1874" s="4">
        <f t="shared" si="119"/>
        <v>60.385335735220444</v>
      </c>
    </row>
    <row r="1875" spans="1:23" x14ac:dyDescent="0.2">
      <c r="A1875" s="3">
        <v>439313</v>
      </c>
      <c r="B1875" s="1" t="s">
        <v>4</v>
      </c>
      <c r="C1875" s="4">
        <v>243966239806810</v>
      </c>
      <c r="D1875" s="4">
        <v>259218</v>
      </c>
      <c r="E1875" s="2" t="b">
        <f t="shared" si="116"/>
        <v>0</v>
      </c>
      <c r="F1875" s="1">
        <f t="shared" si="117"/>
        <v>0</v>
      </c>
      <c r="R1875" s="3">
        <v>349080</v>
      </c>
      <c r="S1875" s="1" t="s">
        <v>15</v>
      </c>
      <c r="T1875" s="4">
        <v>243957263192230</v>
      </c>
      <c r="U1875" s="4">
        <v>2010833</v>
      </c>
      <c r="V1875" s="4">
        <f t="shared" si="118"/>
        <v>14537865</v>
      </c>
      <c r="W1875" s="4">
        <f t="shared" si="119"/>
        <v>60.427714615373361</v>
      </c>
    </row>
    <row r="1876" spans="1:23" x14ac:dyDescent="0.2">
      <c r="A1876" s="3">
        <v>439689</v>
      </c>
      <c r="B1876" s="1" t="s">
        <v>4</v>
      </c>
      <c r="C1876" s="4">
        <v>243966280918007</v>
      </c>
      <c r="D1876" s="4">
        <v>4694532</v>
      </c>
      <c r="E1876" s="2" t="b">
        <f t="shared" si="116"/>
        <v>1</v>
      </c>
      <c r="F1876" s="1">
        <f t="shared" si="117"/>
        <v>0</v>
      </c>
      <c r="R1876" s="3">
        <v>349271</v>
      </c>
      <c r="S1876" s="1" t="s">
        <v>15</v>
      </c>
      <c r="T1876" s="4">
        <v>243957280730875</v>
      </c>
      <c r="U1876" s="4">
        <v>2136823</v>
      </c>
      <c r="V1876" s="4">
        <f t="shared" si="118"/>
        <v>15527812</v>
      </c>
      <c r="W1876" s="4">
        <f t="shared" si="119"/>
        <v>56.610283767538924</v>
      </c>
    </row>
    <row r="1877" spans="1:23" x14ac:dyDescent="0.2">
      <c r="A1877" s="3">
        <v>439735</v>
      </c>
      <c r="B1877" s="1" t="s">
        <v>5</v>
      </c>
      <c r="C1877" s="4">
        <v>243966286114466</v>
      </c>
      <c r="D1877" s="4">
        <v>52340937</v>
      </c>
      <c r="E1877" s="2" t="str">
        <f t="shared" si="116"/>
        <v>n/a</v>
      </c>
      <c r="F1877" s="1">
        <f t="shared" si="117"/>
        <v>57537396</v>
      </c>
      <c r="R1877" s="3">
        <v>349488</v>
      </c>
      <c r="S1877" s="1" t="s">
        <v>15</v>
      </c>
      <c r="T1877" s="4">
        <v>243957297031553</v>
      </c>
      <c r="U1877" s="4">
        <v>1951979</v>
      </c>
      <c r="V1877" s="4">
        <f t="shared" si="118"/>
        <v>14163855</v>
      </c>
      <c r="W1877" s="4">
        <f t="shared" si="119"/>
        <v>62.0507756533109</v>
      </c>
    </row>
    <row r="1878" spans="1:23" x14ac:dyDescent="0.2">
      <c r="A1878" s="3">
        <v>440028</v>
      </c>
      <c r="B1878" s="1" t="s">
        <v>4</v>
      </c>
      <c r="C1878" s="4">
        <v>243966310929466</v>
      </c>
      <c r="D1878" s="4">
        <v>427500</v>
      </c>
      <c r="E1878" s="2" t="b">
        <f t="shared" si="116"/>
        <v>0</v>
      </c>
      <c r="F1878" s="1">
        <f t="shared" si="117"/>
        <v>0</v>
      </c>
      <c r="R1878" s="3">
        <v>349755</v>
      </c>
      <c r="S1878" s="1" t="s">
        <v>15</v>
      </c>
      <c r="T1878" s="4">
        <v>243957330422021</v>
      </c>
      <c r="U1878" s="4">
        <v>2685157</v>
      </c>
      <c r="V1878" s="4">
        <f t="shared" si="118"/>
        <v>31438489</v>
      </c>
      <c r="W1878" s="4">
        <f t="shared" si="119"/>
        <v>29.30519206534964</v>
      </c>
    </row>
    <row r="1879" spans="1:23" x14ac:dyDescent="0.2">
      <c r="A1879" s="3">
        <v>440701</v>
      </c>
      <c r="B1879" s="1" t="s">
        <v>4</v>
      </c>
      <c r="C1879" s="4">
        <v>243966360171810</v>
      </c>
      <c r="D1879" s="4">
        <v>5063437</v>
      </c>
      <c r="E1879" s="2" t="b">
        <f t="shared" si="116"/>
        <v>1</v>
      </c>
      <c r="F1879" s="1">
        <f t="shared" si="117"/>
        <v>0</v>
      </c>
      <c r="R1879" s="3">
        <v>349860</v>
      </c>
      <c r="S1879" s="1" t="s">
        <v>15</v>
      </c>
      <c r="T1879" s="4">
        <v>243957347811709</v>
      </c>
      <c r="U1879" s="4">
        <v>1809166</v>
      </c>
      <c r="V1879" s="4">
        <f t="shared" si="118"/>
        <v>14704531</v>
      </c>
      <c r="W1879" s="4">
        <f t="shared" si="119"/>
        <v>60.555791958638935</v>
      </c>
    </row>
    <row r="1880" spans="1:23" x14ac:dyDescent="0.2">
      <c r="A1880" s="3">
        <v>440820</v>
      </c>
      <c r="B1880" s="1" t="s">
        <v>5</v>
      </c>
      <c r="C1880" s="4">
        <v>243966366157695</v>
      </c>
      <c r="D1880" s="4">
        <v>38127344</v>
      </c>
      <c r="E1880" s="2" t="str">
        <f t="shared" si="116"/>
        <v>n/a</v>
      </c>
      <c r="F1880" s="1">
        <f t="shared" si="117"/>
        <v>44113229</v>
      </c>
      <c r="R1880" s="3">
        <v>350089</v>
      </c>
      <c r="S1880" s="1" t="s">
        <v>15</v>
      </c>
      <c r="T1880" s="4">
        <v>243957363780407</v>
      </c>
      <c r="U1880" s="4">
        <v>1698906</v>
      </c>
      <c r="V1880" s="4">
        <f t="shared" si="118"/>
        <v>14159532</v>
      </c>
      <c r="W1880" s="4">
        <f t="shared" si="119"/>
        <v>63.057912765431254</v>
      </c>
    </row>
    <row r="1881" spans="1:23" x14ac:dyDescent="0.2">
      <c r="A1881" s="3">
        <v>440925</v>
      </c>
      <c r="B1881" s="1" t="s">
        <v>4</v>
      </c>
      <c r="C1881" s="4">
        <v>243966381353268</v>
      </c>
      <c r="D1881" s="4">
        <v>299635</v>
      </c>
      <c r="E1881" s="2" t="b">
        <f t="shared" si="116"/>
        <v>0</v>
      </c>
      <c r="F1881" s="1">
        <f t="shared" si="117"/>
        <v>0</v>
      </c>
      <c r="R1881" s="3">
        <v>350322</v>
      </c>
      <c r="S1881" s="1" t="s">
        <v>15</v>
      </c>
      <c r="T1881" s="4">
        <v>243957397224053</v>
      </c>
      <c r="U1881" s="4">
        <v>2017395</v>
      </c>
      <c r="V1881" s="4">
        <f t="shared" si="118"/>
        <v>31744740</v>
      </c>
      <c r="W1881" s="4">
        <f t="shared" si="119"/>
        <v>29.618979960834825</v>
      </c>
    </row>
    <row r="1882" spans="1:23" x14ac:dyDescent="0.2">
      <c r="A1882" s="3">
        <v>441224</v>
      </c>
      <c r="B1882" s="1" t="s">
        <v>4</v>
      </c>
      <c r="C1882" s="4">
        <v>243966411383372</v>
      </c>
      <c r="D1882" s="4">
        <v>4814896</v>
      </c>
      <c r="E1882" s="2" t="b">
        <f t="shared" si="116"/>
        <v>1</v>
      </c>
      <c r="F1882" s="1">
        <f t="shared" si="117"/>
        <v>0</v>
      </c>
      <c r="R1882" s="3">
        <v>350480</v>
      </c>
      <c r="S1882" s="1" t="s">
        <v>15</v>
      </c>
      <c r="T1882" s="4">
        <v>243957413438063</v>
      </c>
      <c r="U1882" s="4">
        <v>1675990</v>
      </c>
      <c r="V1882" s="4">
        <f t="shared" si="118"/>
        <v>14196615</v>
      </c>
      <c r="W1882" s="4">
        <f t="shared" si="119"/>
        <v>63.001630797213181</v>
      </c>
    </row>
    <row r="1883" spans="1:23" x14ac:dyDescent="0.2">
      <c r="A1883" s="3">
        <v>441299</v>
      </c>
      <c r="B1883" s="1" t="s">
        <v>5</v>
      </c>
      <c r="C1883" s="4">
        <v>243966416678216</v>
      </c>
      <c r="D1883" s="4">
        <v>43930416</v>
      </c>
      <c r="E1883" s="2" t="str">
        <f t="shared" si="116"/>
        <v>n/a</v>
      </c>
      <c r="F1883" s="1">
        <f t="shared" si="117"/>
        <v>49225260</v>
      </c>
      <c r="R1883" s="3">
        <v>350686</v>
      </c>
      <c r="S1883" s="1" t="s">
        <v>15</v>
      </c>
      <c r="T1883" s="4">
        <v>243957430573428</v>
      </c>
      <c r="U1883" s="4">
        <v>2097447</v>
      </c>
      <c r="V1883" s="4">
        <f t="shared" si="118"/>
        <v>15459375</v>
      </c>
      <c r="W1883" s="4">
        <f t="shared" si="119"/>
        <v>56.957916415624652</v>
      </c>
    </row>
    <row r="1884" spans="1:23" x14ac:dyDescent="0.2">
      <c r="A1884" s="3">
        <v>441582</v>
      </c>
      <c r="B1884" s="1" t="s">
        <v>4</v>
      </c>
      <c r="C1884" s="4">
        <v>243966443493528</v>
      </c>
      <c r="D1884" s="4">
        <v>220990</v>
      </c>
      <c r="E1884" s="2" t="b">
        <f t="shared" si="116"/>
        <v>0</v>
      </c>
      <c r="F1884" s="1">
        <f t="shared" si="117"/>
        <v>0</v>
      </c>
      <c r="R1884" s="3">
        <v>350811</v>
      </c>
      <c r="S1884" s="1" t="s">
        <v>15</v>
      </c>
      <c r="T1884" s="4">
        <v>243957447792438</v>
      </c>
      <c r="U1884" s="4">
        <v>2272917</v>
      </c>
      <c r="V1884" s="4">
        <f t="shared" si="118"/>
        <v>15121563</v>
      </c>
      <c r="W1884" s="4">
        <f t="shared" si="119"/>
        <v>57.489502416858677</v>
      </c>
    </row>
    <row r="1885" spans="1:23" x14ac:dyDescent="0.2">
      <c r="A1885" s="3">
        <v>441962</v>
      </c>
      <c r="B1885" s="1" t="s">
        <v>4</v>
      </c>
      <c r="C1885" s="4">
        <v>243966481328684</v>
      </c>
      <c r="D1885" s="4">
        <v>4679323</v>
      </c>
      <c r="E1885" s="2" t="b">
        <f t="shared" si="116"/>
        <v>1</v>
      </c>
      <c r="F1885" s="1">
        <f t="shared" si="117"/>
        <v>0</v>
      </c>
      <c r="R1885" s="3">
        <v>350976</v>
      </c>
      <c r="S1885" s="1" t="s">
        <v>15</v>
      </c>
      <c r="T1885" s="4">
        <v>243957464980094</v>
      </c>
      <c r="U1885" s="4">
        <v>2706823</v>
      </c>
      <c r="V1885" s="4">
        <f t="shared" si="118"/>
        <v>14914739</v>
      </c>
      <c r="W1885" s="4">
        <f t="shared" si="119"/>
        <v>56.748658263098356</v>
      </c>
    </row>
    <row r="1886" spans="1:23" x14ac:dyDescent="0.2">
      <c r="A1886" s="3">
        <v>442058</v>
      </c>
      <c r="B1886" s="1" t="s">
        <v>5</v>
      </c>
      <c r="C1886" s="4">
        <v>243966486806237</v>
      </c>
      <c r="D1886" s="4">
        <v>42733802</v>
      </c>
      <c r="E1886" s="2" t="str">
        <f t="shared" si="116"/>
        <v>n/a</v>
      </c>
      <c r="F1886" s="1">
        <f t="shared" si="117"/>
        <v>48211355</v>
      </c>
      <c r="R1886" s="3">
        <v>351172</v>
      </c>
      <c r="S1886" s="1" t="s">
        <v>15</v>
      </c>
      <c r="T1886" s="4">
        <v>243957480269521</v>
      </c>
      <c r="U1886" s="4">
        <v>1882813</v>
      </c>
      <c r="V1886" s="4">
        <f t="shared" si="118"/>
        <v>12582604</v>
      </c>
      <c r="W1886" s="4">
        <f t="shared" si="119"/>
        <v>69.130395618736742</v>
      </c>
    </row>
    <row r="1887" spans="1:23" x14ac:dyDescent="0.2">
      <c r="A1887" s="3">
        <v>442293</v>
      </c>
      <c r="B1887" s="1" t="s">
        <v>4</v>
      </c>
      <c r="C1887" s="4">
        <v>243966514233789</v>
      </c>
      <c r="D1887" s="4">
        <v>324687</v>
      </c>
      <c r="E1887" s="2" t="b">
        <f t="shared" si="116"/>
        <v>0</v>
      </c>
      <c r="F1887" s="1">
        <f t="shared" si="117"/>
        <v>0</v>
      </c>
      <c r="R1887" s="3">
        <v>351384</v>
      </c>
      <c r="S1887" s="1" t="s">
        <v>15</v>
      </c>
      <c r="T1887" s="4">
        <v>243957497231865</v>
      </c>
      <c r="U1887" s="4">
        <v>1614792</v>
      </c>
      <c r="V1887" s="4">
        <f t="shared" si="118"/>
        <v>15079531</v>
      </c>
      <c r="W1887" s="4">
        <f t="shared" si="119"/>
        <v>59.900602138822876</v>
      </c>
    </row>
    <row r="1888" spans="1:23" x14ac:dyDescent="0.2">
      <c r="A1888" s="3">
        <v>442811</v>
      </c>
      <c r="B1888" s="1" t="s">
        <v>4</v>
      </c>
      <c r="C1888" s="4">
        <v>243966564312278</v>
      </c>
      <c r="D1888" s="4">
        <v>7961042</v>
      </c>
      <c r="E1888" s="2" t="b">
        <f t="shared" si="116"/>
        <v>1</v>
      </c>
      <c r="F1888" s="1">
        <f t="shared" si="117"/>
        <v>0</v>
      </c>
      <c r="R1888" s="3">
        <v>351505</v>
      </c>
      <c r="S1888" s="1" t="s">
        <v>15</v>
      </c>
      <c r="T1888" s="4">
        <v>243957516165771</v>
      </c>
      <c r="U1888" s="4">
        <v>2439375</v>
      </c>
      <c r="V1888" s="4">
        <f t="shared" si="118"/>
        <v>17319114</v>
      </c>
      <c r="W1888" s="4">
        <f t="shared" si="119"/>
        <v>50.611157563718557</v>
      </c>
    </row>
    <row r="1889" spans="1:23" x14ac:dyDescent="0.2">
      <c r="A1889" s="3">
        <v>442899</v>
      </c>
      <c r="B1889" s="1" t="s">
        <v>5</v>
      </c>
      <c r="C1889" s="4">
        <v>243966572883112</v>
      </c>
      <c r="D1889" s="4">
        <v>54242604</v>
      </c>
      <c r="E1889" s="2" t="str">
        <f t="shared" si="116"/>
        <v>n/a</v>
      </c>
      <c r="F1889" s="1">
        <f t="shared" si="117"/>
        <v>62813438</v>
      </c>
      <c r="R1889" s="3">
        <v>351793</v>
      </c>
      <c r="S1889" s="1" t="s">
        <v>15</v>
      </c>
      <c r="T1889" s="4">
        <v>243957548321917</v>
      </c>
      <c r="U1889" s="4">
        <v>2304531</v>
      </c>
      <c r="V1889" s="4">
        <f t="shared" si="118"/>
        <v>29716771</v>
      </c>
      <c r="W1889" s="4">
        <f t="shared" si="119"/>
        <v>31.229211104532851</v>
      </c>
    </row>
    <row r="1890" spans="1:23" x14ac:dyDescent="0.2">
      <c r="A1890" s="3">
        <v>443017</v>
      </c>
      <c r="B1890" s="1" t="s">
        <v>4</v>
      </c>
      <c r="C1890" s="4">
        <v>243966595249622</v>
      </c>
      <c r="D1890" s="4">
        <v>379167</v>
      </c>
      <c r="E1890" s="2" t="b">
        <f t="shared" si="116"/>
        <v>0</v>
      </c>
      <c r="F1890" s="1">
        <f t="shared" si="117"/>
        <v>0</v>
      </c>
      <c r="R1890" s="3">
        <v>351929</v>
      </c>
      <c r="S1890" s="1" t="s">
        <v>15</v>
      </c>
      <c r="T1890" s="4">
        <v>243957564491448</v>
      </c>
      <c r="U1890" s="4">
        <v>2021823</v>
      </c>
      <c r="V1890" s="4">
        <f t="shared" si="118"/>
        <v>13865000</v>
      </c>
      <c r="W1890" s="4">
        <f t="shared" si="119"/>
        <v>62.945247139720756</v>
      </c>
    </row>
    <row r="1891" spans="1:23" x14ac:dyDescent="0.2">
      <c r="A1891" s="3">
        <v>443506</v>
      </c>
      <c r="B1891" s="1" t="s">
        <v>4</v>
      </c>
      <c r="C1891" s="4">
        <v>243966632892487</v>
      </c>
      <c r="D1891" s="4">
        <v>4224947</v>
      </c>
      <c r="E1891" s="2" t="b">
        <f t="shared" si="116"/>
        <v>1</v>
      </c>
      <c r="F1891" s="1">
        <f t="shared" si="117"/>
        <v>0</v>
      </c>
      <c r="R1891" s="3">
        <v>352084</v>
      </c>
      <c r="S1891" s="1" t="s">
        <v>15</v>
      </c>
      <c r="T1891" s="4">
        <v>243957580370980</v>
      </c>
      <c r="U1891" s="4">
        <v>2170937</v>
      </c>
      <c r="V1891" s="4">
        <f t="shared" si="118"/>
        <v>13857709</v>
      </c>
      <c r="W1891" s="4">
        <f t="shared" si="119"/>
        <v>62.388301544622045</v>
      </c>
    </row>
    <row r="1892" spans="1:23" x14ac:dyDescent="0.2">
      <c r="A1892" s="3">
        <v>443574</v>
      </c>
      <c r="B1892" s="1" t="s">
        <v>5</v>
      </c>
      <c r="C1892" s="4">
        <v>243966637207903</v>
      </c>
      <c r="D1892" s="4">
        <v>38061875</v>
      </c>
      <c r="E1892" s="2" t="str">
        <f t="shared" si="116"/>
        <v>n/a</v>
      </c>
      <c r="F1892" s="1">
        <f t="shared" si="117"/>
        <v>42377291</v>
      </c>
      <c r="R1892" s="3">
        <v>352281</v>
      </c>
      <c r="S1892" s="1" t="s">
        <v>15</v>
      </c>
      <c r="T1892" s="4">
        <v>243957597992334</v>
      </c>
      <c r="U1892" s="4">
        <v>1754010</v>
      </c>
      <c r="V1892" s="4">
        <f t="shared" si="118"/>
        <v>15450417</v>
      </c>
      <c r="W1892" s="4">
        <f t="shared" si="119"/>
        <v>58.124574564442042</v>
      </c>
    </row>
    <row r="1893" spans="1:23" x14ac:dyDescent="0.2">
      <c r="A1893" s="3">
        <v>443772</v>
      </c>
      <c r="B1893" s="1" t="s">
        <v>4</v>
      </c>
      <c r="C1893" s="4">
        <v>243966663772643</v>
      </c>
      <c r="D1893" s="4">
        <v>256979</v>
      </c>
      <c r="E1893" s="2" t="b">
        <f t="shared" si="116"/>
        <v>0</v>
      </c>
      <c r="F1893" s="1">
        <f t="shared" si="117"/>
        <v>0</v>
      </c>
      <c r="R1893" s="3">
        <v>352449</v>
      </c>
      <c r="S1893" s="1" t="s">
        <v>15</v>
      </c>
      <c r="T1893" s="4">
        <v>243957616122021</v>
      </c>
      <c r="U1893" s="4">
        <v>2589323</v>
      </c>
      <c r="V1893" s="4">
        <f t="shared" si="118"/>
        <v>16375677</v>
      </c>
      <c r="W1893" s="4">
        <f t="shared" si="119"/>
        <v>52.728710783021356</v>
      </c>
    </row>
    <row r="1894" spans="1:23" x14ac:dyDescent="0.2">
      <c r="A1894" s="3">
        <v>444121</v>
      </c>
      <c r="B1894" s="1" t="s">
        <v>4</v>
      </c>
      <c r="C1894" s="4">
        <v>243966695216132</v>
      </c>
      <c r="D1894" s="4">
        <v>6760677</v>
      </c>
      <c r="E1894" s="2" t="b">
        <f t="shared" si="116"/>
        <v>1</v>
      </c>
      <c r="F1894" s="1">
        <f t="shared" si="117"/>
        <v>0</v>
      </c>
      <c r="R1894" s="3">
        <v>352707</v>
      </c>
      <c r="S1894" s="1" t="s">
        <v>15</v>
      </c>
      <c r="T1894" s="4">
        <v>243957648925355</v>
      </c>
      <c r="U1894" s="4">
        <v>3015208</v>
      </c>
      <c r="V1894" s="4">
        <f t="shared" si="118"/>
        <v>30214011</v>
      </c>
      <c r="W1894" s="4">
        <f t="shared" si="119"/>
        <v>30.093996491461329</v>
      </c>
    </row>
    <row r="1895" spans="1:23" x14ac:dyDescent="0.2">
      <c r="A1895" s="3">
        <v>444259</v>
      </c>
      <c r="B1895" s="1" t="s">
        <v>5</v>
      </c>
      <c r="C1895" s="4">
        <v>243966702165143</v>
      </c>
      <c r="D1895" s="4">
        <v>44804948</v>
      </c>
      <c r="E1895" s="2" t="str">
        <f t="shared" si="116"/>
        <v>n/a</v>
      </c>
      <c r="F1895" s="1">
        <f t="shared" si="117"/>
        <v>51753959</v>
      </c>
      <c r="R1895" s="3">
        <v>352869</v>
      </c>
      <c r="S1895" s="1" t="s">
        <v>15</v>
      </c>
      <c r="T1895" s="4">
        <v>243957664736865</v>
      </c>
      <c r="U1895" s="4">
        <v>2201042</v>
      </c>
      <c r="V1895" s="4">
        <f t="shared" si="118"/>
        <v>12796302</v>
      </c>
      <c r="W1895" s="4">
        <f t="shared" si="119"/>
        <v>66.67847320165491</v>
      </c>
    </row>
    <row r="1896" spans="1:23" x14ac:dyDescent="0.2">
      <c r="A1896" s="3">
        <v>444315</v>
      </c>
      <c r="B1896" s="1" t="s">
        <v>4</v>
      </c>
      <c r="C1896" s="4">
        <v>243966712983372</v>
      </c>
      <c r="D1896" s="4">
        <v>287292</v>
      </c>
      <c r="E1896" s="2" t="b">
        <f t="shared" si="116"/>
        <v>0</v>
      </c>
      <c r="F1896" s="1">
        <f t="shared" si="117"/>
        <v>0</v>
      </c>
      <c r="R1896" s="3">
        <v>353019</v>
      </c>
      <c r="S1896" s="1" t="s">
        <v>15</v>
      </c>
      <c r="T1896" s="4">
        <v>243957680660771</v>
      </c>
      <c r="U1896" s="4">
        <v>2461406</v>
      </c>
      <c r="V1896" s="4">
        <f t="shared" si="118"/>
        <v>13722864</v>
      </c>
      <c r="W1896" s="4">
        <f t="shared" si="119"/>
        <v>61.788390826401191</v>
      </c>
    </row>
    <row r="1897" spans="1:23" x14ac:dyDescent="0.2">
      <c r="A1897" s="3">
        <v>444729</v>
      </c>
      <c r="B1897" s="1" t="s">
        <v>4</v>
      </c>
      <c r="C1897" s="4">
        <v>243966758438841</v>
      </c>
      <c r="D1897" s="4">
        <v>4590520</v>
      </c>
      <c r="E1897" s="2" t="b">
        <f t="shared" si="116"/>
        <v>1</v>
      </c>
      <c r="F1897" s="1">
        <f t="shared" si="117"/>
        <v>0</v>
      </c>
      <c r="R1897" s="3">
        <v>353205</v>
      </c>
      <c r="S1897" s="1" t="s">
        <v>15</v>
      </c>
      <c r="T1897" s="4">
        <v>243957699223115</v>
      </c>
      <c r="U1897" s="4">
        <v>3839687</v>
      </c>
      <c r="V1897" s="4">
        <f t="shared" si="118"/>
        <v>16100938</v>
      </c>
      <c r="W1897" s="4">
        <f t="shared" si="119"/>
        <v>50.148879485973985</v>
      </c>
    </row>
    <row r="1898" spans="1:23" x14ac:dyDescent="0.2">
      <c r="A1898" s="3">
        <v>444812</v>
      </c>
      <c r="B1898" s="1" t="s">
        <v>5</v>
      </c>
      <c r="C1898" s="4">
        <v>243966763170143</v>
      </c>
      <c r="D1898" s="4">
        <v>44102812</v>
      </c>
      <c r="E1898" s="2" t="str">
        <f t="shared" si="116"/>
        <v>n/a</v>
      </c>
      <c r="F1898" s="1">
        <f t="shared" si="117"/>
        <v>48834114</v>
      </c>
      <c r="R1898" s="3">
        <v>353394</v>
      </c>
      <c r="S1898" s="1" t="s">
        <v>15</v>
      </c>
      <c r="T1898" s="4">
        <v>243957714688636</v>
      </c>
      <c r="U1898" s="4">
        <v>1673489</v>
      </c>
      <c r="V1898" s="4">
        <f t="shared" si="118"/>
        <v>11625834</v>
      </c>
      <c r="W1898" s="4">
        <f t="shared" si="119"/>
        <v>75.191797356903052</v>
      </c>
    </row>
    <row r="1899" spans="1:23" x14ac:dyDescent="0.2">
      <c r="A1899" s="3">
        <v>444907</v>
      </c>
      <c r="B1899" s="1" t="s">
        <v>4</v>
      </c>
      <c r="C1899" s="4">
        <v>243966776049830</v>
      </c>
      <c r="D1899" s="4">
        <v>255625</v>
      </c>
      <c r="E1899" s="2" t="b">
        <f t="shared" si="116"/>
        <v>0</v>
      </c>
      <c r="F1899" s="1">
        <f t="shared" si="117"/>
        <v>0</v>
      </c>
      <c r="R1899" s="3">
        <v>353615</v>
      </c>
      <c r="S1899" s="1" t="s">
        <v>15</v>
      </c>
      <c r="T1899" s="4">
        <v>243957731628115</v>
      </c>
      <c r="U1899" s="4">
        <v>2966146</v>
      </c>
      <c r="V1899" s="4">
        <f t="shared" si="118"/>
        <v>15265990</v>
      </c>
      <c r="W1899" s="4">
        <f t="shared" si="119"/>
        <v>54.848208679443815</v>
      </c>
    </row>
    <row r="1900" spans="1:23" x14ac:dyDescent="0.2">
      <c r="A1900" s="3">
        <v>445257</v>
      </c>
      <c r="B1900" s="1" t="s">
        <v>4</v>
      </c>
      <c r="C1900" s="4">
        <v>243966812518997</v>
      </c>
      <c r="D1900" s="4">
        <v>4427760</v>
      </c>
      <c r="E1900" s="2" t="b">
        <f t="shared" si="116"/>
        <v>1</v>
      </c>
      <c r="F1900" s="1">
        <f t="shared" si="117"/>
        <v>0</v>
      </c>
      <c r="R1900" s="3">
        <v>353754</v>
      </c>
      <c r="S1900" s="1" t="s">
        <v>15</v>
      </c>
      <c r="T1900" s="4">
        <v>243957748050146</v>
      </c>
      <c r="U1900" s="4">
        <v>1716250</v>
      </c>
      <c r="V1900" s="4">
        <f t="shared" si="118"/>
        <v>13455885</v>
      </c>
      <c r="W1900" s="4">
        <f t="shared" si="119"/>
        <v>65.910302010890362</v>
      </c>
    </row>
    <row r="1901" spans="1:23" x14ac:dyDescent="0.2">
      <c r="A1901" s="3">
        <v>445333</v>
      </c>
      <c r="B1901" s="1" t="s">
        <v>5</v>
      </c>
      <c r="C1901" s="4">
        <v>243966817120299</v>
      </c>
      <c r="D1901" s="4">
        <v>40884323</v>
      </c>
      <c r="E1901" s="2" t="str">
        <f t="shared" si="116"/>
        <v>n/a</v>
      </c>
      <c r="F1901" s="1">
        <f t="shared" si="117"/>
        <v>45485625</v>
      </c>
      <c r="R1901" s="3">
        <v>353973</v>
      </c>
      <c r="S1901" s="1" t="s">
        <v>15</v>
      </c>
      <c r="T1901" s="4">
        <v>243957765180875</v>
      </c>
      <c r="U1901" s="4">
        <v>2156927</v>
      </c>
      <c r="V1901" s="4">
        <f t="shared" si="118"/>
        <v>15414479</v>
      </c>
      <c r="W1901" s="4">
        <f t="shared" si="119"/>
        <v>56.910642210418445</v>
      </c>
    </row>
    <row r="1902" spans="1:23" x14ac:dyDescent="0.2">
      <c r="A1902" s="3">
        <v>445610</v>
      </c>
      <c r="B1902" s="1" t="s">
        <v>4</v>
      </c>
      <c r="C1902" s="4">
        <v>243966847166705</v>
      </c>
      <c r="D1902" s="4">
        <v>214375</v>
      </c>
      <c r="E1902" s="2" t="b">
        <f t="shared" si="116"/>
        <v>0</v>
      </c>
      <c r="F1902" s="1">
        <f t="shared" si="117"/>
        <v>0</v>
      </c>
      <c r="R1902" s="3">
        <v>354112</v>
      </c>
      <c r="S1902" s="1" t="s">
        <v>15</v>
      </c>
      <c r="T1902" s="4">
        <v>243957782094990</v>
      </c>
      <c r="U1902" s="4">
        <v>2285729</v>
      </c>
      <c r="V1902" s="4">
        <f t="shared" si="118"/>
        <v>14757188</v>
      </c>
      <c r="W1902" s="4">
        <f t="shared" si="119"/>
        <v>58.675401634591069</v>
      </c>
    </row>
    <row r="1903" spans="1:23" x14ac:dyDescent="0.2">
      <c r="A1903" s="3">
        <v>446122</v>
      </c>
      <c r="B1903" s="1" t="s">
        <v>4</v>
      </c>
      <c r="C1903" s="4">
        <v>243966894331809</v>
      </c>
      <c r="D1903" s="4">
        <v>10680313</v>
      </c>
      <c r="E1903" s="2" t="b">
        <f t="shared" si="116"/>
        <v>1</v>
      </c>
      <c r="F1903" s="1">
        <f t="shared" si="117"/>
        <v>0</v>
      </c>
      <c r="R1903" s="3">
        <v>354320</v>
      </c>
      <c r="S1903" s="1" t="s">
        <v>15</v>
      </c>
      <c r="T1903" s="4">
        <v>243957798579521</v>
      </c>
      <c r="U1903" s="4">
        <v>2675208</v>
      </c>
      <c r="V1903" s="4">
        <f t="shared" si="118"/>
        <v>14198802</v>
      </c>
      <c r="W1903" s="4">
        <f t="shared" si="119"/>
        <v>59.26273600643831</v>
      </c>
    </row>
    <row r="1904" spans="1:23" x14ac:dyDescent="0.2">
      <c r="A1904" s="3">
        <v>446283</v>
      </c>
      <c r="B1904" s="1" t="s">
        <v>5</v>
      </c>
      <c r="C1904" s="4">
        <v>243966905420247</v>
      </c>
      <c r="D1904" s="4">
        <v>33316875</v>
      </c>
      <c r="E1904" s="2" t="str">
        <f t="shared" si="116"/>
        <v>n/a</v>
      </c>
      <c r="F1904" s="1">
        <f t="shared" si="117"/>
        <v>44405313</v>
      </c>
      <c r="R1904" s="3">
        <v>354567</v>
      </c>
      <c r="S1904" s="1" t="s">
        <v>15</v>
      </c>
      <c r="T1904" s="4">
        <v>243957832415459</v>
      </c>
      <c r="U1904" s="4">
        <v>2027343</v>
      </c>
      <c r="V1904" s="4">
        <f t="shared" si="118"/>
        <v>31160730</v>
      </c>
      <c r="W1904" s="4">
        <f t="shared" si="119"/>
        <v>30.13130650881719</v>
      </c>
    </row>
    <row r="1905" spans="1:23" x14ac:dyDescent="0.2">
      <c r="A1905" s="3">
        <v>446319</v>
      </c>
      <c r="B1905" s="1" t="s">
        <v>4</v>
      </c>
      <c r="C1905" s="4">
        <v>243966912976653</v>
      </c>
      <c r="D1905" s="4">
        <v>335469</v>
      </c>
      <c r="E1905" s="2" t="b">
        <f t="shared" si="116"/>
        <v>0</v>
      </c>
      <c r="F1905" s="1">
        <f t="shared" si="117"/>
        <v>0</v>
      </c>
      <c r="R1905" s="3">
        <v>354849</v>
      </c>
      <c r="S1905" s="1" t="s">
        <v>15</v>
      </c>
      <c r="T1905" s="4">
        <v>243957865221761</v>
      </c>
      <c r="U1905" s="4">
        <v>1977916</v>
      </c>
      <c r="V1905" s="4">
        <f t="shared" si="118"/>
        <v>30778959</v>
      </c>
      <c r="W1905" s="4">
        <f t="shared" si="119"/>
        <v>30.527942607467899</v>
      </c>
    </row>
    <row r="1906" spans="1:23" x14ac:dyDescent="0.2">
      <c r="A1906" s="3">
        <v>446639</v>
      </c>
      <c r="B1906" s="1" t="s">
        <v>4</v>
      </c>
      <c r="C1906" s="4">
        <v>243966939875247</v>
      </c>
      <c r="D1906" s="4">
        <v>4179635</v>
      </c>
      <c r="E1906" s="2" t="b">
        <f t="shared" si="116"/>
        <v>1</v>
      </c>
      <c r="F1906" s="1">
        <f t="shared" si="117"/>
        <v>0</v>
      </c>
      <c r="R1906" s="3">
        <v>354988</v>
      </c>
      <c r="S1906" s="1" t="s">
        <v>15</v>
      </c>
      <c r="T1906" s="4">
        <v>243957884790094</v>
      </c>
      <c r="U1906" s="4">
        <v>4866510</v>
      </c>
      <c r="V1906" s="4">
        <f t="shared" si="118"/>
        <v>17590417</v>
      </c>
      <c r="W1906" s="4">
        <f t="shared" si="119"/>
        <v>44.529690104082356</v>
      </c>
    </row>
    <row r="1907" spans="1:23" x14ac:dyDescent="0.2">
      <c r="A1907" s="3">
        <v>446667</v>
      </c>
      <c r="B1907" s="1" t="s">
        <v>5</v>
      </c>
      <c r="C1907" s="4">
        <v>243966944369622</v>
      </c>
      <c r="D1907" s="4">
        <v>26649219</v>
      </c>
      <c r="E1907" s="2" t="str">
        <f t="shared" si="116"/>
        <v>n/a</v>
      </c>
      <c r="F1907" s="1">
        <f t="shared" si="117"/>
        <v>31143594</v>
      </c>
      <c r="R1907" s="3">
        <v>355122</v>
      </c>
      <c r="S1907" s="1" t="s">
        <v>15</v>
      </c>
      <c r="T1907" s="4">
        <v>243957900472281</v>
      </c>
      <c r="U1907" s="4">
        <v>4479844</v>
      </c>
      <c r="V1907" s="4">
        <f t="shared" si="118"/>
        <v>10815677</v>
      </c>
      <c r="W1907" s="4">
        <f t="shared" si="119"/>
        <v>65.378616393648841</v>
      </c>
    </row>
    <row r="1908" spans="1:23" x14ac:dyDescent="0.2">
      <c r="A1908" s="3">
        <v>447102</v>
      </c>
      <c r="B1908" s="1" t="s">
        <v>4</v>
      </c>
      <c r="C1908" s="4">
        <v>243966985360195</v>
      </c>
      <c r="D1908" s="4">
        <v>4404218</v>
      </c>
      <c r="E1908" s="2" t="b">
        <f t="shared" si="116"/>
        <v>1</v>
      </c>
      <c r="F1908" s="1">
        <f t="shared" si="117"/>
        <v>0</v>
      </c>
      <c r="R1908" s="3">
        <v>355285</v>
      </c>
      <c r="S1908" s="1" t="s">
        <v>15</v>
      </c>
      <c r="T1908" s="4">
        <v>243957914514573</v>
      </c>
      <c r="U1908" s="4">
        <v>2242396</v>
      </c>
      <c r="V1908" s="4">
        <f t="shared" si="118"/>
        <v>9562448</v>
      </c>
      <c r="W1908" s="4">
        <f t="shared" si="119"/>
        <v>84.710988133345936</v>
      </c>
    </row>
    <row r="1909" spans="1:23" x14ac:dyDescent="0.2">
      <c r="A1909" s="3">
        <v>447144</v>
      </c>
      <c r="B1909" s="1" t="s">
        <v>5</v>
      </c>
      <c r="C1909" s="4">
        <v>243966990117122</v>
      </c>
      <c r="D1909" s="4">
        <v>35070416</v>
      </c>
      <c r="E1909" s="2" t="str">
        <f t="shared" si="116"/>
        <v>n/a</v>
      </c>
      <c r="F1909" s="1">
        <f t="shared" si="117"/>
        <v>39827343</v>
      </c>
      <c r="R1909" s="3">
        <v>355464</v>
      </c>
      <c r="S1909" s="1" t="s">
        <v>15</v>
      </c>
      <c r="T1909" s="4">
        <v>243957932683948</v>
      </c>
      <c r="U1909" s="4">
        <v>2355000</v>
      </c>
      <c r="V1909" s="4">
        <f t="shared" si="118"/>
        <v>15926979</v>
      </c>
      <c r="W1909" s="4">
        <f t="shared" si="119"/>
        <v>54.69867348605969</v>
      </c>
    </row>
    <row r="1910" spans="1:23" x14ac:dyDescent="0.2">
      <c r="A1910" s="3">
        <v>447346</v>
      </c>
      <c r="B1910" s="1" t="s">
        <v>4</v>
      </c>
      <c r="C1910" s="4">
        <v>243967009592591</v>
      </c>
      <c r="D1910" s="4">
        <v>362031</v>
      </c>
      <c r="E1910" s="2" t="b">
        <f t="shared" si="116"/>
        <v>0</v>
      </c>
      <c r="F1910" s="1">
        <f t="shared" si="117"/>
        <v>0</v>
      </c>
      <c r="R1910" s="3">
        <v>355630</v>
      </c>
      <c r="S1910" s="1" t="s">
        <v>15</v>
      </c>
      <c r="T1910" s="4">
        <v>243957947890042</v>
      </c>
      <c r="U1910" s="4">
        <v>2148333</v>
      </c>
      <c r="V1910" s="4">
        <f t="shared" si="118"/>
        <v>12851094</v>
      </c>
      <c r="W1910" s="4">
        <f t="shared" si="119"/>
        <v>66.66921343061972</v>
      </c>
    </row>
    <row r="1911" spans="1:23" x14ac:dyDescent="0.2">
      <c r="A1911" s="3">
        <v>447712</v>
      </c>
      <c r="B1911" s="1" t="s">
        <v>4</v>
      </c>
      <c r="C1911" s="4">
        <v>243967048106601</v>
      </c>
      <c r="D1911" s="4">
        <v>8273385</v>
      </c>
      <c r="E1911" s="2" t="b">
        <f t="shared" si="116"/>
        <v>1</v>
      </c>
      <c r="F1911" s="1">
        <f t="shared" si="117"/>
        <v>0</v>
      </c>
      <c r="R1911" s="3">
        <v>355797</v>
      </c>
      <c r="S1911" s="1" t="s">
        <v>15</v>
      </c>
      <c r="T1911" s="4">
        <v>243957965524104</v>
      </c>
      <c r="U1911" s="4">
        <v>2559480</v>
      </c>
      <c r="V1911" s="4">
        <f t="shared" si="118"/>
        <v>15485729</v>
      </c>
      <c r="W1911" s="4">
        <f t="shared" si="119"/>
        <v>55.416371181957494</v>
      </c>
    </row>
    <row r="1912" spans="1:23" x14ac:dyDescent="0.2">
      <c r="A1912" s="3">
        <v>447843</v>
      </c>
      <c r="B1912" s="1" t="s">
        <v>5</v>
      </c>
      <c r="C1912" s="4">
        <v>243967057051445</v>
      </c>
      <c r="D1912" s="4">
        <v>53626927</v>
      </c>
      <c r="E1912" s="2" t="str">
        <f t="shared" si="116"/>
        <v>n/a</v>
      </c>
      <c r="F1912" s="1">
        <f t="shared" si="117"/>
        <v>62571771</v>
      </c>
      <c r="R1912" s="3">
        <v>355990</v>
      </c>
      <c r="S1912" s="1" t="s">
        <v>15</v>
      </c>
      <c r="T1912" s="4">
        <v>243957981182802</v>
      </c>
      <c r="U1912" s="4">
        <v>1836146</v>
      </c>
      <c r="V1912" s="4">
        <f t="shared" si="118"/>
        <v>13099218</v>
      </c>
      <c r="W1912" s="4">
        <f t="shared" si="119"/>
        <v>66.955181005297234</v>
      </c>
    </row>
    <row r="1913" spans="1:23" x14ac:dyDescent="0.2">
      <c r="A1913" s="3">
        <v>448046</v>
      </c>
      <c r="B1913" s="1" t="s">
        <v>4</v>
      </c>
      <c r="C1913" s="4">
        <v>243967075480872</v>
      </c>
      <c r="D1913" s="4">
        <v>350156</v>
      </c>
      <c r="E1913" s="2" t="b">
        <f t="shared" si="116"/>
        <v>0</v>
      </c>
      <c r="F1913" s="1">
        <f t="shared" si="117"/>
        <v>0</v>
      </c>
      <c r="R1913" s="3">
        <v>356219</v>
      </c>
      <c r="S1913" s="1" t="s">
        <v>15</v>
      </c>
      <c r="T1913" s="4">
        <v>243957998337177</v>
      </c>
      <c r="U1913" s="4">
        <v>2071042</v>
      </c>
      <c r="V1913" s="4">
        <f t="shared" si="118"/>
        <v>15318229</v>
      </c>
      <c r="W1913" s="4">
        <f t="shared" si="119"/>
        <v>57.506723542349761</v>
      </c>
    </row>
    <row r="1914" spans="1:23" x14ac:dyDescent="0.2">
      <c r="A1914" s="3">
        <v>448404</v>
      </c>
      <c r="B1914" s="1" t="s">
        <v>4</v>
      </c>
      <c r="C1914" s="4">
        <v>243967113708268</v>
      </c>
      <c r="D1914" s="4">
        <v>4163281</v>
      </c>
      <c r="E1914" s="2" t="b">
        <f t="shared" si="116"/>
        <v>1</v>
      </c>
      <c r="F1914" s="1">
        <f t="shared" si="117"/>
        <v>0</v>
      </c>
      <c r="R1914" s="3">
        <v>356359</v>
      </c>
      <c r="S1914" s="1" t="s">
        <v>15</v>
      </c>
      <c r="T1914" s="4">
        <v>243958015476344</v>
      </c>
      <c r="U1914" s="4">
        <v>1981042</v>
      </c>
      <c r="V1914" s="4">
        <f t="shared" si="118"/>
        <v>15068125</v>
      </c>
      <c r="W1914" s="4">
        <f t="shared" si="119"/>
        <v>58.653892005398269</v>
      </c>
    </row>
    <row r="1915" spans="1:23" x14ac:dyDescent="0.2">
      <c r="A1915" s="3">
        <v>448504</v>
      </c>
      <c r="B1915" s="1" t="s">
        <v>5</v>
      </c>
      <c r="C1915" s="4">
        <v>243967117975663</v>
      </c>
      <c r="D1915" s="4">
        <v>36916407</v>
      </c>
      <c r="E1915" s="2" t="str">
        <f t="shared" si="116"/>
        <v>n/a</v>
      </c>
      <c r="F1915" s="1">
        <f t="shared" si="117"/>
        <v>41183802</v>
      </c>
      <c r="R1915" s="3">
        <v>356581</v>
      </c>
      <c r="S1915" s="1" t="s">
        <v>15</v>
      </c>
      <c r="T1915" s="4">
        <v>243958032795823</v>
      </c>
      <c r="U1915" s="4">
        <v>2484115</v>
      </c>
      <c r="V1915" s="4">
        <f t="shared" si="118"/>
        <v>15338437</v>
      </c>
      <c r="W1915" s="4">
        <f t="shared" si="119"/>
        <v>56.108687465184566</v>
      </c>
    </row>
    <row r="1916" spans="1:23" x14ac:dyDescent="0.2">
      <c r="A1916" s="3">
        <v>448749</v>
      </c>
      <c r="B1916" s="1" t="s">
        <v>4</v>
      </c>
      <c r="C1916" s="4">
        <v>243967147822851</v>
      </c>
      <c r="D1916" s="4">
        <v>237031</v>
      </c>
      <c r="E1916" s="2" t="b">
        <f t="shared" si="116"/>
        <v>0</v>
      </c>
      <c r="F1916" s="1">
        <f t="shared" si="117"/>
        <v>0</v>
      </c>
      <c r="R1916" s="3">
        <v>356744</v>
      </c>
      <c r="S1916" s="1" t="s">
        <v>15</v>
      </c>
      <c r="T1916" s="4">
        <v>243958049258896</v>
      </c>
      <c r="U1916" s="4">
        <v>2318542</v>
      </c>
      <c r="V1916" s="4">
        <f t="shared" si="118"/>
        <v>13978958</v>
      </c>
      <c r="W1916" s="4">
        <f t="shared" si="119"/>
        <v>61.359104157079308</v>
      </c>
    </row>
    <row r="1917" spans="1:23" x14ac:dyDescent="0.2">
      <c r="A1917" s="3">
        <v>448993</v>
      </c>
      <c r="B1917" s="1" t="s">
        <v>4</v>
      </c>
      <c r="C1917" s="4">
        <v>243967177331809</v>
      </c>
      <c r="D1917" s="4">
        <v>6381979</v>
      </c>
      <c r="E1917" s="2" t="b">
        <f t="shared" si="116"/>
        <v>1</v>
      </c>
      <c r="F1917" s="1">
        <f t="shared" si="117"/>
        <v>0</v>
      </c>
      <c r="R1917" s="3">
        <v>356936</v>
      </c>
      <c r="S1917" s="1" t="s">
        <v>15</v>
      </c>
      <c r="T1917" s="4">
        <v>243958065127594</v>
      </c>
      <c r="U1917" s="4">
        <v>1620729</v>
      </c>
      <c r="V1917" s="4">
        <f t="shared" si="118"/>
        <v>13550156</v>
      </c>
      <c r="W1917" s="4">
        <f t="shared" si="119"/>
        <v>65.915732668199652</v>
      </c>
    </row>
    <row r="1918" spans="1:23" x14ac:dyDescent="0.2">
      <c r="A1918" s="3">
        <v>449038</v>
      </c>
      <c r="B1918" s="1" t="s">
        <v>5</v>
      </c>
      <c r="C1918" s="4">
        <v>243967183897486</v>
      </c>
      <c r="D1918" s="4">
        <v>35341250</v>
      </c>
      <c r="E1918" s="2" t="str">
        <f t="shared" si="116"/>
        <v>n/a</v>
      </c>
      <c r="F1918" s="1">
        <f t="shared" si="117"/>
        <v>41906927</v>
      </c>
      <c r="R1918" s="3">
        <v>357132</v>
      </c>
      <c r="S1918" s="1" t="s">
        <v>15</v>
      </c>
      <c r="T1918" s="4">
        <v>243958081874261</v>
      </c>
      <c r="U1918" s="4">
        <v>1881458</v>
      </c>
      <c r="V1918" s="4">
        <f t="shared" si="118"/>
        <v>15125938</v>
      </c>
      <c r="W1918" s="4">
        <f t="shared" si="119"/>
        <v>58.797948845314117</v>
      </c>
    </row>
    <row r="1919" spans="1:23" x14ac:dyDescent="0.2">
      <c r="A1919" s="3">
        <v>449411</v>
      </c>
      <c r="B1919" s="1" t="s">
        <v>4</v>
      </c>
      <c r="C1919" s="4">
        <v>243967224748684</v>
      </c>
      <c r="D1919" s="4">
        <v>4584375</v>
      </c>
      <c r="E1919" s="2" t="b">
        <f t="shared" si="116"/>
        <v>1</v>
      </c>
      <c r="F1919" s="1">
        <f t="shared" si="117"/>
        <v>0</v>
      </c>
      <c r="R1919" s="3">
        <v>357317</v>
      </c>
      <c r="S1919" s="1" t="s">
        <v>15</v>
      </c>
      <c r="T1919" s="4">
        <v>243958099779677</v>
      </c>
      <c r="U1919" s="4">
        <v>2986198</v>
      </c>
      <c r="V1919" s="4">
        <f t="shared" si="118"/>
        <v>16023958</v>
      </c>
      <c r="W1919" s="4">
        <f t="shared" si="119"/>
        <v>52.603461013155282</v>
      </c>
    </row>
    <row r="1920" spans="1:23" x14ac:dyDescent="0.2">
      <c r="A1920" s="3">
        <v>449476</v>
      </c>
      <c r="B1920" s="1" t="s">
        <v>5</v>
      </c>
      <c r="C1920" s="4">
        <v>243967229453684</v>
      </c>
      <c r="D1920" s="4">
        <v>20286042</v>
      </c>
      <c r="E1920" s="2" t="str">
        <f t="shared" si="116"/>
        <v>n/a</v>
      </c>
      <c r="F1920" s="1">
        <f t="shared" si="117"/>
        <v>24991042</v>
      </c>
      <c r="R1920" s="3">
        <v>357471</v>
      </c>
      <c r="S1920" s="1" t="s">
        <v>15</v>
      </c>
      <c r="T1920" s="4">
        <v>243958115978219</v>
      </c>
      <c r="U1920" s="4">
        <v>2853750</v>
      </c>
      <c r="V1920" s="4">
        <f t="shared" si="118"/>
        <v>13212344</v>
      </c>
      <c r="W1920" s="4">
        <f t="shared" si="119"/>
        <v>62.242882433029465</v>
      </c>
    </row>
    <row r="1921" spans="1:23" x14ac:dyDescent="0.2">
      <c r="A1921" s="3">
        <v>449598</v>
      </c>
      <c r="B1921" s="1" t="s">
        <v>4</v>
      </c>
      <c r="C1921" s="4">
        <v>243967248737278</v>
      </c>
      <c r="D1921" s="4">
        <v>255885</v>
      </c>
      <c r="E1921" s="2" t="b">
        <f t="shared" si="116"/>
        <v>0</v>
      </c>
      <c r="F1921" s="1">
        <f t="shared" si="117"/>
        <v>0</v>
      </c>
      <c r="R1921" s="3">
        <v>357707</v>
      </c>
      <c r="S1921" s="1" t="s">
        <v>15</v>
      </c>
      <c r="T1921" s="4">
        <v>243958148363740</v>
      </c>
      <c r="U1921" s="4">
        <v>3778593</v>
      </c>
      <c r="V1921" s="4">
        <f t="shared" si="118"/>
        <v>29531771</v>
      </c>
      <c r="W1921" s="4">
        <f t="shared" si="119"/>
        <v>30.020686654760059</v>
      </c>
    </row>
    <row r="1922" spans="1:23" x14ac:dyDescent="0.2">
      <c r="A1922" s="3">
        <v>449975</v>
      </c>
      <c r="B1922" s="1" t="s">
        <v>4</v>
      </c>
      <c r="C1922" s="4">
        <v>243967280142695</v>
      </c>
      <c r="D1922" s="4">
        <v>8610000</v>
      </c>
      <c r="E1922" s="2" t="b">
        <f t="shared" si="116"/>
        <v>1</v>
      </c>
      <c r="F1922" s="1">
        <f t="shared" si="117"/>
        <v>0</v>
      </c>
      <c r="R1922" s="3">
        <v>357846</v>
      </c>
      <c r="S1922" s="1" t="s">
        <v>15</v>
      </c>
      <c r="T1922" s="4">
        <v>243958166550615</v>
      </c>
      <c r="U1922" s="4">
        <v>3161406</v>
      </c>
      <c r="V1922" s="4">
        <f t="shared" si="118"/>
        <v>14408282</v>
      </c>
      <c r="W1922" s="4">
        <f t="shared" si="119"/>
        <v>56.916207049322672</v>
      </c>
    </row>
    <row r="1923" spans="1:23" x14ac:dyDescent="0.2">
      <c r="A1923" s="3">
        <v>450097</v>
      </c>
      <c r="B1923" s="1" t="s">
        <v>5</v>
      </c>
      <c r="C1923" s="4">
        <v>243967289397018</v>
      </c>
      <c r="D1923" s="4">
        <v>57768229</v>
      </c>
      <c r="E1923" s="2" t="str">
        <f t="shared" ref="E1923:E1986" si="120">IF(B1923=$H$5,"n/a",AND(B1923=$H$2, B1924=$H$5))</f>
        <v>n/a</v>
      </c>
      <c r="F1923" s="1">
        <f t="shared" si="117"/>
        <v>67022552</v>
      </c>
      <c r="R1923" s="3">
        <v>358015</v>
      </c>
      <c r="S1923" s="1" t="s">
        <v>15</v>
      </c>
      <c r="T1923" s="4">
        <v>243958182008531</v>
      </c>
      <c r="U1923" s="4">
        <v>1876615</v>
      </c>
      <c r="V1923" s="4">
        <f t="shared" si="118"/>
        <v>12296510</v>
      </c>
      <c r="W1923" s="4">
        <f t="shared" si="119"/>
        <v>70.556070026899505</v>
      </c>
    </row>
    <row r="1924" spans="1:23" x14ac:dyDescent="0.2">
      <c r="A1924" s="3">
        <v>450310</v>
      </c>
      <c r="B1924" s="1" t="s">
        <v>4</v>
      </c>
      <c r="C1924" s="4">
        <v>243967309474049</v>
      </c>
      <c r="D1924" s="4">
        <v>456875</v>
      </c>
      <c r="E1924" s="2" t="b">
        <f t="shared" si="120"/>
        <v>0</v>
      </c>
      <c r="F1924" s="1">
        <f t="shared" ref="F1924:F1987" si="121">IF(B1924=$H$5,C1924+D1924-C1923,0)</f>
        <v>0</v>
      </c>
      <c r="R1924" s="3">
        <v>358214</v>
      </c>
      <c r="S1924" s="1" t="s">
        <v>15</v>
      </c>
      <c r="T1924" s="4">
        <v>243958199337438</v>
      </c>
      <c r="U1924" s="4">
        <v>2316770</v>
      </c>
      <c r="V1924" s="4">
        <f t="shared" ref="V1924:V1987" si="122">MAX(T1924-(T1923+U1923),0)</f>
        <v>15452292</v>
      </c>
      <c r="W1924" s="4">
        <f t="shared" ref="W1924:W1987" si="123">1/((U1924+V1924)/10^9)</f>
        <v>56.277590792355845</v>
      </c>
    </row>
    <row r="1925" spans="1:23" x14ac:dyDescent="0.2">
      <c r="A1925" s="3">
        <v>450827</v>
      </c>
      <c r="B1925" s="1" t="s">
        <v>4</v>
      </c>
      <c r="C1925" s="4">
        <v>243967357821913</v>
      </c>
      <c r="D1925" s="4">
        <v>4283698</v>
      </c>
      <c r="E1925" s="2" t="b">
        <f t="shared" si="120"/>
        <v>1</v>
      </c>
      <c r="F1925" s="1">
        <f t="shared" si="121"/>
        <v>0</v>
      </c>
      <c r="R1925" s="3">
        <v>358381</v>
      </c>
      <c r="S1925" s="1" t="s">
        <v>15</v>
      </c>
      <c r="T1925" s="4">
        <v>243958215882229</v>
      </c>
      <c r="U1925" s="4">
        <v>2138646</v>
      </c>
      <c r="V1925" s="4">
        <f t="shared" si="122"/>
        <v>14228021</v>
      </c>
      <c r="W1925" s="4">
        <f t="shared" si="123"/>
        <v>61.099795089617203</v>
      </c>
    </row>
    <row r="1926" spans="1:23" x14ac:dyDescent="0.2">
      <c r="A1926" s="3">
        <v>450871</v>
      </c>
      <c r="B1926" s="1" t="s">
        <v>5</v>
      </c>
      <c r="C1926" s="4">
        <v>243967362494934</v>
      </c>
      <c r="D1926" s="4">
        <v>37259219</v>
      </c>
      <c r="E1926" s="2" t="str">
        <f t="shared" si="120"/>
        <v>n/a</v>
      </c>
      <c r="F1926" s="1">
        <f t="shared" si="121"/>
        <v>41932240</v>
      </c>
      <c r="R1926" s="3">
        <v>358622</v>
      </c>
      <c r="S1926" s="1" t="s">
        <v>15</v>
      </c>
      <c r="T1926" s="4">
        <v>243958232701240</v>
      </c>
      <c r="U1926" s="4">
        <v>2915833</v>
      </c>
      <c r="V1926" s="4">
        <f t="shared" si="122"/>
        <v>14680365</v>
      </c>
      <c r="W1926" s="4">
        <f t="shared" si="123"/>
        <v>56.830458488816731</v>
      </c>
    </row>
    <row r="1927" spans="1:23" x14ac:dyDescent="0.2">
      <c r="A1927" s="3">
        <v>451020</v>
      </c>
      <c r="B1927" s="1" t="s">
        <v>4</v>
      </c>
      <c r="C1927" s="4">
        <v>243967376389674</v>
      </c>
      <c r="D1927" s="4">
        <v>242968</v>
      </c>
      <c r="E1927" s="2" t="b">
        <f t="shared" si="120"/>
        <v>0</v>
      </c>
      <c r="F1927" s="1">
        <f t="shared" si="121"/>
        <v>0</v>
      </c>
      <c r="R1927" s="3">
        <v>358754</v>
      </c>
      <c r="S1927" s="1" t="s">
        <v>15</v>
      </c>
      <c r="T1927" s="4">
        <v>243958250232229</v>
      </c>
      <c r="U1927" s="4">
        <v>2938907</v>
      </c>
      <c r="V1927" s="4">
        <f t="shared" si="122"/>
        <v>14615156</v>
      </c>
      <c r="W1927" s="4">
        <f t="shared" si="123"/>
        <v>56.966868581934555</v>
      </c>
    </row>
    <row r="1928" spans="1:23" x14ac:dyDescent="0.2">
      <c r="A1928" s="3">
        <v>451371</v>
      </c>
      <c r="B1928" s="1" t="s">
        <v>4</v>
      </c>
      <c r="C1928" s="4">
        <v>243967409390507</v>
      </c>
      <c r="D1928" s="4">
        <v>4659115</v>
      </c>
      <c r="E1928" s="2" t="b">
        <f t="shared" si="120"/>
        <v>1</v>
      </c>
      <c r="F1928" s="1">
        <f t="shared" si="121"/>
        <v>0</v>
      </c>
      <c r="R1928" s="3">
        <v>358901</v>
      </c>
      <c r="S1928" s="1" t="s">
        <v>15</v>
      </c>
      <c r="T1928" s="4">
        <v>243958267341865</v>
      </c>
      <c r="U1928" s="4">
        <v>4379218</v>
      </c>
      <c r="V1928" s="4">
        <f t="shared" si="122"/>
        <v>14170729</v>
      </c>
      <c r="W1928" s="4">
        <f t="shared" si="123"/>
        <v>53.908509819462019</v>
      </c>
    </row>
    <row r="1929" spans="1:23" x14ac:dyDescent="0.2">
      <c r="A1929" s="3">
        <v>451383</v>
      </c>
      <c r="B1929" s="1" t="s">
        <v>5</v>
      </c>
      <c r="C1929" s="4">
        <v>243967414720351</v>
      </c>
      <c r="D1929" s="4">
        <v>48255521</v>
      </c>
      <c r="E1929" s="2" t="str">
        <f t="shared" si="120"/>
        <v>n/a</v>
      </c>
      <c r="F1929" s="1">
        <f t="shared" si="121"/>
        <v>53585365</v>
      </c>
      <c r="R1929" s="3">
        <v>359111</v>
      </c>
      <c r="S1929" s="1" t="s">
        <v>15</v>
      </c>
      <c r="T1929" s="4">
        <v>243958282435146</v>
      </c>
      <c r="U1929" s="4">
        <v>5646094</v>
      </c>
      <c r="V1929" s="4">
        <f t="shared" si="122"/>
        <v>10714063</v>
      </c>
      <c r="W1929" s="4">
        <f t="shared" si="123"/>
        <v>61.124107794320068</v>
      </c>
    </row>
    <row r="1930" spans="1:23" x14ac:dyDescent="0.2">
      <c r="A1930" s="3">
        <v>451721</v>
      </c>
      <c r="B1930" s="1" t="s">
        <v>4</v>
      </c>
      <c r="C1930" s="4">
        <v>243967441579674</v>
      </c>
      <c r="D1930" s="4">
        <v>244531</v>
      </c>
      <c r="E1930" s="2" t="b">
        <f t="shared" si="120"/>
        <v>0</v>
      </c>
      <c r="F1930" s="1">
        <f t="shared" si="121"/>
        <v>0</v>
      </c>
      <c r="R1930" s="3">
        <v>359300</v>
      </c>
      <c r="S1930" s="1" t="s">
        <v>15</v>
      </c>
      <c r="T1930" s="4">
        <v>243958299226136</v>
      </c>
      <c r="U1930" s="4">
        <v>2931302</v>
      </c>
      <c r="V1930" s="4">
        <f t="shared" si="122"/>
        <v>11144896</v>
      </c>
      <c r="W1930" s="4">
        <f t="shared" si="123"/>
        <v>71.041910606827216</v>
      </c>
    </row>
    <row r="1931" spans="1:23" x14ac:dyDescent="0.2">
      <c r="A1931" s="3">
        <v>452065</v>
      </c>
      <c r="B1931" s="1" t="s">
        <v>4</v>
      </c>
      <c r="C1931" s="4">
        <v>243967478593424</v>
      </c>
      <c r="D1931" s="4">
        <v>4802812</v>
      </c>
      <c r="E1931" s="2" t="b">
        <f t="shared" si="120"/>
        <v>1</v>
      </c>
      <c r="F1931" s="1">
        <f t="shared" si="121"/>
        <v>0</v>
      </c>
      <c r="R1931" s="3">
        <v>359557</v>
      </c>
      <c r="S1931" s="1" t="s">
        <v>15</v>
      </c>
      <c r="T1931" s="4">
        <v>243958333279833</v>
      </c>
      <c r="U1931" s="4">
        <v>3102136</v>
      </c>
      <c r="V1931" s="4">
        <f t="shared" si="122"/>
        <v>31122395</v>
      </c>
      <c r="W1931" s="4">
        <f t="shared" si="123"/>
        <v>29.218807994768429</v>
      </c>
    </row>
    <row r="1932" spans="1:23" x14ac:dyDescent="0.2">
      <c r="A1932" s="3">
        <v>452109</v>
      </c>
      <c r="B1932" s="1" t="s">
        <v>5</v>
      </c>
      <c r="C1932" s="4">
        <v>243967483971392</v>
      </c>
      <c r="D1932" s="4">
        <v>30630105</v>
      </c>
      <c r="E1932" s="2" t="str">
        <f t="shared" si="120"/>
        <v>n/a</v>
      </c>
      <c r="F1932" s="1">
        <f t="shared" si="121"/>
        <v>36008073</v>
      </c>
      <c r="R1932" s="3">
        <v>359692</v>
      </c>
      <c r="S1932" s="1" t="s">
        <v>15</v>
      </c>
      <c r="T1932" s="4">
        <v>243958349024938</v>
      </c>
      <c r="U1932" s="4">
        <v>1611614</v>
      </c>
      <c r="V1932" s="4">
        <f t="shared" si="122"/>
        <v>12642969</v>
      </c>
      <c r="W1932" s="4">
        <f t="shared" si="123"/>
        <v>70.152876446824152</v>
      </c>
    </row>
    <row r="1933" spans="1:23" x14ac:dyDescent="0.2">
      <c r="A1933" s="3">
        <v>452419</v>
      </c>
      <c r="B1933" s="1" t="s">
        <v>4</v>
      </c>
      <c r="C1933" s="4">
        <v>243967514356601</v>
      </c>
      <c r="D1933" s="4">
        <v>250989</v>
      </c>
      <c r="E1933" s="2" t="b">
        <f t="shared" si="120"/>
        <v>0</v>
      </c>
      <c r="F1933" s="1">
        <f t="shared" si="121"/>
        <v>0</v>
      </c>
      <c r="R1933" s="3">
        <v>359901</v>
      </c>
      <c r="S1933" s="1" t="s">
        <v>15</v>
      </c>
      <c r="T1933" s="4">
        <v>243958365100563</v>
      </c>
      <c r="U1933" s="4">
        <v>1575208</v>
      </c>
      <c r="V1933" s="4">
        <f t="shared" si="122"/>
        <v>14464011</v>
      </c>
      <c r="W1933" s="4">
        <f t="shared" si="123"/>
        <v>62.347175383040778</v>
      </c>
    </row>
    <row r="1934" spans="1:23" x14ac:dyDescent="0.2">
      <c r="A1934" s="3">
        <v>452889</v>
      </c>
      <c r="B1934" s="1" t="s">
        <v>4</v>
      </c>
      <c r="C1934" s="4">
        <v>243967567263892</v>
      </c>
      <c r="D1934" s="4">
        <v>9420052</v>
      </c>
      <c r="E1934" s="2" t="b">
        <f t="shared" si="120"/>
        <v>1</v>
      </c>
      <c r="F1934" s="1">
        <f t="shared" si="121"/>
        <v>0</v>
      </c>
      <c r="R1934" s="3">
        <v>360076</v>
      </c>
      <c r="S1934" s="1" t="s">
        <v>15</v>
      </c>
      <c r="T1934" s="4">
        <v>243958382509469</v>
      </c>
      <c r="U1934" s="4">
        <v>2210416</v>
      </c>
      <c r="V1934" s="4">
        <f t="shared" si="122"/>
        <v>15833698</v>
      </c>
      <c r="W1934" s="4">
        <f t="shared" si="123"/>
        <v>55.419734102766142</v>
      </c>
    </row>
    <row r="1935" spans="1:23" x14ac:dyDescent="0.2">
      <c r="A1935" s="3">
        <v>452994</v>
      </c>
      <c r="B1935" s="1" t="s">
        <v>5</v>
      </c>
      <c r="C1935" s="4">
        <v>243967577320090</v>
      </c>
      <c r="D1935" s="4">
        <v>38844115</v>
      </c>
      <c r="E1935" s="2" t="str">
        <f t="shared" si="120"/>
        <v>n/a</v>
      </c>
      <c r="F1935" s="1">
        <f t="shared" si="121"/>
        <v>48900313</v>
      </c>
      <c r="R1935" s="3">
        <v>360228</v>
      </c>
      <c r="S1935" s="1" t="s">
        <v>15</v>
      </c>
      <c r="T1935" s="4">
        <v>243958399342333</v>
      </c>
      <c r="U1935" s="4">
        <v>2585209</v>
      </c>
      <c r="V1935" s="4">
        <f t="shared" si="122"/>
        <v>14622448</v>
      </c>
      <c r="W1935" s="4">
        <f t="shared" si="123"/>
        <v>58.113664167062367</v>
      </c>
    </row>
    <row r="1936" spans="1:23" x14ac:dyDescent="0.2">
      <c r="A1936" s="3">
        <v>453143</v>
      </c>
      <c r="B1936" s="1" t="s">
        <v>4</v>
      </c>
      <c r="C1936" s="4">
        <v>243967591622330</v>
      </c>
      <c r="D1936" s="4">
        <v>595312</v>
      </c>
      <c r="E1936" s="2" t="b">
        <f t="shared" si="120"/>
        <v>0</v>
      </c>
      <c r="F1936" s="1">
        <f t="shared" si="121"/>
        <v>0</v>
      </c>
      <c r="R1936" s="3">
        <v>360418</v>
      </c>
      <c r="S1936" s="1" t="s">
        <v>15</v>
      </c>
      <c r="T1936" s="4">
        <v>243958416926813</v>
      </c>
      <c r="U1936" s="4">
        <v>2649218</v>
      </c>
      <c r="V1936" s="4">
        <f t="shared" si="122"/>
        <v>14999271</v>
      </c>
      <c r="W1936" s="4">
        <f t="shared" si="123"/>
        <v>56.662074583268854</v>
      </c>
    </row>
    <row r="1937" spans="1:23" x14ac:dyDescent="0.2">
      <c r="A1937" s="3">
        <v>453479</v>
      </c>
      <c r="B1937" s="1" t="s">
        <v>4</v>
      </c>
      <c r="C1937" s="4">
        <v>243967624951601</v>
      </c>
      <c r="D1937" s="4">
        <v>4378646</v>
      </c>
      <c r="E1937" s="2" t="b">
        <f t="shared" si="120"/>
        <v>1</v>
      </c>
      <c r="F1937" s="1">
        <f t="shared" si="121"/>
        <v>0</v>
      </c>
      <c r="R1937" s="3">
        <v>360615</v>
      </c>
      <c r="S1937" s="1" t="s">
        <v>15</v>
      </c>
      <c r="T1937" s="4">
        <v>243958432585458</v>
      </c>
      <c r="U1937" s="4">
        <v>1821459</v>
      </c>
      <c r="V1937" s="4">
        <f t="shared" si="122"/>
        <v>13009427</v>
      </c>
      <c r="W1937" s="4">
        <f t="shared" si="123"/>
        <v>67.426855010550284</v>
      </c>
    </row>
    <row r="1938" spans="1:23" x14ac:dyDescent="0.2">
      <c r="A1938" s="3">
        <v>453518</v>
      </c>
      <c r="B1938" s="1" t="s">
        <v>5</v>
      </c>
      <c r="C1938" s="4">
        <v>243967629455403</v>
      </c>
      <c r="D1938" s="4">
        <v>25787083</v>
      </c>
      <c r="E1938" s="2" t="str">
        <f t="shared" si="120"/>
        <v>n/a</v>
      </c>
      <c r="F1938" s="1">
        <f t="shared" si="121"/>
        <v>30290885</v>
      </c>
      <c r="R1938" s="3">
        <v>360751</v>
      </c>
      <c r="S1938" s="1" t="s">
        <v>15</v>
      </c>
      <c r="T1938" s="4">
        <v>243958449415667</v>
      </c>
      <c r="U1938" s="4">
        <v>2547135</v>
      </c>
      <c r="V1938" s="4">
        <f t="shared" si="122"/>
        <v>15008750</v>
      </c>
      <c r="W1938" s="4">
        <f t="shared" si="123"/>
        <v>56.960956397242292</v>
      </c>
    </row>
    <row r="1939" spans="1:23" x14ac:dyDescent="0.2">
      <c r="A1939" s="3">
        <v>453621</v>
      </c>
      <c r="B1939" s="1" t="s">
        <v>4</v>
      </c>
      <c r="C1939" s="4">
        <v>243967647365403</v>
      </c>
      <c r="D1939" s="4">
        <v>250521</v>
      </c>
      <c r="E1939" s="2" t="b">
        <f t="shared" si="120"/>
        <v>0</v>
      </c>
      <c r="F1939" s="1">
        <f t="shared" si="121"/>
        <v>0</v>
      </c>
      <c r="R1939" s="3">
        <v>360923</v>
      </c>
      <c r="S1939" s="1" t="s">
        <v>15</v>
      </c>
      <c r="T1939" s="4">
        <v>243958466535823</v>
      </c>
      <c r="U1939" s="4">
        <v>3045417</v>
      </c>
      <c r="V1939" s="4">
        <f t="shared" si="122"/>
        <v>14573021</v>
      </c>
      <c r="W1939" s="4">
        <f t="shared" si="123"/>
        <v>56.75872060848981</v>
      </c>
    </row>
    <row r="1940" spans="1:23" x14ac:dyDescent="0.2">
      <c r="A1940" s="3">
        <v>453960</v>
      </c>
      <c r="B1940" s="1" t="s">
        <v>4</v>
      </c>
      <c r="C1940" s="4">
        <v>243967674044726</v>
      </c>
      <c r="D1940" s="4">
        <v>5488333</v>
      </c>
      <c r="E1940" s="2" t="b">
        <f t="shared" si="120"/>
        <v>1</v>
      </c>
      <c r="F1940" s="1">
        <f t="shared" si="121"/>
        <v>0</v>
      </c>
      <c r="R1940" s="3">
        <v>361131</v>
      </c>
      <c r="S1940" s="1" t="s">
        <v>15</v>
      </c>
      <c r="T1940" s="4">
        <v>243958482863063</v>
      </c>
      <c r="U1940" s="4">
        <v>2270833</v>
      </c>
      <c r="V1940" s="4">
        <f t="shared" si="122"/>
        <v>13281823</v>
      </c>
      <c r="W1940" s="4">
        <f t="shared" si="123"/>
        <v>64.297699376878143</v>
      </c>
    </row>
    <row r="1941" spans="1:23" x14ac:dyDescent="0.2">
      <c r="A1941" s="3">
        <v>453985</v>
      </c>
      <c r="B1941" s="1" t="s">
        <v>5</v>
      </c>
      <c r="C1941" s="4">
        <v>243967679661965</v>
      </c>
      <c r="D1941" s="4">
        <v>43371979</v>
      </c>
      <c r="E1941" s="2" t="str">
        <f t="shared" si="120"/>
        <v>n/a</v>
      </c>
      <c r="F1941" s="1">
        <f t="shared" si="121"/>
        <v>48989218</v>
      </c>
      <c r="R1941" s="3">
        <v>361310</v>
      </c>
      <c r="S1941" s="1" t="s">
        <v>15</v>
      </c>
      <c r="T1941" s="4">
        <v>243958498812906</v>
      </c>
      <c r="U1941" s="4">
        <v>1695261</v>
      </c>
      <c r="V1941" s="4">
        <f t="shared" si="122"/>
        <v>13679010</v>
      </c>
      <c r="W1941" s="4">
        <f t="shared" si="123"/>
        <v>65.04373443137564</v>
      </c>
    </row>
    <row r="1942" spans="1:23" x14ac:dyDescent="0.2">
      <c r="A1942" s="3">
        <v>454322</v>
      </c>
      <c r="B1942" s="1" t="s">
        <v>4</v>
      </c>
      <c r="C1942" s="4">
        <v>243967712445299</v>
      </c>
      <c r="D1942" s="4">
        <v>292916</v>
      </c>
      <c r="E1942" s="2" t="b">
        <f t="shared" si="120"/>
        <v>0</v>
      </c>
      <c r="F1942" s="1">
        <f t="shared" si="121"/>
        <v>0</v>
      </c>
      <c r="R1942" s="3">
        <v>361446</v>
      </c>
      <c r="S1942" s="1" t="s">
        <v>15</v>
      </c>
      <c r="T1942" s="4">
        <v>243958517250771</v>
      </c>
      <c r="U1942" s="4">
        <v>2806823</v>
      </c>
      <c r="V1942" s="4">
        <f t="shared" si="122"/>
        <v>16742604</v>
      </c>
      <c r="W1942" s="4">
        <f t="shared" si="123"/>
        <v>51.152394389871375</v>
      </c>
    </row>
    <row r="1943" spans="1:23" x14ac:dyDescent="0.2">
      <c r="A1943" s="3">
        <v>454659</v>
      </c>
      <c r="B1943" s="1" t="s">
        <v>4</v>
      </c>
      <c r="C1943" s="4">
        <v>243967747587121</v>
      </c>
      <c r="D1943" s="4">
        <v>5480053</v>
      </c>
      <c r="E1943" s="2" t="b">
        <f t="shared" si="120"/>
        <v>1</v>
      </c>
      <c r="F1943" s="1">
        <f t="shared" si="121"/>
        <v>0</v>
      </c>
      <c r="R1943" s="3">
        <v>361642</v>
      </c>
      <c r="S1943" s="1" t="s">
        <v>15</v>
      </c>
      <c r="T1943" s="4">
        <v>243958533550771</v>
      </c>
      <c r="U1943" s="4">
        <v>2993646</v>
      </c>
      <c r="V1943" s="4">
        <f t="shared" si="122"/>
        <v>13493177</v>
      </c>
      <c r="W1943" s="4">
        <f t="shared" si="123"/>
        <v>60.654499657089779</v>
      </c>
    </row>
    <row r="1944" spans="1:23" x14ac:dyDescent="0.2">
      <c r="A1944" s="3">
        <v>454747</v>
      </c>
      <c r="B1944" s="1" t="s">
        <v>5</v>
      </c>
      <c r="C1944" s="4">
        <v>243967753249465</v>
      </c>
      <c r="D1944" s="4">
        <v>36891354</v>
      </c>
      <c r="E1944" s="2" t="str">
        <f t="shared" si="120"/>
        <v>n/a</v>
      </c>
      <c r="F1944" s="1">
        <f t="shared" si="121"/>
        <v>42553698</v>
      </c>
      <c r="R1944" s="3">
        <v>361768</v>
      </c>
      <c r="S1944" s="1" t="s">
        <v>15</v>
      </c>
      <c r="T1944" s="4">
        <v>243958549286083</v>
      </c>
      <c r="U1944" s="4">
        <v>3753438</v>
      </c>
      <c r="V1944" s="4">
        <f t="shared" si="122"/>
        <v>12741666</v>
      </c>
      <c r="W1944" s="4">
        <f t="shared" si="123"/>
        <v>60.624049414905173</v>
      </c>
    </row>
    <row r="1945" spans="1:23" x14ac:dyDescent="0.2">
      <c r="A1945" s="3">
        <v>455001</v>
      </c>
      <c r="B1945" s="1" t="s">
        <v>4</v>
      </c>
      <c r="C1945" s="4">
        <v>243967776161705</v>
      </c>
      <c r="D1945" s="4">
        <v>366927</v>
      </c>
      <c r="E1945" s="2" t="b">
        <f t="shared" si="120"/>
        <v>0</v>
      </c>
      <c r="F1945" s="1">
        <f t="shared" si="121"/>
        <v>0</v>
      </c>
      <c r="R1945" s="3">
        <v>362007</v>
      </c>
      <c r="S1945" s="1" t="s">
        <v>15</v>
      </c>
      <c r="T1945" s="4">
        <v>243958566028687</v>
      </c>
      <c r="U1945" s="4">
        <v>1739948</v>
      </c>
      <c r="V1945" s="4">
        <f t="shared" si="122"/>
        <v>12989166</v>
      </c>
      <c r="W1945" s="4">
        <f t="shared" si="123"/>
        <v>67.892746298249847</v>
      </c>
    </row>
    <row r="1946" spans="1:23" x14ac:dyDescent="0.2">
      <c r="A1946" s="3">
        <v>455363</v>
      </c>
      <c r="B1946" s="1" t="s">
        <v>4</v>
      </c>
      <c r="C1946" s="4">
        <v>243967811665299</v>
      </c>
      <c r="D1946" s="4">
        <v>7144947</v>
      </c>
      <c r="E1946" s="2" t="b">
        <f t="shared" si="120"/>
        <v>1</v>
      </c>
      <c r="F1946" s="1">
        <f t="shared" si="121"/>
        <v>0</v>
      </c>
      <c r="R1946" s="3">
        <v>362143</v>
      </c>
      <c r="S1946" s="1" t="s">
        <v>15</v>
      </c>
      <c r="T1946" s="4">
        <v>243958584214937</v>
      </c>
      <c r="U1946" s="4">
        <v>2793386</v>
      </c>
      <c r="V1946" s="4">
        <f t="shared" si="122"/>
        <v>16446302</v>
      </c>
      <c r="W1946" s="4">
        <f t="shared" si="123"/>
        <v>51.975894827400523</v>
      </c>
    </row>
    <row r="1947" spans="1:23" x14ac:dyDescent="0.2">
      <c r="A1947" s="3">
        <v>455413</v>
      </c>
      <c r="B1947" s="1" t="s">
        <v>5</v>
      </c>
      <c r="C1947" s="4">
        <v>243967818992486</v>
      </c>
      <c r="D1947" s="4">
        <v>41013073</v>
      </c>
      <c r="E1947" s="2" t="str">
        <f t="shared" si="120"/>
        <v>n/a</v>
      </c>
      <c r="F1947" s="1">
        <f t="shared" si="121"/>
        <v>48340260</v>
      </c>
      <c r="R1947" s="3">
        <v>362331</v>
      </c>
      <c r="S1947" s="1" t="s">
        <v>15</v>
      </c>
      <c r="T1947" s="4">
        <v>243958600626031</v>
      </c>
      <c r="U1947" s="4">
        <v>3250521</v>
      </c>
      <c r="V1947" s="4">
        <f t="shared" si="122"/>
        <v>13617708</v>
      </c>
      <c r="W1947" s="4">
        <f t="shared" si="123"/>
        <v>59.283046252217709</v>
      </c>
    </row>
    <row r="1948" spans="1:23" x14ac:dyDescent="0.2">
      <c r="A1948" s="3">
        <v>455654</v>
      </c>
      <c r="B1948" s="1" t="s">
        <v>4</v>
      </c>
      <c r="C1948" s="4">
        <v>243967846760976</v>
      </c>
      <c r="D1948" s="4">
        <v>271302</v>
      </c>
      <c r="E1948" s="2" t="b">
        <f t="shared" si="120"/>
        <v>0</v>
      </c>
      <c r="F1948" s="1">
        <f t="shared" si="121"/>
        <v>0</v>
      </c>
      <c r="R1948" s="3">
        <v>362472</v>
      </c>
      <c r="S1948" s="1" t="s">
        <v>15</v>
      </c>
      <c r="T1948" s="4">
        <v>243958615763896</v>
      </c>
      <c r="U1948" s="4">
        <v>2641562</v>
      </c>
      <c r="V1948" s="4">
        <f t="shared" si="122"/>
        <v>11887344</v>
      </c>
      <c r="W1948" s="4">
        <f t="shared" si="123"/>
        <v>68.828306825028676</v>
      </c>
    </row>
    <row r="1949" spans="1:23" x14ac:dyDescent="0.2">
      <c r="A1949" s="3">
        <v>456129</v>
      </c>
      <c r="B1949" s="1" t="s">
        <v>4</v>
      </c>
      <c r="C1949" s="4">
        <v>243967900321340</v>
      </c>
      <c r="D1949" s="4">
        <v>9778542</v>
      </c>
      <c r="E1949" s="2" t="b">
        <f t="shared" si="120"/>
        <v>1</v>
      </c>
      <c r="F1949" s="1">
        <f t="shared" si="121"/>
        <v>0</v>
      </c>
      <c r="R1949" s="3">
        <v>362705</v>
      </c>
      <c r="S1949" s="1" t="s">
        <v>15</v>
      </c>
      <c r="T1949" s="4">
        <v>243958633159729</v>
      </c>
      <c r="U1949" s="4">
        <v>2233073</v>
      </c>
      <c r="V1949" s="4">
        <f t="shared" si="122"/>
        <v>14754271</v>
      </c>
      <c r="W1949" s="4">
        <f t="shared" si="123"/>
        <v>58.867354425741887</v>
      </c>
    </row>
    <row r="1950" spans="1:23" x14ac:dyDescent="0.2">
      <c r="A1950" s="3">
        <v>456276</v>
      </c>
      <c r="B1950" s="1" t="s">
        <v>5</v>
      </c>
      <c r="C1950" s="4">
        <v>243967910254101</v>
      </c>
      <c r="D1950" s="4">
        <v>29626406</v>
      </c>
      <c r="E1950" s="2" t="str">
        <f t="shared" si="120"/>
        <v>n/a</v>
      </c>
      <c r="F1950" s="1">
        <f t="shared" si="121"/>
        <v>39559167</v>
      </c>
      <c r="R1950" s="3">
        <v>362842</v>
      </c>
      <c r="S1950" s="1" t="s">
        <v>15</v>
      </c>
      <c r="T1950" s="4">
        <v>243958649756604</v>
      </c>
      <c r="U1950" s="4">
        <v>2005000</v>
      </c>
      <c r="V1950" s="4">
        <f t="shared" si="122"/>
        <v>14363802</v>
      </c>
      <c r="W1950" s="4">
        <f t="shared" si="123"/>
        <v>61.091825779308721</v>
      </c>
    </row>
    <row r="1951" spans="1:23" x14ac:dyDescent="0.2">
      <c r="A1951" s="3">
        <v>456492</v>
      </c>
      <c r="B1951" s="1" t="s">
        <v>4</v>
      </c>
      <c r="C1951" s="4">
        <v>243967936253059</v>
      </c>
      <c r="D1951" s="4">
        <v>353229</v>
      </c>
      <c r="E1951" s="2" t="b">
        <f t="shared" si="120"/>
        <v>0</v>
      </c>
      <c r="F1951" s="1">
        <f t="shared" si="121"/>
        <v>0</v>
      </c>
      <c r="R1951" s="3">
        <v>362984</v>
      </c>
      <c r="S1951" s="1" t="s">
        <v>15</v>
      </c>
      <c r="T1951" s="4">
        <v>243958667101396</v>
      </c>
      <c r="U1951" s="4">
        <v>2898698</v>
      </c>
      <c r="V1951" s="4">
        <f t="shared" si="122"/>
        <v>15339792</v>
      </c>
      <c r="W1951" s="4">
        <f t="shared" si="123"/>
        <v>54.829100435397891</v>
      </c>
    </row>
    <row r="1952" spans="1:23" x14ac:dyDescent="0.2">
      <c r="A1952" s="3">
        <v>456703</v>
      </c>
      <c r="B1952" s="1" t="s">
        <v>4</v>
      </c>
      <c r="C1952" s="4">
        <v>243967963777382</v>
      </c>
      <c r="D1952" s="4">
        <v>5076562</v>
      </c>
      <c r="E1952" s="2" t="b">
        <f t="shared" si="120"/>
        <v>1</v>
      </c>
      <c r="F1952" s="1">
        <f t="shared" si="121"/>
        <v>0</v>
      </c>
      <c r="R1952" s="3">
        <v>363162</v>
      </c>
      <c r="S1952" s="1" t="s">
        <v>15</v>
      </c>
      <c r="T1952" s="4">
        <v>243958682640354</v>
      </c>
      <c r="U1952" s="4">
        <v>3078646</v>
      </c>
      <c r="V1952" s="4">
        <f t="shared" si="122"/>
        <v>12640260</v>
      </c>
      <c r="W1952" s="4">
        <f t="shared" si="123"/>
        <v>63.61765888796586</v>
      </c>
    </row>
    <row r="1953" spans="1:23" x14ac:dyDescent="0.2">
      <c r="A1953" s="3">
        <v>456801</v>
      </c>
      <c r="B1953" s="1" t="s">
        <v>5</v>
      </c>
      <c r="C1953" s="4">
        <v>243967969038423</v>
      </c>
      <c r="D1953" s="4">
        <v>47023230</v>
      </c>
      <c r="E1953" s="2" t="str">
        <f t="shared" si="120"/>
        <v>n/a</v>
      </c>
      <c r="F1953" s="1">
        <f t="shared" si="121"/>
        <v>52284271</v>
      </c>
      <c r="R1953" s="3">
        <v>363407</v>
      </c>
      <c r="S1953" s="1" t="s">
        <v>15</v>
      </c>
      <c r="T1953" s="4">
        <v>243958699707698</v>
      </c>
      <c r="U1953" s="4">
        <v>2051562</v>
      </c>
      <c r="V1953" s="4">
        <f t="shared" si="122"/>
        <v>13988698</v>
      </c>
      <c r="W1953" s="4">
        <f t="shared" si="123"/>
        <v>62.343129101398603</v>
      </c>
    </row>
    <row r="1954" spans="1:23" x14ac:dyDescent="0.2">
      <c r="A1954" s="3">
        <v>457018</v>
      </c>
      <c r="B1954" s="1" t="s">
        <v>4</v>
      </c>
      <c r="C1954" s="4">
        <v>243967992861965</v>
      </c>
      <c r="D1954" s="4">
        <v>347656</v>
      </c>
      <c r="E1954" s="2" t="b">
        <f t="shared" si="120"/>
        <v>0</v>
      </c>
      <c r="F1954" s="1">
        <f t="shared" si="121"/>
        <v>0</v>
      </c>
      <c r="R1954" s="3">
        <v>363538</v>
      </c>
      <c r="S1954" s="1" t="s">
        <v>15</v>
      </c>
      <c r="T1954" s="4">
        <v>243958716760094</v>
      </c>
      <c r="U1954" s="4">
        <v>2176198</v>
      </c>
      <c r="V1954" s="4">
        <f t="shared" si="122"/>
        <v>15000834</v>
      </c>
      <c r="W1954" s="4">
        <f t="shared" si="123"/>
        <v>58.217275254537576</v>
      </c>
    </row>
    <row r="1955" spans="1:23" x14ac:dyDescent="0.2">
      <c r="A1955" s="3">
        <v>457250</v>
      </c>
      <c r="B1955" s="1" t="s">
        <v>4</v>
      </c>
      <c r="C1955" s="4">
        <v>243968009837382</v>
      </c>
      <c r="D1955" s="4">
        <v>599062</v>
      </c>
      <c r="E1955" s="2" t="b">
        <f t="shared" si="120"/>
        <v>0</v>
      </c>
      <c r="F1955" s="1">
        <f t="shared" si="121"/>
        <v>0</v>
      </c>
      <c r="R1955" s="3">
        <v>363678</v>
      </c>
      <c r="S1955" s="1" t="s">
        <v>15</v>
      </c>
      <c r="T1955" s="4">
        <v>243958734125719</v>
      </c>
      <c r="U1955" s="4">
        <v>2662448</v>
      </c>
      <c r="V1955" s="4">
        <f t="shared" si="122"/>
        <v>15189427</v>
      </c>
      <c r="W1955" s="4">
        <f t="shared" si="123"/>
        <v>56.016524874838076</v>
      </c>
    </row>
    <row r="1956" spans="1:23" x14ac:dyDescent="0.2">
      <c r="A1956" s="3">
        <v>457667</v>
      </c>
      <c r="B1956" s="1" t="s">
        <v>4</v>
      </c>
      <c r="C1956" s="4">
        <v>243968048301392</v>
      </c>
      <c r="D1956" s="4">
        <v>10874636</v>
      </c>
      <c r="E1956" s="2" t="b">
        <f t="shared" si="120"/>
        <v>1</v>
      </c>
      <c r="F1956" s="1">
        <f t="shared" si="121"/>
        <v>0</v>
      </c>
      <c r="R1956" s="3">
        <v>363873</v>
      </c>
      <c r="S1956" s="1" t="s">
        <v>15</v>
      </c>
      <c r="T1956" s="4">
        <v>243958749361187</v>
      </c>
      <c r="U1956" s="4">
        <v>2814896</v>
      </c>
      <c r="V1956" s="4">
        <f t="shared" si="122"/>
        <v>12573020</v>
      </c>
      <c r="W1956" s="4">
        <f t="shared" si="123"/>
        <v>64.986057891140035</v>
      </c>
    </row>
    <row r="1957" spans="1:23" x14ac:dyDescent="0.2">
      <c r="A1957" s="3">
        <v>457869</v>
      </c>
      <c r="B1957" s="1" t="s">
        <v>5</v>
      </c>
      <c r="C1957" s="4">
        <v>243968059304986</v>
      </c>
      <c r="D1957" s="4">
        <v>44416562</v>
      </c>
      <c r="E1957" s="2" t="str">
        <f t="shared" si="120"/>
        <v>n/a</v>
      </c>
      <c r="F1957" s="1">
        <f t="shared" si="121"/>
        <v>55420156</v>
      </c>
      <c r="R1957" s="3">
        <v>364071</v>
      </c>
      <c r="S1957" s="1" t="s">
        <v>15</v>
      </c>
      <c r="T1957" s="4">
        <v>243958766735406</v>
      </c>
      <c r="U1957" s="4">
        <v>2233542</v>
      </c>
      <c r="V1957" s="4">
        <f t="shared" si="122"/>
        <v>14559323</v>
      </c>
      <c r="W1957" s="4">
        <f t="shared" si="123"/>
        <v>59.549100168434627</v>
      </c>
    </row>
    <row r="1958" spans="1:23" x14ac:dyDescent="0.2">
      <c r="A1958" s="3">
        <v>458004</v>
      </c>
      <c r="B1958" s="1" t="s">
        <v>4</v>
      </c>
      <c r="C1958" s="4">
        <v>243968073909101</v>
      </c>
      <c r="D1958" s="4">
        <v>348020</v>
      </c>
      <c r="E1958" s="2" t="b">
        <f t="shared" si="120"/>
        <v>0</v>
      </c>
      <c r="F1958" s="1">
        <f t="shared" si="121"/>
        <v>0</v>
      </c>
      <c r="R1958" s="3">
        <v>364210</v>
      </c>
      <c r="S1958" s="1" t="s">
        <v>15</v>
      </c>
      <c r="T1958" s="4">
        <v>243958782620771</v>
      </c>
      <c r="U1958" s="4">
        <v>2002604</v>
      </c>
      <c r="V1958" s="4">
        <f t="shared" si="122"/>
        <v>13651823</v>
      </c>
      <c r="W1958" s="4">
        <f t="shared" si="123"/>
        <v>63.879693584441007</v>
      </c>
    </row>
    <row r="1959" spans="1:23" x14ac:dyDescent="0.2">
      <c r="A1959" s="3">
        <v>458352</v>
      </c>
      <c r="B1959" s="1" t="s">
        <v>4</v>
      </c>
      <c r="C1959" s="4">
        <v>243968107274882</v>
      </c>
      <c r="D1959" s="4">
        <v>4312656</v>
      </c>
      <c r="E1959" s="2" t="b">
        <f t="shared" si="120"/>
        <v>1</v>
      </c>
      <c r="F1959" s="1">
        <f t="shared" si="121"/>
        <v>0</v>
      </c>
      <c r="R1959" s="3">
        <v>364437</v>
      </c>
      <c r="S1959" s="1" t="s">
        <v>15</v>
      </c>
      <c r="T1959" s="4">
        <v>243958800711500</v>
      </c>
      <c r="U1959" s="4">
        <v>3744323</v>
      </c>
      <c r="V1959" s="4">
        <f t="shared" si="122"/>
        <v>16088125</v>
      </c>
      <c r="W1959" s="4">
        <f t="shared" si="123"/>
        <v>50.422418856209788</v>
      </c>
    </row>
    <row r="1960" spans="1:23" x14ac:dyDescent="0.2">
      <c r="A1960" s="3">
        <v>458377</v>
      </c>
      <c r="B1960" s="1" t="s">
        <v>5</v>
      </c>
      <c r="C1960" s="4">
        <v>243968111689569</v>
      </c>
      <c r="D1960" s="4">
        <v>22104115</v>
      </c>
      <c r="E1960" s="2" t="str">
        <f t="shared" si="120"/>
        <v>n/a</v>
      </c>
      <c r="F1960" s="1">
        <f t="shared" si="121"/>
        <v>26518802</v>
      </c>
      <c r="R1960" s="3">
        <v>364572</v>
      </c>
      <c r="S1960" s="1" t="s">
        <v>15</v>
      </c>
      <c r="T1960" s="4">
        <v>243958817088375</v>
      </c>
      <c r="U1960" s="4">
        <v>2143854</v>
      </c>
      <c r="V1960" s="4">
        <f t="shared" si="122"/>
        <v>12632552</v>
      </c>
      <c r="W1960" s="4">
        <f t="shared" si="123"/>
        <v>67.675455046375959</v>
      </c>
    </row>
    <row r="1961" spans="1:23" x14ac:dyDescent="0.2">
      <c r="A1961" s="3">
        <v>458704</v>
      </c>
      <c r="B1961" s="1" t="s">
        <v>4</v>
      </c>
      <c r="C1961" s="4">
        <v>243968140893371</v>
      </c>
      <c r="D1961" s="4">
        <v>4308386</v>
      </c>
      <c r="E1961" s="2" t="b">
        <f t="shared" si="120"/>
        <v>1</v>
      </c>
      <c r="F1961" s="1">
        <f t="shared" si="121"/>
        <v>0</v>
      </c>
      <c r="R1961" s="3">
        <v>364792</v>
      </c>
      <c r="S1961" s="1" t="s">
        <v>15</v>
      </c>
      <c r="T1961" s="4">
        <v>243958833244625</v>
      </c>
      <c r="U1961" s="4">
        <v>2232656</v>
      </c>
      <c r="V1961" s="4">
        <f t="shared" si="122"/>
        <v>14012396</v>
      </c>
      <c r="W1961" s="4">
        <f t="shared" si="123"/>
        <v>61.557205233938312</v>
      </c>
    </row>
    <row r="1962" spans="1:23" x14ac:dyDescent="0.2">
      <c r="A1962" s="3">
        <v>458716</v>
      </c>
      <c r="B1962" s="1" t="s">
        <v>5</v>
      </c>
      <c r="C1962" s="4">
        <v>243968145318996</v>
      </c>
      <c r="D1962" s="4">
        <v>27017344</v>
      </c>
      <c r="E1962" s="2" t="str">
        <f t="shared" si="120"/>
        <v>n/a</v>
      </c>
      <c r="F1962" s="1">
        <f t="shared" si="121"/>
        <v>31442969</v>
      </c>
      <c r="R1962" s="3">
        <v>365066</v>
      </c>
      <c r="S1962" s="1" t="s">
        <v>15</v>
      </c>
      <c r="T1962" s="4">
        <v>243958866847698</v>
      </c>
      <c r="U1962" s="4">
        <v>2296719</v>
      </c>
      <c r="V1962" s="4">
        <f t="shared" si="122"/>
        <v>31370417</v>
      </c>
      <c r="W1962" s="4">
        <f t="shared" si="123"/>
        <v>29.702556225750833</v>
      </c>
    </row>
    <row r="1963" spans="1:23" x14ac:dyDescent="0.2">
      <c r="A1963" s="3">
        <v>459066</v>
      </c>
      <c r="B1963" s="1" t="s">
        <v>4</v>
      </c>
      <c r="C1963" s="4">
        <v>243968175178319</v>
      </c>
      <c r="D1963" s="4">
        <v>4139271</v>
      </c>
      <c r="E1963" s="2" t="b">
        <f t="shared" si="120"/>
        <v>1</v>
      </c>
      <c r="F1963" s="1">
        <f t="shared" si="121"/>
        <v>0</v>
      </c>
      <c r="R1963" s="3">
        <v>365183</v>
      </c>
      <c r="S1963" s="1" t="s">
        <v>15</v>
      </c>
      <c r="T1963" s="4">
        <v>243958883415510</v>
      </c>
      <c r="U1963" s="4">
        <v>1646459</v>
      </c>
      <c r="V1963" s="4">
        <f t="shared" si="122"/>
        <v>14271093</v>
      </c>
      <c r="W1963" s="4">
        <f t="shared" si="123"/>
        <v>62.823730684215761</v>
      </c>
    </row>
    <row r="1964" spans="1:23" x14ac:dyDescent="0.2">
      <c r="A1964" s="3">
        <v>459081</v>
      </c>
      <c r="B1964" s="1" t="s">
        <v>5</v>
      </c>
      <c r="C1964" s="4">
        <v>243968179644205</v>
      </c>
      <c r="D1964" s="4">
        <v>22278906</v>
      </c>
      <c r="E1964" s="2" t="str">
        <f t="shared" si="120"/>
        <v>n/a</v>
      </c>
      <c r="F1964" s="1">
        <f t="shared" si="121"/>
        <v>26744792</v>
      </c>
      <c r="R1964" s="3">
        <v>365390</v>
      </c>
      <c r="S1964" s="1" t="s">
        <v>15</v>
      </c>
      <c r="T1964" s="4">
        <v>243958899473062</v>
      </c>
      <c r="U1964" s="4">
        <v>1696250</v>
      </c>
      <c r="V1964" s="4">
        <f t="shared" si="122"/>
        <v>14411093</v>
      </c>
      <c r="W1964" s="4">
        <f t="shared" si="123"/>
        <v>62.08348577415903</v>
      </c>
    </row>
    <row r="1965" spans="1:23" x14ac:dyDescent="0.2">
      <c r="A1965" s="3">
        <v>459407</v>
      </c>
      <c r="B1965" s="1" t="s">
        <v>4</v>
      </c>
      <c r="C1965" s="4">
        <v>243968208806132</v>
      </c>
      <c r="D1965" s="4">
        <v>4936146</v>
      </c>
      <c r="E1965" s="2" t="b">
        <f t="shared" si="120"/>
        <v>1</v>
      </c>
      <c r="F1965" s="1">
        <f t="shared" si="121"/>
        <v>0</v>
      </c>
      <c r="R1965" s="3">
        <v>365560</v>
      </c>
      <c r="S1965" s="1" t="s">
        <v>15</v>
      </c>
      <c r="T1965" s="4">
        <v>243958917510979</v>
      </c>
      <c r="U1965" s="4">
        <v>2044375</v>
      </c>
      <c r="V1965" s="4">
        <f t="shared" si="122"/>
        <v>16341667</v>
      </c>
      <c r="W1965" s="4">
        <f t="shared" si="123"/>
        <v>54.389084937367166</v>
      </c>
    </row>
    <row r="1966" spans="1:23" x14ac:dyDescent="0.2">
      <c r="A1966" s="3">
        <v>459432</v>
      </c>
      <c r="B1966" s="1" t="s">
        <v>5</v>
      </c>
      <c r="C1966" s="4">
        <v>243968214170038</v>
      </c>
      <c r="D1966" s="4">
        <v>25433125</v>
      </c>
      <c r="E1966" s="2" t="str">
        <f t="shared" si="120"/>
        <v>n/a</v>
      </c>
      <c r="F1966" s="1">
        <f t="shared" si="121"/>
        <v>30797031</v>
      </c>
      <c r="R1966" s="3">
        <v>365756</v>
      </c>
      <c r="S1966" s="1" t="s">
        <v>15</v>
      </c>
      <c r="T1966" s="4">
        <v>243958933482437</v>
      </c>
      <c r="U1966" s="4">
        <v>1799219</v>
      </c>
      <c r="V1966" s="4">
        <f t="shared" si="122"/>
        <v>13927083</v>
      </c>
      <c r="W1966" s="4">
        <f t="shared" si="123"/>
        <v>63.58773982592983</v>
      </c>
    </row>
    <row r="1967" spans="1:23" x14ac:dyDescent="0.2">
      <c r="A1967" s="3">
        <v>459770</v>
      </c>
      <c r="B1967" s="1" t="s">
        <v>4</v>
      </c>
      <c r="C1967" s="4">
        <v>243968247267330</v>
      </c>
      <c r="D1967" s="4">
        <v>4588541</v>
      </c>
      <c r="E1967" s="2" t="b">
        <f t="shared" si="120"/>
        <v>1</v>
      </c>
      <c r="F1967" s="1">
        <f t="shared" si="121"/>
        <v>0</v>
      </c>
      <c r="R1967" s="3">
        <v>365888</v>
      </c>
      <c r="S1967" s="1" t="s">
        <v>15</v>
      </c>
      <c r="T1967" s="4">
        <v>243958950265927</v>
      </c>
      <c r="U1967" s="4">
        <v>2278385</v>
      </c>
      <c r="V1967" s="4">
        <f t="shared" si="122"/>
        <v>14984271</v>
      </c>
      <c r="W1967" s="4">
        <f t="shared" si="123"/>
        <v>57.928513433853972</v>
      </c>
    </row>
    <row r="1968" spans="1:23" x14ac:dyDescent="0.2">
      <c r="A1968" s="3">
        <v>459817</v>
      </c>
      <c r="B1968" s="1" t="s">
        <v>5</v>
      </c>
      <c r="C1968" s="4">
        <v>243968251984048</v>
      </c>
      <c r="D1968" s="4">
        <v>27103386</v>
      </c>
      <c r="E1968" s="2" t="str">
        <f t="shared" si="120"/>
        <v>n/a</v>
      </c>
      <c r="F1968" s="1">
        <f t="shared" si="121"/>
        <v>31820104</v>
      </c>
      <c r="R1968" s="3">
        <v>366110</v>
      </c>
      <c r="S1968" s="1" t="s">
        <v>15</v>
      </c>
      <c r="T1968" s="4">
        <v>243958966835198</v>
      </c>
      <c r="U1968" s="4">
        <v>1765416</v>
      </c>
      <c r="V1968" s="4">
        <f t="shared" si="122"/>
        <v>14290886</v>
      </c>
      <c r="W1968" s="4">
        <f t="shared" si="123"/>
        <v>62.280841503853125</v>
      </c>
    </row>
    <row r="1969" spans="1:23" x14ac:dyDescent="0.2">
      <c r="A1969" s="3">
        <v>460120</v>
      </c>
      <c r="B1969" s="1" t="s">
        <v>4</v>
      </c>
      <c r="C1969" s="4">
        <v>243968276291653</v>
      </c>
      <c r="D1969" s="4">
        <v>232968</v>
      </c>
      <c r="E1969" s="2" t="b">
        <f t="shared" si="120"/>
        <v>0</v>
      </c>
      <c r="F1969" s="1">
        <f t="shared" si="121"/>
        <v>0</v>
      </c>
      <c r="R1969" s="3">
        <v>366269</v>
      </c>
      <c r="S1969" s="1" t="s">
        <v>15</v>
      </c>
      <c r="T1969" s="4">
        <v>243958983498427</v>
      </c>
      <c r="U1969" s="4">
        <v>1548490</v>
      </c>
      <c r="V1969" s="4">
        <f t="shared" si="122"/>
        <v>14897813</v>
      </c>
      <c r="W1969" s="4">
        <f t="shared" si="123"/>
        <v>60.803938733221692</v>
      </c>
    </row>
    <row r="1970" spans="1:23" x14ac:dyDescent="0.2">
      <c r="A1970" s="3">
        <v>460466</v>
      </c>
      <c r="B1970" s="1" t="s">
        <v>4</v>
      </c>
      <c r="C1970" s="4">
        <v>243968315123840</v>
      </c>
      <c r="D1970" s="4">
        <v>9845313</v>
      </c>
      <c r="E1970" s="2" t="b">
        <f t="shared" si="120"/>
        <v>1</v>
      </c>
      <c r="F1970" s="1">
        <f t="shared" si="121"/>
        <v>0</v>
      </c>
      <c r="R1970" s="3">
        <v>366445</v>
      </c>
      <c r="S1970" s="1" t="s">
        <v>15</v>
      </c>
      <c r="T1970" s="4">
        <v>243958999608427</v>
      </c>
      <c r="U1970" s="4">
        <v>1898021</v>
      </c>
      <c r="V1970" s="4">
        <f t="shared" si="122"/>
        <v>14561510</v>
      </c>
      <c r="W1970" s="4">
        <f t="shared" si="123"/>
        <v>60.755072547328353</v>
      </c>
    </row>
    <row r="1971" spans="1:23" x14ac:dyDescent="0.2">
      <c r="A1971" s="3">
        <v>460594</v>
      </c>
      <c r="B1971" s="1" t="s">
        <v>5</v>
      </c>
      <c r="C1971" s="4">
        <v>243968325485090</v>
      </c>
      <c r="D1971" s="4">
        <v>40316354</v>
      </c>
      <c r="E1971" s="2" t="str">
        <f t="shared" si="120"/>
        <v>n/a</v>
      </c>
      <c r="F1971" s="1">
        <f t="shared" si="121"/>
        <v>50677604</v>
      </c>
      <c r="R1971" s="3">
        <v>366618</v>
      </c>
      <c r="S1971" s="1" t="s">
        <v>15</v>
      </c>
      <c r="T1971" s="4">
        <v>243959017441916</v>
      </c>
      <c r="U1971" s="4">
        <v>2293230</v>
      </c>
      <c r="V1971" s="4">
        <f t="shared" si="122"/>
        <v>15935468</v>
      </c>
      <c r="W1971" s="4">
        <f t="shared" si="123"/>
        <v>54.858553254873165</v>
      </c>
    </row>
    <row r="1972" spans="1:23" x14ac:dyDescent="0.2">
      <c r="A1972" s="3">
        <v>460811</v>
      </c>
      <c r="B1972" s="1" t="s">
        <v>4</v>
      </c>
      <c r="C1972" s="4">
        <v>243968349090403</v>
      </c>
      <c r="D1972" s="4">
        <v>328489</v>
      </c>
      <c r="E1972" s="2" t="b">
        <f t="shared" si="120"/>
        <v>0</v>
      </c>
      <c r="F1972" s="1">
        <f t="shared" si="121"/>
        <v>0</v>
      </c>
      <c r="R1972" s="3">
        <v>366817</v>
      </c>
      <c r="S1972" s="1" t="s">
        <v>15</v>
      </c>
      <c r="T1972" s="4">
        <v>243959033838844</v>
      </c>
      <c r="U1972" s="4">
        <v>1765833</v>
      </c>
      <c r="V1972" s="4">
        <f t="shared" si="122"/>
        <v>14103698</v>
      </c>
      <c r="W1972" s="4">
        <f t="shared" si="123"/>
        <v>63.013834498322609</v>
      </c>
    </row>
    <row r="1973" spans="1:23" x14ac:dyDescent="0.2">
      <c r="A1973" s="3">
        <v>461285</v>
      </c>
      <c r="B1973" s="1" t="s">
        <v>4</v>
      </c>
      <c r="C1973" s="4">
        <v>243968395163736</v>
      </c>
      <c r="D1973" s="4">
        <v>9142187</v>
      </c>
      <c r="E1973" s="2" t="b">
        <f t="shared" si="120"/>
        <v>1</v>
      </c>
      <c r="F1973" s="1">
        <f t="shared" si="121"/>
        <v>0</v>
      </c>
      <c r="R1973" s="3">
        <v>366977</v>
      </c>
      <c r="S1973" s="1" t="s">
        <v>15</v>
      </c>
      <c r="T1973" s="4">
        <v>243959050157333</v>
      </c>
      <c r="U1973" s="4">
        <v>1595156</v>
      </c>
      <c r="V1973" s="4">
        <f t="shared" si="122"/>
        <v>14552656</v>
      </c>
      <c r="W1973" s="4">
        <f t="shared" si="123"/>
        <v>61.927894627457881</v>
      </c>
    </row>
    <row r="1974" spans="1:23" x14ac:dyDescent="0.2">
      <c r="A1974" s="3">
        <v>461436</v>
      </c>
      <c r="B1974" s="1" t="s">
        <v>5</v>
      </c>
      <c r="C1974" s="4">
        <v>243968404539100</v>
      </c>
      <c r="D1974" s="4">
        <v>36491615</v>
      </c>
      <c r="E1974" s="2" t="str">
        <f t="shared" si="120"/>
        <v>n/a</v>
      </c>
      <c r="F1974" s="1">
        <f t="shared" si="121"/>
        <v>45866979</v>
      </c>
      <c r="R1974" s="3">
        <v>367165</v>
      </c>
      <c r="S1974" s="1" t="s">
        <v>15</v>
      </c>
      <c r="T1974" s="4">
        <v>243959068300094</v>
      </c>
      <c r="U1974" s="4">
        <v>2406510</v>
      </c>
      <c r="V1974" s="4">
        <f t="shared" si="122"/>
        <v>16547605</v>
      </c>
      <c r="W1974" s="4">
        <f t="shared" si="123"/>
        <v>52.758991912837921</v>
      </c>
    </row>
    <row r="1975" spans="1:23" x14ac:dyDescent="0.2">
      <c r="A1975" s="3">
        <v>461559</v>
      </c>
      <c r="B1975" s="1" t="s">
        <v>4</v>
      </c>
      <c r="C1975" s="4">
        <v>243968422527173</v>
      </c>
      <c r="D1975" s="4">
        <v>339323</v>
      </c>
      <c r="E1975" s="2" t="b">
        <f t="shared" si="120"/>
        <v>0</v>
      </c>
      <c r="F1975" s="1">
        <f t="shared" si="121"/>
        <v>0</v>
      </c>
      <c r="R1975" s="3">
        <v>367307</v>
      </c>
      <c r="S1975" s="1" t="s">
        <v>15</v>
      </c>
      <c r="T1975" s="4">
        <v>243959084313375</v>
      </c>
      <c r="U1975" s="4">
        <v>2625260</v>
      </c>
      <c r="V1975" s="4">
        <f t="shared" si="122"/>
        <v>13606771</v>
      </c>
      <c r="W1975" s="4">
        <f t="shared" si="123"/>
        <v>61.606585152529583</v>
      </c>
    </row>
    <row r="1976" spans="1:23" x14ac:dyDescent="0.2">
      <c r="A1976" s="3">
        <v>461852</v>
      </c>
      <c r="B1976" s="1" t="s">
        <v>4</v>
      </c>
      <c r="C1976" s="4">
        <v>243968456185038</v>
      </c>
      <c r="D1976" s="4">
        <v>6430989</v>
      </c>
      <c r="E1976" s="2" t="b">
        <f t="shared" si="120"/>
        <v>1</v>
      </c>
      <c r="F1976" s="1">
        <f t="shared" si="121"/>
        <v>0</v>
      </c>
      <c r="R1976" s="3">
        <v>367509</v>
      </c>
      <c r="S1976" s="1" t="s">
        <v>15</v>
      </c>
      <c r="T1976" s="4">
        <v>243959100258219</v>
      </c>
      <c r="U1976" s="4">
        <v>5096614</v>
      </c>
      <c r="V1976" s="4">
        <f t="shared" si="122"/>
        <v>13319584</v>
      </c>
      <c r="W1976" s="4">
        <f t="shared" si="123"/>
        <v>54.300024358990925</v>
      </c>
    </row>
    <row r="1977" spans="1:23" x14ac:dyDescent="0.2">
      <c r="A1977" s="3">
        <v>461906</v>
      </c>
      <c r="B1977" s="1" t="s">
        <v>5</v>
      </c>
      <c r="C1977" s="4">
        <v>243968462820559</v>
      </c>
      <c r="D1977" s="4">
        <v>39167604</v>
      </c>
      <c r="E1977" s="2" t="str">
        <f t="shared" si="120"/>
        <v>n/a</v>
      </c>
      <c r="F1977" s="1">
        <f t="shared" si="121"/>
        <v>45803125</v>
      </c>
      <c r="R1977" s="3">
        <v>367671</v>
      </c>
      <c r="S1977" s="1" t="s">
        <v>15</v>
      </c>
      <c r="T1977" s="4">
        <v>243959117047229</v>
      </c>
      <c r="U1977" s="4">
        <v>1810833</v>
      </c>
      <c r="V1977" s="4">
        <f t="shared" si="122"/>
        <v>11692396</v>
      </c>
      <c r="W1977" s="4">
        <f t="shared" si="123"/>
        <v>74.056360889680533</v>
      </c>
    </row>
    <row r="1978" spans="1:23" x14ac:dyDescent="0.2">
      <c r="A1978" s="3">
        <v>462114</v>
      </c>
      <c r="B1978" s="1" t="s">
        <v>4</v>
      </c>
      <c r="C1978" s="4">
        <v>243968481549621</v>
      </c>
      <c r="D1978" s="4">
        <v>312656</v>
      </c>
      <c r="E1978" s="2" t="b">
        <f t="shared" si="120"/>
        <v>0</v>
      </c>
      <c r="F1978" s="1">
        <f t="shared" si="121"/>
        <v>0</v>
      </c>
      <c r="R1978" s="3">
        <v>367855</v>
      </c>
      <c r="S1978" s="1" t="s">
        <v>15</v>
      </c>
      <c r="T1978" s="4">
        <v>243959133688635</v>
      </c>
      <c r="U1978" s="4">
        <v>1989063</v>
      </c>
      <c r="V1978" s="4">
        <f t="shared" si="122"/>
        <v>14830573</v>
      </c>
      <c r="W1978" s="4">
        <f t="shared" si="123"/>
        <v>59.45431874982313</v>
      </c>
    </row>
    <row r="1979" spans="1:23" x14ac:dyDescent="0.2">
      <c r="A1979" s="3">
        <v>462473</v>
      </c>
      <c r="B1979" s="1" t="s">
        <v>4</v>
      </c>
      <c r="C1979" s="4">
        <v>243968516801809</v>
      </c>
      <c r="D1979" s="4">
        <v>4993593</v>
      </c>
      <c r="E1979" s="2" t="b">
        <f t="shared" si="120"/>
        <v>1</v>
      </c>
      <c r="F1979" s="1">
        <f t="shared" si="121"/>
        <v>0</v>
      </c>
      <c r="R1979" s="3">
        <v>367992</v>
      </c>
      <c r="S1979" s="1" t="s">
        <v>15</v>
      </c>
      <c r="T1979" s="4">
        <v>243959151511083</v>
      </c>
      <c r="U1979" s="4">
        <v>2506302</v>
      </c>
      <c r="V1979" s="4">
        <f t="shared" si="122"/>
        <v>15833385</v>
      </c>
      <c r="W1979" s="4">
        <f t="shared" si="123"/>
        <v>54.526557623366202</v>
      </c>
    </row>
    <row r="1980" spans="1:23" x14ac:dyDescent="0.2">
      <c r="A1980" s="3">
        <v>462579</v>
      </c>
      <c r="B1980" s="1" t="s">
        <v>5</v>
      </c>
      <c r="C1980" s="4">
        <v>243968522511809</v>
      </c>
      <c r="D1980" s="4">
        <v>46817135</v>
      </c>
      <c r="E1980" s="2" t="str">
        <f t="shared" si="120"/>
        <v>n/a</v>
      </c>
      <c r="F1980" s="1">
        <f t="shared" si="121"/>
        <v>52527135</v>
      </c>
      <c r="R1980" s="3">
        <v>368213</v>
      </c>
      <c r="S1980" s="1" t="s">
        <v>15</v>
      </c>
      <c r="T1980" s="4">
        <v>243959168015198</v>
      </c>
      <c r="U1980" s="4">
        <v>2805364</v>
      </c>
      <c r="V1980" s="4">
        <f t="shared" si="122"/>
        <v>13997813</v>
      </c>
      <c r="W1980" s="4">
        <f t="shared" si="123"/>
        <v>59.512555274517439</v>
      </c>
    </row>
    <row r="1981" spans="1:23" x14ac:dyDescent="0.2">
      <c r="A1981" s="3">
        <v>462803</v>
      </c>
      <c r="B1981" s="1" t="s">
        <v>4</v>
      </c>
      <c r="C1981" s="4">
        <v>243968546806444</v>
      </c>
      <c r="D1981" s="4">
        <v>245469</v>
      </c>
      <c r="E1981" s="2" t="b">
        <f t="shared" si="120"/>
        <v>0</v>
      </c>
      <c r="F1981" s="1">
        <f t="shared" si="121"/>
        <v>0</v>
      </c>
      <c r="R1981" s="3">
        <v>368476</v>
      </c>
      <c r="S1981" s="1" t="s">
        <v>15</v>
      </c>
      <c r="T1981" s="4">
        <v>243959201198323</v>
      </c>
      <c r="U1981" s="4">
        <v>1862500</v>
      </c>
      <c r="V1981" s="4">
        <f t="shared" si="122"/>
        <v>30377761</v>
      </c>
      <c r="W1981" s="4">
        <f t="shared" si="123"/>
        <v>31.017118626924269</v>
      </c>
    </row>
    <row r="1982" spans="1:23" x14ac:dyDescent="0.2">
      <c r="A1982" s="3">
        <v>463330</v>
      </c>
      <c r="B1982" s="1" t="s">
        <v>4</v>
      </c>
      <c r="C1982" s="4">
        <v>243968600306027</v>
      </c>
      <c r="D1982" s="4">
        <v>9024740</v>
      </c>
      <c r="E1982" s="2" t="b">
        <f t="shared" si="120"/>
        <v>1</v>
      </c>
      <c r="F1982" s="1">
        <f t="shared" si="121"/>
        <v>0</v>
      </c>
      <c r="R1982" s="3">
        <v>368586</v>
      </c>
      <c r="S1982" s="1" t="s">
        <v>15</v>
      </c>
      <c r="T1982" s="4">
        <v>243959217503062</v>
      </c>
      <c r="U1982" s="4">
        <v>2160052</v>
      </c>
      <c r="V1982" s="4">
        <f t="shared" si="122"/>
        <v>14442239</v>
      </c>
      <c r="W1982" s="4">
        <f t="shared" si="123"/>
        <v>60.232651023885794</v>
      </c>
    </row>
    <row r="1983" spans="1:23" x14ac:dyDescent="0.2">
      <c r="A1983" s="3">
        <v>463499</v>
      </c>
      <c r="B1983" s="1" t="s">
        <v>5</v>
      </c>
      <c r="C1983" s="4">
        <v>243968609586132</v>
      </c>
      <c r="D1983" s="4">
        <v>51166302</v>
      </c>
      <c r="E1983" s="2" t="str">
        <f t="shared" si="120"/>
        <v>n/a</v>
      </c>
      <c r="F1983" s="1">
        <f t="shared" si="121"/>
        <v>60446407</v>
      </c>
      <c r="R1983" s="3">
        <v>368802</v>
      </c>
      <c r="S1983" s="1" t="s">
        <v>15</v>
      </c>
      <c r="T1983" s="4">
        <v>243959234042646</v>
      </c>
      <c r="U1983" s="4">
        <v>1823906</v>
      </c>
      <c r="V1983" s="4">
        <f t="shared" si="122"/>
        <v>14379532</v>
      </c>
      <c r="W1983" s="4">
        <f t="shared" si="123"/>
        <v>61.715297704104522</v>
      </c>
    </row>
    <row r="1984" spans="1:23" x14ac:dyDescent="0.2">
      <c r="A1984" s="3">
        <v>463615</v>
      </c>
      <c r="B1984" s="1" t="s">
        <v>4</v>
      </c>
      <c r="C1984" s="4">
        <v>243968625246184</v>
      </c>
      <c r="D1984" s="4">
        <v>635520</v>
      </c>
      <c r="E1984" s="2" t="b">
        <f t="shared" si="120"/>
        <v>0</v>
      </c>
      <c r="F1984" s="1">
        <f t="shared" si="121"/>
        <v>0</v>
      </c>
      <c r="R1984" s="3">
        <v>368965</v>
      </c>
      <c r="S1984" s="1" t="s">
        <v>15</v>
      </c>
      <c r="T1984" s="4">
        <v>243959250603375</v>
      </c>
      <c r="U1984" s="4">
        <v>1641510</v>
      </c>
      <c r="V1984" s="4">
        <f t="shared" si="122"/>
        <v>14736823</v>
      </c>
      <c r="W1984" s="4">
        <f t="shared" si="123"/>
        <v>61.056274774728301</v>
      </c>
    </row>
    <row r="1985" spans="1:23" x14ac:dyDescent="0.2">
      <c r="A1985" s="3">
        <v>464002</v>
      </c>
      <c r="B1985" s="1" t="s">
        <v>4</v>
      </c>
      <c r="C1985" s="4">
        <v>243968663649100</v>
      </c>
      <c r="D1985" s="4">
        <v>4114792</v>
      </c>
      <c r="E1985" s="2" t="b">
        <f t="shared" si="120"/>
        <v>1</v>
      </c>
      <c r="F1985" s="1">
        <f t="shared" si="121"/>
        <v>0</v>
      </c>
      <c r="R1985" s="3">
        <v>369142</v>
      </c>
      <c r="S1985" s="1" t="s">
        <v>15</v>
      </c>
      <c r="T1985" s="4">
        <v>243959266956760</v>
      </c>
      <c r="U1985" s="4">
        <v>1661302</v>
      </c>
      <c r="V1985" s="4">
        <f t="shared" si="122"/>
        <v>14711875</v>
      </c>
      <c r="W1985" s="4">
        <f t="shared" si="123"/>
        <v>61.075501718450859</v>
      </c>
    </row>
    <row r="1986" spans="1:23" x14ac:dyDescent="0.2">
      <c r="A1986" s="3">
        <v>464070</v>
      </c>
      <c r="B1986" s="1" t="s">
        <v>5</v>
      </c>
      <c r="C1986" s="4">
        <v>243968667844048</v>
      </c>
      <c r="D1986" s="4">
        <v>30398229</v>
      </c>
      <c r="E1986" s="2" t="str">
        <f t="shared" si="120"/>
        <v>n/a</v>
      </c>
      <c r="F1986" s="1">
        <f t="shared" si="121"/>
        <v>34593177</v>
      </c>
      <c r="R1986" s="3">
        <v>369306</v>
      </c>
      <c r="S1986" s="1" t="s">
        <v>15</v>
      </c>
      <c r="T1986" s="4">
        <v>243959284952229</v>
      </c>
      <c r="U1986" s="4">
        <v>2893281</v>
      </c>
      <c r="V1986" s="4">
        <f t="shared" si="122"/>
        <v>16334167</v>
      </c>
      <c r="W1986" s="4">
        <f t="shared" si="123"/>
        <v>52.008982159254828</v>
      </c>
    </row>
    <row r="1987" spans="1:23" x14ac:dyDescent="0.2">
      <c r="A1987" s="3">
        <v>464379</v>
      </c>
      <c r="B1987" s="1" t="s">
        <v>4</v>
      </c>
      <c r="C1987" s="4">
        <v>243968693977069</v>
      </c>
      <c r="D1987" s="4">
        <v>225156</v>
      </c>
      <c r="E1987" s="2" t="b">
        <f t="shared" ref="E1987:E2050" si="124">IF(B1987=$H$5,"n/a",AND(B1987=$H$2, B1988=$H$5))</f>
        <v>0</v>
      </c>
      <c r="F1987" s="1">
        <f t="shared" si="121"/>
        <v>0</v>
      </c>
      <c r="R1987" s="3">
        <v>369504</v>
      </c>
      <c r="S1987" s="1" t="s">
        <v>15</v>
      </c>
      <c r="T1987" s="4">
        <v>243959302087750</v>
      </c>
      <c r="U1987" s="4">
        <v>2726041</v>
      </c>
      <c r="V1987" s="4">
        <f t="shared" si="122"/>
        <v>14242240</v>
      </c>
      <c r="W1987" s="4">
        <f t="shared" si="123"/>
        <v>58.933488902028429</v>
      </c>
    </row>
    <row r="1988" spans="1:23" x14ac:dyDescent="0.2">
      <c r="A1988" s="3">
        <v>464684</v>
      </c>
      <c r="B1988" s="1" t="s">
        <v>4</v>
      </c>
      <c r="C1988" s="4">
        <v>243968724678319</v>
      </c>
      <c r="D1988" s="4">
        <v>5447500</v>
      </c>
      <c r="E1988" s="2" t="b">
        <f t="shared" si="124"/>
        <v>1</v>
      </c>
      <c r="F1988" s="1">
        <f t="shared" ref="F1988:F2051" si="125">IF(B1988=$H$5,C1988+D1988-C1987,0)</f>
        <v>0</v>
      </c>
      <c r="R1988" s="3">
        <v>369665</v>
      </c>
      <c r="S1988" s="1" t="s">
        <v>15</v>
      </c>
      <c r="T1988" s="4">
        <v>243959318173375</v>
      </c>
      <c r="U1988" s="4">
        <v>2126146</v>
      </c>
      <c r="V1988" s="4">
        <f t="shared" ref="V1988:V2051" si="126">MAX(T1988-(T1987+U1987),0)</f>
        <v>13359584</v>
      </c>
      <c r="W1988" s="4">
        <f t="shared" ref="W1988:W2051" si="127">1/((U1988+V1988)/10^9)</f>
        <v>64.575580227732246</v>
      </c>
    </row>
    <row r="1989" spans="1:23" x14ac:dyDescent="0.2">
      <c r="A1989" s="3">
        <v>464769</v>
      </c>
      <c r="B1989" s="1" t="s">
        <v>5</v>
      </c>
      <c r="C1989" s="4">
        <v>243968730334309</v>
      </c>
      <c r="D1989" s="4">
        <v>47156302</v>
      </c>
      <c r="E1989" s="2" t="str">
        <f t="shared" si="124"/>
        <v>n/a</v>
      </c>
      <c r="F1989" s="1">
        <f t="shared" si="125"/>
        <v>52812292</v>
      </c>
      <c r="R1989" s="3">
        <v>369837</v>
      </c>
      <c r="S1989" s="1" t="s">
        <v>15</v>
      </c>
      <c r="T1989" s="4">
        <v>243959333589781</v>
      </c>
      <c r="U1989" s="4">
        <v>1801198</v>
      </c>
      <c r="V1989" s="4">
        <f t="shared" si="126"/>
        <v>13290260</v>
      </c>
      <c r="W1989" s="4">
        <f t="shared" si="127"/>
        <v>66.262650036861913</v>
      </c>
    </row>
    <row r="1990" spans="1:23" x14ac:dyDescent="0.2">
      <c r="A1990" s="3">
        <v>464918</v>
      </c>
      <c r="B1990" s="1" t="s">
        <v>4</v>
      </c>
      <c r="C1990" s="4">
        <v>243968744896444</v>
      </c>
      <c r="D1990" s="4">
        <v>596771</v>
      </c>
      <c r="E1990" s="2" t="b">
        <f t="shared" si="124"/>
        <v>0</v>
      </c>
      <c r="F1990" s="1">
        <f t="shared" si="125"/>
        <v>0</v>
      </c>
      <c r="R1990" s="3">
        <v>370011</v>
      </c>
      <c r="S1990" s="1" t="s">
        <v>15</v>
      </c>
      <c r="T1990" s="4">
        <v>243959351373635</v>
      </c>
      <c r="U1990" s="4">
        <v>2226354</v>
      </c>
      <c r="V1990" s="4">
        <f t="shared" si="126"/>
        <v>15982656</v>
      </c>
      <c r="W1990" s="4">
        <f t="shared" si="127"/>
        <v>54.917867583136037</v>
      </c>
    </row>
    <row r="1991" spans="1:23" x14ac:dyDescent="0.2">
      <c r="A1991" s="3">
        <v>465268</v>
      </c>
      <c r="B1991" s="1" t="s">
        <v>4</v>
      </c>
      <c r="C1991" s="4">
        <v>243968782223319</v>
      </c>
      <c r="D1991" s="4">
        <v>5004323</v>
      </c>
      <c r="E1991" s="2" t="b">
        <f t="shared" si="124"/>
        <v>1</v>
      </c>
      <c r="F1991" s="1">
        <f t="shared" si="125"/>
        <v>0</v>
      </c>
      <c r="R1991" s="3">
        <v>370220</v>
      </c>
      <c r="S1991" s="1" t="s">
        <v>15</v>
      </c>
      <c r="T1991" s="4">
        <v>243959367561448</v>
      </c>
      <c r="U1991" s="4">
        <v>1607031</v>
      </c>
      <c r="V1991" s="4">
        <f t="shared" si="126"/>
        <v>13961459</v>
      </c>
      <c r="W1991" s="4">
        <f t="shared" si="127"/>
        <v>64.232305124003673</v>
      </c>
    </row>
    <row r="1992" spans="1:23" x14ac:dyDescent="0.2">
      <c r="A1992" s="3">
        <v>465342</v>
      </c>
      <c r="B1992" s="1" t="s">
        <v>5</v>
      </c>
      <c r="C1992" s="4">
        <v>243968787336548</v>
      </c>
      <c r="D1992" s="4">
        <v>29957865</v>
      </c>
      <c r="E1992" s="2" t="str">
        <f t="shared" si="124"/>
        <v>n/a</v>
      </c>
      <c r="F1992" s="1">
        <f t="shared" si="125"/>
        <v>35071094</v>
      </c>
      <c r="R1992" s="3">
        <v>370380</v>
      </c>
      <c r="S1992" s="1" t="s">
        <v>15</v>
      </c>
      <c r="T1992" s="4">
        <v>243959384501500</v>
      </c>
      <c r="U1992" s="4">
        <v>2364687</v>
      </c>
      <c r="V1992" s="4">
        <f t="shared" si="126"/>
        <v>15333021</v>
      </c>
      <c r="W1992" s="4">
        <f t="shared" si="127"/>
        <v>56.504491994104548</v>
      </c>
    </row>
    <row r="1993" spans="1:23" x14ac:dyDescent="0.2">
      <c r="A1993" s="3">
        <v>465615</v>
      </c>
      <c r="B1993" s="1" t="s">
        <v>4</v>
      </c>
      <c r="C1993" s="4">
        <v>243968810511704</v>
      </c>
      <c r="D1993" s="4">
        <v>253438</v>
      </c>
      <c r="E1993" s="2" t="b">
        <f t="shared" si="124"/>
        <v>0</v>
      </c>
      <c r="F1993" s="1">
        <f t="shared" si="125"/>
        <v>0</v>
      </c>
      <c r="R1993" s="3">
        <v>370568</v>
      </c>
      <c r="S1993" s="1" t="s">
        <v>15</v>
      </c>
      <c r="T1993" s="4">
        <v>243959401947229</v>
      </c>
      <c r="U1993" s="4">
        <v>2599010</v>
      </c>
      <c r="V1993" s="4">
        <f t="shared" si="126"/>
        <v>15081042</v>
      </c>
      <c r="W1993" s="4">
        <f t="shared" si="127"/>
        <v>56.560919617204739</v>
      </c>
    </row>
    <row r="1994" spans="1:23" x14ac:dyDescent="0.2">
      <c r="A1994" s="3">
        <v>465962</v>
      </c>
      <c r="B1994" s="1" t="s">
        <v>4</v>
      </c>
      <c r="C1994" s="4">
        <v>243968845298996</v>
      </c>
      <c r="D1994" s="4">
        <v>4190990</v>
      </c>
      <c r="E1994" s="2" t="b">
        <f t="shared" si="124"/>
        <v>1</v>
      </c>
      <c r="F1994" s="1">
        <f t="shared" si="125"/>
        <v>0</v>
      </c>
      <c r="R1994" s="3">
        <v>370839</v>
      </c>
      <c r="S1994" s="1" t="s">
        <v>15</v>
      </c>
      <c r="T1994" s="4">
        <v>243959435259833</v>
      </c>
      <c r="U1994" s="4">
        <v>3196250</v>
      </c>
      <c r="V1994" s="4">
        <f t="shared" si="126"/>
        <v>30713594</v>
      </c>
      <c r="W1994" s="4">
        <f t="shared" si="127"/>
        <v>29.489961676025402</v>
      </c>
    </row>
    <row r="1995" spans="1:23" x14ac:dyDescent="0.2">
      <c r="A1995" s="3">
        <v>465981</v>
      </c>
      <c r="B1995" s="1" t="s">
        <v>5</v>
      </c>
      <c r="C1995" s="4">
        <v>243968849574100</v>
      </c>
      <c r="D1995" s="4">
        <v>30129427</v>
      </c>
      <c r="E1995" s="2" t="str">
        <f t="shared" si="124"/>
        <v>n/a</v>
      </c>
      <c r="F1995" s="1">
        <f t="shared" si="125"/>
        <v>34404531</v>
      </c>
      <c r="R1995" s="3">
        <v>370975</v>
      </c>
      <c r="S1995" s="1" t="s">
        <v>15</v>
      </c>
      <c r="T1995" s="4">
        <v>243959451763583</v>
      </c>
      <c r="U1995" s="4">
        <v>2530365</v>
      </c>
      <c r="V1995" s="4">
        <f t="shared" si="126"/>
        <v>13307500</v>
      </c>
      <c r="W1995" s="4">
        <f t="shared" si="127"/>
        <v>63.139823454739641</v>
      </c>
    </row>
    <row r="1996" spans="1:23" x14ac:dyDescent="0.2">
      <c r="A1996" s="3">
        <v>466300</v>
      </c>
      <c r="B1996" s="1" t="s">
        <v>4</v>
      </c>
      <c r="C1996" s="4">
        <v>243968874085767</v>
      </c>
      <c r="D1996" s="4">
        <v>284792</v>
      </c>
      <c r="E1996" s="2" t="b">
        <f t="shared" si="124"/>
        <v>0</v>
      </c>
      <c r="F1996" s="1">
        <f t="shared" si="125"/>
        <v>0</v>
      </c>
      <c r="R1996" s="3">
        <v>371114</v>
      </c>
      <c r="S1996" s="1" t="s">
        <v>15</v>
      </c>
      <c r="T1996" s="4">
        <v>243959467146135</v>
      </c>
      <c r="U1996" s="4">
        <v>1771563</v>
      </c>
      <c r="V1996" s="4">
        <f t="shared" si="126"/>
        <v>12852187</v>
      </c>
      <c r="W1996" s="4">
        <f t="shared" si="127"/>
        <v>68.381912984015727</v>
      </c>
    </row>
    <row r="1997" spans="1:23" x14ac:dyDescent="0.2">
      <c r="A1997" s="3">
        <v>466630</v>
      </c>
      <c r="B1997" s="1" t="s">
        <v>4</v>
      </c>
      <c r="C1997" s="4">
        <v>243968906512642</v>
      </c>
      <c r="D1997" s="4">
        <v>5290885</v>
      </c>
      <c r="E1997" s="2" t="b">
        <f t="shared" si="124"/>
        <v>1</v>
      </c>
      <c r="F1997" s="1">
        <f t="shared" si="125"/>
        <v>0</v>
      </c>
      <c r="R1997" s="3">
        <v>371482</v>
      </c>
      <c r="S1997" s="1" t="s">
        <v>15</v>
      </c>
      <c r="T1997" s="4">
        <v>243959501777541</v>
      </c>
      <c r="U1997" s="4">
        <v>3512448</v>
      </c>
      <c r="V1997" s="4">
        <f t="shared" si="126"/>
        <v>32859843</v>
      </c>
      <c r="W1997" s="4">
        <f t="shared" si="127"/>
        <v>27.493456488622066</v>
      </c>
    </row>
    <row r="1998" spans="1:23" x14ac:dyDescent="0.2">
      <c r="A1998" s="3">
        <v>466677</v>
      </c>
      <c r="B1998" s="1" t="s">
        <v>5</v>
      </c>
      <c r="C1998" s="4">
        <v>243968911947173</v>
      </c>
      <c r="D1998" s="4">
        <v>37844115</v>
      </c>
      <c r="E1998" s="2" t="str">
        <f t="shared" si="124"/>
        <v>n/a</v>
      </c>
      <c r="F1998" s="1">
        <f t="shared" si="125"/>
        <v>43278646</v>
      </c>
      <c r="R1998" s="3">
        <v>371600</v>
      </c>
      <c r="S1998" s="1" t="s">
        <v>15</v>
      </c>
      <c r="T1998" s="4">
        <v>243959518039312</v>
      </c>
      <c r="U1998" s="4">
        <v>1874375</v>
      </c>
      <c r="V1998" s="4">
        <f t="shared" si="126"/>
        <v>12749323</v>
      </c>
      <c r="W1998" s="4">
        <f t="shared" si="127"/>
        <v>68.382156141353576</v>
      </c>
    </row>
    <row r="1999" spans="1:23" x14ac:dyDescent="0.2">
      <c r="A1999" s="3">
        <v>467007</v>
      </c>
      <c r="B1999" s="1" t="s">
        <v>4</v>
      </c>
      <c r="C1999" s="4">
        <v>243968945638736</v>
      </c>
      <c r="D1999" s="4">
        <v>276510</v>
      </c>
      <c r="E1999" s="2" t="b">
        <f t="shared" si="124"/>
        <v>0</v>
      </c>
      <c r="F1999" s="1">
        <f t="shared" si="125"/>
        <v>0</v>
      </c>
      <c r="R1999" s="3">
        <v>371817</v>
      </c>
      <c r="S1999" s="1" t="s">
        <v>15</v>
      </c>
      <c r="T1999" s="4">
        <v>243959534308791</v>
      </c>
      <c r="U1999" s="4">
        <v>1716823</v>
      </c>
      <c r="V1999" s="4">
        <f t="shared" si="126"/>
        <v>14395104</v>
      </c>
      <c r="W1999" s="4">
        <f t="shared" si="127"/>
        <v>62.065822418386077</v>
      </c>
    </row>
    <row r="2000" spans="1:23" x14ac:dyDescent="0.2">
      <c r="A2000" s="3">
        <v>467354</v>
      </c>
      <c r="B2000" s="1" t="s">
        <v>4</v>
      </c>
      <c r="C2000" s="4">
        <v>243968980626131</v>
      </c>
      <c r="D2000" s="4">
        <v>7145782</v>
      </c>
      <c r="E2000" s="2" t="b">
        <f t="shared" si="124"/>
        <v>1</v>
      </c>
      <c r="F2000" s="1">
        <f t="shared" si="125"/>
        <v>0</v>
      </c>
      <c r="R2000" s="3">
        <v>371984</v>
      </c>
      <c r="S2000" s="1" t="s">
        <v>15</v>
      </c>
      <c r="T2000" s="4">
        <v>243959551600302</v>
      </c>
      <c r="U2000" s="4">
        <v>2980052</v>
      </c>
      <c r="V2000" s="4">
        <f t="shared" si="126"/>
        <v>15574688</v>
      </c>
      <c r="W2000" s="4">
        <f t="shared" si="127"/>
        <v>53.894584348797125</v>
      </c>
    </row>
    <row r="2001" spans="1:23" x14ac:dyDescent="0.2">
      <c r="A2001" s="3">
        <v>467411</v>
      </c>
      <c r="B2001" s="1" t="s">
        <v>5</v>
      </c>
      <c r="C2001" s="4">
        <v>243968987914204</v>
      </c>
      <c r="D2001" s="4">
        <v>27472448</v>
      </c>
      <c r="E2001" s="2" t="str">
        <f t="shared" si="124"/>
        <v>n/a</v>
      </c>
      <c r="F2001" s="1">
        <f t="shared" si="125"/>
        <v>34760521</v>
      </c>
      <c r="R2001" s="3">
        <v>372147</v>
      </c>
      <c r="S2001" s="1" t="s">
        <v>15</v>
      </c>
      <c r="T2001" s="4">
        <v>243959568537750</v>
      </c>
      <c r="U2001" s="4">
        <v>2320312</v>
      </c>
      <c r="V2001" s="4">
        <f t="shared" si="126"/>
        <v>13957396</v>
      </c>
      <c r="W2001" s="4">
        <f t="shared" si="127"/>
        <v>61.433710446212707</v>
      </c>
    </row>
    <row r="2002" spans="1:23" x14ac:dyDescent="0.2">
      <c r="A2002" s="3">
        <v>467694</v>
      </c>
      <c r="B2002" s="1" t="s">
        <v>4</v>
      </c>
      <c r="C2002" s="4">
        <v>243969007560246</v>
      </c>
      <c r="D2002" s="4">
        <v>383281</v>
      </c>
      <c r="E2002" s="2" t="b">
        <f t="shared" si="124"/>
        <v>0</v>
      </c>
      <c r="F2002" s="1">
        <f t="shared" si="125"/>
        <v>0</v>
      </c>
      <c r="R2002" s="3">
        <v>372331</v>
      </c>
      <c r="S2002" s="1" t="s">
        <v>15</v>
      </c>
      <c r="T2002" s="4">
        <v>243959584689729</v>
      </c>
      <c r="U2002" s="4">
        <v>1875989</v>
      </c>
      <c r="V2002" s="4">
        <f t="shared" si="126"/>
        <v>13831667</v>
      </c>
      <c r="W2002" s="4">
        <f t="shared" si="127"/>
        <v>63.663222571209857</v>
      </c>
    </row>
    <row r="2003" spans="1:23" x14ac:dyDescent="0.2">
      <c r="A2003" s="3">
        <v>468058</v>
      </c>
      <c r="B2003" s="1" t="s">
        <v>4</v>
      </c>
      <c r="C2003" s="4">
        <v>243969044045663</v>
      </c>
      <c r="D2003" s="4">
        <v>6777760</v>
      </c>
      <c r="E2003" s="2" t="b">
        <f t="shared" si="124"/>
        <v>1</v>
      </c>
      <c r="F2003" s="1">
        <f t="shared" si="125"/>
        <v>0</v>
      </c>
      <c r="R2003" s="3">
        <v>372460</v>
      </c>
      <c r="S2003" s="1" t="s">
        <v>15</v>
      </c>
      <c r="T2003" s="4">
        <v>243959601912750</v>
      </c>
      <c r="U2003" s="4">
        <v>2147760</v>
      </c>
      <c r="V2003" s="4">
        <f t="shared" si="126"/>
        <v>15347032</v>
      </c>
      <c r="W2003" s="4">
        <f t="shared" si="127"/>
        <v>57.159867919550003</v>
      </c>
    </row>
    <row r="2004" spans="1:23" x14ac:dyDescent="0.2">
      <c r="A2004" s="3">
        <v>468078</v>
      </c>
      <c r="B2004" s="1" t="s">
        <v>5</v>
      </c>
      <c r="C2004" s="4">
        <v>243969051465715</v>
      </c>
      <c r="D2004" s="4">
        <v>50750937</v>
      </c>
      <c r="E2004" s="2" t="str">
        <f t="shared" si="124"/>
        <v>n/a</v>
      </c>
      <c r="F2004" s="1">
        <f t="shared" si="125"/>
        <v>58170989</v>
      </c>
      <c r="R2004" s="3">
        <v>372624</v>
      </c>
      <c r="S2004" s="1" t="s">
        <v>15</v>
      </c>
      <c r="T2004" s="4">
        <v>243959618314989</v>
      </c>
      <c r="U2004" s="4">
        <v>4258802</v>
      </c>
      <c r="V2004" s="4">
        <f t="shared" si="126"/>
        <v>14254479</v>
      </c>
      <c r="W2004" s="4">
        <f t="shared" si="127"/>
        <v>54.015276924711507</v>
      </c>
    </row>
    <row r="2005" spans="1:23" x14ac:dyDescent="0.2">
      <c r="A2005" s="3">
        <v>468397</v>
      </c>
      <c r="B2005" s="1" t="s">
        <v>4</v>
      </c>
      <c r="C2005" s="4">
        <v>243969080567329</v>
      </c>
      <c r="D2005" s="4">
        <v>398438</v>
      </c>
      <c r="E2005" s="2" t="b">
        <f t="shared" si="124"/>
        <v>0</v>
      </c>
      <c r="F2005" s="1">
        <f t="shared" si="125"/>
        <v>0</v>
      </c>
      <c r="R2005" s="3">
        <v>372849</v>
      </c>
      <c r="S2005" s="1" t="s">
        <v>15</v>
      </c>
      <c r="T2005" s="4">
        <v>243959634608375</v>
      </c>
      <c r="U2005" s="4">
        <v>2670364</v>
      </c>
      <c r="V2005" s="4">
        <f t="shared" si="126"/>
        <v>12034584</v>
      </c>
      <c r="W2005" s="4">
        <f t="shared" si="127"/>
        <v>68.004320722521427</v>
      </c>
    </row>
    <row r="2006" spans="1:23" x14ac:dyDescent="0.2">
      <c r="A2006" s="3">
        <v>468758</v>
      </c>
      <c r="B2006" s="1" t="s">
        <v>4</v>
      </c>
      <c r="C2006" s="4">
        <v>243969116217433</v>
      </c>
      <c r="D2006" s="4">
        <v>4641615</v>
      </c>
      <c r="E2006" s="2" t="b">
        <f t="shared" si="124"/>
        <v>1</v>
      </c>
      <c r="F2006" s="1">
        <f t="shared" si="125"/>
        <v>0</v>
      </c>
      <c r="R2006" s="3">
        <v>372999</v>
      </c>
      <c r="S2006" s="1" t="s">
        <v>15</v>
      </c>
      <c r="T2006" s="4">
        <v>243959652427125</v>
      </c>
      <c r="U2006" s="4">
        <v>2874687</v>
      </c>
      <c r="V2006" s="4">
        <f t="shared" si="126"/>
        <v>15148386</v>
      </c>
      <c r="W2006" s="4">
        <f t="shared" si="127"/>
        <v>55.484433758882297</v>
      </c>
    </row>
    <row r="2007" spans="1:23" x14ac:dyDescent="0.2">
      <c r="A2007" s="3">
        <v>468803</v>
      </c>
      <c r="B2007" s="1" t="s">
        <v>5</v>
      </c>
      <c r="C2007" s="4">
        <v>243969121553006</v>
      </c>
      <c r="D2007" s="4">
        <v>29824584</v>
      </c>
      <c r="E2007" s="2" t="str">
        <f t="shared" si="124"/>
        <v>n/a</v>
      </c>
      <c r="F2007" s="1">
        <f t="shared" si="125"/>
        <v>35160157</v>
      </c>
      <c r="R2007" s="3">
        <v>373215</v>
      </c>
      <c r="S2007" s="1" t="s">
        <v>15</v>
      </c>
      <c r="T2007" s="4">
        <v>243959669192697</v>
      </c>
      <c r="U2007" s="4">
        <v>3857240</v>
      </c>
      <c r="V2007" s="4">
        <f t="shared" si="126"/>
        <v>13890885</v>
      </c>
      <c r="W2007" s="4">
        <f t="shared" si="127"/>
        <v>56.343979997887104</v>
      </c>
    </row>
    <row r="2008" spans="1:23" x14ac:dyDescent="0.2">
      <c r="A2008" s="3">
        <v>469105</v>
      </c>
      <c r="B2008" s="1" t="s">
        <v>4</v>
      </c>
      <c r="C2008" s="4">
        <v>243969147906340</v>
      </c>
      <c r="D2008" s="4">
        <v>361302</v>
      </c>
      <c r="E2008" s="2" t="b">
        <f t="shared" si="124"/>
        <v>0</v>
      </c>
      <c r="F2008" s="1">
        <f t="shared" si="125"/>
        <v>0</v>
      </c>
      <c r="R2008" s="3">
        <v>373487</v>
      </c>
      <c r="S2008" s="1" t="s">
        <v>15</v>
      </c>
      <c r="T2008" s="4">
        <v>243959703002177</v>
      </c>
      <c r="U2008" s="4">
        <v>3161458</v>
      </c>
      <c r="V2008" s="4">
        <f t="shared" si="126"/>
        <v>29952240</v>
      </c>
      <c r="W2008" s="4">
        <f t="shared" si="127"/>
        <v>30.198982910335175</v>
      </c>
    </row>
    <row r="2009" spans="1:23" x14ac:dyDescent="0.2">
      <c r="A2009" s="3">
        <v>469451</v>
      </c>
      <c r="B2009" s="1" t="s">
        <v>4</v>
      </c>
      <c r="C2009" s="4">
        <v>243969184706704</v>
      </c>
      <c r="D2009" s="4">
        <v>9226771</v>
      </c>
      <c r="E2009" s="2" t="b">
        <f t="shared" si="124"/>
        <v>1</v>
      </c>
      <c r="F2009" s="1">
        <f t="shared" si="125"/>
        <v>0</v>
      </c>
      <c r="R2009" s="3">
        <v>373591</v>
      </c>
      <c r="S2009" s="1" t="s">
        <v>15</v>
      </c>
      <c r="T2009" s="4">
        <v>243959720137125</v>
      </c>
      <c r="U2009" s="4">
        <v>3203645</v>
      </c>
      <c r="V2009" s="4">
        <f t="shared" si="126"/>
        <v>13973490</v>
      </c>
      <c r="W2009" s="4">
        <f t="shared" si="127"/>
        <v>58.216926163763631</v>
      </c>
    </row>
    <row r="2010" spans="1:23" x14ac:dyDescent="0.2">
      <c r="A2010" s="3">
        <v>469579</v>
      </c>
      <c r="B2010" s="1" t="s">
        <v>5</v>
      </c>
      <c r="C2010" s="4">
        <v>243969194623736</v>
      </c>
      <c r="D2010" s="4">
        <v>42592343</v>
      </c>
      <c r="E2010" s="2" t="str">
        <f t="shared" si="124"/>
        <v>n/a</v>
      </c>
      <c r="F2010" s="1">
        <f t="shared" si="125"/>
        <v>52509375</v>
      </c>
      <c r="R2010" s="3">
        <v>373783</v>
      </c>
      <c r="S2010" s="1" t="s">
        <v>15</v>
      </c>
      <c r="T2010" s="4">
        <v>243959736705770</v>
      </c>
      <c r="U2010" s="4">
        <v>3139636</v>
      </c>
      <c r="V2010" s="4">
        <f t="shared" si="126"/>
        <v>13365000</v>
      </c>
      <c r="W2010" s="4">
        <f t="shared" si="127"/>
        <v>60.589036922716744</v>
      </c>
    </row>
    <row r="2011" spans="1:23" x14ac:dyDescent="0.2">
      <c r="A2011" s="3">
        <v>469731</v>
      </c>
      <c r="B2011" s="1" t="s">
        <v>4</v>
      </c>
      <c r="C2011" s="4">
        <v>243969217227329</v>
      </c>
      <c r="D2011" s="4">
        <v>530209</v>
      </c>
      <c r="E2011" s="2" t="b">
        <f t="shared" si="124"/>
        <v>0</v>
      </c>
      <c r="F2011" s="1">
        <f t="shared" si="125"/>
        <v>0</v>
      </c>
      <c r="R2011" s="3">
        <v>373943</v>
      </c>
      <c r="S2011" s="1" t="s">
        <v>15</v>
      </c>
      <c r="T2011" s="4">
        <v>243959751363322</v>
      </c>
      <c r="U2011" s="4">
        <v>2932136</v>
      </c>
      <c r="V2011" s="4">
        <f t="shared" si="126"/>
        <v>11517916</v>
      </c>
      <c r="W2011" s="4">
        <f t="shared" si="127"/>
        <v>69.203903210867338</v>
      </c>
    </row>
    <row r="2012" spans="1:23" x14ac:dyDescent="0.2">
      <c r="A2012" s="3">
        <v>470219</v>
      </c>
      <c r="B2012" s="1" t="s">
        <v>4</v>
      </c>
      <c r="C2012" s="4">
        <v>243969269417902</v>
      </c>
      <c r="D2012" s="4">
        <v>8345573</v>
      </c>
      <c r="E2012" s="2" t="b">
        <f t="shared" si="124"/>
        <v>1</v>
      </c>
      <c r="F2012" s="1">
        <f t="shared" si="125"/>
        <v>0</v>
      </c>
      <c r="R2012" s="3">
        <v>374158</v>
      </c>
      <c r="S2012" s="1" t="s">
        <v>15</v>
      </c>
      <c r="T2012" s="4">
        <v>243959768587958</v>
      </c>
      <c r="U2012" s="4">
        <v>2130260</v>
      </c>
      <c r="V2012" s="4">
        <f t="shared" si="126"/>
        <v>14292500</v>
      </c>
      <c r="W2012" s="4">
        <f t="shared" si="127"/>
        <v>60.891104783848753</v>
      </c>
    </row>
    <row r="2013" spans="1:23" x14ac:dyDescent="0.2">
      <c r="A2013" s="3">
        <v>470390</v>
      </c>
      <c r="B2013" s="1" t="s">
        <v>5</v>
      </c>
      <c r="C2013" s="4">
        <v>243969278522590</v>
      </c>
      <c r="D2013" s="4">
        <v>37907448</v>
      </c>
      <c r="E2013" s="2" t="str">
        <f t="shared" si="124"/>
        <v>n/a</v>
      </c>
      <c r="F2013" s="1">
        <f t="shared" si="125"/>
        <v>47012136</v>
      </c>
      <c r="R2013" s="3">
        <v>374290</v>
      </c>
      <c r="S2013" s="1" t="s">
        <v>15</v>
      </c>
      <c r="T2013" s="4">
        <v>243959785706708</v>
      </c>
      <c r="U2013" s="4">
        <v>2055989</v>
      </c>
      <c r="V2013" s="4">
        <f t="shared" si="126"/>
        <v>14988490</v>
      </c>
      <c r="W2013" s="4">
        <f t="shared" si="127"/>
        <v>58.670024469507098</v>
      </c>
    </row>
    <row r="2014" spans="1:23" x14ac:dyDescent="0.2">
      <c r="A2014" s="3">
        <v>470595</v>
      </c>
      <c r="B2014" s="1" t="s">
        <v>4</v>
      </c>
      <c r="C2014" s="4">
        <v>243969303364725</v>
      </c>
      <c r="D2014" s="4">
        <v>435417</v>
      </c>
      <c r="E2014" s="2" t="b">
        <f t="shared" si="124"/>
        <v>0</v>
      </c>
      <c r="F2014" s="1">
        <f t="shared" si="125"/>
        <v>0</v>
      </c>
      <c r="R2014" s="3">
        <v>374473</v>
      </c>
      <c r="S2014" s="1" t="s">
        <v>15</v>
      </c>
      <c r="T2014" s="4">
        <v>243959801887489</v>
      </c>
      <c r="U2014" s="4">
        <v>3040833</v>
      </c>
      <c r="V2014" s="4">
        <f t="shared" si="126"/>
        <v>14124792</v>
      </c>
      <c r="W2014" s="4">
        <f t="shared" si="127"/>
        <v>58.255962133624614</v>
      </c>
    </row>
    <row r="2015" spans="1:23" x14ac:dyDescent="0.2">
      <c r="A2015" s="3">
        <v>470877</v>
      </c>
      <c r="B2015" s="1" t="s">
        <v>4</v>
      </c>
      <c r="C2015" s="4">
        <v>243969327393735</v>
      </c>
      <c r="D2015" s="4">
        <v>5436355</v>
      </c>
      <c r="E2015" s="2" t="b">
        <f t="shared" si="124"/>
        <v>1</v>
      </c>
      <c r="F2015" s="1">
        <f t="shared" si="125"/>
        <v>0</v>
      </c>
      <c r="R2015" s="3">
        <v>374638</v>
      </c>
      <c r="S2015" s="1" t="s">
        <v>15</v>
      </c>
      <c r="T2015" s="4">
        <v>243959819423322</v>
      </c>
      <c r="U2015" s="4">
        <v>2451146</v>
      </c>
      <c r="V2015" s="4">
        <f t="shared" si="126"/>
        <v>14495000</v>
      </c>
      <c r="W2015" s="4">
        <f t="shared" si="127"/>
        <v>59.010467630811164</v>
      </c>
    </row>
    <row r="2016" spans="1:23" x14ac:dyDescent="0.2">
      <c r="A2016" s="3">
        <v>470913</v>
      </c>
      <c r="B2016" s="1" t="s">
        <v>5</v>
      </c>
      <c r="C2016" s="4">
        <v>243969333504517</v>
      </c>
      <c r="D2016" s="4">
        <v>42192135</v>
      </c>
      <c r="E2016" s="2" t="str">
        <f t="shared" si="124"/>
        <v>n/a</v>
      </c>
      <c r="F2016" s="1">
        <f t="shared" si="125"/>
        <v>48302917</v>
      </c>
      <c r="R2016" s="3">
        <v>374920</v>
      </c>
      <c r="S2016" s="1" t="s">
        <v>15</v>
      </c>
      <c r="T2016" s="4">
        <v>243959851308479</v>
      </c>
      <c r="U2016" s="4">
        <v>1986198</v>
      </c>
      <c r="V2016" s="4">
        <f t="shared" si="126"/>
        <v>29434011</v>
      </c>
      <c r="W2016" s="4">
        <f t="shared" si="127"/>
        <v>31.826650166458158</v>
      </c>
    </row>
    <row r="2017" spans="1:23" x14ac:dyDescent="0.2">
      <c r="A2017" s="3">
        <v>471283</v>
      </c>
      <c r="B2017" s="1" t="s">
        <v>4</v>
      </c>
      <c r="C2017" s="4">
        <v>243969368139829</v>
      </c>
      <c r="D2017" s="4">
        <v>223386</v>
      </c>
      <c r="E2017" s="2" t="b">
        <f t="shared" si="124"/>
        <v>0</v>
      </c>
      <c r="F2017" s="1">
        <f t="shared" si="125"/>
        <v>0</v>
      </c>
      <c r="R2017" s="3">
        <v>375095</v>
      </c>
      <c r="S2017" s="1" t="s">
        <v>15</v>
      </c>
      <c r="T2017" s="4">
        <v>243959869254364</v>
      </c>
      <c r="U2017" s="4">
        <v>2112865</v>
      </c>
      <c r="V2017" s="4">
        <f t="shared" si="126"/>
        <v>15959687</v>
      </c>
      <c r="W2017" s="4">
        <f t="shared" si="127"/>
        <v>55.332528577037714</v>
      </c>
    </row>
    <row r="2018" spans="1:23" x14ac:dyDescent="0.2">
      <c r="A2018" s="3">
        <v>471600</v>
      </c>
      <c r="B2018" s="1" t="s">
        <v>4</v>
      </c>
      <c r="C2018" s="4">
        <v>243969390284308</v>
      </c>
      <c r="D2018" s="4">
        <v>5911771</v>
      </c>
      <c r="E2018" s="2" t="b">
        <f t="shared" si="124"/>
        <v>1</v>
      </c>
      <c r="F2018" s="1">
        <f t="shared" si="125"/>
        <v>0</v>
      </c>
      <c r="R2018" s="3">
        <v>375229</v>
      </c>
      <c r="S2018" s="1" t="s">
        <v>15</v>
      </c>
      <c r="T2018" s="4">
        <v>243959886862697</v>
      </c>
      <c r="U2018" s="4">
        <v>2018125</v>
      </c>
      <c r="V2018" s="4">
        <f t="shared" si="126"/>
        <v>15495468</v>
      </c>
      <c r="W2018" s="4">
        <f t="shared" si="127"/>
        <v>57.098506285946002</v>
      </c>
    </row>
    <row r="2019" spans="1:23" x14ac:dyDescent="0.2">
      <c r="A2019" s="3">
        <v>471680</v>
      </c>
      <c r="B2019" s="1" t="s">
        <v>5</v>
      </c>
      <c r="C2019" s="4">
        <v>243969396576704</v>
      </c>
      <c r="D2019" s="4">
        <v>35659011</v>
      </c>
      <c r="E2019" s="2" t="str">
        <f t="shared" si="124"/>
        <v>n/a</v>
      </c>
      <c r="F2019" s="1">
        <f t="shared" si="125"/>
        <v>41951407</v>
      </c>
      <c r="R2019" s="3">
        <v>375411</v>
      </c>
      <c r="S2019" s="1" t="s">
        <v>15</v>
      </c>
      <c r="T2019" s="4">
        <v>243959904723374</v>
      </c>
      <c r="U2019" s="4">
        <v>4694948</v>
      </c>
      <c r="V2019" s="4">
        <f t="shared" si="126"/>
        <v>15842552</v>
      </c>
      <c r="W2019" s="4">
        <f t="shared" si="127"/>
        <v>48.691418137553256</v>
      </c>
    </row>
    <row r="2020" spans="1:23" x14ac:dyDescent="0.2">
      <c r="A2020" s="3">
        <v>471834</v>
      </c>
      <c r="B2020" s="1" t="s">
        <v>4</v>
      </c>
      <c r="C2020" s="4">
        <v>243969417958475</v>
      </c>
      <c r="D2020" s="4">
        <v>292813</v>
      </c>
      <c r="E2020" s="2" t="b">
        <f t="shared" si="124"/>
        <v>0</v>
      </c>
      <c r="F2020" s="1">
        <f t="shared" si="125"/>
        <v>0</v>
      </c>
      <c r="R2020" s="3">
        <v>375595</v>
      </c>
      <c r="S2020" s="1" t="s">
        <v>15</v>
      </c>
      <c r="T2020" s="4">
        <v>243959918333479</v>
      </c>
      <c r="U2020" s="4">
        <v>3152500</v>
      </c>
      <c r="V2020" s="4">
        <f t="shared" si="126"/>
        <v>8915157</v>
      </c>
      <c r="W2020" s="4">
        <f t="shared" si="127"/>
        <v>82.86612720265417</v>
      </c>
    </row>
    <row r="2021" spans="1:23" x14ac:dyDescent="0.2">
      <c r="A2021" s="3">
        <v>472178</v>
      </c>
      <c r="B2021" s="1" t="s">
        <v>4</v>
      </c>
      <c r="C2021" s="4">
        <v>243969445191548</v>
      </c>
      <c r="D2021" s="4">
        <v>4379167</v>
      </c>
      <c r="E2021" s="2" t="b">
        <f t="shared" si="124"/>
        <v>1</v>
      </c>
      <c r="F2021" s="1">
        <f t="shared" si="125"/>
        <v>0</v>
      </c>
      <c r="R2021" s="3">
        <v>375796</v>
      </c>
      <c r="S2021" s="1" t="s">
        <v>15</v>
      </c>
      <c r="T2021" s="4">
        <v>243959935536447</v>
      </c>
      <c r="U2021" s="4">
        <v>2010521</v>
      </c>
      <c r="V2021" s="4">
        <f t="shared" si="126"/>
        <v>14050468</v>
      </c>
      <c r="W2021" s="4">
        <f t="shared" si="127"/>
        <v>62.262666389971372</v>
      </c>
    </row>
    <row r="2022" spans="1:23" x14ac:dyDescent="0.2">
      <c r="A2022" s="3">
        <v>472190</v>
      </c>
      <c r="B2022" s="1" t="s">
        <v>5</v>
      </c>
      <c r="C2022" s="4">
        <v>243969449987017</v>
      </c>
      <c r="D2022" s="4">
        <v>49956875</v>
      </c>
      <c r="E2022" s="2" t="str">
        <f t="shared" si="124"/>
        <v>n/a</v>
      </c>
      <c r="F2022" s="1">
        <f t="shared" si="125"/>
        <v>54752344</v>
      </c>
      <c r="R2022" s="3">
        <v>375948</v>
      </c>
      <c r="S2022" s="1" t="s">
        <v>15</v>
      </c>
      <c r="T2022" s="4">
        <v>243959953389624</v>
      </c>
      <c r="U2022" s="4">
        <v>2695209</v>
      </c>
      <c r="V2022" s="4">
        <f t="shared" si="126"/>
        <v>15842656</v>
      </c>
      <c r="W2022" s="4">
        <f t="shared" si="127"/>
        <v>53.943644535117713</v>
      </c>
    </row>
    <row r="2023" spans="1:23" x14ac:dyDescent="0.2">
      <c r="A2023" s="3">
        <v>472530</v>
      </c>
      <c r="B2023" s="1" t="s">
        <v>4</v>
      </c>
      <c r="C2023" s="4">
        <v>243969477157537</v>
      </c>
      <c r="D2023" s="4">
        <v>282813</v>
      </c>
      <c r="E2023" s="2" t="b">
        <f t="shared" si="124"/>
        <v>0</v>
      </c>
      <c r="F2023" s="1">
        <f t="shared" si="125"/>
        <v>0</v>
      </c>
      <c r="R2023" s="3">
        <v>376147</v>
      </c>
      <c r="S2023" s="1" t="s">
        <v>15</v>
      </c>
      <c r="T2023" s="4">
        <v>243959969642906</v>
      </c>
      <c r="U2023" s="4">
        <v>2980208</v>
      </c>
      <c r="V2023" s="4">
        <f t="shared" si="126"/>
        <v>13558073</v>
      </c>
      <c r="W2023" s="4">
        <f t="shared" si="127"/>
        <v>60.465776340358474</v>
      </c>
    </row>
    <row r="2024" spans="1:23" x14ac:dyDescent="0.2">
      <c r="A2024" s="3">
        <v>472882</v>
      </c>
      <c r="B2024" s="1" t="s">
        <v>4</v>
      </c>
      <c r="C2024" s="4">
        <v>243969509673996</v>
      </c>
      <c r="D2024" s="4">
        <v>4765677</v>
      </c>
      <c r="E2024" s="2" t="b">
        <f t="shared" si="124"/>
        <v>1</v>
      </c>
      <c r="F2024" s="1">
        <f t="shared" si="125"/>
        <v>0</v>
      </c>
      <c r="R2024" s="3">
        <v>376411</v>
      </c>
      <c r="S2024" s="1" t="s">
        <v>15</v>
      </c>
      <c r="T2024" s="4">
        <v>243960003070458</v>
      </c>
      <c r="U2024" s="4">
        <v>2310469</v>
      </c>
      <c r="V2024" s="4">
        <f t="shared" si="126"/>
        <v>30447344</v>
      </c>
      <c r="W2024" s="4">
        <f t="shared" si="127"/>
        <v>30.527068458446848</v>
      </c>
    </row>
    <row r="2025" spans="1:23" x14ac:dyDescent="0.2">
      <c r="A2025" s="3">
        <v>472908</v>
      </c>
      <c r="B2025" s="1" t="s">
        <v>5</v>
      </c>
      <c r="C2025" s="4">
        <v>243969515003735</v>
      </c>
      <c r="D2025" s="4">
        <v>45964740</v>
      </c>
      <c r="E2025" s="2" t="str">
        <f t="shared" si="124"/>
        <v>n/a</v>
      </c>
      <c r="F2025" s="1">
        <f t="shared" si="125"/>
        <v>51294479</v>
      </c>
      <c r="R2025" s="3">
        <v>376656</v>
      </c>
      <c r="S2025" s="1" t="s">
        <v>15</v>
      </c>
      <c r="T2025" s="4">
        <v>243960035532072</v>
      </c>
      <c r="U2025" s="4">
        <v>1657396</v>
      </c>
      <c r="V2025" s="4">
        <f t="shared" si="126"/>
        <v>30151145</v>
      </c>
      <c r="W2025" s="4">
        <f t="shared" si="127"/>
        <v>31.438097082164187</v>
      </c>
    </row>
    <row r="2026" spans="1:23" x14ac:dyDescent="0.2">
      <c r="A2026" s="3">
        <v>473226</v>
      </c>
      <c r="B2026" s="1" t="s">
        <v>4</v>
      </c>
      <c r="C2026" s="4">
        <v>243969541370298</v>
      </c>
      <c r="D2026" s="4">
        <v>267344</v>
      </c>
      <c r="E2026" s="2" t="b">
        <f t="shared" si="124"/>
        <v>0</v>
      </c>
      <c r="F2026" s="1">
        <f t="shared" si="125"/>
        <v>0</v>
      </c>
      <c r="R2026" s="3">
        <v>376796</v>
      </c>
      <c r="S2026" s="1" t="s">
        <v>15</v>
      </c>
      <c r="T2026" s="4">
        <v>243960053494312</v>
      </c>
      <c r="U2026" s="4">
        <v>2800625</v>
      </c>
      <c r="V2026" s="4">
        <f t="shared" si="126"/>
        <v>16304844</v>
      </c>
      <c r="W2026" s="4">
        <f t="shared" si="127"/>
        <v>52.341033868365123</v>
      </c>
    </row>
    <row r="2027" spans="1:23" x14ac:dyDescent="0.2">
      <c r="A2027" s="3">
        <v>473601</v>
      </c>
      <c r="B2027" s="1" t="s">
        <v>4</v>
      </c>
      <c r="C2027" s="4">
        <v>243969583877381</v>
      </c>
      <c r="D2027" s="4">
        <v>4962084</v>
      </c>
      <c r="E2027" s="2" t="b">
        <f t="shared" si="124"/>
        <v>1</v>
      </c>
      <c r="F2027" s="1">
        <f t="shared" si="125"/>
        <v>0</v>
      </c>
      <c r="R2027" s="3">
        <v>376985</v>
      </c>
      <c r="S2027" s="1" t="s">
        <v>15</v>
      </c>
      <c r="T2027" s="4">
        <v>243960068891499</v>
      </c>
      <c r="U2027" s="4">
        <v>1806355</v>
      </c>
      <c r="V2027" s="4">
        <f t="shared" si="126"/>
        <v>12596562</v>
      </c>
      <c r="W2027" s="4">
        <f t="shared" si="127"/>
        <v>69.430379970946163</v>
      </c>
    </row>
    <row r="2028" spans="1:23" x14ac:dyDescent="0.2">
      <c r="A2028" s="3">
        <v>473652</v>
      </c>
      <c r="B2028" s="1" t="s">
        <v>5</v>
      </c>
      <c r="C2028" s="4">
        <v>243969589024673</v>
      </c>
      <c r="D2028" s="4">
        <v>47703125</v>
      </c>
      <c r="E2028" s="2" t="str">
        <f t="shared" si="124"/>
        <v>n/a</v>
      </c>
      <c r="F2028" s="1">
        <f t="shared" si="125"/>
        <v>52850417</v>
      </c>
      <c r="R2028" s="3">
        <v>377151</v>
      </c>
      <c r="S2028" s="1" t="s">
        <v>15</v>
      </c>
      <c r="T2028" s="4">
        <v>243960087397489</v>
      </c>
      <c r="U2028" s="4">
        <v>2863125</v>
      </c>
      <c r="V2028" s="4">
        <f t="shared" si="126"/>
        <v>16699635</v>
      </c>
      <c r="W2028" s="4">
        <f t="shared" si="127"/>
        <v>51.117531473064133</v>
      </c>
    </row>
    <row r="2029" spans="1:23" x14ac:dyDescent="0.2">
      <c r="A2029" s="3">
        <v>473931</v>
      </c>
      <c r="B2029" s="1" t="s">
        <v>4</v>
      </c>
      <c r="C2029" s="4">
        <v>243969615906600</v>
      </c>
      <c r="D2029" s="4">
        <v>335417</v>
      </c>
      <c r="E2029" s="2" t="b">
        <f t="shared" si="124"/>
        <v>0</v>
      </c>
      <c r="F2029" s="1">
        <f t="shared" si="125"/>
        <v>0</v>
      </c>
      <c r="R2029" s="3">
        <v>377336</v>
      </c>
      <c r="S2029" s="1" t="s">
        <v>15</v>
      </c>
      <c r="T2029" s="4">
        <v>243960102659051</v>
      </c>
      <c r="U2029" s="4">
        <v>2426198</v>
      </c>
      <c r="V2029" s="4">
        <f t="shared" si="126"/>
        <v>12398437</v>
      </c>
      <c r="W2029" s="4">
        <f t="shared" si="127"/>
        <v>67.455286420205297</v>
      </c>
    </row>
    <row r="2030" spans="1:23" x14ac:dyDescent="0.2">
      <c r="A2030" s="3">
        <v>474363</v>
      </c>
      <c r="B2030" s="1" t="s">
        <v>4</v>
      </c>
      <c r="C2030" s="4">
        <v>243969657882069</v>
      </c>
      <c r="D2030" s="4">
        <v>6231406</v>
      </c>
      <c r="E2030" s="2" t="b">
        <f t="shared" si="124"/>
        <v>1</v>
      </c>
      <c r="F2030" s="1">
        <f t="shared" si="125"/>
        <v>0</v>
      </c>
      <c r="R2030" s="3">
        <v>377494</v>
      </c>
      <c r="S2030" s="1" t="s">
        <v>15</v>
      </c>
      <c r="T2030" s="4">
        <v>243960121126343</v>
      </c>
      <c r="U2030" s="4">
        <v>4455625</v>
      </c>
      <c r="V2030" s="4">
        <f t="shared" si="126"/>
        <v>16041094</v>
      </c>
      <c r="W2030" s="4">
        <f t="shared" si="127"/>
        <v>48.788296312204892</v>
      </c>
    </row>
    <row r="2031" spans="1:23" x14ac:dyDescent="0.2">
      <c r="A2031" s="3">
        <v>474454</v>
      </c>
      <c r="B2031" s="1" t="s">
        <v>5</v>
      </c>
      <c r="C2031" s="4">
        <v>243969664367590</v>
      </c>
      <c r="D2031" s="4">
        <v>22775260</v>
      </c>
      <c r="E2031" s="2" t="str">
        <f t="shared" si="124"/>
        <v>n/a</v>
      </c>
      <c r="F2031" s="1">
        <f t="shared" si="125"/>
        <v>29260781</v>
      </c>
      <c r="R2031" s="3">
        <v>377683</v>
      </c>
      <c r="S2031" s="1" t="s">
        <v>15</v>
      </c>
      <c r="T2031" s="4">
        <v>243960135877281</v>
      </c>
      <c r="U2031" s="4">
        <v>4479166</v>
      </c>
      <c r="V2031" s="4">
        <f t="shared" si="126"/>
        <v>10295313</v>
      </c>
      <c r="W2031" s="4">
        <f t="shared" si="127"/>
        <v>67.684281794302194</v>
      </c>
    </row>
    <row r="2032" spans="1:23" x14ac:dyDescent="0.2">
      <c r="A2032" s="3">
        <v>474659</v>
      </c>
      <c r="B2032" s="1" t="s">
        <v>4</v>
      </c>
      <c r="C2032" s="4">
        <v>243969687669621</v>
      </c>
      <c r="D2032" s="4">
        <v>4715729</v>
      </c>
      <c r="E2032" s="2" t="b">
        <f t="shared" si="124"/>
        <v>1</v>
      </c>
      <c r="F2032" s="1">
        <f t="shared" si="125"/>
        <v>0</v>
      </c>
      <c r="R2032" s="3">
        <v>377927</v>
      </c>
      <c r="S2032" s="1" t="s">
        <v>15</v>
      </c>
      <c r="T2032" s="4">
        <v>243960169563114</v>
      </c>
      <c r="U2032" s="4">
        <v>2531771</v>
      </c>
      <c r="V2032" s="4">
        <f t="shared" si="126"/>
        <v>29206667</v>
      </c>
      <c r="W2032" s="4">
        <f t="shared" si="127"/>
        <v>31.507536697300605</v>
      </c>
    </row>
    <row r="2033" spans="1:23" x14ac:dyDescent="0.2">
      <c r="A2033" s="3">
        <v>474727</v>
      </c>
      <c r="B2033" s="1" t="s">
        <v>5</v>
      </c>
      <c r="C2033" s="4">
        <v>243969692498267</v>
      </c>
      <c r="D2033" s="4">
        <v>21966354</v>
      </c>
      <c r="E2033" s="2" t="str">
        <f t="shared" si="124"/>
        <v>n/a</v>
      </c>
      <c r="F2033" s="1">
        <f t="shared" si="125"/>
        <v>26795000</v>
      </c>
      <c r="R2033" s="3">
        <v>378056</v>
      </c>
      <c r="S2033" s="1" t="s">
        <v>15</v>
      </c>
      <c r="T2033" s="4">
        <v>243960187110822</v>
      </c>
      <c r="U2033" s="4">
        <v>2265625</v>
      </c>
      <c r="V2033" s="4">
        <f t="shared" si="126"/>
        <v>15015937</v>
      </c>
      <c r="W2033" s="4">
        <f t="shared" si="127"/>
        <v>57.865139736789992</v>
      </c>
    </row>
    <row r="2034" spans="1:23" x14ac:dyDescent="0.2">
      <c r="A2034" s="3">
        <v>474894</v>
      </c>
      <c r="B2034" s="1" t="s">
        <v>4</v>
      </c>
      <c r="C2034" s="4">
        <v>243969714795194</v>
      </c>
      <c r="D2034" s="4">
        <v>240208</v>
      </c>
      <c r="E2034" s="2" t="b">
        <f t="shared" si="124"/>
        <v>0</v>
      </c>
      <c r="F2034" s="1">
        <f t="shared" si="125"/>
        <v>0</v>
      </c>
      <c r="R2034" s="3">
        <v>378278</v>
      </c>
      <c r="S2034" s="1" t="s">
        <v>15</v>
      </c>
      <c r="T2034" s="4">
        <v>243960203243218</v>
      </c>
      <c r="U2034" s="4">
        <v>2920990</v>
      </c>
      <c r="V2034" s="4">
        <f t="shared" si="126"/>
        <v>13866771</v>
      </c>
      <c r="W2034" s="4">
        <f t="shared" si="127"/>
        <v>59.567204941742979</v>
      </c>
    </row>
    <row r="2035" spans="1:23" x14ac:dyDescent="0.2">
      <c r="A2035" s="3">
        <v>475280</v>
      </c>
      <c r="B2035" s="1" t="s">
        <v>4</v>
      </c>
      <c r="C2035" s="4">
        <v>243969757524204</v>
      </c>
      <c r="D2035" s="4">
        <v>9444479</v>
      </c>
      <c r="E2035" s="2" t="b">
        <f t="shared" si="124"/>
        <v>1</v>
      </c>
      <c r="F2035" s="1">
        <f t="shared" si="125"/>
        <v>0</v>
      </c>
      <c r="R2035" s="3">
        <v>378550</v>
      </c>
      <c r="S2035" s="1" t="s">
        <v>15</v>
      </c>
      <c r="T2035" s="4">
        <v>243960235924364</v>
      </c>
      <c r="U2035" s="4">
        <v>1888021</v>
      </c>
      <c r="V2035" s="4">
        <f t="shared" si="126"/>
        <v>29760156</v>
      </c>
      <c r="W2035" s="4">
        <f t="shared" si="127"/>
        <v>31.597396589383333</v>
      </c>
    </row>
    <row r="2036" spans="1:23" x14ac:dyDescent="0.2">
      <c r="A2036" s="3">
        <v>475390</v>
      </c>
      <c r="B2036" s="1" t="s">
        <v>5</v>
      </c>
      <c r="C2036" s="4">
        <v>243969767219933</v>
      </c>
      <c r="D2036" s="4">
        <v>51887969</v>
      </c>
      <c r="E2036" s="2" t="str">
        <f t="shared" si="124"/>
        <v>n/a</v>
      </c>
      <c r="F2036" s="1">
        <f t="shared" si="125"/>
        <v>61583698</v>
      </c>
      <c r="R2036" s="3">
        <v>378651</v>
      </c>
      <c r="S2036" s="1" t="s">
        <v>15</v>
      </c>
      <c r="T2036" s="4">
        <v>243960252539260</v>
      </c>
      <c r="U2036" s="4">
        <v>2228229</v>
      </c>
      <c r="V2036" s="4">
        <f t="shared" si="126"/>
        <v>14726875</v>
      </c>
      <c r="W2036" s="4">
        <f t="shared" si="127"/>
        <v>58.979290247939502</v>
      </c>
    </row>
    <row r="2037" spans="1:23" x14ac:dyDescent="0.2">
      <c r="A2037" s="3">
        <v>475515</v>
      </c>
      <c r="B2037" s="1" t="s">
        <v>4</v>
      </c>
      <c r="C2037" s="4">
        <v>243969789057850</v>
      </c>
      <c r="D2037" s="4">
        <v>638646</v>
      </c>
      <c r="E2037" s="2" t="b">
        <f t="shared" si="124"/>
        <v>0</v>
      </c>
      <c r="F2037" s="1">
        <f t="shared" si="125"/>
        <v>0</v>
      </c>
      <c r="R2037" s="3">
        <v>378878</v>
      </c>
      <c r="S2037" s="1" t="s">
        <v>15</v>
      </c>
      <c r="T2037" s="4">
        <v>243960269188166</v>
      </c>
      <c r="U2037" s="4">
        <v>2425990</v>
      </c>
      <c r="V2037" s="4">
        <f t="shared" si="126"/>
        <v>14420677</v>
      </c>
      <c r="W2037" s="4">
        <f t="shared" si="127"/>
        <v>59.358922450357689</v>
      </c>
    </row>
    <row r="2038" spans="1:23" x14ac:dyDescent="0.2">
      <c r="A2038" s="3">
        <v>475728</v>
      </c>
      <c r="B2038" s="1" t="s">
        <v>4</v>
      </c>
      <c r="C2038" s="4">
        <v>243969812273319</v>
      </c>
      <c r="D2038" s="4">
        <v>256718</v>
      </c>
      <c r="E2038" s="2" t="b">
        <f t="shared" si="124"/>
        <v>0</v>
      </c>
      <c r="F2038" s="1">
        <f t="shared" si="125"/>
        <v>0</v>
      </c>
      <c r="R2038" s="3">
        <v>379072</v>
      </c>
      <c r="S2038" s="1" t="s">
        <v>15</v>
      </c>
      <c r="T2038" s="4">
        <v>243960286037072</v>
      </c>
      <c r="U2038" s="4">
        <v>1527084</v>
      </c>
      <c r="V2038" s="4">
        <f t="shared" si="126"/>
        <v>14422916</v>
      </c>
      <c r="W2038" s="4">
        <f t="shared" si="127"/>
        <v>62.695924764890286</v>
      </c>
    </row>
    <row r="2039" spans="1:23" x14ac:dyDescent="0.2">
      <c r="A2039" s="3">
        <v>476079</v>
      </c>
      <c r="B2039" s="1" t="s">
        <v>4</v>
      </c>
      <c r="C2039" s="4">
        <v>243969842515350</v>
      </c>
      <c r="D2039" s="4">
        <v>4677448</v>
      </c>
      <c r="E2039" s="2" t="b">
        <f t="shared" si="124"/>
        <v>1</v>
      </c>
      <c r="F2039" s="1">
        <f t="shared" si="125"/>
        <v>0</v>
      </c>
      <c r="R2039" s="3">
        <v>379162</v>
      </c>
      <c r="S2039" s="1" t="s">
        <v>15</v>
      </c>
      <c r="T2039" s="4">
        <v>243960290562281</v>
      </c>
      <c r="U2039" s="4">
        <v>4412448</v>
      </c>
      <c r="V2039" s="4">
        <f t="shared" si="126"/>
        <v>2998125</v>
      </c>
      <c r="W2039" s="4">
        <f t="shared" si="127"/>
        <v>134.94233171982788</v>
      </c>
    </row>
    <row r="2040" spans="1:23" x14ac:dyDescent="0.2">
      <c r="A2040" s="3">
        <v>476096</v>
      </c>
      <c r="B2040" s="1" t="s">
        <v>5</v>
      </c>
      <c r="C2040" s="4">
        <v>243969847294673</v>
      </c>
      <c r="D2040" s="4">
        <v>24408958</v>
      </c>
      <c r="E2040" s="2" t="str">
        <f t="shared" si="124"/>
        <v>n/a</v>
      </c>
      <c r="F2040" s="1">
        <f t="shared" si="125"/>
        <v>29188281</v>
      </c>
      <c r="R2040" s="3">
        <v>379325</v>
      </c>
      <c r="S2040" s="1" t="s">
        <v>15</v>
      </c>
      <c r="T2040" s="4">
        <v>243960303432124</v>
      </c>
      <c r="U2040" s="4">
        <v>4768698</v>
      </c>
      <c r="V2040" s="4">
        <f t="shared" si="126"/>
        <v>8457395</v>
      </c>
      <c r="W2040" s="4">
        <f t="shared" si="127"/>
        <v>75.608117983141355</v>
      </c>
    </row>
    <row r="2041" spans="1:23" x14ac:dyDescent="0.2">
      <c r="A2041" s="3">
        <v>476424</v>
      </c>
      <c r="B2041" s="1" t="s">
        <v>4</v>
      </c>
      <c r="C2041" s="4">
        <v>243969877590037</v>
      </c>
      <c r="D2041" s="4">
        <v>4180052</v>
      </c>
      <c r="E2041" s="2" t="b">
        <f t="shared" si="124"/>
        <v>1</v>
      </c>
      <c r="F2041" s="1">
        <f t="shared" si="125"/>
        <v>0</v>
      </c>
      <c r="R2041" s="3">
        <v>379329</v>
      </c>
      <c r="S2041" s="1" t="s">
        <v>15</v>
      </c>
      <c r="T2041" s="4">
        <v>243960303562281</v>
      </c>
      <c r="U2041" s="4">
        <v>2317343</v>
      </c>
      <c r="V2041" s="4">
        <f t="shared" si="126"/>
        <v>0</v>
      </c>
      <c r="W2041" s="4">
        <f t="shared" si="127"/>
        <v>431.52869471631954</v>
      </c>
    </row>
    <row r="2042" spans="1:23" x14ac:dyDescent="0.2">
      <c r="A2042" s="3">
        <v>476437</v>
      </c>
      <c r="B2042" s="1" t="s">
        <v>5</v>
      </c>
      <c r="C2042" s="4">
        <v>243969881880714</v>
      </c>
      <c r="D2042" s="4">
        <v>22089375</v>
      </c>
      <c r="E2042" s="2" t="str">
        <f t="shared" si="124"/>
        <v>n/a</v>
      </c>
      <c r="F2042" s="1">
        <f t="shared" si="125"/>
        <v>26380052</v>
      </c>
      <c r="R2042" s="3">
        <v>379547</v>
      </c>
      <c r="S2042" s="1" t="s">
        <v>15</v>
      </c>
      <c r="T2042" s="4">
        <v>243960321728843</v>
      </c>
      <c r="U2042" s="4">
        <v>3149844</v>
      </c>
      <c r="V2042" s="4">
        <f t="shared" si="126"/>
        <v>15849219</v>
      </c>
      <c r="W2042" s="4">
        <f t="shared" si="127"/>
        <v>52.634174643244251</v>
      </c>
    </row>
    <row r="2043" spans="1:23" x14ac:dyDescent="0.2">
      <c r="A2043" s="3">
        <v>476794</v>
      </c>
      <c r="B2043" s="1" t="s">
        <v>4</v>
      </c>
      <c r="C2043" s="4">
        <v>243969913566912</v>
      </c>
      <c r="D2043" s="4">
        <v>4340000</v>
      </c>
      <c r="E2043" s="2" t="b">
        <f t="shared" si="124"/>
        <v>1</v>
      </c>
      <c r="F2043" s="1">
        <f t="shared" si="125"/>
        <v>0</v>
      </c>
      <c r="R2043" s="3">
        <v>379745</v>
      </c>
      <c r="S2043" s="1" t="s">
        <v>15</v>
      </c>
      <c r="T2043" s="4">
        <v>243960336836708</v>
      </c>
      <c r="U2043" s="4">
        <v>2801823</v>
      </c>
      <c r="V2043" s="4">
        <f t="shared" si="126"/>
        <v>11958021</v>
      </c>
      <c r="W2043" s="4">
        <f t="shared" si="127"/>
        <v>67.751393578414522</v>
      </c>
    </row>
    <row r="2044" spans="1:23" x14ac:dyDescent="0.2">
      <c r="A2044" s="3">
        <v>476806</v>
      </c>
      <c r="B2044" s="1" t="s">
        <v>5</v>
      </c>
      <c r="C2044" s="4">
        <v>243969918075194</v>
      </c>
      <c r="D2044" s="4">
        <v>21022187</v>
      </c>
      <c r="E2044" s="2" t="str">
        <f t="shared" si="124"/>
        <v>n/a</v>
      </c>
      <c r="F2044" s="1">
        <f t="shared" si="125"/>
        <v>25530469</v>
      </c>
      <c r="R2044" s="3">
        <v>379903</v>
      </c>
      <c r="S2044" s="1" t="s">
        <v>15</v>
      </c>
      <c r="T2044" s="4">
        <v>243960353019103</v>
      </c>
      <c r="U2044" s="4">
        <v>1870365</v>
      </c>
      <c r="V2044" s="4">
        <f t="shared" si="126"/>
        <v>13380572</v>
      </c>
      <c r="W2044" s="4">
        <f t="shared" si="127"/>
        <v>65.569741714886106</v>
      </c>
    </row>
    <row r="2045" spans="1:23" x14ac:dyDescent="0.2">
      <c r="A2045" s="3">
        <v>477143</v>
      </c>
      <c r="B2045" s="1" t="s">
        <v>4</v>
      </c>
      <c r="C2045" s="4">
        <v>243969948295923</v>
      </c>
      <c r="D2045" s="4">
        <v>4308021</v>
      </c>
      <c r="E2045" s="2" t="b">
        <f t="shared" si="124"/>
        <v>1</v>
      </c>
      <c r="F2045" s="1">
        <f t="shared" si="125"/>
        <v>0</v>
      </c>
      <c r="R2045" s="3">
        <v>380076</v>
      </c>
      <c r="S2045" s="1" t="s">
        <v>15</v>
      </c>
      <c r="T2045" s="4">
        <v>243960368929364</v>
      </c>
      <c r="U2045" s="4">
        <v>1684375</v>
      </c>
      <c r="V2045" s="4">
        <f t="shared" si="126"/>
        <v>14039896</v>
      </c>
      <c r="W2045" s="4">
        <f t="shared" si="127"/>
        <v>63.595953033371146</v>
      </c>
    </row>
    <row r="2046" spans="1:23" x14ac:dyDescent="0.2">
      <c r="A2046" s="3">
        <v>477157</v>
      </c>
      <c r="B2046" s="1" t="s">
        <v>5</v>
      </c>
      <c r="C2046" s="4">
        <v>243969952961235</v>
      </c>
      <c r="D2046" s="4">
        <v>25685417</v>
      </c>
      <c r="E2046" s="2" t="str">
        <f t="shared" si="124"/>
        <v>n/a</v>
      </c>
      <c r="F2046" s="1">
        <f t="shared" si="125"/>
        <v>30350729</v>
      </c>
      <c r="R2046" s="3">
        <v>380244</v>
      </c>
      <c r="S2046" s="1" t="s">
        <v>15</v>
      </c>
      <c r="T2046" s="4">
        <v>243960386857853</v>
      </c>
      <c r="U2046" s="4">
        <v>2591875</v>
      </c>
      <c r="V2046" s="4">
        <f t="shared" si="126"/>
        <v>16244114</v>
      </c>
      <c r="W2046" s="4">
        <f t="shared" si="127"/>
        <v>53.089858992803613</v>
      </c>
    </row>
    <row r="2047" spans="1:23" x14ac:dyDescent="0.2">
      <c r="A2047" s="3">
        <v>477475</v>
      </c>
      <c r="B2047" s="1" t="s">
        <v>4</v>
      </c>
      <c r="C2047" s="4">
        <v>243969975453371</v>
      </c>
      <c r="D2047" s="4">
        <v>550312</v>
      </c>
      <c r="E2047" s="2" t="b">
        <f t="shared" si="124"/>
        <v>0</v>
      </c>
      <c r="F2047" s="1">
        <f t="shared" si="125"/>
        <v>0</v>
      </c>
      <c r="R2047" s="3">
        <v>380442</v>
      </c>
      <c r="S2047" s="1" t="s">
        <v>15</v>
      </c>
      <c r="T2047" s="4">
        <v>243960403458218</v>
      </c>
      <c r="U2047" s="4">
        <v>2504375</v>
      </c>
      <c r="V2047" s="4">
        <f t="shared" si="126"/>
        <v>14008490</v>
      </c>
      <c r="W2047" s="4">
        <f t="shared" si="127"/>
        <v>60.558843059638647</v>
      </c>
    </row>
    <row r="2048" spans="1:23" x14ac:dyDescent="0.2">
      <c r="A2048" s="3">
        <v>477838</v>
      </c>
      <c r="B2048" s="1" t="s">
        <v>4</v>
      </c>
      <c r="C2048" s="4">
        <v>243970014258527</v>
      </c>
      <c r="D2048" s="4">
        <v>8862135</v>
      </c>
      <c r="E2048" s="2" t="b">
        <f t="shared" si="124"/>
        <v>1</v>
      </c>
      <c r="F2048" s="1">
        <f t="shared" si="125"/>
        <v>0</v>
      </c>
      <c r="R2048" s="3">
        <v>380590</v>
      </c>
      <c r="S2048" s="1" t="s">
        <v>15</v>
      </c>
      <c r="T2048" s="4">
        <v>243960420174468</v>
      </c>
      <c r="U2048" s="4">
        <v>2149531</v>
      </c>
      <c r="V2048" s="4">
        <f t="shared" si="126"/>
        <v>14211875</v>
      </c>
      <c r="W2048" s="4">
        <f t="shared" si="127"/>
        <v>61.119441691013598</v>
      </c>
    </row>
    <row r="2049" spans="1:23" x14ac:dyDescent="0.2">
      <c r="A2049" s="3">
        <v>477910</v>
      </c>
      <c r="B2049" s="1" t="s">
        <v>5</v>
      </c>
      <c r="C2049" s="4">
        <v>243970023276964</v>
      </c>
      <c r="D2049" s="4">
        <v>31492136</v>
      </c>
      <c r="E2049" s="2" t="str">
        <f t="shared" si="124"/>
        <v>n/a</v>
      </c>
      <c r="F2049" s="1">
        <f t="shared" si="125"/>
        <v>40510573</v>
      </c>
      <c r="R2049" s="3">
        <v>380790</v>
      </c>
      <c r="S2049" s="1" t="s">
        <v>15</v>
      </c>
      <c r="T2049" s="4">
        <v>243960436978999</v>
      </c>
      <c r="U2049" s="4">
        <v>3384375</v>
      </c>
      <c r="V2049" s="4">
        <f t="shared" si="126"/>
        <v>14655000</v>
      </c>
      <c r="W2049" s="4">
        <f t="shared" si="127"/>
        <v>55.434293039531582</v>
      </c>
    </row>
    <row r="2050" spans="1:23" x14ac:dyDescent="0.2">
      <c r="A2050" s="3">
        <v>478186</v>
      </c>
      <c r="B2050" s="1" t="s">
        <v>4</v>
      </c>
      <c r="C2050" s="4">
        <v>243970045486079</v>
      </c>
      <c r="D2050" s="4">
        <v>378906</v>
      </c>
      <c r="E2050" s="2" t="b">
        <f t="shared" si="124"/>
        <v>0</v>
      </c>
      <c r="F2050" s="1">
        <f t="shared" si="125"/>
        <v>0</v>
      </c>
      <c r="R2050" s="3">
        <v>381064</v>
      </c>
      <c r="S2050" s="1" t="s">
        <v>15</v>
      </c>
      <c r="T2050" s="4">
        <v>243960471675353</v>
      </c>
      <c r="U2050" s="4">
        <v>2824219</v>
      </c>
      <c r="V2050" s="4">
        <f t="shared" si="126"/>
        <v>31311979</v>
      </c>
      <c r="W2050" s="4">
        <f t="shared" si="127"/>
        <v>29.294416443213741</v>
      </c>
    </row>
    <row r="2051" spans="1:23" x14ac:dyDescent="0.2">
      <c r="A2051" s="3">
        <v>478525</v>
      </c>
      <c r="B2051" s="1" t="s">
        <v>4</v>
      </c>
      <c r="C2051" s="4">
        <v>243970079722746</v>
      </c>
      <c r="D2051" s="4">
        <v>7381458</v>
      </c>
      <c r="E2051" s="2" t="b">
        <f t="shared" ref="E2051:E2114" si="128">IF(B2051=$H$5,"n/a",AND(B2051=$H$2, B2052=$H$5))</f>
        <v>1</v>
      </c>
      <c r="F2051" s="1">
        <f t="shared" si="125"/>
        <v>0</v>
      </c>
      <c r="R2051" s="3">
        <v>381312</v>
      </c>
      <c r="S2051" s="1" t="s">
        <v>15</v>
      </c>
      <c r="T2051" s="4">
        <v>243960503573843</v>
      </c>
      <c r="U2051" s="4">
        <v>2405677</v>
      </c>
      <c r="V2051" s="4">
        <f t="shared" si="126"/>
        <v>29074271</v>
      </c>
      <c r="W2051" s="4">
        <f t="shared" si="127"/>
        <v>31.766253235234061</v>
      </c>
    </row>
    <row r="2052" spans="1:23" x14ac:dyDescent="0.2">
      <c r="A2052" s="3">
        <v>478563</v>
      </c>
      <c r="B2052" s="1" t="s">
        <v>5</v>
      </c>
      <c r="C2052" s="4">
        <v>243970087546704</v>
      </c>
      <c r="D2052" s="4">
        <v>30812344</v>
      </c>
      <c r="E2052" s="2" t="str">
        <f t="shared" si="128"/>
        <v>n/a</v>
      </c>
      <c r="F2052" s="1">
        <f t="shared" ref="F2052:F2115" si="129">IF(B2052=$H$5,C2052+D2052-C2051,0)</f>
        <v>38636302</v>
      </c>
      <c r="R2052" s="3">
        <v>381415</v>
      </c>
      <c r="S2052" s="1" t="s">
        <v>15</v>
      </c>
      <c r="T2052" s="4">
        <v>243960521212801</v>
      </c>
      <c r="U2052" s="4">
        <v>2729584</v>
      </c>
      <c r="V2052" s="4">
        <f t="shared" ref="V2052:V2115" si="130">MAX(T2052-(T2051+U2051),0)</f>
        <v>15233281</v>
      </c>
      <c r="W2052" s="4">
        <f t="shared" ref="W2052:W2115" si="131">1/((U2052+V2052)/10^9)</f>
        <v>55.670406697372606</v>
      </c>
    </row>
    <row r="2053" spans="1:23" x14ac:dyDescent="0.2">
      <c r="A2053" s="3">
        <v>478879</v>
      </c>
      <c r="B2053" s="1" t="s">
        <v>4</v>
      </c>
      <c r="C2053" s="4">
        <v>243970115380819</v>
      </c>
      <c r="D2053" s="4">
        <v>326666</v>
      </c>
      <c r="E2053" s="2" t="b">
        <f t="shared" si="128"/>
        <v>0</v>
      </c>
      <c r="F2053" s="1">
        <f t="shared" si="129"/>
        <v>0</v>
      </c>
      <c r="R2053" s="3">
        <v>381639</v>
      </c>
      <c r="S2053" s="1" t="s">
        <v>15</v>
      </c>
      <c r="T2053" s="4">
        <v>243960537189520</v>
      </c>
      <c r="U2053" s="4">
        <v>2835677</v>
      </c>
      <c r="V2053" s="4">
        <f t="shared" si="130"/>
        <v>13247135</v>
      </c>
      <c r="W2053" s="4">
        <f t="shared" si="131"/>
        <v>62.178181278249106</v>
      </c>
    </row>
    <row r="2054" spans="1:23" x14ac:dyDescent="0.2">
      <c r="A2054" s="3">
        <v>479278</v>
      </c>
      <c r="B2054" s="1" t="s">
        <v>4</v>
      </c>
      <c r="C2054" s="4">
        <v>243970157944152</v>
      </c>
      <c r="D2054" s="4">
        <v>9240781</v>
      </c>
      <c r="E2054" s="2" t="b">
        <f t="shared" si="128"/>
        <v>1</v>
      </c>
      <c r="F2054" s="1">
        <f t="shared" si="129"/>
        <v>0</v>
      </c>
      <c r="R2054" s="3">
        <v>381799</v>
      </c>
      <c r="S2054" s="1" t="s">
        <v>15</v>
      </c>
      <c r="T2054" s="4">
        <v>243960553797905</v>
      </c>
      <c r="U2054" s="4">
        <v>2674584</v>
      </c>
      <c r="V2054" s="4">
        <f t="shared" si="130"/>
        <v>13772708</v>
      </c>
      <c r="W2054" s="4">
        <f t="shared" si="131"/>
        <v>60.800282502432623</v>
      </c>
    </row>
    <row r="2055" spans="1:23" x14ac:dyDescent="0.2">
      <c r="A2055" s="3">
        <v>479388</v>
      </c>
      <c r="B2055" s="1" t="s">
        <v>5</v>
      </c>
      <c r="C2055" s="4">
        <v>243970167369412</v>
      </c>
      <c r="D2055" s="4">
        <v>78142500</v>
      </c>
      <c r="E2055" s="2" t="str">
        <f t="shared" si="128"/>
        <v>n/a</v>
      </c>
      <c r="F2055" s="1">
        <f t="shared" si="129"/>
        <v>87567760</v>
      </c>
      <c r="R2055" s="3">
        <v>381986</v>
      </c>
      <c r="S2055" s="1" t="s">
        <v>15</v>
      </c>
      <c r="T2055" s="4">
        <v>243960570543166</v>
      </c>
      <c r="U2055" s="4">
        <v>3095781</v>
      </c>
      <c r="V2055" s="4">
        <f t="shared" si="130"/>
        <v>14070677</v>
      </c>
      <c r="W2055" s="4">
        <f t="shared" si="131"/>
        <v>58.253135271120001</v>
      </c>
    </row>
    <row r="2056" spans="1:23" x14ac:dyDescent="0.2">
      <c r="A2056" s="3">
        <v>479484</v>
      </c>
      <c r="B2056" s="1" t="s">
        <v>4</v>
      </c>
      <c r="C2056" s="4">
        <v>243970181461600</v>
      </c>
      <c r="D2056" s="4">
        <v>542916</v>
      </c>
      <c r="E2056" s="2" t="b">
        <f t="shared" si="128"/>
        <v>0</v>
      </c>
      <c r="F2056" s="1">
        <f t="shared" si="129"/>
        <v>0</v>
      </c>
      <c r="R2056" s="3">
        <v>382255</v>
      </c>
      <c r="S2056" s="1" t="s">
        <v>15</v>
      </c>
      <c r="T2056" s="4">
        <v>243960604368322</v>
      </c>
      <c r="U2056" s="4">
        <v>3608125</v>
      </c>
      <c r="V2056" s="4">
        <f t="shared" si="130"/>
        <v>30729375</v>
      </c>
      <c r="W2056" s="4">
        <f t="shared" si="131"/>
        <v>29.122679286494357</v>
      </c>
    </row>
    <row r="2057" spans="1:23" x14ac:dyDescent="0.2">
      <c r="A2057" s="3">
        <v>479872</v>
      </c>
      <c r="B2057" s="1" t="s">
        <v>4</v>
      </c>
      <c r="C2057" s="4">
        <v>243970216501027</v>
      </c>
      <c r="D2057" s="4">
        <v>334323</v>
      </c>
      <c r="E2057" s="2" t="b">
        <f t="shared" si="128"/>
        <v>0</v>
      </c>
      <c r="F2057" s="1">
        <f t="shared" si="129"/>
        <v>0</v>
      </c>
      <c r="R2057" s="3">
        <v>382391</v>
      </c>
      <c r="S2057" s="1" t="s">
        <v>15</v>
      </c>
      <c r="T2057" s="4">
        <v>243960621195822</v>
      </c>
      <c r="U2057" s="4">
        <v>2847448</v>
      </c>
      <c r="V2057" s="4">
        <f t="shared" si="130"/>
        <v>13219375</v>
      </c>
      <c r="W2057" s="4">
        <f t="shared" si="131"/>
        <v>62.240058286569784</v>
      </c>
    </row>
    <row r="2058" spans="1:23" x14ac:dyDescent="0.2">
      <c r="A2058" s="3">
        <v>480287</v>
      </c>
      <c r="B2058" s="1" t="s">
        <v>4</v>
      </c>
      <c r="C2058" s="4">
        <v>243970257688162</v>
      </c>
      <c r="D2058" s="4">
        <v>4627552</v>
      </c>
      <c r="E2058" s="2" t="b">
        <f t="shared" si="128"/>
        <v>1</v>
      </c>
      <c r="F2058" s="1">
        <f t="shared" si="129"/>
        <v>0</v>
      </c>
      <c r="R2058" s="3">
        <v>382583</v>
      </c>
      <c r="S2058" s="1" t="s">
        <v>15</v>
      </c>
      <c r="T2058" s="4">
        <v>243960637763999</v>
      </c>
      <c r="U2058" s="4">
        <v>3348386</v>
      </c>
      <c r="V2058" s="4">
        <f t="shared" si="130"/>
        <v>13720729</v>
      </c>
      <c r="W2058" s="4">
        <f t="shared" si="131"/>
        <v>58.585345520256908</v>
      </c>
    </row>
    <row r="2059" spans="1:23" x14ac:dyDescent="0.2">
      <c r="A2059" s="3">
        <v>480382</v>
      </c>
      <c r="B2059" s="1" t="s">
        <v>5</v>
      </c>
      <c r="C2059" s="4">
        <v>243970262763839</v>
      </c>
      <c r="D2059" s="4">
        <v>38142813</v>
      </c>
      <c r="E2059" s="2" t="str">
        <f t="shared" si="128"/>
        <v>n/a</v>
      </c>
      <c r="F2059" s="1">
        <f t="shared" si="129"/>
        <v>43218490</v>
      </c>
      <c r="R2059" s="3">
        <v>382851</v>
      </c>
      <c r="S2059" s="1" t="s">
        <v>15</v>
      </c>
      <c r="T2059" s="4">
        <v>243960671087749</v>
      </c>
      <c r="U2059" s="4">
        <v>3424479</v>
      </c>
      <c r="V2059" s="4">
        <f t="shared" si="130"/>
        <v>29975364</v>
      </c>
      <c r="W2059" s="4">
        <f t="shared" si="131"/>
        <v>29.94026049763168</v>
      </c>
    </row>
    <row r="2060" spans="1:23" x14ac:dyDescent="0.2">
      <c r="A2060" s="3">
        <v>480574</v>
      </c>
      <c r="B2060" s="1" t="s">
        <v>4</v>
      </c>
      <c r="C2060" s="4">
        <v>243970278844100</v>
      </c>
      <c r="D2060" s="4">
        <v>269687</v>
      </c>
      <c r="E2060" s="2" t="b">
        <f t="shared" si="128"/>
        <v>0</v>
      </c>
      <c r="F2060" s="1">
        <f t="shared" si="129"/>
        <v>0</v>
      </c>
      <c r="R2060" s="3">
        <v>383096</v>
      </c>
      <c r="S2060" s="1" t="s">
        <v>15</v>
      </c>
      <c r="T2060" s="4">
        <v>243960704976447</v>
      </c>
      <c r="U2060" s="4">
        <v>2735729</v>
      </c>
      <c r="V2060" s="4">
        <f t="shared" si="130"/>
        <v>30464219</v>
      </c>
      <c r="W2060" s="4">
        <f t="shared" si="131"/>
        <v>30.120529104443175</v>
      </c>
    </row>
    <row r="2061" spans="1:23" x14ac:dyDescent="0.2">
      <c r="A2061" s="3">
        <v>481105</v>
      </c>
      <c r="B2061" s="1" t="s">
        <v>4</v>
      </c>
      <c r="C2061" s="4">
        <v>243970329000350</v>
      </c>
      <c r="D2061" s="4">
        <v>6832135</v>
      </c>
      <c r="E2061" s="2" t="b">
        <f t="shared" si="128"/>
        <v>1</v>
      </c>
      <c r="F2061" s="1">
        <f t="shared" si="129"/>
        <v>0</v>
      </c>
      <c r="R2061" s="3">
        <v>383223</v>
      </c>
      <c r="S2061" s="1" t="s">
        <v>15</v>
      </c>
      <c r="T2061" s="4">
        <v>243960720894416</v>
      </c>
      <c r="U2061" s="4">
        <v>2993750</v>
      </c>
      <c r="V2061" s="4">
        <f t="shared" si="130"/>
        <v>13182240</v>
      </c>
      <c r="W2061" s="4">
        <f t="shared" si="131"/>
        <v>61.820018434729491</v>
      </c>
    </row>
    <row r="2062" spans="1:23" x14ac:dyDescent="0.2">
      <c r="A2062" s="3">
        <v>481150</v>
      </c>
      <c r="B2062" s="1" t="s">
        <v>5</v>
      </c>
      <c r="C2062" s="4">
        <v>243970335984204</v>
      </c>
      <c r="D2062" s="4">
        <v>42779791</v>
      </c>
      <c r="E2062" s="2" t="str">
        <f t="shared" si="128"/>
        <v>n/a</v>
      </c>
      <c r="F2062" s="1">
        <f t="shared" si="129"/>
        <v>49763645</v>
      </c>
      <c r="R2062" s="3">
        <v>383426</v>
      </c>
      <c r="S2062" s="1" t="s">
        <v>15</v>
      </c>
      <c r="T2062" s="4">
        <v>243960737473895</v>
      </c>
      <c r="U2062" s="4">
        <v>2349844</v>
      </c>
      <c r="V2062" s="4">
        <f t="shared" si="130"/>
        <v>13585729</v>
      </c>
      <c r="W2062" s="4">
        <f t="shared" si="131"/>
        <v>62.752685454109489</v>
      </c>
    </row>
    <row r="2063" spans="1:23" x14ac:dyDescent="0.2">
      <c r="A2063" s="3">
        <v>481302</v>
      </c>
      <c r="B2063" s="1" t="s">
        <v>4</v>
      </c>
      <c r="C2063" s="4">
        <v>243970351483214</v>
      </c>
      <c r="D2063" s="4">
        <v>321563</v>
      </c>
      <c r="E2063" s="2" t="b">
        <f t="shared" si="128"/>
        <v>0</v>
      </c>
      <c r="F2063" s="1">
        <f t="shared" si="129"/>
        <v>0</v>
      </c>
      <c r="R2063" s="3">
        <v>383695</v>
      </c>
      <c r="S2063" s="1" t="s">
        <v>15</v>
      </c>
      <c r="T2063" s="4">
        <v>243960771289937</v>
      </c>
      <c r="U2063" s="4">
        <v>3851354</v>
      </c>
      <c r="V2063" s="4">
        <f t="shared" si="130"/>
        <v>31466198</v>
      </c>
      <c r="W2063" s="4">
        <f t="shared" si="131"/>
        <v>28.31453323831731</v>
      </c>
    </row>
    <row r="2064" spans="1:23" x14ac:dyDescent="0.2">
      <c r="A2064" s="3">
        <v>481647</v>
      </c>
      <c r="B2064" s="1" t="s">
        <v>4</v>
      </c>
      <c r="C2064" s="4">
        <v>243970383457120</v>
      </c>
      <c r="D2064" s="4">
        <v>4154063</v>
      </c>
      <c r="E2064" s="2" t="b">
        <f t="shared" si="128"/>
        <v>1</v>
      </c>
      <c r="F2064" s="1">
        <f t="shared" si="129"/>
        <v>0</v>
      </c>
      <c r="R2064" s="3">
        <v>383801</v>
      </c>
      <c r="S2064" s="1" t="s">
        <v>15</v>
      </c>
      <c r="T2064" s="4">
        <v>243960787506864</v>
      </c>
      <c r="U2064" s="4">
        <v>2258229</v>
      </c>
      <c r="V2064" s="4">
        <f t="shared" si="130"/>
        <v>12365573</v>
      </c>
      <c r="W2064" s="4">
        <f t="shared" si="131"/>
        <v>68.381669828407141</v>
      </c>
    </row>
    <row r="2065" spans="1:23" x14ac:dyDescent="0.2">
      <c r="A2065" s="3">
        <v>481659</v>
      </c>
      <c r="B2065" s="1" t="s">
        <v>5</v>
      </c>
      <c r="C2065" s="4">
        <v>243970387867173</v>
      </c>
      <c r="D2065" s="4">
        <v>17760312</v>
      </c>
      <c r="E2065" s="2" t="str">
        <f t="shared" si="128"/>
        <v>n/a</v>
      </c>
      <c r="F2065" s="1">
        <f t="shared" si="129"/>
        <v>22170365</v>
      </c>
      <c r="R2065" s="3">
        <v>384021</v>
      </c>
      <c r="S2065" s="1" t="s">
        <v>15</v>
      </c>
      <c r="T2065" s="4">
        <v>243960805261291</v>
      </c>
      <c r="U2065" s="4">
        <v>2697916</v>
      </c>
      <c r="V2065" s="4">
        <f t="shared" si="130"/>
        <v>15496198</v>
      </c>
      <c r="W2065" s="4">
        <f t="shared" si="131"/>
        <v>54.962830286761971</v>
      </c>
    </row>
    <row r="2066" spans="1:23" x14ac:dyDescent="0.2">
      <c r="A2066" s="3">
        <v>481997</v>
      </c>
      <c r="B2066" s="1" t="s">
        <v>4</v>
      </c>
      <c r="C2066" s="4">
        <v>243970421238058</v>
      </c>
      <c r="D2066" s="4">
        <v>4926771</v>
      </c>
      <c r="E2066" s="2" t="b">
        <f t="shared" si="128"/>
        <v>1</v>
      </c>
      <c r="F2066" s="1">
        <f t="shared" si="129"/>
        <v>0</v>
      </c>
      <c r="R2066" s="3">
        <v>384183</v>
      </c>
      <c r="S2066" s="1" t="s">
        <v>15</v>
      </c>
      <c r="T2066" s="4">
        <v>243960822126760</v>
      </c>
      <c r="U2066" s="4">
        <v>3336927</v>
      </c>
      <c r="V2066" s="4">
        <f t="shared" si="130"/>
        <v>14167553</v>
      </c>
      <c r="W2066" s="4">
        <f t="shared" si="131"/>
        <v>57.128232315384409</v>
      </c>
    </row>
    <row r="2067" spans="1:23" x14ac:dyDescent="0.2">
      <c r="A2067" s="3">
        <v>482153</v>
      </c>
      <c r="B2067" s="1" t="s">
        <v>5</v>
      </c>
      <c r="C2067" s="4">
        <v>243970426458162</v>
      </c>
      <c r="D2067" s="4">
        <v>21194167</v>
      </c>
      <c r="E2067" s="2" t="str">
        <f t="shared" si="128"/>
        <v>n/a</v>
      </c>
      <c r="F2067" s="1">
        <f t="shared" si="129"/>
        <v>26414271</v>
      </c>
      <c r="R2067" s="3">
        <v>384371</v>
      </c>
      <c r="S2067" s="1" t="s">
        <v>15</v>
      </c>
      <c r="T2067" s="4">
        <v>243960837288270</v>
      </c>
      <c r="U2067" s="4">
        <v>2038542</v>
      </c>
      <c r="V2067" s="4">
        <f t="shared" si="130"/>
        <v>11824583</v>
      </c>
      <c r="W2067" s="4">
        <f t="shared" si="131"/>
        <v>72.133808214237405</v>
      </c>
    </row>
    <row r="2068" spans="1:23" x14ac:dyDescent="0.2">
      <c r="A2068" s="3">
        <v>482361</v>
      </c>
      <c r="B2068" s="1" t="s">
        <v>4</v>
      </c>
      <c r="C2068" s="4">
        <v>243970453456027</v>
      </c>
      <c r="D2068" s="4">
        <v>4565052</v>
      </c>
      <c r="E2068" s="2" t="b">
        <f t="shared" si="128"/>
        <v>1</v>
      </c>
      <c r="F2068" s="1">
        <f t="shared" si="129"/>
        <v>0</v>
      </c>
      <c r="R2068" s="3">
        <v>384639</v>
      </c>
      <c r="S2068" s="1" t="s">
        <v>15</v>
      </c>
      <c r="T2068" s="4">
        <v>243960871553270</v>
      </c>
      <c r="U2068" s="4">
        <v>2130104</v>
      </c>
      <c r="V2068" s="4">
        <f t="shared" si="130"/>
        <v>32226458</v>
      </c>
      <c r="W2068" s="4">
        <f t="shared" si="131"/>
        <v>29.106521193826087</v>
      </c>
    </row>
    <row r="2069" spans="1:23" x14ac:dyDescent="0.2">
      <c r="A2069" s="3">
        <v>482530</v>
      </c>
      <c r="B2069" s="1" t="s">
        <v>5</v>
      </c>
      <c r="C2069" s="4">
        <v>243970458218735</v>
      </c>
      <c r="D2069" s="4">
        <v>13882396</v>
      </c>
      <c r="E2069" s="2" t="str">
        <f t="shared" si="128"/>
        <v>n/a</v>
      </c>
      <c r="F2069" s="1">
        <f t="shared" si="129"/>
        <v>18645104</v>
      </c>
      <c r="R2069" s="3">
        <v>384779</v>
      </c>
      <c r="S2069" s="1" t="s">
        <v>15</v>
      </c>
      <c r="T2069" s="4">
        <v>243960887633635</v>
      </c>
      <c r="U2069" s="4">
        <v>2146406</v>
      </c>
      <c r="V2069" s="4">
        <f t="shared" si="130"/>
        <v>13950261</v>
      </c>
      <c r="W2069" s="4">
        <f t="shared" si="131"/>
        <v>62.124662204914848</v>
      </c>
    </row>
    <row r="2070" spans="1:23" x14ac:dyDescent="0.2">
      <c r="A2070" s="3">
        <v>482712</v>
      </c>
      <c r="B2070" s="1" t="s">
        <v>4</v>
      </c>
      <c r="C2070" s="4">
        <v>243970479848370</v>
      </c>
      <c r="D2070" s="4">
        <v>4399688</v>
      </c>
      <c r="E2070" s="2" t="b">
        <f t="shared" si="128"/>
        <v>1</v>
      </c>
      <c r="F2070" s="1">
        <f t="shared" si="129"/>
        <v>0</v>
      </c>
      <c r="R2070" s="3">
        <v>384970</v>
      </c>
      <c r="S2070" s="1" t="s">
        <v>15</v>
      </c>
      <c r="T2070" s="4">
        <v>243960904180145</v>
      </c>
      <c r="U2070" s="4">
        <v>2282760</v>
      </c>
      <c r="V2070" s="4">
        <f t="shared" si="130"/>
        <v>14400104</v>
      </c>
      <c r="W2070" s="4">
        <f t="shared" si="131"/>
        <v>59.941746213360013</v>
      </c>
    </row>
    <row r="2071" spans="1:23" x14ac:dyDescent="0.2">
      <c r="A2071" s="3">
        <v>482724</v>
      </c>
      <c r="B2071" s="1" t="s">
        <v>5</v>
      </c>
      <c r="C2071" s="4">
        <v>243970484624725</v>
      </c>
      <c r="D2071" s="4">
        <v>27382916</v>
      </c>
      <c r="E2071" s="2" t="str">
        <f t="shared" si="128"/>
        <v>n/a</v>
      </c>
      <c r="F2071" s="1">
        <f t="shared" si="129"/>
        <v>32159271</v>
      </c>
      <c r="R2071" s="3">
        <v>385135</v>
      </c>
      <c r="S2071" s="1" t="s">
        <v>15</v>
      </c>
      <c r="T2071" s="4">
        <v>243960920839207</v>
      </c>
      <c r="U2071" s="4">
        <v>2655469</v>
      </c>
      <c r="V2071" s="4">
        <f t="shared" si="130"/>
        <v>14376302</v>
      </c>
      <c r="W2071" s="4">
        <f t="shared" si="131"/>
        <v>58.71380022664701</v>
      </c>
    </row>
    <row r="2072" spans="1:23" x14ac:dyDescent="0.2">
      <c r="A2072" s="3">
        <v>483058</v>
      </c>
      <c r="B2072" s="1" t="s">
        <v>4</v>
      </c>
      <c r="C2072" s="4">
        <v>243970511209568</v>
      </c>
      <c r="D2072" s="4">
        <v>608542</v>
      </c>
      <c r="E2072" s="2" t="b">
        <f t="shared" si="128"/>
        <v>0</v>
      </c>
      <c r="F2072" s="1">
        <f t="shared" si="129"/>
        <v>0</v>
      </c>
      <c r="R2072" s="3">
        <v>385331</v>
      </c>
      <c r="S2072" s="1" t="s">
        <v>15</v>
      </c>
      <c r="T2072" s="4">
        <v>243960938691864</v>
      </c>
      <c r="U2072" s="4">
        <v>2229010</v>
      </c>
      <c r="V2072" s="4">
        <f t="shared" si="130"/>
        <v>15197188</v>
      </c>
      <c r="W2072" s="4">
        <f t="shared" si="131"/>
        <v>57.384863869904379</v>
      </c>
    </row>
    <row r="2073" spans="1:23" x14ac:dyDescent="0.2">
      <c r="A2073" s="3">
        <v>483354</v>
      </c>
      <c r="B2073" s="1" t="s">
        <v>4</v>
      </c>
      <c r="C2073" s="4">
        <v>243970541469516</v>
      </c>
      <c r="D2073" s="4">
        <v>7935886</v>
      </c>
      <c r="E2073" s="2" t="b">
        <f t="shared" si="128"/>
        <v>1</v>
      </c>
      <c r="F2073" s="1">
        <f t="shared" si="129"/>
        <v>0</v>
      </c>
      <c r="R2073" s="3">
        <v>385494</v>
      </c>
      <c r="S2073" s="1" t="s">
        <v>15</v>
      </c>
      <c r="T2073" s="4">
        <v>243960954576082</v>
      </c>
      <c r="U2073" s="4">
        <v>2092136</v>
      </c>
      <c r="V2073" s="4">
        <f t="shared" si="130"/>
        <v>13655208</v>
      </c>
      <c r="W2073" s="4">
        <f t="shared" si="131"/>
        <v>63.502772277026523</v>
      </c>
    </row>
    <row r="2074" spans="1:23" x14ac:dyDescent="0.2">
      <c r="A2074" s="3">
        <v>483409</v>
      </c>
      <c r="B2074" s="1" t="s">
        <v>5</v>
      </c>
      <c r="C2074" s="4">
        <v>243970549873943</v>
      </c>
      <c r="D2074" s="4">
        <v>37184375</v>
      </c>
      <c r="E2074" s="2" t="str">
        <f t="shared" si="128"/>
        <v>n/a</v>
      </c>
      <c r="F2074" s="1">
        <f t="shared" si="129"/>
        <v>45588802</v>
      </c>
      <c r="R2074" s="3">
        <v>385682</v>
      </c>
      <c r="S2074" s="1" t="s">
        <v>15</v>
      </c>
      <c r="T2074" s="4">
        <v>243960970644207</v>
      </c>
      <c r="U2074" s="4">
        <v>1805365</v>
      </c>
      <c r="V2074" s="4">
        <f t="shared" si="130"/>
        <v>13975989</v>
      </c>
      <c r="W2074" s="4">
        <f t="shared" si="131"/>
        <v>63.365919045982999</v>
      </c>
    </row>
    <row r="2075" spans="1:23" x14ac:dyDescent="0.2">
      <c r="A2075" s="3">
        <v>483638</v>
      </c>
      <c r="B2075" s="1" t="s">
        <v>4</v>
      </c>
      <c r="C2075" s="4">
        <v>243970571469204</v>
      </c>
      <c r="D2075" s="4">
        <v>379687</v>
      </c>
      <c r="E2075" s="2" t="b">
        <f t="shared" si="128"/>
        <v>0</v>
      </c>
      <c r="F2075" s="1">
        <f t="shared" si="129"/>
        <v>0</v>
      </c>
      <c r="R2075" s="3">
        <v>385852</v>
      </c>
      <c r="S2075" s="1" t="s">
        <v>15</v>
      </c>
      <c r="T2075" s="4">
        <v>243960988200770</v>
      </c>
      <c r="U2075" s="4">
        <v>2447292</v>
      </c>
      <c r="V2075" s="4">
        <f t="shared" si="130"/>
        <v>15751198</v>
      </c>
      <c r="W2075" s="4">
        <f t="shared" si="131"/>
        <v>54.94961395148718</v>
      </c>
    </row>
    <row r="2076" spans="1:23" x14ac:dyDescent="0.2">
      <c r="A2076" s="3">
        <v>484144</v>
      </c>
      <c r="B2076" s="1" t="s">
        <v>4</v>
      </c>
      <c r="C2076" s="4">
        <v>243970624391704</v>
      </c>
      <c r="D2076" s="4">
        <v>7242656</v>
      </c>
      <c r="E2076" s="2" t="b">
        <f t="shared" si="128"/>
        <v>1</v>
      </c>
      <c r="F2076" s="1">
        <f t="shared" si="129"/>
        <v>0</v>
      </c>
      <c r="R2076" s="3">
        <v>386042</v>
      </c>
      <c r="S2076" s="1" t="s">
        <v>15</v>
      </c>
      <c r="T2076" s="4">
        <v>243961004466447</v>
      </c>
      <c r="U2076" s="4">
        <v>1859062</v>
      </c>
      <c r="V2076" s="4">
        <f t="shared" si="130"/>
        <v>13818385</v>
      </c>
      <c r="W2076" s="4">
        <f t="shared" si="131"/>
        <v>63.785895752031564</v>
      </c>
    </row>
    <row r="2077" spans="1:23" x14ac:dyDescent="0.2">
      <c r="A2077" s="3">
        <v>484250</v>
      </c>
      <c r="B2077" s="1" t="s">
        <v>5</v>
      </c>
      <c r="C2077" s="4">
        <v>243970631890975</v>
      </c>
      <c r="D2077" s="4">
        <v>48921822</v>
      </c>
      <c r="E2077" s="2" t="str">
        <f t="shared" si="128"/>
        <v>n/a</v>
      </c>
      <c r="F2077" s="1">
        <f t="shared" si="129"/>
        <v>56421093</v>
      </c>
      <c r="R2077" s="3">
        <v>386171</v>
      </c>
      <c r="S2077" s="1" t="s">
        <v>15</v>
      </c>
      <c r="T2077" s="4">
        <v>243961020898218</v>
      </c>
      <c r="U2077" s="4">
        <v>2093385</v>
      </c>
      <c r="V2077" s="4">
        <f t="shared" si="130"/>
        <v>14572709</v>
      </c>
      <c r="W2077" s="4">
        <f t="shared" si="131"/>
        <v>60.002061670839012</v>
      </c>
    </row>
    <row r="2078" spans="1:23" x14ac:dyDescent="0.2">
      <c r="A2078" s="3">
        <v>484334</v>
      </c>
      <c r="B2078" s="1" t="s">
        <v>4</v>
      </c>
      <c r="C2078" s="4">
        <v>243970646216131</v>
      </c>
      <c r="D2078" s="4">
        <v>436250</v>
      </c>
      <c r="E2078" s="2" t="b">
        <f t="shared" si="128"/>
        <v>0</v>
      </c>
      <c r="F2078" s="1">
        <f t="shared" si="129"/>
        <v>0</v>
      </c>
      <c r="R2078" s="3">
        <v>386394</v>
      </c>
      <c r="S2078" s="1" t="s">
        <v>15</v>
      </c>
      <c r="T2078" s="4">
        <v>243961037686916</v>
      </c>
      <c r="U2078" s="4">
        <v>1925625</v>
      </c>
      <c r="V2078" s="4">
        <f t="shared" si="130"/>
        <v>14695313</v>
      </c>
      <c r="W2078" s="4">
        <f t="shared" si="131"/>
        <v>60.165076122659272</v>
      </c>
    </row>
    <row r="2079" spans="1:23" x14ac:dyDescent="0.2">
      <c r="A2079" s="3">
        <v>484709</v>
      </c>
      <c r="B2079" s="1" t="s">
        <v>4</v>
      </c>
      <c r="C2079" s="4">
        <v>243970687768839</v>
      </c>
      <c r="D2079" s="4">
        <v>6425781</v>
      </c>
      <c r="E2079" s="2" t="b">
        <f t="shared" si="128"/>
        <v>1</v>
      </c>
      <c r="F2079" s="1">
        <f t="shared" si="129"/>
        <v>0</v>
      </c>
      <c r="R2079" s="3">
        <v>386555</v>
      </c>
      <c r="S2079" s="1" t="s">
        <v>15</v>
      </c>
      <c r="T2079" s="4">
        <v>243961054424728</v>
      </c>
      <c r="U2079" s="4">
        <v>2009844</v>
      </c>
      <c r="V2079" s="4">
        <f t="shared" si="130"/>
        <v>14812187</v>
      </c>
      <c r="W2079" s="4">
        <f t="shared" si="131"/>
        <v>59.44585407077183</v>
      </c>
    </row>
    <row r="2080" spans="1:23" x14ac:dyDescent="0.2">
      <c r="A2080" s="3">
        <v>484906</v>
      </c>
      <c r="B2080" s="1" t="s">
        <v>5</v>
      </c>
      <c r="C2080" s="4">
        <v>243970694679256</v>
      </c>
      <c r="D2080" s="4">
        <v>17356614</v>
      </c>
      <c r="E2080" s="2" t="str">
        <f t="shared" si="128"/>
        <v>n/a</v>
      </c>
      <c r="F2080" s="1">
        <f t="shared" si="129"/>
        <v>24267031</v>
      </c>
      <c r="R2080" s="3">
        <v>386764</v>
      </c>
      <c r="S2080" s="1" t="s">
        <v>15</v>
      </c>
      <c r="T2080" s="4">
        <v>243961074434572</v>
      </c>
      <c r="U2080" s="4">
        <v>3621979</v>
      </c>
      <c r="V2080" s="4">
        <f t="shared" si="130"/>
        <v>18000000</v>
      </c>
      <c r="W2080" s="4">
        <f t="shared" si="131"/>
        <v>46.24923555794777</v>
      </c>
    </row>
    <row r="2081" spans="1:23" x14ac:dyDescent="0.2">
      <c r="A2081" s="3">
        <v>485049</v>
      </c>
      <c r="B2081" s="1" t="s">
        <v>4</v>
      </c>
      <c r="C2081" s="4">
        <v>243970713484777</v>
      </c>
      <c r="D2081" s="4">
        <v>4087239</v>
      </c>
      <c r="E2081" s="2" t="b">
        <f t="shared" si="128"/>
        <v>1</v>
      </c>
      <c r="F2081" s="1">
        <f t="shared" si="129"/>
        <v>0</v>
      </c>
      <c r="R2081" s="3">
        <v>387010</v>
      </c>
      <c r="S2081" s="1" t="s">
        <v>15</v>
      </c>
      <c r="T2081" s="4">
        <v>243961106046655</v>
      </c>
      <c r="U2081" s="4">
        <v>5539219</v>
      </c>
      <c r="V2081" s="4">
        <f t="shared" si="130"/>
        <v>27990104</v>
      </c>
      <c r="W2081" s="4">
        <f t="shared" si="131"/>
        <v>29.82464036031983</v>
      </c>
    </row>
    <row r="2082" spans="1:23" x14ac:dyDescent="0.2">
      <c r="A2082" s="3">
        <v>485061</v>
      </c>
      <c r="B2082" s="1" t="s">
        <v>5</v>
      </c>
      <c r="C2082" s="4">
        <v>243970717973995</v>
      </c>
      <c r="D2082" s="4">
        <v>20314948</v>
      </c>
      <c r="E2082" s="2" t="str">
        <f t="shared" si="128"/>
        <v>n/a</v>
      </c>
      <c r="F2082" s="1">
        <f t="shared" si="129"/>
        <v>24804166</v>
      </c>
      <c r="R2082" s="3">
        <v>387145</v>
      </c>
      <c r="S2082" s="1" t="s">
        <v>15</v>
      </c>
      <c r="T2082" s="4">
        <v>243961121307801</v>
      </c>
      <c r="U2082" s="4">
        <v>2616354</v>
      </c>
      <c r="V2082" s="4">
        <f t="shared" si="130"/>
        <v>9721927</v>
      </c>
      <c r="W2082" s="4">
        <f t="shared" si="131"/>
        <v>81.048567462517681</v>
      </c>
    </row>
    <row r="2083" spans="1:23" x14ac:dyDescent="0.2">
      <c r="A2083" s="3">
        <v>485329</v>
      </c>
      <c r="B2083" s="1" t="s">
        <v>4</v>
      </c>
      <c r="C2083" s="4">
        <v>243970739484881</v>
      </c>
      <c r="D2083" s="4">
        <v>4190364</v>
      </c>
      <c r="E2083" s="2" t="b">
        <f t="shared" si="128"/>
        <v>1</v>
      </c>
      <c r="F2083" s="1">
        <f t="shared" si="129"/>
        <v>0</v>
      </c>
      <c r="R2083" s="3">
        <v>387321</v>
      </c>
      <c r="S2083" s="1" t="s">
        <v>15</v>
      </c>
      <c r="T2083" s="4">
        <v>243961137039364</v>
      </c>
      <c r="U2083" s="4">
        <v>2010573</v>
      </c>
      <c r="V2083" s="4">
        <f t="shared" si="130"/>
        <v>13115209</v>
      </c>
      <c r="W2083" s="4">
        <f t="shared" si="131"/>
        <v>66.112284310325236</v>
      </c>
    </row>
    <row r="2084" spans="1:23" x14ac:dyDescent="0.2">
      <c r="A2084" s="3">
        <v>485432</v>
      </c>
      <c r="B2084" s="1" t="s">
        <v>5</v>
      </c>
      <c r="C2084" s="4">
        <v>243970744009308</v>
      </c>
      <c r="D2084" s="4">
        <v>19304687</v>
      </c>
      <c r="E2084" s="2" t="str">
        <f t="shared" si="128"/>
        <v>n/a</v>
      </c>
      <c r="F2084" s="1">
        <f t="shared" si="129"/>
        <v>23829114</v>
      </c>
      <c r="R2084" s="3">
        <v>387476</v>
      </c>
      <c r="S2084" s="1" t="s">
        <v>15</v>
      </c>
      <c r="T2084" s="4">
        <v>243961156332489</v>
      </c>
      <c r="U2084" s="4">
        <v>3097552</v>
      </c>
      <c r="V2084" s="4">
        <f t="shared" si="130"/>
        <v>17282552</v>
      </c>
      <c r="W2084" s="4">
        <f t="shared" si="131"/>
        <v>49.067463051218972</v>
      </c>
    </row>
    <row r="2085" spans="1:23" x14ac:dyDescent="0.2">
      <c r="A2085" s="3">
        <v>485779</v>
      </c>
      <c r="B2085" s="1" t="s">
        <v>4</v>
      </c>
      <c r="C2085" s="4">
        <v>243970777514725</v>
      </c>
      <c r="D2085" s="4">
        <v>4450625</v>
      </c>
      <c r="E2085" s="2" t="b">
        <f t="shared" si="128"/>
        <v>1</v>
      </c>
      <c r="F2085" s="1">
        <f t="shared" si="129"/>
        <v>0</v>
      </c>
      <c r="R2085" s="3">
        <v>387685</v>
      </c>
      <c r="S2085" s="1" t="s">
        <v>15</v>
      </c>
      <c r="T2085" s="4">
        <v>243961171708634</v>
      </c>
      <c r="U2085" s="4">
        <v>2081667</v>
      </c>
      <c r="V2085" s="4">
        <f t="shared" si="130"/>
        <v>12278593</v>
      </c>
      <c r="W2085" s="4">
        <f t="shared" si="131"/>
        <v>69.636622178149977</v>
      </c>
    </row>
    <row r="2086" spans="1:23" x14ac:dyDescent="0.2">
      <c r="A2086" s="3">
        <v>485795</v>
      </c>
      <c r="B2086" s="1" t="s">
        <v>5</v>
      </c>
      <c r="C2086" s="4">
        <v>243970782090870</v>
      </c>
      <c r="D2086" s="4">
        <v>32298594</v>
      </c>
      <c r="E2086" s="2" t="str">
        <f t="shared" si="128"/>
        <v>n/a</v>
      </c>
      <c r="F2086" s="1">
        <f t="shared" si="129"/>
        <v>36874739</v>
      </c>
      <c r="R2086" s="3">
        <v>387848</v>
      </c>
      <c r="S2086" s="1" t="s">
        <v>15</v>
      </c>
      <c r="T2086" s="4">
        <v>243961188248739</v>
      </c>
      <c r="U2086" s="4">
        <v>1809791</v>
      </c>
      <c r="V2086" s="4">
        <f t="shared" si="130"/>
        <v>14458438</v>
      </c>
      <c r="W2086" s="4">
        <f t="shared" si="131"/>
        <v>61.469505992324059</v>
      </c>
    </row>
    <row r="2087" spans="1:23" x14ac:dyDescent="0.2">
      <c r="A2087" s="3">
        <v>486007</v>
      </c>
      <c r="B2087" s="1" t="s">
        <v>4</v>
      </c>
      <c r="C2087" s="4">
        <v>243970803881027</v>
      </c>
      <c r="D2087" s="4">
        <v>368645</v>
      </c>
      <c r="E2087" s="2" t="b">
        <f t="shared" si="128"/>
        <v>0</v>
      </c>
      <c r="F2087" s="1">
        <f t="shared" si="129"/>
        <v>0</v>
      </c>
      <c r="R2087" s="3">
        <v>388033</v>
      </c>
      <c r="S2087" s="1" t="s">
        <v>15</v>
      </c>
      <c r="T2087" s="4">
        <v>243961205374311</v>
      </c>
      <c r="U2087" s="4">
        <v>2897344</v>
      </c>
      <c r="V2087" s="4">
        <f t="shared" si="130"/>
        <v>15315781</v>
      </c>
      <c r="W2087" s="4">
        <f t="shared" si="131"/>
        <v>54.905459661645104</v>
      </c>
    </row>
    <row r="2088" spans="1:23" x14ac:dyDescent="0.2">
      <c r="A2088" s="3">
        <v>486386</v>
      </c>
      <c r="B2088" s="1" t="s">
        <v>4</v>
      </c>
      <c r="C2088" s="4">
        <v>243970841429152</v>
      </c>
      <c r="D2088" s="4">
        <v>6116718</v>
      </c>
      <c r="E2088" s="2" t="b">
        <f t="shared" si="128"/>
        <v>1</v>
      </c>
      <c r="F2088" s="1">
        <f t="shared" si="129"/>
        <v>0</v>
      </c>
      <c r="R2088" s="3">
        <v>388177</v>
      </c>
      <c r="S2088" s="1" t="s">
        <v>15</v>
      </c>
      <c r="T2088" s="4">
        <v>243961222947332</v>
      </c>
      <c r="U2088" s="4">
        <v>3305990</v>
      </c>
      <c r="V2088" s="4">
        <f t="shared" si="130"/>
        <v>14675677</v>
      </c>
      <c r="W2088" s="4">
        <f t="shared" si="131"/>
        <v>55.612196577770014</v>
      </c>
    </row>
    <row r="2089" spans="1:23" x14ac:dyDescent="0.2">
      <c r="A2089" s="3">
        <v>486429</v>
      </c>
      <c r="B2089" s="1" t="s">
        <v>5</v>
      </c>
      <c r="C2089" s="4">
        <v>243970848134777</v>
      </c>
      <c r="D2089" s="4">
        <v>37302083</v>
      </c>
      <c r="E2089" s="2" t="str">
        <f t="shared" si="128"/>
        <v>n/a</v>
      </c>
      <c r="F2089" s="1">
        <f t="shared" si="129"/>
        <v>44007708</v>
      </c>
      <c r="R2089" s="3">
        <v>388368</v>
      </c>
      <c r="S2089" s="1" t="s">
        <v>15</v>
      </c>
      <c r="T2089" s="4">
        <v>243961237484676</v>
      </c>
      <c r="U2089" s="4">
        <v>2891927</v>
      </c>
      <c r="V2089" s="4">
        <f t="shared" si="130"/>
        <v>11231354</v>
      </c>
      <c r="W2089" s="4">
        <f t="shared" si="131"/>
        <v>70.805077092213921</v>
      </c>
    </row>
    <row r="2090" spans="1:23" x14ac:dyDescent="0.2">
      <c r="A2090" s="3">
        <v>486725</v>
      </c>
      <c r="B2090" s="1" t="s">
        <v>4</v>
      </c>
      <c r="C2090" s="4">
        <v>243970878328579</v>
      </c>
      <c r="D2090" s="4">
        <v>321510</v>
      </c>
      <c r="E2090" s="2" t="b">
        <f t="shared" si="128"/>
        <v>0</v>
      </c>
      <c r="F2090" s="1">
        <f t="shared" si="129"/>
        <v>0</v>
      </c>
      <c r="R2090" s="3">
        <v>388546</v>
      </c>
      <c r="S2090" s="1" t="s">
        <v>15</v>
      </c>
      <c r="T2090" s="4">
        <v>243961254621134</v>
      </c>
      <c r="U2090" s="4">
        <v>1734011</v>
      </c>
      <c r="V2090" s="4">
        <f t="shared" si="130"/>
        <v>14244531</v>
      </c>
      <c r="W2090" s="4">
        <f t="shared" si="131"/>
        <v>62.583932876979645</v>
      </c>
    </row>
    <row r="2091" spans="1:23" x14ac:dyDescent="0.2">
      <c r="A2091" s="3">
        <v>487084</v>
      </c>
      <c r="B2091" s="1" t="s">
        <v>4</v>
      </c>
      <c r="C2091" s="4">
        <v>243970910806339</v>
      </c>
      <c r="D2091" s="4">
        <v>8303385</v>
      </c>
      <c r="E2091" s="2" t="b">
        <f t="shared" si="128"/>
        <v>1</v>
      </c>
      <c r="F2091" s="1">
        <f t="shared" si="129"/>
        <v>0</v>
      </c>
      <c r="R2091" s="3">
        <v>388734</v>
      </c>
      <c r="S2091" s="1" t="s">
        <v>15</v>
      </c>
      <c r="T2091" s="4">
        <v>243961273549259</v>
      </c>
      <c r="U2091" s="4">
        <v>3875313</v>
      </c>
      <c r="V2091" s="4">
        <f t="shared" si="130"/>
        <v>17194114</v>
      </c>
      <c r="W2091" s="4">
        <f t="shared" si="131"/>
        <v>47.462135538854469</v>
      </c>
    </row>
    <row r="2092" spans="1:23" x14ac:dyDescent="0.2">
      <c r="A2092" s="3">
        <v>487102</v>
      </c>
      <c r="B2092" s="1" t="s">
        <v>5</v>
      </c>
      <c r="C2092" s="4">
        <v>243970919590454</v>
      </c>
      <c r="D2092" s="4">
        <v>27752552</v>
      </c>
      <c r="E2092" s="2" t="str">
        <f t="shared" si="128"/>
        <v>n/a</v>
      </c>
      <c r="F2092" s="1">
        <f t="shared" si="129"/>
        <v>36536667</v>
      </c>
      <c r="R2092" s="3">
        <v>388895</v>
      </c>
      <c r="S2092" s="1" t="s">
        <v>15</v>
      </c>
      <c r="T2092" s="4">
        <v>243961289591186</v>
      </c>
      <c r="U2092" s="4">
        <v>2758282</v>
      </c>
      <c r="V2092" s="4">
        <f t="shared" si="130"/>
        <v>12166614</v>
      </c>
      <c r="W2092" s="4">
        <f t="shared" si="131"/>
        <v>67.002141924473037</v>
      </c>
    </row>
    <row r="2093" spans="1:23" x14ac:dyDescent="0.2">
      <c r="A2093" s="3">
        <v>487385</v>
      </c>
      <c r="B2093" s="1" t="s">
        <v>4</v>
      </c>
      <c r="C2093" s="4">
        <v>243970948479724</v>
      </c>
      <c r="D2093" s="4">
        <v>8735625</v>
      </c>
      <c r="E2093" s="2" t="b">
        <f t="shared" si="128"/>
        <v>1</v>
      </c>
      <c r="F2093" s="1">
        <f t="shared" si="129"/>
        <v>0</v>
      </c>
      <c r="R2093" s="3">
        <v>389068</v>
      </c>
      <c r="S2093" s="1" t="s">
        <v>15</v>
      </c>
      <c r="T2093" s="4">
        <v>243961304102645</v>
      </c>
      <c r="U2093" s="4">
        <v>2700729</v>
      </c>
      <c r="V2093" s="4">
        <f t="shared" si="130"/>
        <v>11753177</v>
      </c>
      <c r="W2093" s="4">
        <f t="shared" si="131"/>
        <v>69.185450631822292</v>
      </c>
    </row>
    <row r="2094" spans="1:23" x14ac:dyDescent="0.2">
      <c r="A2094" s="3">
        <v>487495</v>
      </c>
      <c r="B2094" s="1" t="s">
        <v>5</v>
      </c>
      <c r="C2094" s="4">
        <v>243970958028683</v>
      </c>
      <c r="D2094" s="4">
        <v>43562239</v>
      </c>
      <c r="E2094" s="2" t="str">
        <f t="shared" si="128"/>
        <v>n/a</v>
      </c>
      <c r="F2094" s="1">
        <f t="shared" si="129"/>
        <v>53111198</v>
      </c>
      <c r="R2094" s="3">
        <v>389246</v>
      </c>
      <c r="S2094" s="1" t="s">
        <v>15</v>
      </c>
      <c r="T2094" s="4">
        <v>243961321654780</v>
      </c>
      <c r="U2094" s="4">
        <v>2006042</v>
      </c>
      <c r="V2094" s="4">
        <f t="shared" si="130"/>
        <v>14851406</v>
      </c>
      <c r="W2094" s="4">
        <f t="shared" si="131"/>
        <v>59.32096008838348</v>
      </c>
    </row>
    <row r="2095" spans="1:23" x14ac:dyDescent="0.2">
      <c r="A2095" s="3">
        <v>487741</v>
      </c>
      <c r="B2095" s="1" t="s">
        <v>4</v>
      </c>
      <c r="C2095" s="4">
        <v>243970978473735</v>
      </c>
      <c r="D2095" s="4">
        <v>333281</v>
      </c>
      <c r="E2095" s="2" t="b">
        <f t="shared" si="128"/>
        <v>0</v>
      </c>
      <c r="F2095" s="1">
        <f t="shared" si="129"/>
        <v>0</v>
      </c>
      <c r="R2095" s="3">
        <v>389416</v>
      </c>
      <c r="S2095" s="1" t="s">
        <v>15</v>
      </c>
      <c r="T2095" s="4">
        <v>243961337385197</v>
      </c>
      <c r="U2095" s="4">
        <v>1811719</v>
      </c>
      <c r="V2095" s="4">
        <f t="shared" si="130"/>
        <v>13724375</v>
      </c>
      <c r="W2095" s="4">
        <f t="shared" si="131"/>
        <v>64.366242892196709</v>
      </c>
    </row>
    <row r="2096" spans="1:23" x14ac:dyDescent="0.2">
      <c r="A2096" s="3">
        <v>488078</v>
      </c>
      <c r="B2096" s="1" t="s">
        <v>4</v>
      </c>
      <c r="C2096" s="4">
        <v>243971008621756</v>
      </c>
      <c r="D2096" s="4">
        <v>4649687</v>
      </c>
      <c r="E2096" s="2" t="b">
        <f t="shared" si="128"/>
        <v>1</v>
      </c>
      <c r="F2096" s="1">
        <f t="shared" si="129"/>
        <v>0</v>
      </c>
      <c r="R2096" s="3">
        <v>389590</v>
      </c>
      <c r="S2096" s="1" t="s">
        <v>15</v>
      </c>
      <c r="T2096" s="4">
        <v>243961354778686</v>
      </c>
      <c r="U2096" s="4">
        <v>1834584</v>
      </c>
      <c r="V2096" s="4">
        <f t="shared" si="130"/>
        <v>15581770</v>
      </c>
      <c r="W2096" s="4">
        <f t="shared" si="131"/>
        <v>57.417298706721283</v>
      </c>
    </row>
    <row r="2097" spans="1:23" x14ac:dyDescent="0.2">
      <c r="A2097" s="3">
        <v>488115</v>
      </c>
      <c r="B2097" s="1" t="s">
        <v>5</v>
      </c>
      <c r="C2097" s="4">
        <v>243971013786651</v>
      </c>
      <c r="D2097" s="4">
        <v>21990365</v>
      </c>
      <c r="E2097" s="2" t="str">
        <f t="shared" si="128"/>
        <v>n/a</v>
      </c>
      <c r="F2097" s="1">
        <f t="shared" si="129"/>
        <v>27155260</v>
      </c>
      <c r="R2097" s="3">
        <v>389784</v>
      </c>
      <c r="S2097" s="1" t="s">
        <v>15</v>
      </c>
      <c r="T2097" s="4">
        <v>243961372737749</v>
      </c>
      <c r="U2097" s="4">
        <v>2959219</v>
      </c>
      <c r="V2097" s="4">
        <f t="shared" si="130"/>
        <v>16124479</v>
      </c>
      <c r="W2097" s="4">
        <f t="shared" si="131"/>
        <v>52.400745390123028</v>
      </c>
    </row>
    <row r="2098" spans="1:23" x14ac:dyDescent="0.2">
      <c r="A2098" s="3">
        <v>488458</v>
      </c>
      <c r="B2098" s="1" t="s">
        <v>4</v>
      </c>
      <c r="C2098" s="4">
        <v>243971053907954</v>
      </c>
      <c r="D2098" s="4">
        <v>9922708</v>
      </c>
      <c r="E2098" s="2" t="b">
        <f t="shared" si="128"/>
        <v>1</v>
      </c>
      <c r="F2098" s="1">
        <f t="shared" si="129"/>
        <v>0</v>
      </c>
      <c r="R2098" s="3">
        <v>389947</v>
      </c>
      <c r="S2098" s="1" t="s">
        <v>15</v>
      </c>
      <c r="T2098" s="4">
        <v>243961388640145</v>
      </c>
      <c r="U2098" s="4">
        <v>1988698</v>
      </c>
      <c r="V2098" s="4">
        <f t="shared" si="130"/>
        <v>12943177</v>
      </c>
      <c r="W2098" s="4">
        <f t="shared" si="131"/>
        <v>66.970825833996059</v>
      </c>
    </row>
    <row r="2099" spans="1:23" x14ac:dyDescent="0.2">
      <c r="A2099" s="3">
        <v>488612</v>
      </c>
      <c r="B2099" s="1" t="s">
        <v>5</v>
      </c>
      <c r="C2099" s="4">
        <v>243971064350870</v>
      </c>
      <c r="D2099" s="4">
        <v>32523490</v>
      </c>
      <c r="E2099" s="2" t="str">
        <f t="shared" si="128"/>
        <v>n/a</v>
      </c>
      <c r="F2099" s="1">
        <f t="shared" si="129"/>
        <v>42966406</v>
      </c>
      <c r="R2099" s="3">
        <v>390124</v>
      </c>
      <c r="S2099" s="1" t="s">
        <v>15</v>
      </c>
      <c r="T2099" s="4">
        <v>243961404352645</v>
      </c>
      <c r="U2099" s="4">
        <v>2697083</v>
      </c>
      <c r="V2099" s="4">
        <f t="shared" si="130"/>
        <v>13723802</v>
      </c>
      <c r="W2099" s="4">
        <f t="shared" si="131"/>
        <v>60.898057565106875</v>
      </c>
    </row>
    <row r="2100" spans="1:23" x14ac:dyDescent="0.2">
      <c r="A2100" s="3">
        <v>488766</v>
      </c>
      <c r="B2100" s="1" t="s">
        <v>4</v>
      </c>
      <c r="C2100" s="4">
        <v>243971075615401</v>
      </c>
      <c r="D2100" s="4">
        <v>381875</v>
      </c>
      <c r="E2100" s="2" t="b">
        <f t="shared" si="128"/>
        <v>0</v>
      </c>
      <c r="F2100" s="1">
        <f t="shared" si="129"/>
        <v>0</v>
      </c>
      <c r="R2100" s="3">
        <v>390400</v>
      </c>
      <c r="S2100" s="1" t="s">
        <v>15</v>
      </c>
      <c r="T2100" s="4">
        <v>243961440388843</v>
      </c>
      <c r="U2100" s="4">
        <v>4134895</v>
      </c>
      <c r="V2100" s="4">
        <f t="shared" si="130"/>
        <v>33339115</v>
      </c>
      <c r="W2100" s="4">
        <f t="shared" si="131"/>
        <v>26.685161262432281</v>
      </c>
    </row>
    <row r="2101" spans="1:23" x14ac:dyDescent="0.2">
      <c r="A2101" s="3">
        <v>489170</v>
      </c>
      <c r="B2101" s="1" t="s">
        <v>4</v>
      </c>
      <c r="C2101" s="4">
        <v>243971123086964</v>
      </c>
      <c r="D2101" s="4">
        <v>9102969</v>
      </c>
      <c r="E2101" s="2" t="b">
        <f t="shared" si="128"/>
        <v>1</v>
      </c>
      <c r="F2101" s="1">
        <f t="shared" si="129"/>
        <v>0</v>
      </c>
      <c r="R2101" s="3">
        <v>390507</v>
      </c>
      <c r="S2101" s="1" t="s">
        <v>15</v>
      </c>
      <c r="T2101" s="4">
        <v>243961457673947</v>
      </c>
      <c r="U2101" s="4">
        <v>3438854</v>
      </c>
      <c r="V2101" s="4">
        <f t="shared" si="130"/>
        <v>13150209</v>
      </c>
      <c r="W2101" s="4">
        <f t="shared" si="131"/>
        <v>60.280680108334025</v>
      </c>
    </row>
    <row r="2102" spans="1:23" x14ac:dyDescent="0.2">
      <c r="A2102" s="3">
        <v>489369</v>
      </c>
      <c r="B2102" s="1" t="s">
        <v>5</v>
      </c>
      <c r="C2102" s="4">
        <v>243971132423579</v>
      </c>
      <c r="D2102" s="4">
        <v>34272083</v>
      </c>
      <c r="E2102" s="2" t="str">
        <f t="shared" si="128"/>
        <v>n/a</v>
      </c>
      <c r="F2102" s="1">
        <f t="shared" si="129"/>
        <v>43608698</v>
      </c>
      <c r="R2102" s="3">
        <v>390728</v>
      </c>
      <c r="S2102" s="1" t="s">
        <v>15</v>
      </c>
      <c r="T2102" s="4">
        <v>243961473235822</v>
      </c>
      <c r="U2102" s="4">
        <v>3325521</v>
      </c>
      <c r="V2102" s="4">
        <f t="shared" si="130"/>
        <v>12123021</v>
      </c>
      <c r="W2102" s="4">
        <f t="shared" si="131"/>
        <v>64.731027691804186</v>
      </c>
    </row>
    <row r="2103" spans="1:23" x14ac:dyDescent="0.2">
      <c r="A2103" s="3">
        <v>489455</v>
      </c>
      <c r="B2103" s="1" t="s">
        <v>4</v>
      </c>
      <c r="C2103" s="4">
        <v>243971144776183</v>
      </c>
      <c r="D2103" s="4">
        <v>392343</v>
      </c>
      <c r="E2103" s="2" t="b">
        <f t="shared" si="128"/>
        <v>0</v>
      </c>
      <c r="F2103" s="1">
        <f t="shared" si="129"/>
        <v>0</v>
      </c>
      <c r="R2103" s="3">
        <v>390993</v>
      </c>
      <c r="S2103" s="1" t="s">
        <v>15</v>
      </c>
      <c r="T2103" s="4">
        <v>243961505589884</v>
      </c>
      <c r="U2103" s="4">
        <v>2306563</v>
      </c>
      <c r="V2103" s="4">
        <f t="shared" si="130"/>
        <v>29028541</v>
      </c>
      <c r="W2103" s="4">
        <f t="shared" si="131"/>
        <v>31.913090187924698</v>
      </c>
    </row>
    <row r="2104" spans="1:23" x14ac:dyDescent="0.2">
      <c r="A2104" s="3">
        <v>489940</v>
      </c>
      <c r="B2104" s="1" t="s">
        <v>4</v>
      </c>
      <c r="C2104" s="4">
        <v>243971192167485</v>
      </c>
      <c r="D2104" s="4">
        <v>9833906</v>
      </c>
      <c r="E2104" s="2" t="b">
        <f t="shared" si="128"/>
        <v>1</v>
      </c>
      <c r="F2104" s="1">
        <f t="shared" si="129"/>
        <v>0</v>
      </c>
      <c r="R2104" s="3">
        <v>391236</v>
      </c>
      <c r="S2104" s="1" t="s">
        <v>15</v>
      </c>
      <c r="T2104" s="4">
        <v>243961537697280</v>
      </c>
      <c r="U2104" s="4">
        <v>1787708</v>
      </c>
      <c r="V2104" s="4">
        <f t="shared" si="130"/>
        <v>29800833</v>
      </c>
      <c r="W2104" s="4">
        <f t="shared" si="131"/>
        <v>31.657049307848695</v>
      </c>
    </row>
    <row r="2105" spans="1:23" x14ac:dyDescent="0.2">
      <c r="A2105" s="3">
        <v>490005</v>
      </c>
      <c r="B2105" s="1" t="s">
        <v>5</v>
      </c>
      <c r="C2105" s="4">
        <v>243971202540870</v>
      </c>
      <c r="D2105" s="4">
        <v>35524271</v>
      </c>
      <c r="E2105" s="2" t="str">
        <f t="shared" si="128"/>
        <v>n/a</v>
      </c>
      <c r="F2105" s="1">
        <f t="shared" si="129"/>
        <v>45897656</v>
      </c>
      <c r="R2105" s="3">
        <v>391342</v>
      </c>
      <c r="S2105" s="1" t="s">
        <v>15</v>
      </c>
      <c r="T2105" s="4">
        <v>243961556013426</v>
      </c>
      <c r="U2105" s="4">
        <v>1887865</v>
      </c>
      <c r="V2105" s="4">
        <f t="shared" si="130"/>
        <v>16528438</v>
      </c>
      <c r="W2105" s="4">
        <f t="shared" si="131"/>
        <v>54.299714769028292</v>
      </c>
    </row>
    <row r="2106" spans="1:23" x14ac:dyDescent="0.2">
      <c r="A2106" s="3">
        <v>490221</v>
      </c>
      <c r="B2106" s="1" t="s">
        <v>4</v>
      </c>
      <c r="C2106" s="4">
        <v>243971218751287</v>
      </c>
      <c r="D2106" s="4">
        <v>704687</v>
      </c>
      <c r="E2106" s="2" t="b">
        <f t="shared" si="128"/>
        <v>0</v>
      </c>
      <c r="F2106" s="1">
        <f t="shared" si="129"/>
        <v>0</v>
      </c>
      <c r="R2106" s="3">
        <v>391565</v>
      </c>
      <c r="S2106" s="1" t="s">
        <v>15</v>
      </c>
      <c r="T2106" s="4">
        <v>243961573032436</v>
      </c>
      <c r="U2106" s="4">
        <v>3756563</v>
      </c>
      <c r="V2106" s="4">
        <f t="shared" si="130"/>
        <v>15131145</v>
      </c>
      <c r="W2106" s="4">
        <f t="shared" si="131"/>
        <v>52.94448643530491</v>
      </c>
    </row>
    <row r="2107" spans="1:23" x14ac:dyDescent="0.2">
      <c r="A2107" s="3">
        <v>490744</v>
      </c>
      <c r="B2107" s="1" t="s">
        <v>4</v>
      </c>
      <c r="C2107" s="4">
        <v>243971267791078</v>
      </c>
      <c r="D2107" s="4">
        <v>7285365</v>
      </c>
      <c r="E2107" s="2" t="b">
        <f t="shared" si="128"/>
        <v>1</v>
      </c>
      <c r="F2107" s="1">
        <f t="shared" si="129"/>
        <v>0</v>
      </c>
      <c r="R2107" s="3">
        <v>391723</v>
      </c>
      <c r="S2107" s="1" t="s">
        <v>15</v>
      </c>
      <c r="T2107" s="4">
        <v>243961588455874</v>
      </c>
      <c r="U2107" s="4">
        <v>2122135</v>
      </c>
      <c r="V2107" s="4">
        <f t="shared" si="130"/>
        <v>11666875</v>
      </c>
      <c r="W2107" s="4">
        <f t="shared" si="131"/>
        <v>72.521522574862146</v>
      </c>
    </row>
    <row r="2108" spans="1:23" x14ac:dyDescent="0.2">
      <c r="A2108" s="3">
        <v>490862</v>
      </c>
      <c r="B2108" s="1" t="s">
        <v>5</v>
      </c>
      <c r="C2108" s="4">
        <v>243971275583995</v>
      </c>
      <c r="D2108" s="4">
        <v>37744115</v>
      </c>
      <c r="E2108" s="2" t="str">
        <f t="shared" si="128"/>
        <v>n/a</v>
      </c>
      <c r="F2108" s="1">
        <f t="shared" si="129"/>
        <v>45537032</v>
      </c>
      <c r="R2108" s="3">
        <v>391911</v>
      </c>
      <c r="S2108" s="1" t="s">
        <v>15</v>
      </c>
      <c r="T2108" s="4">
        <v>243961605625509</v>
      </c>
      <c r="U2108" s="4">
        <v>2054115</v>
      </c>
      <c r="V2108" s="4">
        <f t="shared" si="130"/>
        <v>15047500</v>
      </c>
      <c r="W2108" s="4">
        <f t="shared" si="131"/>
        <v>58.474009618389843</v>
      </c>
    </row>
    <row r="2109" spans="1:23" x14ac:dyDescent="0.2">
      <c r="A2109" s="3">
        <v>491109</v>
      </c>
      <c r="B2109" s="1" t="s">
        <v>4</v>
      </c>
      <c r="C2109" s="4">
        <v>243971297014724</v>
      </c>
      <c r="D2109" s="4">
        <v>377761</v>
      </c>
      <c r="E2109" s="2" t="b">
        <f t="shared" si="128"/>
        <v>0</v>
      </c>
      <c r="F2109" s="1">
        <f t="shared" si="129"/>
        <v>0</v>
      </c>
      <c r="R2109" s="3">
        <v>392075</v>
      </c>
      <c r="S2109" s="1" t="s">
        <v>15</v>
      </c>
      <c r="T2109" s="4">
        <v>243961623151290</v>
      </c>
      <c r="U2109" s="4">
        <v>2533490</v>
      </c>
      <c r="V2109" s="4">
        <f t="shared" si="130"/>
        <v>15471666</v>
      </c>
      <c r="W2109" s="4">
        <f t="shared" si="131"/>
        <v>55.539646532359946</v>
      </c>
    </row>
    <row r="2110" spans="1:23" x14ac:dyDescent="0.2">
      <c r="A2110" s="3">
        <v>491312</v>
      </c>
      <c r="B2110" s="1" t="s">
        <v>4</v>
      </c>
      <c r="C2110" s="4">
        <v>243971324040870</v>
      </c>
      <c r="D2110" s="4">
        <v>5103958</v>
      </c>
      <c r="E2110" s="2" t="b">
        <f t="shared" si="128"/>
        <v>1</v>
      </c>
      <c r="F2110" s="1">
        <f t="shared" si="129"/>
        <v>0</v>
      </c>
      <c r="R2110" s="3">
        <v>392268</v>
      </c>
      <c r="S2110" s="1" t="s">
        <v>15</v>
      </c>
      <c r="T2110" s="4">
        <v>243961639193165</v>
      </c>
      <c r="U2110" s="4">
        <v>2571615</v>
      </c>
      <c r="V2110" s="4">
        <f t="shared" si="130"/>
        <v>13508385</v>
      </c>
      <c r="W2110" s="4">
        <f t="shared" si="131"/>
        <v>62.189054726368155</v>
      </c>
    </row>
    <row r="2111" spans="1:23" x14ac:dyDescent="0.2">
      <c r="A2111" s="3">
        <v>491415</v>
      </c>
      <c r="B2111" s="1" t="s">
        <v>5</v>
      </c>
      <c r="C2111" s="4">
        <v>243971329367693</v>
      </c>
      <c r="D2111" s="4">
        <v>36200000</v>
      </c>
      <c r="E2111" s="2" t="str">
        <f t="shared" si="128"/>
        <v>n/a</v>
      </c>
      <c r="F2111" s="1">
        <f t="shared" si="129"/>
        <v>41526823</v>
      </c>
      <c r="R2111" s="3">
        <v>392441</v>
      </c>
      <c r="S2111" s="1" t="s">
        <v>15</v>
      </c>
      <c r="T2111" s="4">
        <v>243961656326186</v>
      </c>
      <c r="U2111" s="4">
        <v>2113177</v>
      </c>
      <c r="V2111" s="4">
        <f t="shared" si="130"/>
        <v>14561406</v>
      </c>
      <c r="W2111" s="4">
        <f t="shared" si="131"/>
        <v>59.971514729933574</v>
      </c>
    </row>
    <row r="2112" spans="1:23" x14ac:dyDescent="0.2">
      <c r="A2112" s="3">
        <v>491730</v>
      </c>
      <c r="B2112" s="1" t="s">
        <v>4</v>
      </c>
      <c r="C2112" s="4">
        <v>243971360856599</v>
      </c>
      <c r="D2112" s="4">
        <v>222136</v>
      </c>
      <c r="E2112" s="2" t="b">
        <f t="shared" si="128"/>
        <v>0</v>
      </c>
      <c r="F2112" s="1">
        <f t="shared" si="129"/>
        <v>0</v>
      </c>
      <c r="R2112" s="3">
        <v>392622</v>
      </c>
      <c r="S2112" s="1" t="s">
        <v>15</v>
      </c>
      <c r="T2112" s="4">
        <v>243961673744415</v>
      </c>
      <c r="U2112" s="4">
        <v>2763386</v>
      </c>
      <c r="V2112" s="4">
        <f t="shared" si="130"/>
        <v>15305052</v>
      </c>
      <c r="W2112" s="4">
        <f t="shared" si="131"/>
        <v>55.345127232359545</v>
      </c>
    </row>
    <row r="2113" spans="1:23" x14ac:dyDescent="0.2">
      <c r="A2113" s="3">
        <v>491935</v>
      </c>
      <c r="B2113" s="1" t="s">
        <v>4</v>
      </c>
      <c r="C2113" s="4">
        <v>243971390801703</v>
      </c>
      <c r="D2113" s="4">
        <v>8885521</v>
      </c>
      <c r="E2113" s="2" t="b">
        <f t="shared" si="128"/>
        <v>1</v>
      </c>
      <c r="F2113" s="1">
        <f t="shared" si="129"/>
        <v>0</v>
      </c>
      <c r="R2113" s="3">
        <v>392775</v>
      </c>
      <c r="S2113" s="1" t="s">
        <v>15</v>
      </c>
      <c r="T2113" s="4">
        <v>243961689277332</v>
      </c>
      <c r="U2113" s="4">
        <v>3318073</v>
      </c>
      <c r="V2113" s="4">
        <f t="shared" si="130"/>
        <v>12769531</v>
      </c>
      <c r="W2113" s="4">
        <f t="shared" si="131"/>
        <v>62.159660319833833</v>
      </c>
    </row>
    <row r="2114" spans="1:23" x14ac:dyDescent="0.2">
      <c r="A2114" s="3">
        <v>492084</v>
      </c>
      <c r="B2114" s="1" t="s">
        <v>5</v>
      </c>
      <c r="C2114" s="4">
        <v>243971400223839</v>
      </c>
      <c r="D2114" s="4">
        <v>19490469</v>
      </c>
      <c r="E2114" s="2" t="str">
        <f t="shared" si="128"/>
        <v>n/a</v>
      </c>
      <c r="F2114" s="1">
        <f t="shared" si="129"/>
        <v>28912605</v>
      </c>
      <c r="R2114" s="3">
        <v>392964</v>
      </c>
      <c r="S2114" s="1" t="s">
        <v>15</v>
      </c>
      <c r="T2114" s="4">
        <v>243961705198686</v>
      </c>
      <c r="U2114" s="4">
        <v>3111719</v>
      </c>
      <c r="V2114" s="4">
        <f t="shared" si="130"/>
        <v>12603281</v>
      </c>
      <c r="W2114" s="4">
        <f t="shared" si="131"/>
        <v>63.633471205854278</v>
      </c>
    </row>
    <row r="2115" spans="1:23" x14ac:dyDescent="0.2">
      <c r="A2115" s="3">
        <v>492245</v>
      </c>
      <c r="B2115" s="1" t="s">
        <v>4</v>
      </c>
      <c r="C2115" s="4">
        <v>243971422943058</v>
      </c>
      <c r="D2115" s="4">
        <v>7374114</v>
      </c>
      <c r="E2115" s="2" t="b">
        <f t="shared" ref="E2115:E2178" si="132">IF(B2115=$H$5,"n/a",AND(B2115=$H$2, B2116=$H$5))</f>
        <v>1</v>
      </c>
      <c r="F2115" s="1">
        <f t="shared" si="129"/>
        <v>0</v>
      </c>
      <c r="R2115" s="3">
        <v>393132</v>
      </c>
      <c r="S2115" s="1" t="s">
        <v>15</v>
      </c>
      <c r="T2115" s="4">
        <v>243961722732697</v>
      </c>
      <c r="U2115" s="4">
        <v>1858177</v>
      </c>
      <c r="V2115" s="4">
        <f t="shared" si="130"/>
        <v>14422292</v>
      </c>
      <c r="W2115" s="4">
        <f t="shared" si="131"/>
        <v>61.423291921135693</v>
      </c>
    </row>
    <row r="2116" spans="1:23" x14ac:dyDescent="0.2">
      <c r="A2116" s="3">
        <v>492435</v>
      </c>
      <c r="B2116" s="1" t="s">
        <v>5</v>
      </c>
      <c r="C2116" s="4">
        <v>243971430770870</v>
      </c>
      <c r="D2116" s="4">
        <v>24803125</v>
      </c>
      <c r="E2116" s="2" t="str">
        <f t="shared" si="132"/>
        <v>n/a</v>
      </c>
      <c r="F2116" s="1">
        <f t="shared" ref="F2116:F2179" si="133">IF(B2116=$H$5,C2116+D2116-C2115,0)</f>
        <v>32630937</v>
      </c>
      <c r="R2116" s="3">
        <v>393308</v>
      </c>
      <c r="S2116" s="1" t="s">
        <v>15</v>
      </c>
      <c r="T2116" s="4">
        <v>243961738462280</v>
      </c>
      <c r="U2116" s="4">
        <v>1696042</v>
      </c>
      <c r="V2116" s="4">
        <f t="shared" ref="V2116:V2179" si="134">MAX(T2116-(T2115+U2115),0)</f>
        <v>13871406</v>
      </c>
      <c r="W2116" s="4">
        <f t="shared" ref="W2116:W2179" si="135">1/((U2116+V2116)/10^9)</f>
        <v>64.236604483920559</v>
      </c>
    </row>
    <row r="2117" spans="1:23" x14ac:dyDescent="0.2">
      <c r="A2117" s="3">
        <v>492592</v>
      </c>
      <c r="B2117" s="1" t="s">
        <v>4</v>
      </c>
      <c r="C2117" s="4">
        <v>243971444246339</v>
      </c>
      <c r="D2117" s="4">
        <v>372500</v>
      </c>
      <c r="E2117" s="2" t="b">
        <f t="shared" si="132"/>
        <v>0</v>
      </c>
      <c r="F2117" s="1">
        <f t="shared" si="133"/>
        <v>0</v>
      </c>
      <c r="R2117" s="3">
        <v>393468</v>
      </c>
      <c r="S2117" s="1" t="s">
        <v>15</v>
      </c>
      <c r="T2117" s="4">
        <v>243961756302020</v>
      </c>
      <c r="U2117" s="4">
        <v>3136510</v>
      </c>
      <c r="V2117" s="4">
        <f t="shared" si="134"/>
        <v>16143698</v>
      </c>
      <c r="W2117" s="4">
        <f t="shared" si="135"/>
        <v>51.866660359680765</v>
      </c>
    </row>
    <row r="2118" spans="1:23" x14ac:dyDescent="0.2">
      <c r="A2118" s="3">
        <v>492941</v>
      </c>
      <c r="B2118" s="1" t="s">
        <v>4</v>
      </c>
      <c r="C2118" s="4">
        <v>243971481731755</v>
      </c>
      <c r="D2118" s="4">
        <v>8336980</v>
      </c>
      <c r="E2118" s="2" t="b">
        <f t="shared" si="132"/>
        <v>1</v>
      </c>
      <c r="F2118" s="1">
        <f t="shared" si="133"/>
        <v>0</v>
      </c>
      <c r="R2118" s="3">
        <v>393667</v>
      </c>
      <c r="S2118" s="1" t="s">
        <v>15</v>
      </c>
      <c r="T2118" s="4">
        <v>243961773710978</v>
      </c>
      <c r="U2118" s="4">
        <v>3198542</v>
      </c>
      <c r="V2118" s="4">
        <f t="shared" si="134"/>
        <v>14272448</v>
      </c>
      <c r="W2118" s="4">
        <f t="shared" si="135"/>
        <v>57.237740963734744</v>
      </c>
    </row>
    <row r="2119" spans="1:23" x14ac:dyDescent="0.2">
      <c r="A2119" s="3">
        <v>492969</v>
      </c>
      <c r="B2119" s="1" t="s">
        <v>5</v>
      </c>
      <c r="C2119" s="4">
        <v>243971490583630</v>
      </c>
      <c r="D2119" s="4">
        <v>31830782</v>
      </c>
      <c r="E2119" s="2" t="str">
        <f t="shared" si="132"/>
        <v>n/a</v>
      </c>
      <c r="F2119" s="1">
        <f t="shared" si="133"/>
        <v>40682657</v>
      </c>
      <c r="R2119" s="3">
        <v>393826</v>
      </c>
      <c r="S2119" s="1" t="s">
        <v>15</v>
      </c>
      <c r="T2119" s="4">
        <v>243961789512593</v>
      </c>
      <c r="U2119" s="4">
        <v>2370000</v>
      </c>
      <c r="V2119" s="4">
        <f t="shared" si="134"/>
        <v>12603073</v>
      </c>
      <c r="W2119" s="4">
        <f t="shared" si="135"/>
        <v>66.786557442149658</v>
      </c>
    </row>
    <row r="2120" spans="1:23" x14ac:dyDescent="0.2">
      <c r="A2120" s="3">
        <v>493287</v>
      </c>
      <c r="B2120" s="1" t="s">
        <v>4</v>
      </c>
      <c r="C2120" s="4">
        <v>243971517462433</v>
      </c>
      <c r="D2120" s="4">
        <v>410260</v>
      </c>
      <c r="E2120" s="2" t="b">
        <f t="shared" si="132"/>
        <v>0</v>
      </c>
      <c r="F2120" s="1">
        <f t="shared" si="133"/>
        <v>0</v>
      </c>
      <c r="R2120" s="3">
        <v>394003</v>
      </c>
      <c r="S2120" s="1" t="s">
        <v>15</v>
      </c>
      <c r="T2120" s="4">
        <v>243961805451030</v>
      </c>
      <c r="U2120" s="4">
        <v>2193177</v>
      </c>
      <c r="V2120" s="4">
        <f t="shared" si="134"/>
        <v>13568437</v>
      </c>
      <c r="W2120" s="4">
        <f t="shared" si="135"/>
        <v>63.445279144635819</v>
      </c>
    </row>
    <row r="2121" spans="1:23" x14ac:dyDescent="0.2">
      <c r="A2121" s="3">
        <v>493636</v>
      </c>
      <c r="B2121" s="1" t="s">
        <v>4</v>
      </c>
      <c r="C2121" s="4">
        <v>243971552736808</v>
      </c>
      <c r="D2121" s="4">
        <v>9255729</v>
      </c>
      <c r="E2121" s="2" t="b">
        <f t="shared" si="132"/>
        <v>1</v>
      </c>
      <c r="F2121" s="1">
        <f t="shared" si="133"/>
        <v>0</v>
      </c>
      <c r="R2121" s="3">
        <v>394162</v>
      </c>
      <c r="S2121" s="1" t="s">
        <v>15</v>
      </c>
      <c r="T2121" s="4">
        <v>243961823460874</v>
      </c>
      <c r="U2121" s="4">
        <v>3456875</v>
      </c>
      <c r="V2121" s="4">
        <f t="shared" si="134"/>
        <v>15816667</v>
      </c>
      <c r="W2121" s="4">
        <f t="shared" si="135"/>
        <v>51.88459910482463</v>
      </c>
    </row>
    <row r="2122" spans="1:23" x14ac:dyDescent="0.2">
      <c r="A2122" s="3">
        <v>493769</v>
      </c>
      <c r="B2122" s="1" t="s">
        <v>5</v>
      </c>
      <c r="C2122" s="4">
        <v>243971562603578</v>
      </c>
      <c r="D2122" s="4">
        <v>37097136</v>
      </c>
      <c r="E2122" s="2" t="str">
        <f t="shared" si="132"/>
        <v>n/a</v>
      </c>
      <c r="F2122" s="1">
        <f t="shared" si="133"/>
        <v>46963906</v>
      </c>
      <c r="R2122" s="3">
        <v>394363</v>
      </c>
      <c r="S2122" s="1" t="s">
        <v>15</v>
      </c>
      <c r="T2122" s="4">
        <v>243961839079051</v>
      </c>
      <c r="U2122" s="4">
        <v>2196719</v>
      </c>
      <c r="V2122" s="4">
        <f t="shared" si="134"/>
        <v>12161302</v>
      </c>
      <c r="W2122" s="4">
        <f t="shared" si="135"/>
        <v>69.647481362508103</v>
      </c>
    </row>
    <row r="2123" spans="1:23" x14ac:dyDescent="0.2">
      <c r="A2123" s="3">
        <v>493982</v>
      </c>
      <c r="B2123" s="1" t="s">
        <v>4</v>
      </c>
      <c r="C2123" s="4">
        <v>243971580691443</v>
      </c>
      <c r="D2123" s="4">
        <v>427969</v>
      </c>
      <c r="E2123" s="2" t="b">
        <f t="shared" si="132"/>
        <v>0</v>
      </c>
      <c r="F2123" s="1">
        <f t="shared" si="133"/>
        <v>0</v>
      </c>
      <c r="R2123" s="3">
        <v>394522</v>
      </c>
      <c r="S2123" s="1" t="s">
        <v>15</v>
      </c>
      <c r="T2123" s="4">
        <v>243961855775353</v>
      </c>
      <c r="U2123" s="4">
        <v>1773906</v>
      </c>
      <c r="V2123" s="4">
        <f t="shared" si="134"/>
        <v>14499583</v>
      </c>
      <c r="W2123" s="4">
        <f t="shared" si="135"/>
        <v>61.449637505515881</v>
      </c>
    </row>
    <row r="2124" spans="1:23" x14ac:dyDescent="0.2">
      <c r="A2124" s="3">
        <v>494479</v>
      </c>
      <c r="B2124" s="1" t="s">
        <v>4</v>
      </c>
      <c r="C2124" s="4">
        <v>243971628478839</v>
      </c>
      <c r="D2124" s="4">
        <v>6540625</v>
      </c>
      <c r="E2124" s="2" t="b">
        <f t="shared" si="132"/>
        <v>1</v>
      </c>
      <c r="F2124" s="1">
        <f t="shared" si="133"/>
        <v>0</v>
      </c>
      <c r="R2124" s="3">
        <v>394700</v>
      </c>
      <c r="S2124" s="1" t="s">
        <v>15</v>
      </c>
      <c r="T2124" s="4">
        <v>243961871977592</v>
      </c>
      <c r="U2124" s="4">
        <v>1800521</v>
      </c>
      <c r="V2124" s="4">
        <f t="shared" si="134"/>
        <v>14428333</v>
      </c>
      <c r="W2124" s="4">
        <f t="shared" si="135"/>
        <v>61.618645407741049</v>
      </c>
    </row>
    <row r="2125" spans="1:23" x14ac:dyDescent="0.2">
      <c r="A2125" s="3">
        <v>494506</v>
      </c>
      <c r="B2125" s="1" t="s">
        <v>5</v>
      </c>
      <c r="C2125" s="4">
        <v>243971635492276</v>
      </c>
      <c r="D2125" s="4">
        <v>38782500</v>
      </c>
      <c r="E2125" s="2" t="str">
        <f t="shared" si="132"/>
        <v>n/a</v>
      </c>
      <c r="F2125" s="1">
        <f t="shared" si="133"/>
        <v>45795937</v>
      </c>
      <c r="R2125" s="3">
        <v>394859</v>
      </c>
      <c r="S2125" s="1" t="s">
        <v>15</v>
      </c>
      <c r="T2125" s="4">
        <v>243961889731707</v>
      </c>
      <c r="U2125" s="4">
        <v>2899010</v>
      </c>
      <c r="V2125" s="4">
        <f t="shared" si="134"/>
        <v>15953594</v>
      </c>
      <c r="W2125" s="4">
        <f t="shared" si="135"/>
        <v>53.043070336596479</v>
      </c>
    </row>
    <row r="2126" spans="1:23" x14ac:dyDescent="0.2">
      <c r="A2126" s="3">
        <v>494688</v>
      </c>
      <c r="B2126" s="1" t="s">
        <v>4</v>
      </c>
      <c r="C2126" s="4">
        <v>243971654771391</v>
      </c>
      <c r="D2126" s="4">
        <v>447344</v>
      </c>
      <c r="E2126" s="2" t="b">
        <f t="shared" si="132"/>
        <v>0</v>
      </c>
      <c r="F2126" s="1">
        <f t="shared" si="133"/>
        <v>0</v>
      </c>
      <c r="R2126" s="3">
        <v>395056</v>
      </c>
      <c r="S2126" s="1" t="s">
        <v>15</v>
      </c>
      <c r="T2126" s="4">
        <v>243961906030249</v>
      </c>
      <c r="U2126" s="4">
        <v>2460833</v>
      </c>
      <c r="V2126" s="4">
        <f t="shared" si="134"/>
        <v>13399532</v>
      </c>
      <c r="W2126" s="4">
        <f t="shared" si="135"/>
        <v>63.050251365589624</v>
      </c>
    </row>
    <row r="2127" spans="1:23" x14ac:dyDescent="0.2">
      <c r="A2127" s="3">
        <v>495178</v>
      </c>
      <c r="B2127" s="1" t="s">
        <v>4</v>
      </c>
      <c r="C2127" s="4">
        <v>243971697812432</v>
      </c>
      <c r="D2127" s="4">
        <v>9596667</v>
      </c>
      <c r="E2127" s="2" t="b">
        <f t="shared" si="132"/>
        <v>1</v>
      </c>
      <c r="F2127" s="1">
        <f t="shared" si="133"/>
        <v>0</v>
      </c>
      <c r="R2127" s="3">
        <v>395220</v>
      </c>
      <c r="S2127" s="1" t="s">
        <v>15</v>
      </c>
      <c r="T2127" s="4">
        <v>243961923184884</v>
      </c>
      <c r="U2127" s="4">
        <v>2582813</v>
      </c>
      <c r="V2127" s="4">
        <f t="shared" si="134"/>
        <v>14693802</v>
      </c>
      <c r="W2127" s="4">
        <f t="shared" si="135"/>
        <v>57.881708887996872</v>
      </c>
    </row>
    <row r="2128" spans="1:23" x14ac:dyDescent="0.2">
      <c r="A2128" s="3">
        <v>495247</v>
      </c>
      <c r="B2128" s="1" t="s">
        <v>5</v>
      </c>
      <c r="C2128" s="4">
        <v>243971707852641</v>
      </c>
      <c r="D2128" s="4">
        <v>28976406</v>
      </c>
      <c r="E2128" s="2" t="str">
        <f t="shared" si="132"/>
        <v>n/a</v>
      </c>
      <c r="F2128" s="1">
        <f t="shared" si="133"/>
        <v>39016615</v>
      </c>
      <c r="R2128" s="3">
        <v>395404</v>
      </c>
      <c r="S2128" s="1" t="s">
        <v>15</v>
      </c>
      <c r="T2128" s="4">
        <v>243961941082280</v>
      </c>
      <c r="U2128" s="4">
        <v>5048490</v>
      </c>
      <c r="V2128" s="4">
        <f t="shared" si="134"/>
        <v>15314583</v>
      </c>
      <c r="W2128" s="4">
        <f t="shared" si="135"/>
        <v>49.108501452604919</v>
      </c>
    </row>
    <row r="2129" spans="1:23" x14ac:dyDescent="0.2">
      <c r="A2129" s="3">
        <v>495400</v>
      </c>
      <c r="B2129" s="1" t="s">
        <v>4</v>
      </c>
      <c r="C2129" s="4">
        <v>243971720246807</v>
      </c>
      <c r="D2129" s="4">
        <v>356615</v>
      </c>
      <c r="E2129" s="2" t="b">
        <f t="shared" si="132"/>
        <v>0</v>
      </c>
      <c r="F2129" s="1">
        <f t="shared" si="133"/>
        <v>0</v>
      </c>
      <c r="R2129" s="3">
        <v>395565</v>
      </c>
      <c r="S2129" s="1" t="s">
        <v>15</v>
      </c>
      <c r="T2129" s="4">
        <v>243961957493895</v>
      </c>
      <c r="U2129" s="4">
        <v>2902968</v>
      </c>
      <c r="V2129" s="4">
        <f t="shared" si="134"/>
        <v>11363125</v>
      </c>
      <c r="W2129" s="4">
        <f t="shared" si="135"/>
        <v>70.096276534857864</v>
      </c>
    </row>
    <row r="2130" spans="1:23" x14ac:dyDescent="0.2">
      <c r="A2130" s="3">
        <v>495752</v>
      </c>
      <c r="B2130" s="1" t="s">
        <v>4</v>
      </c>
      <c r="C2130" s="4">
        <v>243971756308005</v>
      </c>
      <c r="D2130" s="4">
        <v>6942552</v>
      </c>
      <c r="E2130" s="2" t="b">
        <f t="shared" si="132"/>
        <v>1</v>
      </c>
      <c r="F2130" s="1">
        <f t="shared" si="133"/>
        <v>0</v>
      </c>
      <c r="R2130" s="3">
        <v>395746</v>
      </c>
      <c r="S2130" s="1" t="s">
        <v>15</v>
      </c>
      <c r="T2130" s="4">
        <v>243961972066342</v>
      </c>
      <c r="U2130" s="4">
        <v>2758438</v>
      </c>
      <c r="V2130" s="4">
        <f t="shared" si="134"/>
        <v>11669479</v>
      </c>
      <c r="W2130" s="4">
        <f t="shared" si="135"/>
        <v>69.310074350996061</v>
      </c>
    </row>
    <row r="2131" spans="1:23" x14ac:dyDescent="0.2">
      <c r="A2131" s="3">
        <v>495883</v>
      </c>
      <c r="B2131" s="1" t="s">
        <v>5</v>
      </c>
      <c r="C2131" s="4">
        <v>243971763452016</v>
      </c>
      <c r="D2131" s="4">
        <v>46268021</v>
      </c>
      <c r="E2131" s="2" t="str">
        <f t="shared" si="132"/>
        <v>n/a</v>
      </c>
      <c r="F2131" s="1">
        <f t="shared" si="133"/>
        <v>53412032</v>
      </c>
      <c r="R2131" s="3">
        <v>396017</v>
      </c>
      <c r="S2131" s="1" t="s">
        <v>15</v>
      </c>
      <c r="T2131" s="4">
        <v>243962005247020</v>
      </c>
      <c r="U2131" s="4">
        <v>1718489</v>
      </c>
      <c r="V2131" s="4">
        <f t="shared" si="134"/>
        <v>30422240</v>
      </c>
      <c r="W2131" s="4">
        <f t="shared" si="135"/>
        <v>31.1131710795981</v>
      </c>
    </row>
    <row r="2132" spans="1:23" x14ac:dyDescent="0.2">
      <c r="A2132" s="3">
        <v>496087</v>
      </c>
      <c r="B2132" s="1" t="s">
        <v>4</v>
      </c>
      <c r="C2132" s="4">
        <v>243971784947797</v>
      </c>
      <c r="D2132" s="4">
        <v>310833</v>
      </c>
      <c r="E2132" s="2" t="b">
        <f t="shared" si="132"/>
        <v>0</v>
      </c>
      <c r="F2132" s="1">
        <f t="shared" si="133"/>
        <v>0</v>
      </c>
      <c r="R2132" s="3">
        <v>396124</v>
      </c>
      <c r="S2132" s="1" t="s">
        <v>15</v>
      </c>
      <c r="T2132" s="4">
        <v>243962022963217</v>
      </c>
      <c r="U2132" s="4">
        <v>2278698</v>
      </c>
      <c r="V2132" s="4">
        <f t="shared" si="134"/>
        <v>15997708</v>
      </c>
      <c r="W2132" s="4">
        <f t="shared" si="135"/>
        <v>54.715352679295925</v>
      </c>
    </row>
    <row r="2133" spans="1:23" x14ac:dyDescent="0.2">
      <c r="A2133" s="3">
        <v>496449</v>
      </c>
      <c r="B2133" s="1" t="s">
        <v>4</v>
      </c>
      <c r="C2133" s="4">
        <v>243971822773214</v>
      </c>
      <c r="D2133" s="4">
        <v>7656875</v>
      </c>
      <c r="E2133" s="2" t="b">
        <f t="shared" si="132"/>
        <v>1</v>
      </c>
      <c r="F2133" s="1">
        <f t="shared" si="133"/>
        <v>0</v>
      </c>
      <c r="R2133" s="3">
        <v>396351</v>
      </c>
      <c r="S2133" s="1" t="s">
        <v>15</v>
      </c>
      <c r="T2133" s="4">
        <v>243962039780717</v>
      </c>
      <c r="U2133" s="4">
        <v>2648646</v>
      </c>
      <c r="V2133" s="4">
        <f t="shared" si="134"/>
        <v>14538802</v>
      </c>
      <c r="W2133" s="4">
        <f t="shared" si="135"/>
        <v>58.181994208797022</v>
      </c>
    </row>
    <row r="2134" spans="1:23" x14ac:dyDescent="0.2">
      <c r="A2134" s="3">
        <v>496571</v>
      </c>
      <c r="B2134" s="1" t="s">
        <v>5</v>
      </c>
      <c r="C2134" s="4">
        <v>243971830770037</v>
      </c>
      <c r="D2134" s="4">
        <v>38821875</v>
      </c>
      <c r="E2134" s="2" t="str">
        <f t="shared" si="132"/>
        <v>n/a</v>
      </c>
      <c r="F2134" s="1">
        <f t="shared" si="133"/>
        <v>46818698</v>
      </c>
      <c r="R2134" s="3">
        <v>396514</v>
      </c>
      <c r="S2134" s="1" t="s">
        <v>15</v>
      </c>
      <c r="T2134" s="4">
        <v>243962056070405</v>
      </c>
      <c r="U2134" s="4">
        <v>1586614</v>
      </c>
      <c r="V2134" s="4">
        <f t="shared" si="134"/>
        <v>13641042</v>
      </c>
      <c r="W2134" s="4">
        <f t="shared" si="135"/>
        <v>65.669988867623488</v>
      </c>
    </row>
    <row r="2135" spans="1:23" x14ac:dyDescent="0.2">
      <c r="A2135" s="3">
        <v>496838</v>
      </c>
      <c r="B2135" s="1" t="s">
        <v>4</v>
      </c>
      <c r="C2135" s="4">
        <v>243971856326182</v>
      </c>
      <c r="D2135" s="4">
        <v>207188</v>
      </c>
      <c r="E2135" s="2" t="b">
        <f t="shared" si="132"/>
        <v>0</v>
      </c>
      <c r="F2135" s="1">
        <f t="shared" si="133"/>
        <v>0</v>
      </c>
      <c r="R2135" s="3">
        <v>396697</v>
      </c>
      <c r="S2135" s="1" t="s">
        <v>15</v>
      </c>
      <c r="T2135" s="4">
        <v>243962072802228</v>
      </c>
      <c r="U2135" s="4">
        <v>2595364</v>
      </c>
      <c r="V2135" s="4">
        <f t="shared" si="134"/>
        <v>15145209</v>
      </c>
      <c r="W2135" s="4">
        <f t="shared" si="135"/>
        <v>56.367965115895636</v>
      </c>
    </row>
    <row r="2136" spans="1:23" x14ac:dyDescent="0.2">
      <c r="A2136" s="3">
        <v>497184</v>
      </c>
      <c r="B2136" s="1" t="s">
        <v>4</v>
      </c>
      <c r="C2136" s="4">
        <v>243971889941287</v>
      </c>
      <c r="D2136" s="4">
        <v>12298020</v>
      </c>
      <c r="E2136" s="2" t="b">
        <f t="shared" si="132"/>
        <v>1</v>
      </c>
      <c r="F2136" s="1">
        <f t="shared" si="133"/>
        <v>0</v>
      </c>
      <c r="R2136" s="3">
        <v>396884</v>
      </c>
      <c r="S2136" s="1" t="s">
        <v>15</v>
      </c>
      <c r="T2136" s="4">
        <v>243962089788061</v>
      </c>
      <c r="U2136" s="4">
        <v>2371458</v>
      </c>
      <c r="V2136" s="4">
        <f t="shared" si="134"/>
        <v>14390469</v>
      </c>
      <c r="W2136" s="4">
        <f t="shared" si="135"/>
        <v>59.65901175920883</v>
      </c>
    </row>
    <row r="2137" spans="1:23" x14ac:dyDescent="0.2">
      <c r="A2137" s="3">
        <v>497354</v>
      </c>
      <c r="B2137" s="1" t="s">
        <v>5</v>
      </c>
      <c r="C2137" s="4">
        <v>243971902686599</v>
      </c>
      <c r="D2137" s="4">
        <v>32090104</v>
      </c>
      <c r="E2137" s="2" t="str">
        <f t="shared" si="132"/>
        <v>n/a</v>
      </c>
      <c r="F2137" s="1">
        <f t="shared" si="133"/>
        <v>44835416</v>
      </c>
      <c r="R2137" s="3">
        <v>397049</v>
      </c>
      <c r="S2137" s="1" t="s">
        <v>15</v>
      </c>
      <c r="T2137" s="4">
        <v>243962106130926</v>
      </c>
      <c r="U2137" s="4">
        <v>1760468</v>
      </c>
      <c r="V2137" s="4">
        <f t="shared" si="134"/>
        <v>13971407</v>
      </c>
      <c r="W2137" s="4">
        <f t="shared" si="135"/>
        <v>63.56521393667316</v>
      </c>
    </row>
    <row r="2138" spans="1:23" x14ac:dyDescent="0.2">
      <c r="A2138" s="3">
        <v>497451</v>
      </c>
      <c r="B2138" s="1" t="s">
        <v>4</v>
      </c>
      <c r="C2138" s="4">
        <v>243971910933578</v>
      </c>
      <c r="D2138" s="4">
        <v>459427</v>
      </c>
      <c r="E2138" s="2" t="b">
        <f t="shared" si="132"/>
        <v>0</v>
      </c>
      <c r="F2138" s="1">
        <f t="shared" si="133"/>
        <v>0</v>
      </c>
      <c r="R2138" s="3">
        <v>397177</v>
      </c>
      <c r="S2138" s="1" t="s">
        <v>15</v>
      </c>
      <c r="T2138" s="4">
        <v>243962122809311</v>
      </c>
      <c r="U2138" s="4">
        <v>2572708</v>
      </c>
      <c r="V2138" s="4">
        <f t="shared" si="134"/>
        <v>14917917</v>
      </c>
      <c r="W2138" s="4">
        <f t="shared" si="135"/>
        <v>57.173485795962122</v>
      </c>
    </row>
    <row r="2139" spans="1:23" x14ac:dyDescent="0.2">
      <c r="A2139" s="3">
        <v>497843</v>
      </c>
      <c r="B2139" s="1" t="s">
        <v>4</v>
      </c>
      <c r="C2139" s="4">
        <v>243971954989047</v>
      </c>
      <c r="D2139" s="4">
        <v>8690677</v>
      </c>
      <c r="E2139" s="2" t="b">
        <f t="shared" si="132"/>
        <v>1</v>
      </c>
      <c r="F2139" s="1">
        <f t="shared" si="133"/>
        <v>0</v>
      </c>
      <c r="R2139" s="3">
        <v>397400</v>
      </c>
      <c r="S2139" s="1" t="s">
        <v>15</v>
      </c>
      <c r="T2139" s="4">
        <v>243962139819051</v>
      </c>
      <c r="U2139" s="4">
        <v>2282552</v>
      </c>
      <c r="V2139" s="4">
        <f t="shared" si="134"/>
        <v>14437032</v>
      </c>
      <c r="W2139" s="4">
        <f t="shared" si="135"/>
        <v>59.810100538386607</v>
      </c>
    </row>
    <row r="2140" spans="1:23" x14ac:dyDescent="0.2">
      <c r="A2140" s="3">
        <v>498028</v>
      </c>
      <c r="B2140" s="1" t="s">
        <v>5</v>
      </c>
      <c r="C2140" s="4">
        <v>243971963926234</v>
      </c>
      <c r="D2140" s="4">
        <v>35984584</v>
      </c>
      <c r="E2140" s="2" t="str">
        <f t="shared" si="132"/>
        <v>n/a</v>
      </c>
      <c r="F2140" s="1">
        <f t="shared" si="133"/>
        <v>44921771</v>
      </c>
      <c r="R2140" s="3">
        <v>397558</v>
      </c>
      <c r="S2140" s="1" t="s">
        <v>15</v>
      </c>
      <c r="T2140" s="4">
        <v>243962156459103</v>
      </c>
      <c r="U2140" s="4">
        <v>2190677</v>
      </c>
      <c r="V2140" s="4">
        <f t="shared" si="134"/>
        <v>14357500</v>
      </c>
      <c r="W2140" s="4">
        <f t="shared" si="135"/>
        <v>60.429617111298725</v>
      </c>
    </row>
    <row r="2141" spans="1:23" x14ac:dyDescent="0.2">
      <c r="A2141" s="3">
        <v>498075</v>
      </c>
      <c r="B2141" s="1" t="s">
        <v>4</v>
      </c>
      <c r="C2141" s="4">
        <v>243971973080245</v>
      </c>
      <c r="D2141" s="4">
        <v>346614</v>
      </c>
      <c r="E2141" s="2" t="b">
        <f t="shared" si="132"/>
        <v>0</v>
      </c>
      <c r="F2141" s="1">
        <f t="shared" si="133"/>
        <v>0</v>
      </c>
      <c r="R2141" s="3">
        <v>397748</v>
      </c>
      <c r="S2141" s="1" t="s">
        <v>15</v>
      </c>
      <c r="T2141" s="4">
        <v>243962174244572</v>
      </c>
      <c r="U2141" s="4">
        <v>2535833</v>
      </c>
      <c r="V2141" s="4">
        <f t="shared" si="134"/>
        <v>15594792</v>
      </c>
      <c r="W2141" s="4">
        <f t="shared" si="135"/>
        <v>55.155296632079697</v>
      </c>
    </row>
    <row r="2142" spans="1:23" x14ac:dyDescent="0.2">
      <c r="A2142" s="3">
        <v>498551</v>
      </c>
      <c r="B2142" s="1" t="s">
        <v>4</v>
      </c>
      <c r="C2142" s="4">
        <v>243972022506495</v>
      </c>
      <c r="D2142" s="4">
        <v>8041667</v>
      </c>
      <c r="E2142" s="2" t="b">
        <f t="shared" si="132"/>
        <v>1</v>
      </c>
      <c r="F2142" s="1">
        <f t="shared" si="133"/>
        <v>0</v>
      </c>
      <c r="R2142" s="3">
        <v>397922</v>
      </c>
      <c r="S2142" s="1" t="s">
        <v>15</v>
      </c>
      <c r="T2142" s="4">
        <v>243962189829155</v>
      </c>
      <c r="U2142" s="4">
        <v>2106354</v>
      </c>
      <c r="V2142" s="4">
        <f t="shared" si="134"/>
        <v>13048750</v>
      </c>
      <c r="W2142" s="4">
        <f t="shared" si="135"/>
        <v>65.984370678023723</v>
      </c>
    </row>
    <row r="2143" spans="1:23" x14ac:dyDescent="0.2">
      <c r="A2143" s="3">
        <v>498749</v>
      </c>
      <c r="B2143" s="1" t="s">
        <v>5</v>
      </c>
      <c r="C2143" s="4">
        <v>243972031283318</v>
      </c>
      <c r="D2143" s="4">
        <v>34061250</v>
      </c>
      <c r="E2143" s="2" t="str">
        <f t="shared" si="132"/>
        <v>n/a</v>
      </c>
      <c r="F2143" s="1">
        <f t="shared" si="133"/>
        <v>42838073</v>
      </c>
      <c r="R2143" s="3">
        <v>398087</v>
      </c>
      <c r="S2143" s="1" t="s">
        <v>15</v>
      </c>
      <c r="T2143" s="4">
        <v>243962205615040</v>
      </c>
      <c r="U2143" s="4">
        <v>1620052</v>
      </c>
      <c r="V2143" s="4">
        <f t="shared" si="134"/>
        <v>13679531</v>
      </c>
      <c r="W2143" s="4">
        <f t="shared" si="135"/>
        <v>65.361258538876513</v>
      </c>
    </row>
    <row r="2144" spans="1:23" x14ac:dyDescent="0.2">
      <c r="A2144" s="3">
        <v>498935</v>
      </c>
      <c r="B2144" s="1" t="s">
        <v>4</v>
      </c>
      <c r="C2144" s="4">
        <v>243972062120245</v>
      </c>
      <c r="D2144" s="4">
        <v>703542</v>
      </c>
      <c r="E2144" s="2" t="b">
        <f t="shared" si="132"/>
        <v>0</v>
      </c>
      <c r="F2144" s="1">
        <f t="shared" si="133"/>
        <v>0</v>
      </c>
      <c r="R2144" s="3">
        <v>398260</v>
      </c>
      <c r="S2144" s="1" t="s">
        <v>15</v>
      </c>
      <c r="T2144" s="4">
        <v>243962223064415</v>
      </c>
      <c r="U2144" s="4">
        <v>2306667</v>
      </c>
      <c r="V2144" s="4">
        <f t="shared" si="134"/>
        <v>15829323</v>
      </c>
      <c r="W2144" s="4">
        <f t="shared" si="135"/>
        <v>55.138980557444064</v>
      </c>
    </row>
    <row r="2145" spans="1:23" x14ac:dyDescent="0.2">
      <c r="A2145" s="3">
        <v>499236</v>
      </c>
      <c r="B2145" s="1" t="s">
        <v>4</v>
      </c>
      <c r="C2145" s="4">
        <v>243972094244255</v>
      </c>
      <c r="D2145" s="4">
        <v>9271875</v>
      </c>
      <c r="E2145" s="2" t="b">
        <f t="shared" si="132"/>
        <v>1</v>
      </c>
      <c r="F2145" s="1">
        <f t="shared" si="133"/>
        <v>0</v>
      </c>
      <c r="R2145" s="3">
        <v>398448</v>
      </c>
      <c r="S2145" s="1" t="s">
        <v>15</v>
      </c>
      <c r="T2145" s="4">
        <v>243962240615457</v>
      </c>
      <c r="U2145" s="4">
        <v>2620781</v>
      </c>
      <c r="V2145" s="4">
        <f t="shared" si="134"/>
        <v>15244375</v>
      </c>
      <c r="W2145" s="4">
        <f t="shared" si="135"/>
        <v>55.97488205532602</v>
      </c>
    </row>
    <row r="2146" spans="1:23" x14ac:dyDescent="0.2">
      <c r="A2146" s="3">
        <v>499361</v>
      </c>
      <c r="B2146" s="1" t="s">
        <v>5</v>
      </c>
      <c r="C2146" s="4">
        <v>243972104264464</v>
      </c>
      <c r="D2146" s="4">
        <v>33740000</v>
      </c>
      <c r="E2146" s="2" t="str">
        <f t="shared" si="132"/>
        <v>n/a</v>
      </c>
      <c r="F2146" s="1">
        <f t="shared" si="133"/>
        <v>43760209</v>
      </c>
      <c r="R2146" s="3">
        <v>398622</v>
      </c>
      <c r="S2146" s="1" t="s">
        <v>15</v>
      </c>
      <c r="T2146" s="4">
        <v>243962256887436</v>
      </c>
      <c r="U2146" s="4">
        <v>2521146</v>
      </c>
      <c r="V2146" s="4">
        <f t="shared" si="134"/>
        <v>13651198</v>
      </c>
      <c r="W2146" s="4">
        <f t="shared" si="135"/>
        <v>61.833955547816686</v>
      </c>
    </row>
    <row r="2147" spans="1:23" x14ac:dyDescent="0.2">
      <c r="A2147" s="3">
        <v>499599</v>
      </c>
      <c r="B2147" s="1" t="s">
        <v>4</v>
      </c>
      <c r="C2147" s="4">
        <v>243972131682589</v>
      </c>
      <c r="D2147" s="4">
        <v>281718</v>
      </c>
      <c r="E2147" s="2" t="b">
        <f t="shared" si="132"/>
        <v>0</v>
      </c>
      <c r="F2147" s="1">
        <f t="shared" si="133"/>
        <v>0</v>
      </c>
      <c r="R2147" s="3">
        <v>398793</v>
      </c>
      <c r="S2147" s="1" t="s">
        <v>15</v>
      </c>
      <c r="T2147" s="4">
        <v>243962272535821</v>
      </c>
      <c r="U2147" s="4">
        <v>1977344</v>
      </c>
      <c r="V2147" s="4">
        <f t="shared" si="134"/>
        <v>13127239</v>
      </c>
      <c r="W2147" s="4">
        <f t="shared" si="135"/>
        <v>66.205071665997011</v>
      </c>
    </row>
    <row r="2148" spans="1:23" x14ac:dyDescent="0.2">
      <c r="A2148" s="3">
        <v>499792</v>
      </c>
      <c r="B2148" s="1" t="s">
        <v>4</v>
      </c>
      <c r="C2148" s="4">
        <v>243972158742120</v>
      </c>
      <c r="D2148" s="4">
        <v>4834427</v>
      </c>
      <c r="E2148" s="2" t="b">
        <f t="shared" si="132"/>
        <v>1</v>
      </c>
      <c r="F2148" s="1">
        <f t="shared" si="133"/>
        <v>0</v>
      </c>
      <c r="R2148" s="3">
        <v>398966</v>
      </c>
      <c r="S2148" s="1" t="s">
        <v>15</v>
      </c>
      <c r="T2148" s="4">
        <v>243962289958894</v>
      </c>
      <c r="U2148" s="4">
        <v>2397240</v>
      </c>
      <c r="V2148" s="4">
        <f t="shared" si="134"/>
        <v>15445729</v>
      </c>
      <c r="W2148" s="4">
        <f t="shared" si="135"/>
        <v>56.044484524968908</v>
      </c>
    </row>
    <row r="2149" spans="1:23" x14ac:dyDescent="0.2">
      <c r="A2149" s="3">
        <v>499953</v>
      </c>
      <c r="B2149" s="1" t="s">
        <v>5</v>
      </c>
      <c r="C2149" s="4">
        <v>243972164138109</v>
      </c>
      <c r="D2149" s="4">
        <v>34587865</v>
      </c>
      <c r="E2149" s="2" t="str">
        <f t="shared" si="132"/>
        <v>n/a</v>
      </c>
      <c r="F2149" s="1">
        <f t="shared" si="133"/>
        <v>39983854</v>
      </c>
      <c r="R2149" s="3">
        <v>399152</v>
      </c>
      <c r="S2149" s="1" t="s">
        <v>15</v>
      </c>
      <c r="T2149" s="4">
        <v>243962307301394</v>
      </c>
      <c r="U2149" s="4">
        <v>2874532</v>
      </c>
      <c r="V2149" s="4">
        <f t="shared" si="134"/>
        <v>14945260</v>
      </c>
      <c r="W2149" s="4">
        <f t="shared" si="135"/>
        <v>56.117377801042792</v>
      </c>
    </row>
    <row r="2150" spans="1:23" x14ac:dyDescent="0.2">
      <c r="A2150" s="3">
        <v>500149</v>
      </c>
      <c r="B2150" s="1" t="s">
        <v>4</v>
      </c>
      <c r="C2150" s="4">
        <v>243972191722589</v>
      </c>
      <c r="D2150" s="4">
        <v>674479</v>
      </c>
      <c r="E2150" s="2" t="b">
        <f t="shared" si="132"/>
        <v>0</v>
      </c>
      <c r="F2150" s="1">
        <f t="shared" si="133"/>
        <v>0</v>
      </c>
      <c r="R2150" s="3">
        <v>399316</v>
      </c>
      <c r="S2150" s="1" t="s">
        <v>15</v>
      </c>
      <c r="T2150" s="4">
        <v>243962323998321</v>
      </c>
      <c r="U2150" s="4">
        <v>3820157</v>
      </c>
      <c r="V2150" s="4">
        <f t="shared" si="134"/>
        <v>13822395</v>
      </c>
      <c r="W2150" s="4">
        <f t="shared" si="135"/>
        <v>56.681142274655052</v>
      </c>
    </row>
    <row r="2151" spans="1:23" x14ac:dyDescent="0.2">
      <c r="A2151" s="3">
        <v>500410</v>
      </c>
      <c r="B2151" s="1" t="s">
        <v>4</v>
      </c>
      <c r="C2151" s="4">
        <v>243972209893318</v>
      </c>
      <c r="D2151" s="4">
        <v>6644375</v>
      </c>
      <c r="E2151" s="2" t="b">
        <f t="shared" si="132"/>
        <v>1</v>
      </c>
      <c r="F2151" s="1">
        <f t="shared" si="133"/>
        <v>0</v>
      </c>
      <c r="R2151" s="3">
        <v>399490</v>
      </c>
      <c r="S2151" s="1" t="s">
        <v>15</v>
      </c>
      <c r="T2151" s="4">
        <v>243962339341342</v>
      </c>
      <c r="U2151" s="4">
        <v>2001667</v>
      </c>
      <c r="V2151" s="4">
        <f t="shared" si="134"/>
        <v>11522864</v>
      </c>
      <c r="W2151" s="4">
        <f t="shared" si="135"/>
        <v>73.939717392048564</v>
      </c>
    </row>
    <row r="2152" spans="1:23" x14ac:dyDescent="0.2">
      <c r="A2152" s="3">
        <v>500469</v>
      </c>
      <c r="B2152" s="1" t="s">
        <v>5</v>
      </c>
      <c r="C2152" s="4">
        <v>243972217344568</v>
      </c>
      <c r="D2152" s="4">
        <v>40708073</v>
      </c>
      <c r="E2152" s="2" t="str">
        <f t="shared" si="132"/>
        <v>n/a</v>
      </c>
      <c r="F2152" s="1">
        <f t="shared" si="133"/>
        <v>48159323</v>
      </c>
      <c r="R2152" s="3">
        <v>399662</v>
      </c>
      <c r="S2152" s="1" t="s">
        <v>15</v>
      </c>
      <c r="T2152" s="4">
        <v>243962356649103</v>
      </c>
      <c r="U2152" s="4">
        <v>1661979</v>
      </c>
      <c r="V2152" s="4">
        <f t="shared" si="134"/>
        <v>15306094</v>
      </c>
      <c r="W2152" s="4">
        <f t="shared" si="135"/>
        <v>58.93421132735579</v>
      </c>
    </row>
    <row r="2153" spans="1:23" x14ac:dyDescent="0.2">
      <c r="A2153" s="3">
        <v>500687</v>
      </c>
      <c r="B2153" s="1" t="s">
        <v>4</v>
      </c>
      <c r="C2153" s="4">
        <v>243972238943266</v>
      </c>
      <c r="D2153" s="4">
        <v>414114</v>
      </c>
      <c r="E2153" s="2" t="b">
        <f t="shared" si="132"/>
        <v>0</v>
      </c>
      <c r="F2153" s="1">
        <f t="shared" si="133"/>
        <v>0</v>
      </c>
      <c r="R2153" s="3">
        <v>399833</v>
      </c>
      <c r="S2153" s="1" t="s">
        <v>15</v>
      </c>
      <c r="T2153" s="4">
        <v>243962372593686</v>
      </c>
      <c r="U2153" s="4">
        <v>2117344</v>
      </c>
      <c r="V2153" s="4">
        <f t="shared" si="134"/>
        <v>14282604</v>
      </c>
      <c r="W2153" s="4">
        <f t="shared" si="135"/>
        <v>60.975803094009805</v>
      </c>
    </row>
    <row r="2154" spans="1:23" x14ac:dyDescent="0.2">
      <c r="A2154" s="3">
        <v>501164</v>
      </c>
      <c r="B2154" s="1" t="s">
        <v>4</v>
      </c>
      <c r="C2154" s="4">
        <v>243972280216859</v>
      </c>
      <c r="D2154" s="4">
        <v>5124271</v>
      </c>
      <c r="E2154" s="2" t="b">
        <f t="shared" si="132"/>
        <v>1</v>
      </c>
      <c r="F2154" s="1">
        <f t="shared" si="133"/>
        <v>0</v>
      </c>
      <c r="R2154" s="3">
        <v>399990</v>
      </c>
      <c r="S2154" s="1" t="s">
        <v>15</v>
      </c>
      <c r="T2154" s="4">
        <v>243962390066238</v>
      </c>
      <c r="U2154" s="4">
        <v>2331875</v>
      </c>
      <c r="V2154" s="4">
        <f t="shared" si="134"/>
        <v>15355208</v>
      </c>
      <c r="W2154" s="4">
        <f t="shared" si="135"/>
        <v>56.538435422053489</v>
      </c>
    </row>
    <row r="2155" spans="1:23" x14ac:dyDescent="0.2">
      <c r="A2155" s="3">
        <v>501180</v>
      </c>
      <c r="B2155" s="1" t="s">
        <v>5</v>
      </c>
      <c r="C2155" s="4">
        <v>243972285899880</v>
      </c>
      <c r="D2155" s="4">
        <v>30753646</v>
      </c>
      <c r="E2155" s="2" t="str">
        <f t="shared" si="132"/>
        <v>n/a</v>
      </c>
      <c r="F2155" s="1">
        <f t="shared" si="133"/>
        <v>36436667</v>
      </c>
      <c r="R2155" s="3">
        <v>400196</v>
      </c>
      <c r="S2155" s="1" t="s">
        <v>15</v>
      </c>
      <c r="T2155" s="4">
        <v>243962406942228</v>
      </c>
      <c r="U2155" s="4">
        <v>2356979</v>
      </c>
      <c r="V2155" s="4">
        <f t="shared" si="134"/>
        <v>14544115</v>
      </c>
      <c r="W2155" s="4">
        <f t="shared" si="135"/>
        <v>59.167767482980693</v>
      </c>
    </row>
    <row r="2156" spans="1:23" x14ac:dyDescent="0.2">
      <c r="A2156" s="3">
        <v>501464</v>
      </c>
      <c r="B2156" s="1" t="s">
        <v>4</v>
      </c>
      <c r="C2156" s="4">
        <v>243972315808786</v>
      </c>
      <c r="D2156" s="4">
        <v>499636</v>
      </c>
      <c r="E2156" s="2" t="b">
        <f t="shared" si="132"/>
        <v>0</v>
      </c>
      <c r="F2156" s="1">
        <f t="shared" si="133"/>
        <v>0</v>
      </c>
      <c r="R2156" s="3">
        <v>400357</v>
      </c>
      <c r="S2156" s="1" t="s">
        <v>15</v>
      </c>
      <c r="T2156" s="4">
        <v>243962423583738</v>
      </c>
      <c r="U2156" s="4">
        <v>2196094</v>
      </c>
      <c r="V2156" s="4">
        <f t="shared" si="134"/>
        <v>14284531</v>
      </c>
      <c r="W2156" s="4">
        <f t="shared" si="135"/>
        <v>60.677310478213059</v>
      </c>
    </row>
    <row r="2157" spans="1:23" x14ac:dyDescent="0.2">
      <c r="A2157" s="3">
        <v>501783</v>
      </c>
      <c r="B2157" s="1" t="s">
        <v>4</v>
      </c>
      <c r="C2157" s="4">
        <v>243972357453786</v>
      </c>
      <c r="D2157" s="4">
        <v>6146771</v>
      </c>
      <c r="E2157" s="2" t="b">
        <f t="shared" si="132"/>
        <v>1</v>
      </c>
      <c r="F2157" s="1">
        <f t="shared" si="133"/>
        <v>0</v>
      </c>
      <c r="R2157" s="3">
        <v>400533</v>
      </c>
      <c r="S2157" s="1" t="s">
        <v>15</v>
      </c>
      <c r="T2157" s="4">
        <v>243962439431394</v>
      </c>
      <c r="U2157" s="4">
        <v>1741927</v>
      </c>
      <c r="V2157" s="4">
        <f t="shared" si="134"/>
        <v>13651562</v>
      </c>
      <c r="W2157" s="4">
        <f t="shared" si="135"/>
        <v>64.962530586795495</v>
      </c>
    </row>
    <row r="2158" spans="1:23" x14ac:dyDescent="0.2">
      <c r="A2158" s="3">
        <v>501978</v>
      </c>
      <c r="B2158" s="1" t="s">
        <v>5</v>
      </c>
      <c r="C2158" s="4">
        <v>243972364124880</v>
      </c>
      <c r="D2158" s="4">
        <v>36978802</v>
      </c>
      <c r="E2158" s="2" t="str">
        <f t="shared" si="132"/>
        <v>n/a</v>
      </c>
      <c r="F2158" s="1">
        <f t="shared" si="133"/>
        <v>43649896</v>
      </c>
      <c r="R2158" s="3">
        <v>400706</v>
      </c>
      <c r="S2158" s="1" t="s">
        <v>15</v>
      </c>
      <c r="T2158" s="4">
        <v>243962457056342</v>
      </c>
      <c r="U2158" s="4">
        <v>2396407</v>
      </c>
      <c r="V2158" s="4">
        <f t="shared" si="134"/>
        <v>15883021</v>
      </c>
      <c r="W2158" s="4">
        <f t="shared" si="135"/>
        <v>54.706307002604241</v>
      </c>
    </row>
    <row r="2159" spans="1:23" x14ac:dyDescent="0.2">
      <c r="A2159" s="3">
        <v>502168</v>
      </c>
      <c r="B2159" s="1" t="s">
        <v>4</v>
      </c>
      <c r="C2159" s="4">
        <v>243972378803161</v>
      </c>
      <c r="D2159" s="4">
        <v>657657</v>
      </c>
      <c r="E2159" s="2" t="b">
        <f t="shared" si="132"/>
        <v>0</v>
      </c>
      <c r="F2159" s="1">
        <f t="shared" si="133"/>
        <v>0</v>
      </c>
      <c r="R2159" s="3">
        <v>400893</v>
      </c>
      <c r="S2159" s="1" t="s">
        <v>15</v>
      </c>
      <c r="T2159" s="4">
        <v>243962473456863</v>
      </c>
      <c r="U2159" s="4">
        <v>1740261</v>
      </c>
      <c r="V2159" s="4">
        <f t="shared" si="134"/>
        <v>14004114</v>
      </c>
      <c r="W2159" s="4">
        <f t="shared" si="135"/>
        <v>63.514747330395771</v>
      </c>
    </row>
    <row r="2160" spans="1:23" x14ac:dyDescent="0.2">
      <c r="A2160" s="3">
        <v>502558</v>
      </c>
      <c r="B2160" s="1" t="s">
        <v>4</v>
      </c>
      <c r="C2160" s="4">
        <v>243972410111338</v>
      </c>
      <c r="D2160" s="4">
        <v>4812709</v>
      </c>
      <c r="E2160" s="2" t="b">
        <f t="shared" si="132"/>
        <v>1</v>
      </c>
      <c r="F2160" s="1">
        <f t="shared" si="133"/>
        <v>0</v>
      </c>
      <c r="R2160" s="3">
        <v>401122</v>
      </c>
      <c r="S2160" s="1" t="s">
        <v>15</v>
      </c>
      <c r="T2160" s="4">
        <v>243962490697488</v>
      </c>
      <c r="U2160" s="4">
        <v>2122917</v>
      </c>
      <c r="V2160" s="4">
        <f t="shared" si="134"/>
        <v>15500364</v>
      </c>
      <c r="W2160" s="4">
        <f t="shared" si="135"/>
        <v>56.743122917917496</v>
      </c>
    </row>
    <row r="2161" spans="1:23" x14ac:dyDescent="0.2">
      <c r="A2161" s="3">
        <v>502654</v>
      </c>
      <c r="B2161" s="1" t="s">
        <v>5</v>
      </c>
      <c r="C2161" s="4">
        <v>243972415087849</v>
      </c>
      <c r="D2161" s="4">
        <v>21046875</v>
      </c>
      <c r="E2161" s="2" t="str">
        <f t="shared" si="132"/>
        <v>n/a</v>
      </c>
      <c r="F2161" s="1">
        <f t="shared" si="133"/>
        <v>26023386</v>
      </c>
      <c r="R2161" s="3">
        <v>401247</v>
      </c>
      <c r="S2161" s="1" t="s">
        <v>15</v>
      </c>
      <c r="T2161" s="4">
        <v>243962507923321</v>
      </c>
      <c r="U2161" s="4">
        <v>2310886</v>
      </c>
      <c r="V2161" s="4">
        <f t="shared" si="134"/>
        <v>15102916</v>
      </c>
      <c r="W2161" s="4">
        <f t="shared" si="135"/>
        <v>57.425713235972253</v>
      </c>
    </row>
    <row r="2162" spans="1:23" x14ac:dyDescent="0.2">
      <c r="A2162" s="3">
        <v>502911</v>
      </c>
      <c r="B2162" s="1" t="s">
        <v>4</v>
      </c>
      <c r="C2162" s="4">
        <v>243972443276286</v>
      </c>
      <c r="D2162" s="4">
        <v>4424011</v>
      </c>
      <c r="E2162" s="2" t="b">
        <f t="shared" si="132"/>
        <v>1</v>
      </c>
      <c r="F2162" s="1">
        <f t="shared" si="133"/>
        <v>0</v>
      </c>
      <c r="R2162" s="3">
        <v>401418</v>
      </c>
      <c r="S2162" s="1" t="s">
        <v>15</v>
      </c>
      <c r="T2162" s="4">
        <v>243962525122801</v>
      </c>
      <c r="U2162" s="4">
        <v>2925104</v>
      </c>
      <c r="V2162" s="4">
        <f t="shared" si="134"/>
        <v>14888594</v>
      </c>
      <c r="W2162" s="4">
        <f t="shared" si="135"/>
        <v>56.136575347802577</v>
      </c>
    </row>
    <row r="2163" spans="1:23" x14ac:dyDescent="0.2">
      <c r="A2163" s="3">
        <v>503004</v>
      </c>
      <c r="B2163" s="1" t="s">
        <v>5</v>
      </c>
      <c r="C2163" s="4">
        <v>243972447807641</v>
      </c>
      <c r="D2163" s="4">
        <v>24782083</v>
      </c>
      <c r="E2163" s="2" t="str">
        <f t="shared" si="132"/>
        <v>n/a</v>
      </c>
      <c r="F2163" s="1">
        <f t="shared" si="133"/>
        <v>29313438</v>
      </c>
      <c r="R2163" s="3">
        <v>401624</v>
      </c>
      <c r="S2163" s="1" t="s">
        <v>15</v>
      </c>
      <c r="T2163" s="4">
        <v>243962539722019</v>
      </c>
      <c r="U2163" s="4">
        <v>2779375</v>
      </c>
      <c r="V2163" s="4">
        <f t="shared" si="134"/>
        <v>11674114</v>
      </c>
      <c r="W2163" s="4">
        <f t="shared" si="135"/>
        <v>69.187446712693387</v>
      </c>
    </row>
    <row r="2164" spans="1:23" x14ac:dyDescent="0.2">
      <c r="A2164" s="3">
        <v>503216</v>
      </c>
      <c r="B2164" s="1" t="s">
        <v>4</v>
      </c>
      <c r="C2164" s="4">
        <v>243972471236755</v>
      </c>
      <c r="D2164" s="4">
        <v>315886</v>
      </c>
      <c r="E2164" s="2" t="b">
        <f t="shared" si="132"/>
        <v>0</v>
      </c>
      <c r="F2164" s="1">
        <f t="shared" si="133"/>
        <v>0</v>
      </c>
      <c r="R2164" s="3">
        <v>401814</v>
      </c>
      <c r="S2164" s="1" t="s">
        <v>15</v>
      </c>
      <c r="T2164" s="4">
        <v>243962558019832</v>
      </c>
      <c r="U2164" s="4">
        <v>2352604</v>
      </c>
      <c r="V2164" s="4">
        <f t="shared" si="134"/>
        <v>15518438</v>
      </c>
      <c r="W2164" s="4">
        <f t="shared" si="135"/>
        <v>55.956446188196523</v>
      </c>
    </row>
    <row r="2165" spans="1:23" x14ac:dyDescent="0.2">
      <c r="A2165" s="3">
        <v>503568</v>
      </c>
      <c r="B2165" s="1" t="s">
        <v>4</v>
      </c>
      <c r="C2165" s="4">
        <v>243972507515557</v>
      </c>
      <c r="D2165" s="4">
        <v>8673542</v>
      </c>
      <c r="E2165" s="2" t="b">
        <f t="shared" si="132"/>
        <v>1</v>
      </c>
      <c r="F2165" s="1">
        <f t="shared" si="133"/>
        <v>0</v>
      </c>
      <c r="R2165" s="3">
        <v>401992</v>
      </c>
      <c r="S2165" s="1" t="s">
        <v>15</v>
      </c>
      <c r="T2165" s="4">
        <v>243962573195144</v>
      </c>
      <c r="U2165" s="4">
        <v>1807604</v>
      </c>
      <c r="V2165" s="4">
        <f t="shared" si="134"/>
        <v>12822708</v>
      </c>
      <c r="W2165" s="4">
        <f t="shared" si="135"/>
        <v>68.351242270158011</v>
      </c>
    </row>
    <row r="2166" spans="1:23" x14ac:dyDescent="0.2">
      <c r="A2166" s="3">
        <v>503649</v>
      </c>
      <c r="B2166" s="1" t="s">
        <v>5</v>
      </c>
      <c r="C2166" s="4">
        <v>243972516815193</v>
      </c>
      <c r="D2166" s="4">
        <v>35763489</v>
      </c>
      <c r="E2166" s="2" t="str">
        <f t="shared" si="132"/>
        <v>n/a</v>
      </c>
      <c r="F2166" s="1">
        <f t="shared" si="133"/>
        <v>45063125</v>
      </c>
      <c r="R2166" s="3">
        <v>402152</v>
      </c>
      <c r="S2166" s="1" t="s">
        <v>15</v>
      </c>
      <c r="T2166" s="4">
        <v>243962590913530</v>
      </c>
      <c r="U2166" s="4">
        <v>3766093</v>
      </c>
      <c r="V2166" s="4">
        <f t="shared" si="134"/>
        <v>15910782</v>
      </c>
      <c r="W2166" s="4">
        <f t="shared" si="135"/>
        <v>50.821078042117968</v>
      </c>
    </row>
    <row r="2167" spans="1:23" x14ac:dyDescent="0.2">
      <c r="A2167" s="3">
        <v>503810</v>
      </c>
      <c r="B2167" s="1" t="s">
        <v>4</v>
      </c>
      <c r="C2167" s="4">
        <v>243972541354307</v>
      </c>
      <c r="D2167" s="4">
        <v>399583</v>
      </c>
      <c r="E2167" s="2" t="b">
        <f t="shared" si="132"/>
        <v>0</v>
      </c>
      <c r="F2167" s="1">
        <f t="shared" si="133"/>
        <v>0</v>
      </c>
      <c r="R2167" s="3">
        <v>402352</v>
      </c>
      <c r="S2167" s="1" t="s">
        <v>15</v>
      </c>
      <c r="T2167" s="4">
        <v>243962608987644</v>
      </c>
      <c r="U2167" s="4">
        <v>3499219</v>
      </c>
      <c r="V2167" s="4">
        <f t="shared" si="134"/>
        <v>14308021</v>
      </c>
      <c r="W2167" s="4">
        <f t="shared" si="135"/>
        <v>56.156933921258997</v>
      </c>
    </row>
    <row r="2168" spans="1:23" x14ac:dyDescent="0.2">
      <c r="A2168" s="3">
        <v>504281</v>
      </c>
      <c r="B2168" s="1" t="s">
        <v>4</v>
      </c>
      <c r="C2168" s="4">
        <v>243972600108786</v>
      </c>
      <c r="D2168" s="4">
        <v>9522813</v>
      </c>
      <c r="E2168" s="2" t="b">
        <f t="shared" si="132"/>
        <v>1</v>
      </c>
      <c r="F2168" s="1">
        <f t="shared" si="133"/>
        <v>0</v>
      </c>
      <c r="R2168" s="3">
        <v>402509</v>
      </c>
      <c r="S2168" s="1" t="s">
        <v>15</v>
      </c>
      <c r="T2168" s="4">
        <v>243962623779311</v>
      </c>
      <c r="U2168" s="4">
        <v>1998750</v>
      </c>
      <c r="V2168" s="4">
        <f t="shared" si="134"/>
        <v>11292448</v>
      </c>
      <c r="W2168" s="4">
        <f t="shared" si="135"/>
        <v>75.237762615529462</v>
      </c>
    </row>
    <row r="2169" spans="1:23" x14ac:dyDescent="0.2">
      <c r="A2169" s="3">
        <v>504321</v>
      </c>
      <c r="B2169" s="1" t="s">
        <v>5</v>
      </c>
      <c r="C2169" s="4">
        <v>243972609878786</v>
      </c>
      <c r="D2169" s="4">
        <v>33672709</v>
      </c>
      <c r="E2169" s="2" t="str">
        <f t="shared" si="132"/>
        <v>n/a</v>
      </c>
      <c r="F2169" s="1">
        <f t="shared" si="133"/>
        <v>43442709</v>
      </c>
      <c r="R2169" s="3">
        <v>402700</v>
      </c>
      <c r="S2169" s="1" t="s">
        <v>15</v>
      </c>
      <c r="T2169" s="4">
        <v>243962640616498</v>
      </c>
      <c r="U2169" s="4">
        <v>1974792</v>
      </c>
      <c r="V2169" s="4">
        <f t="shared" si="134"/>
        <v>14838437</v>
      </c>
      <c r="W2169" s="4">
        <f t="shared" si="135"/>
        <v>59.476974946335417</v>
      </c>
    </row>
    <row r="2170" spans="1:23" x14ac:dyDescent="0.2">
      <c r="A2170" s="3">
        <v>504490</v>
      </c>
      <c r="B2170" s="1" t="s">
        <v>4</v>
      </c>
      <c r="C2170" s="4">
        <v>243972628727693</v>
      </c>
      <c r="D2170" s="4">
        <v>554791</v>
      </c>
      <c r="E2170" s="2" t="b">
        <f t="shared" si="132"/>
        <v>0</v>
      </c>
      <c r="F2170" s="1">
        <f t="shared" si="133"/>
        <v>0</v>
      </c>
      <c r="R2170" s="3">
        <v>402884</v>
      </c>
      <c r="S2170" s="1" t="s">
        <v>15</v>
      </c>
      <c r="T2170" s="4">
        <v>243962659762436</v>
      </c>
      <c r="U2170" s="4">
        <v>3301510</v>
      </c>
      <c r="V2170" s="4">
        <f t="shared" si="134"/>
        <v>17171146</v>
      </c>
      <c r="W2170" s="4">
        <f t="shared" si="135"/>
        <v>48.845640741484644</v>
      </c>
    </row>
    <row r="2171" spans="1:23" x14ac:dyDescent="0.2">
      <c r="A2171" s="3">
        <v>504933</v>
      </c>
      <c r="B2171" s="1" t="s">
        <v>4</v>
      </c>
      <c r="C2171" s="4">
        <v>243972663041338</v>
      </c>
      <c r="D2171" s="4">
        <v>4418021</v>
      </c>
      <c r="E2171" s="2" t="b">
        <f t="shared" si="132"/>
        <v>1</v>
      </c>
      <c r="F2171" s="1">
        <f t="shared" si="133"/>
        <v>0</v>
      </c>
      <c r="R2171" s="3">
        <v>403053</v>
      </c>
      <c r="S2171" s="1" t="s">
        <v>15</v>
      </c>
      <c r="T2171" s="4">
        <v>243962674446290</v>
      </c>
      <c r="U2171" s="4">
        <v>2607969</v>
      </c>
      <c r="V2171" s="4">
        <f t="shared" si="134"/>
        <v>11382344</v>
      </c>
      <c r="W2171" s="4">
        <f t="shared" si="135"/>
        <v>71.47802911914836</v>
      </c>
    </row>
    <row r="2172" spans="1:23" x14ac:dyDescent="0.2">
      <c r="A2172" s="3">
        <v>504978</v>
      </c>
      <c r="B2172" s="1" t="s">
        <v>5</v>
      </c>
      <c r="C2172" s="4">
        <v>243972667631807</v>
      </c>
      <c r="D2172" s="4">
        <v>46839740</v>
      </c>
      <c r="E2172" s="2" t="str">
        <f t="shared" si="132"/>
        <v>n/a</v>
      </c>
      <c r="F2172" s="1">
        <f t="shared" si="133"/>
        <v>51430209</v>
      </c>
      <c r="R2172" s="3">
        <v>403320</v>
      </c>
      <c r="S2172" s="1" t="s">
        <v>15</v>
      </c>
      <c r="T2172" s="4">
        <v>243962707786394</v>
      </c>
      <c r="U2172" s="4">
        <v>2990156</v>
      </c>
      <c r="V2172" s="4">
        <f t="shared" si="134"/>
        <v>30732135</v>
      </c>
      <c r="W2172" s="4">
        <f t="shared" si="135"/>
        <v>29.653975763390452</v>
      </c>
    </row>
    <row r="2173" spans="1:23" x14ac:dyDescent="0.2">
      <c r="A2173" s="3">
        <v>505176</v>
      </c>
      <c r="B2173" s="1" t="s">
        <v>4</v>
      </c>
      <c r="C2173" s="4">
        <v>243972690795193</v>
      </c>
      <c r="D2173" s="4">
        <v>276562</v>
      </c>
      <c r="E2173" s="2" t="b">
        <f t="shared" si="132"/>
        <v>0</v>
      </c>
      <c r="F2173" s="1">
        <f t="shared" si="133"/>
        <v>0</v>
      </c>
      <c r="R2173" s="3">
        <v>403467</v>
      </c>
      <c r="S2173" s="1" t="s">
        <v>15</v>
      </c>
      <c r="T2173" s="4">
        <v>243962724068790</v>
      </c>
      <c r="U2173" s="4">
        <v>1906250</v>
      </c>
      <c r="V2173" s="4">
        <f t="shared" si="134"/>
        <v>13292240</v>
      </c>
      <c r="W2173" s="4">
        <f t="shared" si="135"/>
        <v>65.796009998361683</v>
      </c>
    </row>
    <row r="2174" spans="1:23" x14ac:dyDescent="0.2">
      <c r="A2174" s="3">
        <v>505437</v>
      </c>
      <c r="B2174" s="1" t="s">
        <v>4</v>
      </c>
      <c r="C2174" s="4">
        <v>243972711928265</v>
      </c>
      <c r="D2174" s="4">
        <v>307657</v>
      </c>
      <c r="E2174" s="2" t="b">
        <f t="shared" si="132"/>
        <v>0</v>
      </c>
      <c r="F2174" s="1">
        <f t="shared" si="133"/>
        <v>0</v>
      </c>
      <c r="R2174" s="3">
        <v>403658</v>
      </c>
      <c r="S2174" s="1" t="s">
        <v>15</v>
      </c>
      <c r="T2174" s="4">
        <v>243962741395978</v>
      </c>
      <c r="U2174" s="4">
        <v>3170937</v>
      </c>
      <c r="V2174" s="4">
        <f t="shared" si="134"/>
        <v>15420938</v>
      </c>
      <c r="W2174" s="4">
        <f t="shared" si="135"/>
        <v>53.786936497798095</v>
      </c>
    </row>
    <row r="2175" spans="1:23" x14ac:dyDescent="0.2">
      <c r="A2175" s="3">
        <v>505716</v>
      </c>
      <c r="B2175" s="1" t="s">
        <v>4</v>
      </c>
      <c r="C2175" s="4">
        <v>243972742467640</v>
      </c>
      <c r="D2175" s="4">
        <v>7902032</v>
      </c>
      <c r="E2175" s="2" t="b">
        <f t="shared" si="132"/>
        <v>1</v>
      </c>
      <c r="F2175" s="1">
        <f t="shared" si="133"/>
        <v>0</v>
      </c>
      <c r="R2175" s="3">
        <v>403828</v>
      </c>
      <c r="S2175" s="1" t="s">
        <v>15</v>
      </c>
      <c r="T2175" s="4">
        <v>243962758598998</v>
      </c>
      <c r="U2175" s="4">
        <v>3081667</v>
      </c>
      <c r="V2175" s="4">
        <f t="shared" si="134"/>
        <v>14032083</v>
      </c>
      <c r="W2175" s="4">
        <f t="shared" si="135"/>
        <v>58.432546928639248</v>
      </c>
    </row>
    <row r="2176" spans="1:23" x14ac:dyDescent="0.2">
      <c r="A2176" s="3">
        <v>505837</v>
      </c>
      <c r="B2176" s="1" t="s">
        <v>5</v>
      </c>
      <c r="C2176" s="4">
        <v>243972750531755</v>
      </c>
      <c r="D2176" s="4">
        <v>56076146</v>
      </c>
      <c r="E2176" s="2" t="str">
        <f t="shared" si="132"/>
        <v>n/a</v>
      </c>
      <c r="F2176" s="1">
        <f t="shared" si="133"/>
        <v>64140261</v>
      </c>
      <c r="R2176" s="3">
        <v>404005</v>
      </c>
      <c r="S2176" s="1" t="s">
        <v>15</v>
      </c>
      <c r="T2176" s="4">
        <v>243962773660665</v>
      </c>
      <c r="U2176" s="4">
        <v>2991458</v>
      </c>
      <c r="V2176" s="4">
        <f t="shared" si="134"/>
        <v>11980000</v>
      </c>
      <c r="W2176" s="4">
        <f t="shared" si="135"/>
        <v>66.793761836689526</v>
      </c>
    </row>
    <row r="2177" spans="1:23" x14ac:dyDescent="0.2">
      <c r="A2177" s="3">
        <v>506064</v>
      </c>
      <c r="B2177" s="1" t="s">
        <v>4</v>
      </c>
      <c r="C2177" s="4">
        <v>243972775231442</v>
      </c>
      <c r="D2177" s="4">
        <v>307188</v>
      </c>
      <c r="E2177" s="2" t="b">
        <f t="shared" si="132"/>
        <v>0</v>
      </c>
      <c r="F2177" s="1">
        <f t="shared" si="133"/>
        <v>0</v>
      </c>
      <c r="R2177" s="3">
        <v>404222</v>
      </c>
      <c r="S2177" s="1" t="s">
        <v>15</v>
      </c>
      <c r="T2177" s="4">
        <v>243962791963894</v>
      </c>
      <c r="U2177" s="4">
        <v>2469375</v>
      </c>
      <c r="V2177" s="4">
        <f t="shared" si="134"/>
        <v>15311771</v>
      </c>
      <c r="W2177" s="4">
        <f t="shared" si="135"/>
        <v>56.239344753144707</v>
      </c>
    </row>
    <row r="2178" spans="1:23" x14ac:dyDescent="0.2">
      <c r="A2178" s="3">
        <v>506546</v>
      </c>
      <c r="B2178" s="1" t="s">
        <v>4</v>
      </c>
      <c r="C2178" s="4">
        <v>243972823789828</v>
      </c>
      <c r="D2178" s="4">
        <v>6282292</v>
      </c>
      <c r="E2178" s="2" t="b">
        <f t="shared" si="132"/>
        <v>1</v>
      </c>
      <c r="F2178" s="1">
        <f t="shared" si="133"/>
        <v>0</v>
      </c>
      <c r="R2178" s="3">
        <v>404364</v>
      </c>
      <c r="S2178" s="1" t="s">
        <v>15</v>
      </c>
      <c r="T2178" s="4">
        <v>243962807268217</v>
      </c>
      <c r="U2178" s="4">
        <v>1863229</v>
      </c>
      <c r="V2178" s="4">
        <f t="shared" si="134"/>
        <v>12834948</v>
      </c>
      <c r="W2178" s="4">
        <f t="shared" si="135"/>
        <v>68.035648230389384</v>
      </c>
    </row>
    <row r="2179" spans="1:23" x14ac:dyDescent="0.2">
      <c r="A2179" s="3">
        <v>506646</v>
      </c>
      <c r="B2179" s="1" t="s">
        <v>5</v>
      </c>
      <c r="C2179" s="4">
        <v>243972830301807</v>
      </c>
      <c r="D2179" s="4">
        <v>56591302</v>
      </c>
      <c r="E2179" s="2" t="str">
        <f t="shared" ref="E2179:E2242" si="136">IF(B2179=$H$5,"n/a",AND(B2179=$H$2, B2180=$H$5))</f>
        <v>n/a</v>
      </c>
      <c r="F2179" s="1">
        <f t="shared" si="133"/>
        <v>63103281</v>
      </c>
      <c r="R2179" s="3">
        <v>404512</v>
      </c>
      <c r="S2179" s="1" t="s">
        <v>15</v>
      </c>
      <c r="T2179" s="4">
        <v>243962825641655</v>
      </c>
      <c r="U2179" s="4">
        <v>9566458</v>
      </c>
      <c r="V2179" s="4">
        <f t="shared" si="134"/>
        <v>16510209</v>
      </c>
      <c r="W2179" s="4">
        <f t="shared" si="135"/>
        <v>38.348459180001797</v>
      </c>
    </row>
    <row r="2180" spans="1:23" x14ac:dyDescent="0.2">
      <c r="A2180" s="3">
        <v>506886</v>
      </c>
      <c r="B2180" s="1" t="s">
        <v>4</v>
      </c>
      <c r="C2180" s="4">
        <v>243972848464307</v>
      </c>
      <c r="D2180" s="4">
        <v>311563</v>
      </c>
      <c r="E2180" s="2" t="b">
        <f t="shared" si="136"/>
        <v>0</v>
      </c>
      <c r="F2180" s="1">
        <f t="shared" ref="F2180:F2243" si="137">IF(B2180=$H$5,C2180+D2180-C2179,0)</f>
        <v>0</v>
      </c>
      <c r="R2180" s="3">
        <v>404731</v>
      </c>
      <c r="S2180" s="1" t="s">
        <v>15</v>
      </c>
      <c r="T2180" s="4">
        <v>243962842257540</v>
      </c>
      <c r="U2180" s="4">
        <v>3068698</v>
      </c>
      <c r="V2180" s="4">
        <f t="shared" ref="V2180:V2243" si="138">MAX(T2180-(T2179+U2179),0)</f>
        <v>7049427</v>
      </c>
      <c r="W2180" s="4">
        <f t="shared" ref="W2180:W2243" si="139">1/((U2180+V2180)/10^9)</f>
        <v>98.832540613997153</v>
      </c>
    </row>
    <row r="2181" spans="1:23" x14ac:dyDescent="0.2">
      <c r="A2181" s="3">
        <v>507405</v>
      </c>
      <c r="B2181" s="1" t="s">
        <v>4</v>
      </c>
      <c r="C2181" s="4">
        <v>243972898277901</v>
      </c>
      <c r="D2181" s="4">
        <v>4482604</v>
      </c>
      <c r="E2181" s="2" t="b">
        <f t="shared" si="136"/>
        <v>1</v>
      </c>
      <c r="F2181" s="1">
        <f t="shared" si="137"/>
        <v>0</v>
      </c>
      <c r="R2181" s="3">
        <v>404900</v>
      </c>
      <c r="S2181" s="1" t="s">
        <v>15</v>
      </c>
      <c r="T2181" s="4">
        <v>243962858192280</v>
      </c>
      <c r="U2181" s="4">
        <v>1905104</v>
      </c>
      <c r="V2181" s="4">
        <f t="shared" si="138"/>
        <v>12866042</v>
      </c>
      <c r="W2181" s="4">
        <f t="shared" si="139"/>
        <v>67.699554252594893</v>
      </c>
    </row>
    <row r="2182" spans="1:23" x14ac:dyDescent="0.2">
      <c r="A2182" s="3">
        <v>507456</v>
      </c>
      <c r="B2182" s="1" t="s">
        <v>5</v>
      </c>
      <c r="C2182" s="4">
        <v>243972902864307</v>
      </c>
      <c r="D2182" s="4">
        <v>36118177</v>
      </c>
      <c r="E2182" s="2" t="str">
        <f t="shared" si="136"/>
        <v>n/a</v>
      </c>
      <c r="F2182" s="1">
        <f t="shared" si="137"/>
        <v>40704583</v>
      </c>
      <c r="R2182" s="3">
        <v>405071</v>
      </c>
      <c r="S2182" s="1" t="s">
        <v>15</v>
      </c>
      <c r="T2182" s="4">
        <v>243962874057540</v>
      </c>
      <c r="U2182" s="4">
        <v>2088698</v>
      </c>
      <c r="V2182" s="4">
        <f t="shared" si="138"/>
        <v>13960156</v>
      </c>
      <c r="W2182" s="4">
        <f t="shared" si="139"/>
        <v>62.309744982414315</v>
      </c>
    </row>
    <row r="2183" spans="1:23" x14ac:dyDescent="0.2">
      <c r="A2183" s="3">
        <v>507753</v>
      </c>
      <c r="B2183" s="1" t="s">
        <v>4</v>
      </c>
      <c r="C2183" s="4">
        <v>243972930397588</v>
      </c>
      <c r="D2183" s="4">
        <v>407969</v>
      </c>
      <c r="E2183" s="2" t="b">
        <f t="shared" si="136"/>
        <v>0</v>
      </c>
      <c r="F2183" s="1">
        <f t="shared" si="137"/>
        <v>0</v>
      </c>
      <c r="R2183" s="3">
        <v>405251</v>
      </c>
      <c r="S2183" s="1" t="s">
        <v>15</v>
      </c>
      <c r="T2183" s="4">
        <v>243962891676707</v>
      </c>
      <c r="U2183" s="4">
        <v>2936250</v>
      </c>
      <c r="V2183" s="4">
        <f t="shared" si="138"/>
        <v>15530469</v>
      </c>
      <c r="W2183" s="4">
        <f t="shared" si="139"/>
        <v>54.15147108698627</v>
      </c>
    </row>
    <row r="2184" spans="1:23" x14ac:dyDescent="0.2">
      <c r="A2184" s="3">
        <v>507924</v>
      </c>
      <c r="B2184" s="1" t="s">
        <v>4</v>
      </c>
      <c r="C2184" s="4">
        <v>243972947059776</v>
      </c>
      <c r="D2184" s="4">
        <v>4308594</v>
      </c>
      <c r="E2184" s="2" t="b">
        <f t="shared" si="136"/>
        <v>1</v>
      </c>
      <c r="F2184" s="1">
        <f t="shared" si="137"/>
        <v>0</v>
      </c>
      <c r="R2184" s="3">
        <v>405437</v>
      </c>
      <c r="S2184" s="1" t="s">
        <v>15</v>
      </c>
      <c r="T2184" s="4">
        <v>243962908695561</v>
      </c>
      <c r="U2184" s="4">
        <v>2676823</v>
      </c>
      <c r="V2184" s="4">
        <f t="shared" si="138"/>
        <v>14082604</v>
      </c>
      <c r="W2184" s="4">
        <f t="shared" si="139"/>
        <v>59.66791108073086</v>
      </c>
    </row>
    <row r="2185" spans="1:23" x14ac:dyDescent="0.2">
      <c r="A2185" s="3">
        <v>507957</v>
      </c>
      <c r="B2185" s="1" t="s">
        <v>5</v>
      </c>
      <c r="C2185" s="4">
        <v>243972951763370</v>
      </c>
      <c r="D2185" s="4">
        <v>24074635</v>
      </c>
      <c r="E2185" s="2" t="str">
        <f t="shared" si="136"/>
        <v>n/a</v>
      </c>
      <c r="F2185" s="1">
        <f t="shared" si="137"/>
        <v>28778229</v>
      </c>
      <c r="R2185" s="3">
        <v>405599</v>
      </c>
      <c r="S2185" s="1" t="s">
        <v>15</v>
      </c>
      <c r="T2185" s="4">
        <v>243962925741550</v>
      </c>
      <c r="U2185" s="4">
        <v>2110625</v>
      </c>
      <c r="V2185" s="4">
        <f t="shared" si="138"/>
        <v>14369166</v>
      </c>
      <c r="W2185" s="4">
        <f t="shared" si="139"/>
        <v>60.680381201436354</v>
      </c>
    </row>
    <row r="2186" spans="1:23" x14ac:dyDescent="0.2">
      <c r="A2186" s="3">
        <v>508171</v>
      </c>
      <c r="B2186" s="1" t="s">
        <v>4</v>
      </c>
      <c r="C2186" s="4">
        <v>243972971460036</v>
      </c>
      <c r="D2186" s="4">
        <v>221146</v>
      </c>
      <c r="E2186" s="2" t="b">
        <f t="shared" si="136"/>
        <v>0</v>
      </c>
      <c r="F2186" s="1">
        <f t="shared" si="137"/>
        <v>0</v>
      </c>
      <c r="R2186" s="3">
        <v>405787</v>
      </c>
      <c r="S2186" s="1" t="s">
        <v>15</v>
      </c>
      <c r="T2186" s="4">
        <v>243962941962280</v>
      </c>
      <c r="U2186" s="4">
        <v>2610312</v>
      </c>
      <c r="V2186" s="4">
        <f t="shared" si="138"/>
        <v>14110105</v>
      </c>
      <c r="W2186" s="4">
        <f t="shared" si="139"/>
        <v>59.807120839151317</v>
      </c>
    </row>
    <row r="2187" spans="1:23" x14ac:dyDescent="0.2">
      <c r="A2187" s="3">
        <v>508517</v>
      </c>
      <c r="B2187" s="1" t="s">
        <v>4</v>
      </c>
      <c r="C2187" s="4">
        <v>243973007473109</v>
      </c>
      <c r="D2187" s="4">
        <v>7852344</v>
      </c>
      <c r="E2187" s="2" t="b">
        <f t="shared" si="136"/>
        <v>1</v>
      </c>
      <c r="F2187" s="1">
        <f t="shared" si="137"/>
        <v>0</v>
      </c>
      <c r="R2187" s="3">
        <v>405948</v>
      </c>
      <c r="S2187" s="1" t="s">
        <v>15</v>
      </c>
      <c r="T2187" s="4">
        <v>243962958352852</v>
      </c>
      <c r="U2187" s="4">
        <v>2101042</v>
      </c>
      <c r="V2187" s="4">
        <f t="shared" si="138"/>
        <v>13780260</v>
      </c>
      <c r="W2187" s="4">
        <f t="shared" si="139"/>
        <v>62.967129521244544</v>
      </c>
    </row>
    <row r="2188" spans="1:23" x14ac:dyDescent="0.2">
      <c r="A2188" s="3">
        <v>508650</v>
      </c>
      <c r="B2188" s="1" t="s">
        <v>5</v>
      </c>
      <c r="C2188" s="4">
        <v>243973015535244</v>
      </c>
      <c r="D2188" s="4">
        <v>36868490</v>
      </c>
      <c r="E2188" s="2" t="str">
        <f t="shared" si="136"/>
        <v>n/a</v>
      </c>
      <c r="F2188" s="1">
        <f t="shared" si="137"/>
        <v>44930625</v>
      </c>
      <c r="R2188" s="3">
        <v>406120</v>
      </c>
      <c r="S2188" s="1" t="s">
        <v>15</v>
      </c>
      <c r="T2188" s="4">
        <v>243962974152436</v>
      </c>
      <c r="U2188" s="4">
        <v>2021146</v>
      </c>
      <c r="V2188" s="4">
        <f t="shared" si="138"/>
        <v>13698542</v>
      </c>
      <c r="W2188" s="4">
        <f t="shared" si="139"/>
        <v>63.614494129908941</v>
      </c>
    </row>
    <row r="2189" spans="1:23" x14ac:dyDescent="0.2">
      <c r="A2189" s="3">
        <v>508864</v>
      </c>
      <c r="B2189" s="1" t="s">
        <v>4</v>
      </c>
      <c r="C2189" s="4">
        <v>243973034263734</v>
      </c>
      <c r="D2189" s="4">
        <v>540625</v>
      </c>
      <c r="E2189" s="2" t="b">
        <f t="shared" si="136"/>
        <v>0</v>
      </c>
      <c r="F2189" s="1">
        <f t="shared" si="137"/>
        <v>0</v>
      </c>
      <c r="R2189" s="3">
        <v>406307</v>
      </c>
      <c r="S2189" s="1" t="s">
        <v>15</v>
      </c>
      <c r="T2189" s="4">
        <v>243962992248217</v>
      </c>
      <c r="U2189" s="4">
        <v>2834375</v>
      </c>
      <c r="V2189" s="4">
        <f t="shared" si="138"/>
        <v>16074635</v>
      </c>
      <c r="W2189" s="4">
        <f t="shared" si="139"/>
        <v>52.88484167071676</v>
      </c>
    </row>
    <row r="2190" spans="1:23" x14ac:dyDescent="0.2">
      <c r="A2190" s="3">
        <v>509251</v>
      </c>
      <c r="B2190" s="1" t="s">
        <v>4</v>
      </c>
      <c r="C2190" s="4">
        <v>243973077661547</v>
      </c>
      <c r="D2190" s="4">
        <v>4424322</v>
      </c>
      <c r="E2190" s="2" t="b">
        <f t="shared" si="136"/>
        <v>1</v>
      </c>
      <c r="F2190" s="1">
        <f t="shared" si="137"/>
        <v>0</v>
      </c>
      <c r="R2190" s="3">
        <v>406490</v>
      </c>
      <c r="S2190" s="1" t="s">
        <v>15</v>
      </c>
      <c r="T2190" s="4">
        <v>243963008976707</v>
      </c>
      <c r="U2190" s="4">
        <v>2409739</v>
      </c>
      <c r="V2190" s="4">
        <f t="shared" si="138"/>
        <v>13894115</v>
      </c>
      <c r="W2190" s="4">
        <f t="shared" si="139"/>
        <v>61.335191053599964</v>
      </c>
    </row>
    <row r="2191" spans="1:23" x14ac:dyDescent="0.2">
      <c r="A2191" s="3">
        <v>509301</v>
      </c>
      <c r="B2191" s="1" t="s">
        <v>5</v>
      </c>
      <c r="C2191" s="4">
        <v>243973082509619</v>
      </c>
      <c r="D2191" s="4">
        <v>37439115</v>
      </c>
      <c r="E2191" s="2" t="str">
        <f t="shared" si="136"/>
        <v>n/a</v>
      </c>
      <c r="F2191" s="1">
        <f t="shared" si="137"/>
        <v>42287187</v>
      </c>
      <c r="R2191" s="3">
        <v>406742</v>
      </c>
      <c r="S2191" s="1" t="s">
        <v>15</v>
      </c>
      <c r="T2191" s="4">
        <v>243963025583113</v>
      </c>
      <c r="U2191" s="4">
        <v>2408594</v>
      </c>
      <c r="V2191" s="4">
        <f t="shared" si="138"/>
        <v>14196667</v>
      </c>
      <c r="W2191" s="4">
        <f t="shared" si="139"/>
        <v>60.221877873524541</v>
      </c>
    </row>
    <row r="2192" spans="1:23" x14ac:dyDescent="0.2">
      <c r="A2192" s="3">
        <v>509458</v>
      </c>
      <c r="B2192" s="1" t="s">
        <v>4</v>
      </c>
      <c r="C2192" s="4">
        <v>243973107274932</v>
      </c>
      <c r="D2192" s="4">
        <v>283385</v>
      </c>
      <c r="E2192" s="2" t="b">
        <f t="shared" si="136"/>
        <v>0</v>
      </c>
      <c r="F2192" s="1">
        <f t="shared" si="137"/>
        <v>0</v>
      </c>
      <c r="R2192" s="3">
        <v>406870</v>
      </c>
      <c r="S2192" s="1" t="s">
        <v>15</v>
      </c>
      <c r="T2192" s="4">
        <v>243963042637175</v>
      </c>
      <c r="U2192" s="4">
        <v>2205261</v>
      </c>
      <c r="V2192" s="4">
        <f t="shared" si="138"/>
        <v>14645468</v>
      </c>
      <c r="W2192" s="4">
        <f t="shared" si="139"/>
        <v>59.344613517907746</v>
      </c>
    </row>
    <row r="2193" spans="1:23" x14ac:dyDescent="0.2">
      <c r="A2193" s="3">
        <v>509815</v>
      </c>
      <c r="B2193" s="1" t="s">
        <v>4</v>
      </c>
      <c r="C2193" s="4">
        <v>243973139518630</v>
      </c>
      <c r="D2193" s="4">
        <v>4412396</v>
      </c>
      <c r="E2193" s="2" t="b">
        <f t="shared" si="136"/>
        <v>1</v>
      </c>
      <c r="F2193" s="1">
        <f t="shared" si="137"/>
        <v>0</v>
      </c>
      <c r="R2193" s="3">
        <v>407061</v>
      </c>
      <c r="S2193" s="1" t="s">
        <v>15</v>
      </c>
      <c r="T2193" s="4">
        <v>243963059296915</v>
      </c>
      <c r="U2193" s="4">
        <v>2582292</v>
      </c>
      <c r="V2193" s="4">
        <f t="shared" si="138"/>
        <v>14454479</v>
      </c>
      <c r="W2193" s="4">
        <f t="shared" si="139"/>
        <v>58.696568733593942</v>
      </c>
    </row>
    <row r="2194" spans="1:23" x14ac:dyDescent="0.2">
      <c r="A2194" s="3">
        <v>509844</v>
      </c>
      <c r="B2194" s="1" t="s">
        <v>5</v>
      </c>
      <c r="C2194" s="4">
        <v>243973144323994</v>
      </c>
      <c r="D2194" s="4">
        <v>38374219</v>
      </c>
      <c r="E2194" s="2" t="str">
        <f t="shared" si="136"/>
        <v>n/a</v>
      </c>
      <c r="F2194" s="1">
        <f t="shared" si="137"/>
        <v>43179583</v>
      </c>
      <c r="R2194" s="3">
        <v>407196</v>
      </c>
      <c r="S2194" s="1" t="s">
        <v>15</v>
      </c>
      <c r="T2194" s="4">
        <v>243963074422384</v>
      </c>
      <c r="U2194" s="4">
        <v>2332187</v>
      </c>
      <c r="V2194" s="4">
        <f t="shared" si="138"/>
        <v>12543177</v>
      </c>
      <c r="W2194" s="4">
        <f t="shared" si="139"/>
        <v>67.225245714995609</v>
      </c>
    </row>
    <row r="2195" spans="1:23" x14ac:dyDescent="0.2">
      <c r="A2195" s="3">
        <v>510163</v>
      </c>
      <c r="B2195" s="1" t="s">
        <v>4</v>
      </c>
      <c r="C2195" s="4">
        <v>243973170721234</v>
      </c>
      <c r="D2195" s="4">
        <v>329688</v>
      </c>
      <c r="E2195" s="2" t="b">
        <f t="shared" si="136"/>
        <v>0</v>
      </c>
      <c r="F2195" s="1">
        <f t="shared" si="137"/>
        <v>0</v>
      </c>
      <c r="R2195" s="3">
        <v>407442</v>
      </c>
      <c r="S2195" s="1" t="s">
        <v>15</v>
      </c>
      <c r="T2195" s="4">
        <v>243963092148009</v>
      </c>
      <c r="U2195" s="4">
        <v>2282760</v>
      </c>
      <c r="V2195" s="4">
        <f t="shared" si="138"/>
        <v>15393438</v>
      </c>
      <c r="W2195" s="4">
        <f t="shared" si="139"/>
        <v>56.573251781859426</v>
      </c>
    </row>
    <row r="2196" spans="1:23" x14ac:dyDescent="0.2">
      <c r="A2196" s="3">
        <v>510509</v>
      </c>
      <c r="B2196" s="1" t="s">
        <v>4</v>
      </c>
      <c r="C2196" s="4">
        <v>243973208012953</v>
      </c>
      <c r="D2196" s="4">
        <v>6446198</v>
      </c>
      <c r="E2196" s="2" t="b">
        <f t="shared" si="136"/>
        <v>1</v>
      </c>
      <c r="F2196" s="1">
        <f t="shared" si="137"/>
        <v>0</v>
      </c>
      <c r="R2196" s="3">
        <v>407563</v>
      </c>
      <c r="S2196" s="1" t="s">
        <v>15</v>
      </c>
      <c r="T2196" s="4">
        <v>243963109102332</v>
      </c>
      <c r="U2196" s="4">
        <v>2862760</v>
      </c>
      <c r="V2196" s="4">
        <f t="shared" si="138"/>
        <v>14671563</v>
      </c>
      <c r="W2196" s="4">
        <f t="shared" si="139"/>
        <v>57.031001425033629</v>
      </c>
    </row>
    <row r="2197" spans="1:23" x14ac:dyDescent="0.2">
      <c r="A2197" s="3">
        <v>510601</v>
      </c>
      <c r="B2197" s="1" t="s">
        <v>5</v>
      </c>
      <c r="C2197" s="4">
        <v>243973214649619</v>
      </c>
      <c r="D2197" s="4">
        <v>51416459</v>
      </c>
      <c r="E2197" s="2" t="str">
        <f t="shared" si="136"/>
        <v>n/a</v>
      </c>
      <c r="F2197" s="1">
        <f t="shared" si="137"/>
        <v>58053125</v>
      </c>
      <c r="R2197" s="3">
        <v>407722</v>
      </c>
      <c r="S2197" s="1" t="s">
        <v>15</v>
      </c>
      <c r="T2197" s="4">
        <v>243963125987696</v>
      </c>
      <c r="U2197" s="4">
        <v>2422188</v>
      </c>
      <c r="V2197" s="4">
        <f t="shared" si="138"/>
        <v>14022604</v>
      </c>
      <c r="W2197" s="4">
        <f t="shared" si="139"/>
        <v>60.809525593269896</v>
      </c>
    </row>
    <row r="2198" spans="1:23" x14ac:dyDescent="0.2">
      <c r="A2198" s="3">
        <v>510892</v>
      </c>
      <c r="B2198" s="1" t="s">
        <v>4</v>
      </c>
      <c r="C2198" s="4">
        <v>243973245083421</v>
      </c>
      <c r="D2198" s="4">
        <v>298021</v>
      </c>
      <c r="E2198" s="2" t="b">
        <f t="shared" si="136"/>
        <v>0</v>
      </c>
      <c r="F2198" s="1">
        <f t="shared" si="137"/>
        <v>0</v>
      </c>
      <c r="R2198" s="3">
        <v>407888</v>
      </c>
      <c r="S2198" s="1" t="s">
        <v>15</v>
      </c>
      <c r="T2198" s="4">
        <v>243963141423477</v>
      </c>
      <c r="U2198" s="4">
        <v>3029844</v>
      </c>
      <c r="V2198" s="4">
        <f t="shared" si="138"/>
        <v>13013593</v>
      </c>
      <c r="W2198" s="4">
        <f t="shared" si="139"/>
        <v>62.330783609522072</v>
      </c>
    </row>
    <row r="2199" spans="1:23" x14ac:dyDescent="0.2">
      <c r="A2199" s="3">
        <v>511158</v>
      </c>
      <c r="B2199" s="1" t="s">
        <v>4</v>
      </c>
      <c r="C2199" s="4">
        <v>243973279398161</v>
      </c>
      <c r="D2199" s="4">
        <v>5103698</v>
      </c>
      <c r="E2199" s="2" t="b">
        <f t="shared" si="136"/>
        <v>1</v>
      </c>
      <c r="F2199" s="1">
        <f t="shared" si="137"/>
        <v>0</v>
      </c>
      <c r="R2199" s="3">
        <v>408074</v>
      </c>
      <c r="S2199" s="1" t="s">
        <v>15</v>
      </c>
      <c r="T2199" s="4">
        <v>243963158651498</v>
      </c>
      <c r="U2199" s="4">
        <v>2275886</v>
      </c>
      <c r="V2199" s="4">
        <f t="shared" si="138"/>
        <v>14198177</v>
      </c>
      <c r="W2199" s="4">
        <f t="shared" si="139"/>
        <v>60.701479653197879</v>
      </c>
    </row>
    <row r="2200" spans="1:23" x14ac:dyDescent="0.2">
      <c r="A2200" s="3">
        <v>511245</v>
      </c>
      <c r="B2200" s="1" t="s">
        <v>5</v>
      </c>
      <c r="C2200" s="4">
        <v>243973284650036</v>
      </c>
      <c r="D2200" s="4">
        <v>39755573</v>
      </c>
      <c r="E2200" s="2" t="str">
        <f t="shared" si="136"/>
        <v>n/a</v>
      </c>
      <c r="F2200" s="1">
        <f t="shared" si="137"/>
        <v>45007448</v>
      </c>
      <c r="R2200" s="3">
        <v>408255</v>
      </c>
      <c r="S2200" s="1" t="s">
        <v>15</v>
      </c>
      <c r="T2200" s="4">
        <v>243963177650404</v>
      </c>
      <c r="U2200" s="4">
        <v>4193959</v>
      </c>
      <c r="V2200" s="4">
        <f t="shared" si="138"/>
        <v>16723020</v>
      </c>
      <c r="W2200" s="4">
        <f t="shared" si="139"/>
        <v>47.808051057468674</v>
      </c>
    </row>
    <row r="2201" spans="1:23" x14ac:dyDescent="0.2">
      <c r="A2201" s="3">
        <v>511470</v>
      </c>
      <c r="B2201" s="1" t="s">
        <v>4</v>
      </c>
      <c r="C2201" s="4">
        <v>243973310409359</v>
      </c>
      <c r="D2201" s="4">
        <v>326719</v>
      </c>
      <c r="E2201" s="2" t="b">
        <f t="shared" si="136"/>
        <v>0</v>
      </c>
      <c r="F2201" s="1">
        <f t="shared" si="137"/>
        <v>0</v>
      </c>
      <c r="R2201" s="3">
        <v>408426</v>
      </c>
      <c r="S2201" s="1" t="s">
        <v>15</v>
      </c>
      <c r="T2201" s="4">
        <v>243963193473634</v>
      </c>
      <c r="U2201" s="4">
        <v>2680677</v>
      </c>
      <c r="V2201" s="4">
        <f t="shared" si="138"/>
        <v>11629271</v>
      </c>
      <c r="W2201" s="4">
        <f t="shared" si="139"/>
        <v>69.881455893480535</v>
      </c>
    </row>
    <row r="2202" spans="1:23" x14ac:dyDescent="0.2">
      <c r="A2202" s="3">
        <v>511712</v>
      </c>
      <c r="B2202" s="1" t="s">
        <v>4</v>
      </c>
      <c r="C2202" s="4">
        <v>243973343692171</v>
      </c>
      <c r="D2202" s="4">
        <v>4581146</v>
      </c>
      <c r="E2202" s="2" t="b">
        <f t="shared" si="136"/>
        <v>1</v>
      </c>
      <c r="F2202" s="1">
        <f t="shared" si="137"/>
        <v>0</v>
      </c>
      <c r="R2202" s="3">
        <v>408597</v>
      </c>
      <c r="S2202" s="1" t="s">
        <v>15</v>
      </c>
      <c r="T2202" s="4">
        <v>243963208040561</v>
      </c>
      <c r="U2202" s="4">
        <v>2304218</v>
      </c>
      <c r="V2202" s="4">
        <f t="shared" si="138"/>
        <v>11886250</v>
      </c>
      <c r="W2202" s="4">
        <f t="shared" si="139"/>
        <v>70.469839331585121</v>
      </c>
    </row>
    <row r="2203" spans="1:23" x14ac:dyDescent="0.2">
      <c r="A2203" s="3">
        <v>511838</v>
      </c>
      <c r="B2203" s="1" t="s">
        <v>5</v>
      </c>
      <c r="C2203" s="4">
        <v>243973348625505</v>
      </c>
      <c r="D2203" s="4">
        <v>38255989</v>
      </c>
      <c r="E2203" s="2" t="str">
        <f t="shared" si="136"/>
        <v>n/a</v>
      </c>
      <c r="F2203" s="1">
        <f t="shared" si="137"/>
        <v>43189323</v>
      </c>
      <c r="R2203" s="3">
        <v>408754</v>
      </c>
      <c r="S2203" s="1" t="s">
        <v>15</v>
      </c>
      <c r="T2203" s="4">
        <v>243963225726654</v>
      </c>
      <c r="U2203" s="4">
        <v>2306198</v>
      </c>
      <c r="V2203" s="4">
        <f t="shared" si="138"/>
        <v>15381875</v>
      </c>
      <c r="W2203" s="4">
        <f t="shared" si="139"/>
        <v>56.535270970444323</v>
      </c>
    </row>
    <row r="2204" spans="1:23" x14ac:dyDescent="0.2">
      <c r="A2204" s="3">
        <v>512061</v>
      </c>
      <c r="B2204" s="1" t="s">
        <v>4</v>
      </c>
      <c r="C2204" s="4">
        <v>243973374638109</v>
      </c>
      <c r="D2204" s="4">
        <v>230312</v>
      </c>
      <c r="E2204" s="2" t="b">
        <f t="shared" si="136"/>
        <v>0</v>
      </c>
      <c r="F2204" s="1">
        <f t="shared" si="137"/>
        <v>0</v>
      </c>
      <c r="R2204" s="3">
        <v>408946</v>
      </c>
      <c r="S2204" s="1" t="s">
        <v>15</v>
      </c>
      <c r="T2204" s="4">
        <v>243963241278425</v>
      </c>
      <c r="U2204" s="4">
        <v>2440157</v>
      </c>
      <c r="V2204" s="4">
        <f t="shared" si="138"/>
        <v>13245573</v>
      </c>
      <c r="W2204" s="4">
        <f t="shared" si="139"/>
        <v>63.752212998693722</v>
      </c>
    </row>
    <row r="2205" spans="1:23" x14ac:dyDescent="0.2">
      <c r="A2205" s="3">
        <v>512442</v>
      </c>
      <c r="B2205" s="1" t="s">
        <v>4</v>
      </c>
      <c r="C2205" s="4">
        <v>243973413681078</v>
      </c>
      <c r="D2205" s="4">
        <v>9054323</v>
      </c>
      <c r="E2205" s="2" t="b">
        <f t="shared" si="136"/>
        <v>1</v>
      </c>
      <c r="F2205" s="1">
        <f t="shared" si="137"/>
        <v>0</v>
      </c>
      <c r="R2205" s="3">
        <v>409196</v>
      </c>
      <c r="S2205" s="1" t="s">
        <v>15</v>
      </c>
      <c r="T2205" s="4">
        <v>243963259197071</v>
      </c>
      <c r="U2205" s="4">
        <v>2262865</v>
      </c>
      <c r="V2205" s="4">
        <f t="shared" si="138"/>
        <v>15478489</v>
      </c>
      <c r="W2205" s="4">
        <f t="shared" si="139"/>
        <v>56.3654837167445</v>
      </c>
    </row>
    <row r="2206" spans="1:23" x14ac:dyDescent="0.2">
      <c r="A2206" s="3">
        <v>512544</v>
      </c>
      <c r="B2206" s="1" t="s">
        <v>5</v>
      </c>
      <c r="C2206" s="4">
        <v>243973423350661</v>
      </c>
      <c r="D2206" s="4">
        <v>51619010</v>
      </c>
      <c r="E2206" s="2" t="str">
        <f t="shared" si="136"/>
        <v>n/a</v>
      </c>
      <c r="F2206" s="1">
        <f t="shared" si="137"/>
        <v>61288593</v>
      </c>
      <c r="R2206" s="3">
        <v>409312</v>
      </c>
      <c r="S2206" s="1" t="s">
        <v>15</v>
      </c>
      <c r="T2206" s="4">
        <v>243963275546498</v>
      </c>
      <c r="U2206" s="4">
        <v>2468750</v>
      </c>
      <c r="V2206" s="4">
        <f t="shared" si="138"/>
        <v>14086562</v>
      </c>
      <c r="W2206" s="4">
        <f t="shared" si="139"/>
        <v>60.403573185452501</v>
      </c>
    </row>
    <row r="2207" spans="1:23" x14ac:dyDescent="0.2">
      <c r="A2207" s="3">
        <v>512789</v>
      </c>
      <c r="B2207" s="1" t="s">
        <v>4</v>
      </c>
      <c r="C2207" s="4">
        <v>243973445926963</v>
      </c>
      <c r="D2207" s="4">
        <v>350469</v>
      </c>
      <c r="E2207" s="2" t="b">
        <f t="shared" si="136"/>
        <v>0</v>
      </c>
      <c r="F2207" s="1">
        <f t="shared" si="137"/>
        <v>0</v>
      </c>
      <c r="R2207" s="3">
        <v>409505</v>
      </c>
      <c r="S2207" s="1" t="s">
        <v>15</v>
      </c>
      <c r="T2207" s="4">
        <v>243963293716602</v>
      </c>
      <c r="U2207" s="4">
        <v>3134740</v>
      </c>
      <c r="V2207" s="4">
        <f t="shared" si="138"/>
        <v>15701354</v>
      </c>
      <c r="W2207" s="4">
        <f t="shared" si="139"/>
        <v>53.089563048474908</v>
      </c>
    </row>
    <row r="2208" spans="1:23" x14ac:dyDescent="0.2">
      <c r="A2208" s="3">
        <v>513127</v>
      </c>
      <c r="B2208" s="1" t="s">
        <v>4</v>
      </c>
      <c r="C2208" s="4">
        <v>243973486999515</v>
      </c>
      <c r="D2208" s="4">
        <v>4488854</v>
      </c>
      <c r="E2208" s="2" t="b">
        <f t="shared" si="136"/>
        <v>1</v>
      </c>
      <c r="F2208" s="1">
        <f t="shared" si="137"/>
        <v>0</v>
      </c>
      <c r="R2208" s="3">
        <v>409696</v>
      </c>
      <c r="S2208" s="1" t="s">
        <v>15</v>
      </c>
      <c r="T2208" s="4">
        <v>243963308972175</v>
      </c>
      <c r="U2208" s="4">
        <v>2300677</v>
      </c>
      <c r="V2208" s="4">
        <f t="shared" si="138"/>
        <v>12120833</v>
      </c>
      <c r="W2208" s="4">
        <f t="shared" si="139"/>
        <v>69.340866525072613</v>
      </c>
    </row>
    <row r="2209" spans="1:23" x14ac:dyDescent="0.2">
      <c r="A2209" s="3">
        <v>513192</v>
      </c>
      <c r="B2209" s="1" t="s">
        <v>5</v>
      </c>
      <c r="C2209" s="4">
        <v>243973491712953</v>
      </c>
      <c r="D2209" s="4">
        <v>43195364</v>
      </c>
      <c r="E2209" s="2" t="str">
        <f t="shared" si="136"/>
        <v>n/a</v>
      </c>
      <c r="F2209" s="1">
        <f t="shared" si="137"/>
        <v>47908802</v>
      </c>
      <c r="R2209" s="3">
        <v>409903</v>
      </c>
      <c r="S2209" s="1" t="s">
        <v>15</v>
      </c>
      <c r="T2209" s="4">
        <v>243963325750196</v>
      </c>
      <c r="U2209" s="4">
        <v>2127656</v>
      </c>
      <c r="V2209" s="4">
        <f t="shared" si="138"/>
        <v>14477344</v>
      </c>
      <c r="W2209" s="4">
        <f t="shared" si="139"/>
        <v>60.222824450466717</v>
      </c>
    </row>
    <row r="2210" spans="1:23" x14ac:dyDescent="0.2">
      <c r="A2210" s="3">
        <v>513359</v>
      </c>
      <c r="B2210" s="1" t="s">
        <v>4</v>
      </c>
      <c r="C2210" s="4">
        <v>243973509650036</v>
      </c>
      <c r="D2210" s="4">
        <v>323125</v>
      </c>
      <c r="E2210" s="2" t="b">
        <f t="shared" si="136"/>
        <v>0</v>
      </c>
      <c r="F2210" s="1">
        <f t="shared" si="137"/>
        <v>0</v>
      </c>
      <c r="R2210" s="3">
        <v>410035</v>
      </c>
      <c r="S2210" s="1" t="s">
        <v>15</v>
      </c>
      <c r="T2210" s="4">
        <v>243963342668582</v>
      </c>
      <c r="U2210" s="4">
        <v>2346458</v>
      </c>
      <c r="V2210" s="4">
        <f t="shared" si="138"/>
        <v>14790730</v>
      </c>
      <c r="W2210" s="4">
        <f t="shared" si="139"/>
        <v>58.35263054825564</v>
      </c>
    </row>
    <row r="2211" spans="1:23" x14ac:dyDescent="0.2">
      <c r="A2211" s="3">
        <v>513702</v>
      </c>
      <c r="B2211" s="1" t="s">
        <v>4</v>
      </c>
      <c r="C2211" s="4">
        <v>243973543772640</v>
      </c>
      <c r="D2211" s="4">
        <v>4592761</v>
      </c>
      <c r="E2211" s="2" t="b">
        <f t="shared" si="136"/>
        <v>1</v>
      </c>
      <c r="F2211" s="1">
        <f t="shared" si="137"/>
        <v>0</v>
      </c>
      <c r="R2211" s="3">
        <v>410237</v>
      </c>
      <c r="S2211" s="1" t="s">
        <v>15</v>
      </c>
      <c r="T2211" s="4">
        <v>243963358921915</v>
      </c>
      <c r="U2211" s="4">
        <v>1760208</v>
      </c>
      <c r="V2211" s="4">
        <f t="shared" si="138"/>
        <v>13906875</v>
      </c>
      <c r="W2211" s="4">
        <f t="shared" si="139"/>
        <v>63.828091036474376</v>
      </c>
    </row>
    <row r="2212" spans="1:23" x14ac:dyDescent="0.2">
      <c r="A2212" s="3">
        <v>513794</v>
      </c>
      <c r="B2212" s="1" t="s">
        <v>5</v>
      </c>
      <c r="C2212" s="4">
        <v>243973548506703</v>
      </c>
      <c r="D2212" s="4">
        <v>37190833</v>
      </c>
      <c r="E2212" s="2" t="str">
        <f t="shared" si="136"/>
        <v>n/a</v>
      </c>
      <c r="F2212" s="1">
        <f t="shared" si="137"/>
        <v>41924896</v>
      </c>
      <c r="R2212" s="3">
        <v>410538</v>
      </c>
      <c r="S2212" s="1" t="s">
        <v>15</v>
      </c>
      <c r="T2212" s="4">
        <v>243963392664571</v>
      </c>
      <c r="U2212" s="4">
        <v>7089479</v>
      </c>
      <c r="V2212" s="4">
        <f t="shared" si="138"/>
        <v>31982448</v>
      </c>
      <c r="W2212" s="4">
        <f t="shared" si="139"/>
        <v>25.593823411883424</v>
      </c>
    </row>
    <row r="2213" spans="1:23" x14ac:dyDescent="0.2">
      <c r="A2213" s="3">
        <v>514057</v>
      </c>
      <c r="B2213" s="1" t="s">
        <v>4</v>
      </c>
      <c r="C2213" s="4">
        <v>243973572834776</v>
      </c>
      <c r="D2213" s="4">
        <v>318645</v>
      </c>
      <c r="E2213" s="2" t="b">
        <f t="shared" si="136"/>
        <v>0</v>
      </c>
      <c r="F2213" s="1">
        <f t="shared" si="137"/>
        <v>0</v>
      </c>
      <c r="R2213" s="3">
        <v>410626</v>
      </c>
      <c r="S2213" s="1" t="s">
        <v>15</v>
      </c>
      <c r="T2213" s="4">
        <v>243963408910613</v>
      </c>
      <c r="U2213" s="4">
        <v>1682812</v>
      </c>
      <c r="V2213" s="4">
        <f t="shared" si="138"/>
        <v>9156563</v>
      </c>
      <c r="W2213" s="4">
        <f t="shared" si="139"/>
        <v>92.256241711353283</v>
      </c>
    </row>
    <row r="2214" spans="1:23" x14ac:dyDescent="0.2">
      <c r="A2214" s="3">
        <v>514412</v>
      </c>
      <c r="B2214" s="1" t="s">
        <v>4</v>
      </c>
      <c r="C2214" s="4">
        <v>243973609672484</v>
      </c>
      <c r="D2214" s="4">
        <v>7206719</v>
      </c>
      <c r="E2214" s="2" t="b">
        <f t="shared" si="136"/>
        <v>1</v>
      </c>
      <c r="F2214" s="1">
        <f t="shared" si="137"/>
        <v>0</v>
      </c>
      <c r="R2214" s="3">
        <v>410821</v>
      </c>
      <c r="S2214" s="1" t="s">
        <v>15</v>
      </c>
      <c r="T2214" s="4">
        <v>243963426094727</v>
      </c>
      <c r="U2214" s="4">
        <v>3299271</v>
      </c>
      <c r="V2214" s="4">
        <f t="shared" si="138"/>
        <v>15501302</v>
      </c>
      <c r="W2214" s="4">
        <f t="shared" si="139"/>
        <v>53.189868202421273</v>
      </c>
    </row>
    <row r="2215" spans="1:23" x14ac:dyDescent="0.2">
      <c r="A2215" s="3">
        <v>514534</v>
      </c>
      <c r="B2215" s="1" t="s">
        <v>5</v>
      </c>
      <c r="C2215" s="4">
        <v>243973617023838</v>
      </c>
      <c r="D2215" s="4">
        <v>60744479</v>
      </c>
      <c r="E2215" s="2" t="str">
        <f t="shared" si="136"/>
        <v>n/a</v>
      </c>
      <c r="F2215" s="1">
        <f t="shared" si="137"/>
        <v>68095833</v>
      </c>
      <c r="R2215" s="3">
        <v>411020</v>
      </c>
      <c r="S2215" s="1" t="s">
        <v>15</v>
      </c>
      <c r="T2215" s="4">
        <v>243963442757436</v>
      </c>
      <c r="U2215" s="4">
        <v>2267291</v>
      </c>
      <c r="V2215" s="4">
        <f t="shared" si="138"/>
        <v>13363438</v>
      </c>
      <c r="W2215" s="4">
        <f t="shared" si="139"/>
        <v>63.976542616790297</v>
      </c>
    </row>
    <row r="2216" spans="1:23" x14ac:dyDescent="0.2">
      <c r="A2216" s="3">
        <v>514745</v>
      </c>
      <c r="B2216" s="1" t="s">
        <v>4</v>
      </c>
      <c r="C2216" s="4">
        <v>243973638167953</v>
      </c>
      <c r="D2216" s="4">
        <v>363281</v>
      </c>
      <c r="E2216" s="2" t="b">
        <f t="shared" si="136"/>
        <v>0</v>
      </c>
      <c r="F2216" s="1">
        <f t="shared" si="137"/>
        <v>0</v>
      </c>
      <c r="R2216" s="3">
        <v>411154</v>
      </c>
      <c r="S2216" s="1" t="s">
        <v>15</v>
      </c>
      <c r="T2216" s="4">
        <v>243963460880352</v>
      </c>
      <c r="U2216" s="4">
        <v>2919948</v>
      </c>
      <c r="V2216" s="4">
        <f t="shared" si="138"/>
        <v>15855625</v>
      </c>
      <c r="W2216" s="4">
        <f t="shared" si="139"/>
        <v>53.260691431361373</v>
      </c>
    </row>
    <row r="2217" spans="1:23" x14ac:dyDescent="0.2">
      <c r="A2217" s="3">
        <v>515124</v>
      </c>
      <c r="B2217" s="1" t="s">
        <v>4</v>
      </c>
      <c r="C2217" s="4">
        <v>243973679641494</v>
      </c>
      <c r="D2217" s="4">
        <v>4499948</v>
      </c>
      <c r="E2217" s="2" t="b">
        <f t="shared" si="136"/>
        <v>1</v>
      </c>
      <c r="F2217" s="1">
        <f t="shared" si="137"/>
        <v>0</v>
      </c>
      <c r="R2217" s="3">
        <v>411321</v>
      </c>
      <c r="S2217" s="1" t="s">
        <v>15</v>
      </c>
      <c r="T2217" s="4">
        <v>243963475277227</v>
      </c>
      <c r="U2217" s="4">
        <v>2778282</v>
      </c>
      <c r="V2217" s="4">
        <f t="shared" si="138"/>
        <v>11476927</v>
      </c>
      <c r="W2217" s="4">
        <f t="shared" si="139"/>
        <v>70.149795769392085</v>
      </c>
    </row>
    <row r="2218" spans="1:23" x14ac:dyDescent="0.2">
      <c r="A2218" s="3">
        <v>515180</v>
      </c>
      <c r="B2218" s="1" t="s">
        <v>5</v>
      </c>
      <c r="C2218" s="4">
        <v>243973684504567</v>
      </c>
      <c r="D2218" s="4">
        <v>28526823</v>
      </c>
      <c r="E2218" s="2" t="str">
        <f t="shared" si="136"/>
        <v>n/a</v>
      </c>
      <c r="F2218" s="1">
        <f t="shared" si="137"/>
        <v>33389896</v>
      </c>
      <c r="R2218" s="3">
        <v>411504</v>
      </c>
      <c r="S2218" s="1" t="s">
        <v>15</v>
      </c>
      <c r="T2218" s="4">
        <v>243963493966134</v>
      </c>
      <c r="U2218" s="4">
        <v>3201666</v>
      </c>
      <c r="V2218" s="4">
        <f t="shared" si="138"/>
        <v>15910625</v>
      </c>
      <c r="W2218" s="4">
        <f t="shared" si="139"/>
        <v>52.322351098567935</v>
      </c>
    </row>
    <row r="2219" spans="1:23" x14ac:dyDescent="0.2">
      <c r="A2219" s="3">
        <v>515524</v>
      </c>
      <c r="B2219" s="1" t="s">
        <v>4</v>
      </c>
      <c r="C2219" s="4">
        <v>243973725869515</v>
      </c>
      <c r="D2219" s="4">
        <v>4570729</v>
      </c>
      <c r="E2219" s="2" t="b">
        <f t="shared" si="136"/>
        <v>1</v>
      </c>
      <c r="F2219" s="1">
        <f t="shared" si="137"/>
        <v>0</v>
      </c>
      <c r="R2219" s="3">
        <v>411676</v>
      </c>
      <c r="S2219" s="1" t="s">
        <v>15</v>
      </c>
      <c r="T2219" s="4">
        <v>243963508645613</v>
      </c>
      <c r="U2219" s="4">
        <v>3464114</v>
      </c>
      <c r="V2219" s="4">
        <f t="shared" si="138"/>
        <v>11477813</v>
      </c>
      <c r="W2219" s="4">
        <f t="shared" si="139"/>
        <v>66.925772023916323</v>
      </c>
    </row>
    <row r="2220" spans="1:23" x14ac:dyDescent="0.2">
      <c r="A2220" s="3">
        <v>515623</v>
      </c>
      <c r="B2220" s="1" t="s">
        <v>5</v>
      </c>
      <c r="C2220" s="4">
        <v>243973730963525</v>
      </c>
      <c r="D2220" s="4">
        <v>26322813</v>
      </c>
      <c r="E2220" s="2" t="str">
        <f t="shared" si="136"/>
        <v>n/a</v>
      </c>
      <c r="F2220" s="1">
        <f t="shared" si="137"/>
        <v>31416823</v>
      </c>
      <c r="R2220" s="3">
        <v>411840</v>
      </c>
      <c r="S2220" s="1" t="s">
        <v>15</v>
      </c>
      <c r="T2220" s="4">
        <v>243963526980769</v>
      </c>
      <c r="U2220" s="4">
        <v>3047969</v>
      </c>
      <c r="V2220" s="4">
        <f t="shared" si="138"/>
        <v>14871042</v>
      </c>
      <c r="W2220" s="4">
        <f t="shared" si="139"/>
        <v>55.806651382713035</v>
      </c>
    </row>
    <row r="2221" spans="1:23" x14ac:dyDescent="0.2">
      <c r="A2221" s="3">
        <v>515922</v>
      </c>
      <c r="B2221" s="1" t="s">
        <v>4</v>
      </c>
      <c r="C2221" s="4">
        <v>243973762281025</v>
      </c>
      <c r="D2221" s="4">
        <v>4684219</v>
      </c>
      <c r="E2221" s="2" t="b">
        <f t="shared" si="136"/>
        <v>1</v>
      </c>
      <c r="F2221" s="1">
        <f t="shared" si="137"/>
        <v>0</v>
      </c>
      <c r="R2221" s="3">
        <v>412018</v>
      </c>
      <c r="S2221" s="1" t="s">
        <v>15</v>
      </c>
      <c r="T2221" s="4">
        <v>243963542020352</v>
      </c>
      <c r="U2221" s="4">
        <v>2863907</v>
      </c>
      <c r="V2221" s="4">
        <f t="shared" si="138"/>
        <v>11991614</v>
      </c>
      <c r="W2221" s="4">
        <f t="shared" si="139"/>
        <v>67.315040650543324</v>
      </c>
    </row>
    <row r="2222" spans="1:23" x14ac:dyDescent="0.2">
      <c r="A2222" s="3">
        <v>516048</v>
      </c>
      <c r="B2222" s="1" t="s">
        <v>5</v>
      </c>
      <c r="C2222" s="4">
        <v>243973767309150</v>
      </c>
      <c r="D2222" s="4">
        <v>21788178</v>
      </c>
      <c r="E2222" s="2" t="str">
        <f t="shared" si="136"/>
        <v>n/a</v>
      </c>
      <c r="F2222" s="1">
        <f t="shared" si="137"/>
        <v>26816303</v>
      </c>
      <c r="R2222" s="3">
        <v>412259</v>
      </c>
      <c r="S2222" s="1" t="s">
        <v>15</v>
      </c>
      <c r="T2222" s="4">
        <v>243963559568113</v>
      </c>
      <c r="U2222" s="4">
        <v>2255052</v>
      </c>
      <c r="V2222" s="4">
        <f t="shared" si="138"/>
        <v>14683854</v>
      </c>
      <c r="W2222" s="4">
        <f t="shared" si="139"/>
        <v>59.035689790119861</v>
      </c>
    </row>
    <row r="2223" spans="1:23" x14ac:dyDescent="0.2">
      <c r="A2223" s="3">
        <v>516255</v>
      </c>
      <c r="B2223" s="1" t="s">
        <v>4</v>
      </c>
      <c r="C2223" s="4">
        <v>243973791517171</v>
      </c>
      <c r="D2223" s="4">
        <v>4210052</v>
      </c>
      <c r="E2223" s="2" t="b">
        <f t="shared" si="136"/>
        <v>1</v>
      </c>
      <c r="F2223" s="1">
        <f t="shared" si="137"/>
        <v>0</v>
      </c>
      <c r="R2223" s="3">
        <v>412412</v>
      </c>
      <c r="S2223" s="1" t="s">
        <v>15</v>
      </c>
      <c r="T2223" s="4">
        <v>243963576460404</v>
      </c>
      <c r="U2223" s="4">
        <v>3078959</v>
      </c>
      <c r="V2223" s="4">
        <f t="shared" si="138"/>
        <v>14637239</v>
      </c>
      <c r="W2223" s="4">
        <f t="shared" si="139"/>
        <v>56.44551951835264</v>
      </c>
    </row>
    <row r="2224" spans="1:23" x14ac:dyDescent="0.2">
      <c r="A2224" s="3">
        <v>516363</v>
      </c>
      <c r="B2224" s="1" t="s">
        <v>5</v>
      </c>
      <c r="C2224" s="4">
        <v>243973796210348</v>
      </c>
      <c r="D2224" s="4">
        <v>25845313</v>
      </c>
      <c r="E2224" s="2" t="str">
        <f t="shared" si="136"/>
        <v>n/a</v>
      </c>
      <c r="F2224" s="1">
        <f t="shared" si="137"/>
        <v>30538490</v>
      </c>
      <c r="R2224" s="3">
        <v>412606</v>
      </c>
      <c r="S2224" s="1" t="s">
        <v>15</v>
      </c>
      <c r="T2224" s="4">
        <v>243963593822331</v>
      </c>
      <c r="U2224" s="4">
        <v>2980417</v>
      </c>
      <c r="V2224" s="4">
        <f t="shared" si="138"/>
        <v>14282968</v>
      </c>
      <c r="W2224" s="4">
        <f t="shared" si="139"/>
        <v>57.926067222621754</v>
      </c>
    </row>
    <row r="2225" spans="1:23" x14ac:dyDescent="0.2">
      <c r="A2225" s="3">
        <v>516442</v>
      </c>
      <c r="B2225" s="1" t="s">
        <v>4</v>
      </c>
      <c r="C2225" s="4">
        <v>243973810617900</v>
      </c>
      <c r="D2225" s="4">
        <v>295678</v>
      </c>
      <c r="E2225" s="2" t="b">
        <f t="shared" si="136"/>
        <v>0</v>
      </c>
      <c r="F2225" s="1">
        <f t="shared" si="137"/>
        <v>0</v>
      </c>
      <c r="R2225" s="3">
        <v>412771</v>
      </c>
      <c r="S2225" s="1" t="s">
        <v>15</v>
      </c>
      <c r="T2225" s="4">
        <v>243963610195144</v>
      </c>
      <c r="U2225" s="4">
        <v>2620104</v>
      </c>
      <c r="V2225" s="4">
        <f t="shared" si="138"/>
        <v>13392396</v>
      </c>
      <c r="W2225" s="4">
        <f t="shared" si="139"/>
        <v>62.451209992193604</v>
      </c>
    </row>
    <row r="2226" spans="1:23" x14ac:dyDescent="0.2">
      <c r="A2226" s="3">
        <v>516782</v>
      </c>
      <c r="B2226" s="1" t="s">
        <v>4</v>
      </c>
      <c r="C2226" s="4">
        <v>243973841016546</v>
      </c>
      <c r="D2226" s="4">
        <v>7237292</v>
      </c>
      <c r="E2226" s="2" t="b">
        <f t="shared" si="136"/>
        <v>1</v>
      </c>
      <c r="F2226" s="1">
        <f t="shared" si="137"/>
        <v>0</v>
      </c>
      <c r="R2226" s="3">
        <v>412970</v>
      </c>
      <c r="S2226" s="1" t="s">
        <v>15</v>
      </c>
      <c r="T2226" s="4">
        <v>243963626622227</v>
      </c>
      <c r="U2226" s="4">
        <v>2787084</v>
      </c>
      <c r="V2226" s="4">
        <f t="shared" si="138"/>
        <v>13806979</v>
      </c>
      <c r="W2226" s="4">
        <f t="shared" si="139"/>
        <v>60.26251678085108</v>
      </c>
    </row>
    <row r="2227" spans="1:23" x14ac:dyDescent="0.2">
      <c r="A2227" s="3">
        <v>516905</v>
      </c>
      <c r="B2227" s="1" t="s">
        <v>5</v>
      </c>
      <c r="C2227" s="4">
        <v>243973848447640</v>
      </c>
      <c r="D2227" s="4">
        <v>22539531</v>
      </c>
      <c r="E2227" s="2" t="str">
        <f t="shared" si="136"/>
        <v>n/a</v>
      </c>
      <c r="F2227" s="1">
        <f t="shared" si="137"/>
        <v>29970625</v>
      </c>
      <c r="R2227" s="3">
        <v>413140</v>
      </c>
      <c r="S2227" s="1" t="s">
        <v>15</v>
      </c>
      <c r="T2227" s="4">
        <v>243963643020769</v>
      </c>
      <c r="U2227" s="4">
        <v>2055781</v>
      </c>
      <c r="V2227" s="4">
        <f t="shared" si="138"/>
        <v>13611458</v>
      </c>
      <c r="W2227" s="4">
        <f t="shared" si="139"/>
        <v>63.827455494870541</v>
      </c>
    </row>
    <row r="2228" spans="1:23" x14ac:dyDescent="0.2">
      <c r="A2228" s="3">
        <v>517127</v>
      </c>
      <c r="B2228" s="1" t="s">
        <v>4</v>
      </c>
      <c r="C2228" s="4">
        <v>243973868439255</v>
      </c>
      <c r="D2228" s="4">
        <v>264687</v>
      </c>
      <c r="E2228" s="2" t="b">
        <f t="shared" si="136"/>
        <v>0</v>
      </c>
      <c r="F2228" s="1">
        <f t="shared" si="137"/>
        <v>0</v>
      </c>
      <c r="R2228" s="3">
        <v>413372</v>
      </c>
      <c r="S2228" s="1" t="s">
        <v>15</v>
      </c>
      <c r="T2228" s="4">
        <v>243963659647956</v>
      </c>
      <c r="U2228" s="4">
        <v>2653542</v>
      </c>
      <c r="V2228" s="4">
        <f t="shared" si="138"/>
        <v>14571406</v>
      </c>
      <c r="W2228" s="4">
        <f t="shared" si="139"/>
        <v>58.055327656141543</v>
      </c>
    </row>
    <row r="2229" spans="1:23" x14ac:dyDescent="0.2">
      <c r="A2229" s="3">
        <v>517543</v>
      </c>
      <c r="B2229" s="1" t="s">
        <v>4</v>
      </c>
      <c r="C2229" s="4">
        <v>243973921510452</v>
      </c>
      <c r="D2229" s="4">
        <v>9623855</v>
      </c>
      <c r="E2229" s="2" t="b">
        <f t="shared" si="136"/>
        <v>1</v>
      </c>
      <c r="F2229" s="1">
        <f t="shared" si="137"/>
        <v>0</v>
      </c>
      <c r="R2229" s="3">
        <v>413490</v>
      </c>
      <c r="S2229" s="1" t="s">
        <v>15</v>
      </c>
      <c r="T2229" s="4">
        <v>243963676473008</v>
      </c>
      <c r="U2229" s="4">
        <v>2348803</v>
      </c>
      <c r="V2229" s="4">
        <f t="shared" si="138"/>
        <v>14171510</v>
      </c>
      <c r="W2229" s="4">
        <f t="shared" si="139"/>
        <v>60.531540776497401</v>
      </c>
    </row>
    <row r="2230" spans="1:23" x14ac:dyDescent="0.2">
      <c r="A2230" s="3">
        <v>517672</v>
      </c>
      <c r="B2230" s="1" t="s">
        <v>5</v>
      </c>
      <c r="C2230" s="4">
        <v>243973931597327</v>
      </c>
      <c r="D2230" s="4">
        <v>28107865</v>
      </c>
      <c r="E2230" s="2" t="str">
        <f t="shared" si="136"/>
        <v>n/a</v>
      </c>
      <c r="F2230" s="1">
        <f t="shared" si="137"/>
        <v>38194740</v>
      </c>
      <c r="R2230" s="3">
        <v>413668</v>
      </c>
      <c r="S2230" s="1" t="s">
        <v>15</v>
      </c>
      <c r="T2230" s="4">
        <v>243963694496602</v>
      </c>
      <c r="U2230" s="4">
        <v>3492031</v>
      </c>
      <c r="V2230" s="4">
        <f t="shared" si="138"/>
        <v>15674791</v>
      </c>
      <c r="W2230" s="4">
        <f t="shared" si="139"/>
        <v>52.173490211366286</v>
      </c>
    </row>
    <row r="2231" spans="1:23" x14ac:dyDescent="0.2">
      <c r="A2231" s="3">
        <v>517740</v>
      </c>
      <c r="B2231" s="1" t="s">
        <v>4</v>
      </c>
      <c r="C2231" s="4">
        <v>243973946209411</v>
      </c>
      <c r="D2231" s="4">
        <v>479219</v>
      </c>
      <c r="E2231" s="2" t="b">
        <f t="shared" si="136"/>
        <v>0</v>
      </c>
      <c r="F2231" s="1">
        <f t="shared" si="137"/>
        <v>0</v>
      </c>
      <c r="R2231" s="3">
        <v>413842</v>
      </c>
      <c r="S2231" s="1" t="s">
        <v>15</v>
      </c>
      <c r="T2231" s="4">
        <v>243963710585196</v>
      </c>
      <c r="U2231" s="4">
        <v>2611771</v>
      </c>
      <c r="V2231" s="4">
        <f t="shared" si="138"/>
        <v>12596563</v>
      </c>
      <c r="W2231" s="4">
        <f t="shared" si="139"/>
        <v>65.753421775192464</v>
      </c>
    </row>
    <row r="2232" spans="1:23" x14ac:dyDescent="0.2">
      <c r="A2232" s="3">
        <v>518100</v>
      </c>
      <c r="B2232" s="1" t="s">
        <v>4</v>
      </c>
      <c r="C2232" s="4">
        <v>243973987912067</v>
      </c>
      <c r="D2232" s="4">
        <v>6353542</v>
      </c>
      <c r="E2232" s="2" t="b">
        <f t="shared" si="136"/>
        <v>1</v>
      </c>
      <c r="F2232" s="1">
        <f t="shared" si="137"/>
        <v>0</v>
      </c>
      <c r="R2232" s="3">
        <v>414010</v>
      </c>
      <c r="S2232" s="1" t="s">
        <v>15</v>
      </c>
      <c r="T2232" s="4">
        <v>243963726497019</v>
      </c>
      <c r="U2232" s="4">
        <v>1949114</v>
      </c>
      <c r="V2232" s="4">
        <f t="shared" si="138"/>
        <v>13300052</v>
      </c>
      <c r="W2232" s="4">
        <f t="shared" si="139"/>
        <v>65.57735682069432</v>
      </c>
    </row>
    <row r="2233" spans="1:23" x14ac:dyDescent="0.2">
      <c r="A2233" s="3">
        <v>518184</v>
      </c>
      <c r="B2233" s="1" t="s">
        <v>5</v>
      </c>
      <c r="C2233" s="4">
        <v>243973994793473</v>
      </c>
      <c r="D2233" s="4">
        <v>29788854</v>
      </c>
      <c r="E2233" s="2" t="str">
        <f t="shared" si="136"/>
        <v>n/a</v>
      </c>
      <c r="F2233" s="1">
        <f t="shared" si="137"/>
        <v>36670260</v>
      </c>
      <c r="R2233" s="3">
        <v>414182</v>
      </c>
      <c r="S2233" s="1" t="s">
        <v>15</v>
      </c>
      <c r="T2233" s="4">
        <v>243963742666446</v>
      </c>
      <c r="U2233" s="4">
        <v>1955937</v>
      </c>
      <c r="V2233" s="4">
        <f t="shared" si="138"/>
        <v>14220313</v>
      </c>
      <c r="W2233" s="4">
        <f t="shared" si="139"/>
        <v>61.819024804883703</v>
      </c>
    </row>
    <row r="2234" spans="1:23" x14ac:dyDescent="0.2">
      <c r="A2234" s="3">
        <v>518385</v>
      </c>
      <c r="B2234" s="1" t="s">
        <v>4</v>
      </c>
      <c r="C2234" s="4">
        <v>243974019631130</v>
      </c>
      <c r="D2234" s="4">
        <v>418281</v>
      </c>
      <c r="E2234" s="2" t="b">
        <f t="shared" si="136"/>
        <v>0</v>
      </c>
      <c r="F2234" s="1">
        <f t="shared" si="137"/>
        <v>0</v>
      </c>
      <c r="R2234" s="3">
        <v>414356</v>
      </c>
      <c r="S2234" s="1" t="s">
        <v>15</v>
      </c>
      <c r="T2234" s="4">
        <v>243963760721863</v>
      </c>
      <c r="U2234" s="4">
        <v>3545364</v>
      </c>
      <c r="V2234" s="4">
        <f t="shared" si="138"/>
        <v>16099480</v>
      </c>
      <c r="W2234" s="4">
        <f t="shared" si="139"/>
        <v>50.903942021631728</v>
      </c>
    </row>
    <row r="2235" spans="1:23" x14ac:dyDescent="0.2">
      <c r="A2235" s="3">
        <v>518573</v>
      </c>
      <c r="B2235" s="1" t="s">
        <v>4</v>
      </c>
      <c r="C2235" s="4">
        <v>243974041378577</v>
      </c>
      <c r="D2235" s="4">
        <v>5535990</v>
      </c>
      <c r="E2235" s="2" t="b">
        <f t="shared" si="136"/>
        <v>1</v>
      </c>
      <c r="F2235" s="1">
        <f t="shared" si="137"/>
        <v>0</v>
      </c>
      <c r="R2235" s="3">
        <v>414537</v>
      </c>
      <c r="S2235" s="1" t="s">
        <v>15</v>
      </c>
      <c r="T2235" s="4">
        <v>243963776355665</v>
      </c>
      <c r="U2235" s="4">
        <v>1975573</v>
      </c>
      <c r="V2235" s="4">
        <f t="shared" si="138"/>
        <v>12088438</v>
      </c>
      <c r="W2235" s="4">
        <f t="shared" si="139"/>
        <v>71.103471122142892</v>
      </c>
    </row>
    <row r="2236" spans="1:23" x14ac:dyDescent="0.2">
      <c r="A2236" s="3">
        <v>518618</v>
      </c>
      <c r="B2236" s="1" t="s">
        <v>5</v>
      </c>
      <c r="C2236" s="4">
        <v>243974047511598</v>
      </c>
      <c r="D2236" s="4">
        <v>53673854</v>
      </c>
      <c r="E2236" s="2" t="str">
        <f t="shared" si="136"/>
        <v>n/a</v>
      </c>
      <c r="F2236" s="1">
        <f t="shared" si="137"/>
        <v>59806875</v>
      </c>
      <c r="R2236" s="3">
        <v>414817</v>
      </c>
      <c r="S2236" s="1" t="s">
        <v>15</v>
      </c>
      <c r="T2236" s="4">
        <v>243963812216081</v>
      </c>
      <c r="U2236" s="4">
        <v>1748802</v>
      </c>
      <c r="V2236" s="4">
        <f t="shared" si="138"/>
        <v>33884843</v>
      </c>
      <c r="W2236" s="4">
        <f t="shared" si="139"/>
        <v>28.063365395260575</v>
      </c>
    </row>
    <row r="2237" spans="1:23" x14ac:dyDescent="0.2">
      <c r="A2237" s="3">
        <v>518993</v>
      </c>
      <c r="B2237" s="1" t="s">
        <v>4</v>
      </c>
      <c r="C2237" s="4">
        <v>243974083493786</v>
      </c>
      <c r="D2237" s="4">
        <v>404896</v>
      </c>
      <c r="E2237" s="2" t="b">
        <f t="shared" si="136"/>
        <v>0</v>
      </c>
      <c r="F2237" s="1">
        <f t="shared" si="137"/>
        <v>0</v>
      </c>
      <c r="R2237" s="3">
        <v>414949</v>
      </c>
      <c r="S2237" s="1" t="s">
        <v>15</v>
      </c>
      <c r="T2237" s="4">
        <v>243963827324050</v>
      </c>
      <c r="U2237" s="4">
        <v>3002240</v>
      </c>
      <c r="V2237" s="4">
        <f t="shared" si="138"/>
        <v>13359167</v>
      </c>
      <c r="W2237" s="4">
        <f t="shared" si="139"/>
        <v>61.119437955427664</v>
      </c>
    </row>
    <row r="2238" spans="1:23" x14ac:dyDescent="0.2">
      <c r="A2238" s="3">
        <v>519316</v>
      </c>
      <c r="B2238" s="1" t="s">
        <v>4</v>
      </c>
      <c r="C2238" s="4">
        <v>243974120665400</v>
      </c>
      <c r="D2238" s="4">
        <v>4583594</v>
      </c>
      <c r="E2238" s="2" t="b">
        <f t="shared" si="136"/>
        <v>1</v>
      </c>
      <c r="F2238" s="1">
        <f t="shared" si="137"/>
        <v>0</v>
      </c>
      <c r="R2238" s="3">
        <v>415150</v>
      </c>
      <c r="S2238" s="1" t="s">
        <v>15</v>
      </c>
      <c r="T2238" s="4">
        <v>243963843613321</v>
      </c>
      <c r="U2238" s="4">
        <v>1890625</v>
      </c>
      <c r="V2238" s="4">
        <f t="shared" si="138"/>
        <v>13287031</v>
      </c>
      <c r="W2238" s="4">
        <f t="shared" si="139"/>
        <v>65.886326584289435</v>
      </c>
    </row>
    <row r="2239" spans="1:23" x14ac:dyDescent="0.2">
      <c r="A2239" s="3">
        <v>519403</v>
      </c>
      <c r="B2239" s="1" t="s">
        <v>5</v>
      </c>
      <c r="C2239" s="4">
        <v>243974125722223</v>
      </c>
      <c r="D2239" s="4">
        <v>49286563</v>
      </c>
      <c r="E2239" s="2" t="str">
        <f t="shared" si="136"/>
        <v>n/a</v>
      </c>
      <c r="F2239" s="1">
        <f t="shared" si="137"/>
        <v>54343386</v>
      </c>
      <c r="R2239" s="3">
        <v>415305</v>
      </c>
      <c r="S2239" s="1" t="s">
        <v>15</v>
      </c>
      <c r="T2239" s="4">
        <v>243963860188477</v>
      </c>
      <c r="U2239" s="4">
        <v>2399323</v>
      </c>
      <c r="V2239" s="4">
        <f t="shared" si="138"/>
        <v>14684531</v>
      </c>
      <c r="W2239" s="4">
        <f t="shared" si="139"/>
        <v>58.534801339323089</v>
      </c>
    </row>
    <row r="2240" spans="1:23" x14ac:dyDescent="0.2">
      <c r="A2240" s="3">
        <v>519686</v>
      </c>
      <c r="B2240" s="1" t="s">
        <v>4</v>
      </c>
      <c r="C2240" s="4">
        <v>243974157041702</v>
      </c>
      <c r="D2240" s="4">
        <v>335209</v>
      </c>
      <c r="E2240" s="2" t="b">
        <f t="shared" si="136"/>
        <v>0</v>
      </c>
      <c r="F2240" s="1">
        <f t="shared" si="137"/>
        <v>0</v>
      </c>
      <c r="R2240" s="3">
        <v>415486</v>
      </c>
      <c r="S2240" s="1" t="s">
        <v>15</v>
      </c>
      <c r="T2240" s="4">
        <v>243963877033946</v>
      </c>
      <c r="U2240" s="4">
        <v>2697917</v>
      </c>
      <c r="V2240" s="4">
        <f t="shared" si="138"/>
        <v>14446146</v>
      </c>
      <c r="W2240" s="4">
        <f t="shared" si="139"/>
        <v>58.329230358054559</v>
      </c>
    </row>
    <row r="2241" spans="1:23" x14ac:dyDescent="0.2">
      <c r="A2241" s="3">
        <v>519943</v>
      </c>
      <c r="B2241" s="1" t="s">
        <v>4</v>
      </c>
      <c r="C2241" s="4">
        <v>243974174988838</v>
      </c>
      <c r="D2241" s="4">
        <v>423437</v>
      </c>
      <c r="E2241" s="2" t="b">
        <f t="shared" si="136"/>
        <v>0</v>
      </c>
      <c r="F2241" s="1">
        <f t="shared" si="137"/>
        <v>0</v>
      </c>
      <c r="R2241" s="3">
        <v>415719</v>
      </c>
      <c r="S2241" s="1" t="s">
        <v>15</v>
      </c>
      <c r="T2241" s="4">
        <v>243963894123842</v>
      </c>
      <c r="U2241" s="4">
        <v>2327812</v>
      </c>
      <c r="V2241" s="4">
        <f t="shared" si="138"/>
        <v>14391979</v>
      </c>
      <c r="W2241" s="4">
        <f t="shared" si="139"/>
        <v>59.809360057192102</v>
      </c>
    </row>
    <row r="2242" spans="1:23" x14ac:dyDescent="0.2">
      <c r="A2242" s="3">
        <v>520300</v>
      </c>
      <c r="B2242" s="1" t="s">
        <v>4</v>
      </c>
      <c r="C2242" s="4">
        <v>243974209727379</v>
      </c>
      <c r="D2242" s="4">
        <v>7561615</v>
      </c>
      <c r="E2242" s="2" t="b">
        <f t="shared" si="136"/>
        <v>1</v>
      </c>
      <c r="F2242" s="1">
        <f t="shared" si="137"/>
        <v>0</v>
      </c>
      <c r="R2242" s="3">
        <v>415831</v>
      </c>
      <c r="S2242" s="1" t="s">
        <v>15</v>
      </c>
      <c r="T2242" s="4">
        <v>243963909146290</v>
      </c>
      <c r="U2242" s="4">
        <v>2357083</v>
      </c>
      <c r="V2242" s="4">
        <f t="shared" si="138"/>
        <v>12694636</v>
      </c>
      <c r="W2242" s="4">
        <f t="shared" si="139"/>
        <v>66.437594270793923</v>
      </c>
    </row>
    <row r="2243" spans="1:23" x14ac:dyDescent="0.2">
      <c r="A2243" s="3">
        <v>520433</v>
      </c>
      <c r="B2243" s="1" t="s">
        <v>5</v>
      </c>
      <c r="C2243" s="4">
        <v>243974217763577</v>
      </c>
      <c r="D2243" s="4">
        <v>32562917</v>
      </c>
      <c r="E2243" s="2" t="str">
        <f t="shared" ref="E2243:E2306" si="140">IF(B2243=$H$5,"n/a",AND(B2243=$H$2, B2244=$H$5))</f>
        <v>n/a</v>
      </c>
      <c r="F2243" s="1">
        <f t="shared" si="137"/>
        <v>40599115</v>
      </c>
      <c r="R2243" s="3">
        <v>416056</v>
      </c>
      <c r="S2243" s="1" t="s">
        <v>15</v>
      </c>
      <c r="T2243" s="4">
        <v>243963927282331</v>
      </c>
      <c r="U2243" s="4">
        <v>2697969</v>
      </c>
      <c r="V2243" s="4">
        <f t="shared" si="138"/>
        <v>15778958</v>
      </c>
      <c r="W2243" s="4">
        <f t="shared" si="139"/>
        <v>54.121553870944012</v>
      </c>
    </row>
    <row r="2244" spans="1:23" x14ac:dyDescent="0.2">
      <c r="A2244" s="3">
        <v>520670</v>
      </c>
      <c r="B2244" s="1" t="s">
        <v>4</v>
      </c>
      <c r="C2244" s="4">
        <v>243974246376546</v>
      </c>
      <c r="D2244" s="4">
        <v>436771</v>
      </c>
      <c r="E2244" s="2" t="b">
        <f t="shared" si="140"/>
        <v>0</v>
      </c>
      <c r="F2244" s="1">
        <f t="shared" ref="F2244:F2307" si="141">IF(B2244=$H$5,C2244+D2244-C2243,0)</f>
        <v>0</v>
      </c>
      <c r="R2244" s="3">
        <v>416203</v>
      </c>
      <c r="S2244" s="1" t="s">
        <v>15</v>
      </c>
      <c r="T2244" s="4">
        <v>243963943587071</v>
      </c>
      <c r="U2244" s="4">
        <v>1850208</v>
      </c>
      <c r="V2244" s="4">
        <f t="shared" ref="V2244:V2307" si="142">MAX(T2244-(T2243+U2243),0)</f>
        <v>13606771</v>
      </c>
      <c r="W2244" s="4">
        <f t="shared" ref="W2244:W2307" si="143">1/((U2244+V2244)/10^9)</f>
        <v>64.695695064346012</v>
      </c>
    </row>
    <row r="2245" spans="1:23" x14ac:dyDescent="0.2">
      <c r="A2245" s="3">
        <v>520899</v>
      </c>
      <c r="B2245" s="1" t="s">
        <v>4</v>
      </c>
      <c r="C2245" s="4">
        <v>243974274691182</v>
      </c>
      <c r="D2245" s="4">
        <v>10468177</v>
      </c>
      <c r="E2245" s="2" t="b">
        <f t="shared" si="140"/>
        <v>1</v>
      </c>
      <c r="F2245" s="1">
        <f t="shared" si="141"/>
        <v>0</v>
      </c>
      <c r="R2245" s="3">
        <v>416430</v>
      </c>
      <c r="S2245" s="1" t="s">
        <v>15</v>
      </c>
      <c r="T2245" s="4">
        <v>243963960124415</v>
      </c>
      <c r="U2245" s="4">
        <v>2834375</v>
      </c>
      <c r="V2245" s="4">
        <f t="shared" si="142"/>
        <v>14687136</v>
      </c>
      <c r="W2245" s="4">
        <f t="shared" si="143"/>
        <v>57.072703375867526</v>
      </c>
    </row>
    <row r="2246" spans="1:23" x14ac:dyDescent="0.2">
      <c r="A2246" s="3">
        <v>521020</v>
      </c>
      <c r="B2246" s="1" t="s">
        <v>5</v>
      </c>
      <c r="C2246" s="4">
        <v>243974285459619</v>
      </c>
      <c r="D2246" s="4">
        <v>34540156</v>
      </c>
      <c r="E2246" s="2" t="str">
        <f t="shared" si="140"/>
        <v>n/a</v>
      </c>
      <c r="F2246" s="1">
        <f t="shared" si="141"/>
        <v>45308593</v>
      </c>
      <c r="R2246" s="3">
        <v>416561</v>
      </c>
      <c r="S2246" s="1" t="s">
        <v>15</v>
      </c>
      <c r="T2246" s="4">
        <v>243963976909363</v>
      </c>
      <c r="U2246" s="4">
        <v>1749687</v>
      </c>
      <c r="V2246" s="4">
        <f t="shared" si="142"/>
        <v>13950573</v>
      </c>
      <c r="W2246" s="4">
        <f t="shared" si="143"/>
        <v>63.69321272386572</v>
      </c>
    </row>
    <row r="2247" spans="1:23" x14ac:dyDescent="0.2">
      <c r="A2247" s="3">
        <v>521327</v>
      </c>
      <c r="B2247" s="1" t="s">
        <v>4</v>
      </c>
      <c r="C2247" s="4">
        <v>243974314012327</v>
      </c>
      <c r="D2247" s="4">
        <v>427032</v>
      </c>
      <c r="E2247" s="2" t="b">
        <f t="shared" si="140"/>
        <v>0</v>
      </c>
      <c r="F2247" s="1">
        <f t="shared" si="141"/>
        <v>0</v>
      </c>
      <c r="R2247" s="3">
        <v>416778</v>
      </c>
      <c r="S2247" s="1" t="s">
        <v>15</v>
      </c>
      <c r="T2247" s="4">
        <v>243963993921706</v>
      </c>
      <c r="U2247" s="4">
        <v>2630625</v>
      </c>
      <c r="V2247" s="4">
        <f t="shared" si="142"/>
        <v>15262656</v>
      </c>
      <c r="W2247" s="4">
        <f t="shared" si="143"/>
        <v>55.886899669211026</v>
      </c>
    </row>
    <row r="2248" spans="1:23" x14ac:dyDescent="0.2">
      <c r="A2248" s="3">
        <v>521806</v>
      </c>
      <c r="B2248" s="1" t="s">
        <v>4</v>
      </c>
      <c r="C2248" s="4">
        <v>243974365966650</v>
      </c>
      <c r="D2248" s="4">
        <v>7625938</v>
      </c>
      <c r="E2248" s="2" t="b">
        <f t="shared" si="140"/>
        <v>1</v>
      </c>
      <c r="F2248" s="1">
        <f t="shared" si="141"/>
        <v>0</v>
      </c>
      <c r="R2248" s="3">
        <v>416939</v>
      </c>
      <c r="S2248" s="1" t="s">
        <v>15</v>
      </c>
      <c r="T2248" s="4">
        <v>243964010311290</v>
      </c>
      <c r="U2248" s="4">
        <v>2005729</v>
      </c>
      <c r="V2248" s="4">
        <f t="shared" si="142"/>
        <v>13758959</v>
      </c>
      <c r="W2248" s="4">
        <f t="shared" si="143"/>
        <v>63.432907774641656</v>
      </c>
    </row>
    <row r="2249" spans="1:23" x14ac:dyDescent="0.2">
      <c r="A2249" s="3">
        <v>521881</v>
      </c>
      <c r="B2249" s="1" t="s">
        <v>5</v>
      </c>
      <c r="C2249" s="4">
        <v>243974374049775</v>
      </c>
      <c r="D2249" s="4">
        <v>55509375</v>
      </c>
      <c r="E2249" s="2" t="str">
        <f t="shared" si="140"/>
        <v>n/a</v>
      </c>
      <c r="F2249" s="1">
        <f t="shared" si="141"/>
        <v>63592500</v>
      </c>
      <c r="R2249" s="3">
        <v>417113</v>
      </c>
      <c r="S2249" s="1" t="s">
        <v>15</v>
      </c>
      <c r="T2249" s="4">
        <v>243964027644154</v>
      </c>
      <c r="U2249" s="4">
        <v>2623333</v>
      </c>
      <c r="V2249" s="4">
        <f t="shared" si="142"/>
        <v>15327135</v>
      </c>
      <c r="W2249" s="4">
        <f t="shared" si="143"/>
        <v>55.70885394185823</v>
      </c>
    </row>
    <row r="2250" spans="1:23" x14ac:dyDescent="0.2">
      <c r="A2250" s="3">
        <v>521977</v>
      </c>
      <c r="B2250" s="1" t="s">
        <v>4</v>
      </c>
      <c r="C2250" s="4">
        <v>243974387889359</v>
      </c>
      <c r="D2250" s="4">
        <v>367812</v>
      </c>
      <c r="E2250" s="2" t="b">
        <f t="shared" si="140"/>
        <v>0</v>
      </c>
      <c r="F2250" s="1">
        <f t="shared" si="141"/>
        <v>0</v>
      </c>
      <c r="R2250" s="3">
        <v>417259</v>
      </c>
      <c r="S2250" s="1" t="s">
        <v>15</v>
      </c>
      <c r="T2250" s="4">
        <v>243964044993998</v>
      </c>
      <c r="U2250" s="4">
        <v>2942760</v>
      </c>
      <c r="V2250" s="4">
        <f t="shared" si="142"/>
        <v>14726511</v>
      </c>
      <c r="W2250" s="4">
        <f t="shared" si="143"/>
        <v>56.595430564169853</v>
      </c>
    </row>
    <row r="2251" spans="1:23" x14ac:dyDescent="0.2">
      <c r="A2251" s="3">
        <v>522364</v>
      </c>
      <c r="B2251" s="1" t="s">
        <v>4</v>
      </c>
      <c r="C2251" s="4">
        <v>243974425195869</v>
      </c>
      <c r="D2251" s="4">
        <v>212292</v>
      </c>
      <c r="E2251" s="2" t="b">
        <f t="shared" si="140"/>
        <v>0</v>
      </c>
      <c r="F2251" s="1">
        <f t="shared" si="141"/>
        <v>0</v>
      </c>
      <c r="R2251" s="3">
        <v>417435</v>
      </c>
      <c r="S2251" s="1" t="s">
        <v>15</v>
      </c>
      <c r="T2251" s="4">
        <v>243964062279727</v>
      </c>
      <c r="U2251" s="4">
        <v>3319375</v>
      </c>
      <c r="V2251" s="4">
        <f t="shared" si="142"/>
        <v>14342969</v>
      </c>
      <c r="W2251" s="4">
        <f t="shared" si="143"/>
        <v>56.617626743086873</v>
      </c>
    </row>
    <row r="2252" spans="1:23" x14ac:dyDescent="0.2">
      <c r="A2252" s="3">
        <v>522667</v>
      </c>
      <c r="B2252" s="1" t="s">
        <v>4</v>
      </c>
      <c r="C2252" s="4">
        <v>243974455016963</v>
      </c>
      <c r="D2252" s="4">
        <v>18319635</v>
      </c>
      <c r="E2252" s="2" t="b">
        <f t="shared" si="140"/>
        <v>1</v>
      </c>
      <c r="F2252" s="1">
        <f t="shared" si="141"/>
        <v>0</v>
      </c>
      <c r="R2252" s="3">
        <v>417582</v>
      </c>
      <c r="S2252" s="1" t="s">
        <v>15</v>
      </c>
      <c r="T2252" s="4">
        <v>243964076233790</v>
      </c>
      <c r="U2252" s="4">
        <v>3416770</v>
      </c>
      <c r="V2252" s="4">
        <f t="shared" si="142"/>
        <v>10634688</v>
      </c>
      <c r="W2252" s="4">
        <f t="shared" si="143"/>
        <v>71.166992065876727</v>
      </c>
    </row>
    <row r="2253" spans="1:23" x14ac:dyDescent="0.2">
      <c r="A2253" s="3">
        <v>522863</v>
      </c>
      <c r="B2253" s="1" t="s">
        <v>5</v>
      </c>
      <c r="C2253" s="4">
        <v>243974474025348</v>
      </c>
      <c r="D2253" s="4">
        <v>57293021</v>
      </c>
      <c r="E2253" s="2" t="str">
        <f t="shared" si="140"/>
        <v>n/a</v>
      </c>
      <c r="F2253" s="1">
        <f t="shared" si="141"/>
        <v>76301406</v>
      </c>
      <c r="R2253" s="3">
        <v>417786</v>
      </c>
      <c r="S2253" s="1" t="s">
        <v>15</v>
      </c>
      <c r="T2253" s="4">
        <v>243964094850665</v>
      </c>
      <c r="U2253" s="4">
        <v>2509322</v>
      </c>
      <c r="V2253" s="4">
        <f t="shared" si="142"/>
        <v>15200105</v>
      </c>
      <c r="W2253" s="4">
        <f t="shared" si="143"/>
        <v>56.467100827147036</v>
      </c>
    </row>
    <row r="2254" spans="1:23" x14ac:dyDescent="0.2">
      <c r="A2254" s="3">
        <v>522884</v>
      </c>
      <c r="B2254" s="1" t="s">
        <v>4</v>
      </c>
      <c r="C2254" s="4">
        <v>243974477501181</v>
      </c>
      <c r="D2254" s="4">
        <v>349167</v>
      </c>
      <c r="E2254" s="2" t="b">
        <f t="shared" si="140"/>
        <v>0</v>
      </c>
      <c r="F2254" s="1">
        <f t="shared" si="141"/>
        <v>0</v>
      </c>
      <c r="R2254" s="3">
        <v>417937</v>
      </c>
      <c r="S2254" s="1" t="s">
        <v>15</v>
      </c>
      <c r="T2254" s="4">
        <v>243964109782383</v>
      </c>
      <c r="U2254" s="4">
        <v>2058646</v>
      </c>
      <c r="V2254" s="4">
        <f t="shared" si="142"/>
        <v>12422396</v>
      </c>
      <c r="W2254" s="4">
        <f t="shared" si="143"/>
        <v>69.055804133431835</v>
      </c>
    </row>
    <row r="2255" spans="1:23" x14ac:dyDescent="0.2">
      <c r="A2255" s="3">
        <v>523352</v>
      </c>
      <c r="B2255" s="1" t="s">
        <v>4</v>
      </c>
      <c r="C2255" s="4">
        <v>243974527848317</v>
      </c>
      <c r="D2255" s="4">
        <v>273698</v>
      </c>
      <c r="E2255" s="2" t="b">
        <f t="shared" si="140"/>
        <v>0</v>
      </c>
      <c r="F2255" s="1">
        <f t="shared" si="141"/>
        <v>0</v>
      </c>
      <c r="R2255" s="3">
        <v>418191</v>
      </c>
      <c r="S2255" s="1" t="s">
        <v>15</v>
      </c>
      <c r="T2255" s="4">
        <v>243964130399415</v>
      </c>
      <c r="U2255" s="4">
        <v>4096041</v>
      </c>
      <c r="V2255" s="4">
        <f t="shared" si="142"/>
        <v>18558386</v>
      </c>
      <c r="W2255" s="4">
        <f t="shared" si="143"/>
        <v>44.141482810401691</v>
      </c>
    </row>
    <row r="2256" spans="1:23" x14ac:dyDescent="0.2">
      <c r="A2256" s="3">
        <v>523612</v>
      </c>
      <c r="B2256" s="1" t="s">
        <v>4</v>
      </c>
      <c r="C2256" s="4">
        <v>243974553508473</v>
      </c>
      <c r="D2256" s="4">
        <v>9423490</v>
      </c>
      <c r="E2256" s="2" t="b">
        <f t="shared" si="140"/>
        <v>1</v>
      </c>
      <c r="F2256" s="1">
        <f t="shared" si="141"/>
        <v>0</v>
      </c>
      <c r="R2256" s="3">
        <v>418301</v>
      </c>
      <c r="S2256" s="1" t="s">
        <v>15</v>
      </c>
      <c r="T2256" s="4">
        <v>243964145137487</v>
      </c>
      <c r="U2256" s="4">
        <v>2405678</v>
      </c>
      <c r="V2256" s="4">
        <f t="shared" si="142"/>
        <v>10642031</v>
      </c>
      <c r="W2256" s="4">
        <f t="shared" si="143"/>
        <v>76.641807385495795</v>
      </c>
    </row>
    <row r="2257" spans="1:23" x14ac:dyDescent="0.2">
      <c r="A2257" s="3">
        <v>523706</v>
      </c>
      <c r="B2257" s="1" t="s">
        <v>5</v>
      </c>
      <c r="C2257" s="4">
        <v>243974563228733</v>
      </c>
      <c r="D2257" s="4">
        <v>54443855</v>
      </c>
      <c r="E2257" s="2" t="str">
        <f t="shared" si="140"/>
        <v>n/a</v>
      </c>
      <c r="F2257" s="1">
        <f t="shared" si="141"/>
        <v>64164115</v>
      </c>
      <c r="R2257" s="3">
        <v>418512</v>
      </c>
      <c r="S2257" s="1" t="s">
        <v>15</v>
      </c>
      <c r="T2257" s="4">
        <v>243964161048373</v>
      </c>
      <c r="U2257" s="4">
        <v>2512135</v>
      </c>
      <c r="V2257" s="4">
        <f t="shared" si="142"/>
        <v>13505208</v>
      </c>
      <c r="W2257" s="4">
        <f t="shared" si="143"/>
        <v>62.432327259271403</v>
      </c>
    </row>
    <row r="2258" spans="1:23" x14ac:dyDescent="0.2">
      <c r="A2258" s="3">
        <v>523863</v>
      </c>
      <c r="B2258" s="1" t="s">
        <v>4</v>
      </c>
      <c r="C2258" s="4">
        <v>243974579834983</v>
      </c>
      <c r="D2258" s="4">
        <v>567084</v>
      </c>
      <c r="E2258" s="2" t="b">
        <f t="shared" si="140"/>
        <v>0</v>
      </c>
      <c r="F2258" s="1">
        <f t="shared" si="141"/>
        <v>0</v>
      </c>
      <c r="R2258" s="3">
        <v>418690</v>
      </c>
      <c r="S2258" s="1" t="s">
        <v>15</v>
      </c>
      <c r="T2258" s="4">
        <v>243964177455977</v>
      </c>
      <c r="U2258" s="4">
        <v>2197396</v>
      </c>
      <c r="V2258" s="4">
        <f t="shared" si="142"/>
        <v>13895469</v>
      </c>
      <c r="W2258" s="4">
        <f t="shared" si="143"/>
        <v>62.139339390469004</v>
      </c>
    </row>
    <row r="2259" spans="1:23" x14ac:dyDescent="0.2">
      <c r="A2259" s="3">
        <v>524254</v>
      </c>
      <c r="B2259" s="1" t="s">
        <v>4</v>
      </c>
      <c r="C2259" s="4">
        <v>243974620007796</v>
      </c>
      <c r="D2259" s="4">
        <v>4228281</v>
      </c>
      <c r="E2259" s="2" t="b">
        <f t="shared" si="140"/>
        <v>1</v>
      </c>
      <c r="F2259" s="1">
        <f t="shared" si="141"/>
        <v>0</v>
      </c>
      <c r="R2259" s="3">
        <v>418882</v>
      </c>
      <c r="S2259" s="1" t="s">
        <v>15</v>
      </c>
      <c r="T2259" s="4">
        <v>243964193743425</v>
      </c>
      <c r="U2259" s="4">
        <v>2176250</v>
      </c>
      <c r="V2259" s="4">
        <f t="shared" si="142"/>
        <v>14090052</v>
      </c>
      <c r="W2259" s="4">
        <f t="shared" si="143"/>
        <v>61.476788024715148</v>
      </c>
    </row>
    <row r="2260" spans="1:23" x14ac:dyDescent="0.2">
      <c r="A2260" s="3">
        <v>524266</v>
      </c>
      <c r="B2260" s="1" t="s">
        <v>5</v>
      </c>
      <c r="C2260" s="4">
        <v>243974624552067</v>
      </c>
      <c r="D2260" s="4">
        <v>37021458</v>
      </c>
      <c r="E2260" s="2" t="str">
        <f t="shared" si="140"/>
        <v>n/a</v>
      </c>
      <c r="F2260" s="1">
        <f t="shared" si="141"/>
        <v>41565729</v>
      </c>
      <c r="R2260" s="3">
        <v>419011</v>
      </c>
      <c r="S2260" s="1" t="s">
        <v>15</v>
      </c>
      <c r="T2260" s="4">
        <v>243964211021654</v>
      </c>
      <c r="U2260" s="4">
        <v>3438229</v>
      </c>
      <c r="V2260" s="4">
        <f t="shared" si="142"/>
        <v>15101979</v>
      </c>
      <c r="W2260" s="4">
        <f t="shared" si="143"/>
        <v>53.936827461698385</v>
      </c>
    </row>
    <row r="2261" spans="1:23" x14ac:dyDescent="0.2">
      <c r="A2261" s="3">
        <v>524442</v>
      </c>
      <c r="B2261" s="1" t="s">
        <v>4</v>
      </c>
      <c r="C2261" s="4">
        <v>243974645471754</v>
      </c>
      <c r="D2261" s="4">
        <v>219167</v>
      </c>
      <c r="E2261" s="2" t="b">
        <f t="shared" si="140"/>
        <v>0</v>
      </c>
      <c r="F2261" s="1">
        <f t="shared" si="141"/>
        <v>0</v>
      </c>
      <c r="R2261" s="3">
        <v>419165</v>
      </c>
      <c r="S2261" s="1" t="s">
        <v>15</v>
      </c>
      <c r="T2261" s="4">
        <v>243964228573790</v>
      </c>
      <c r="U2261" s="4">
        <v>3417187</v>
      </c>
      <c r="V2261" s="4">
        <f t="shared" si="142"/>
        <v>14113907</v>
      </c>
      <c r="W2261" s="4">
        <f t="shared" si="143"/>
        <v>57.041505795359946</v>
      </c>
    </row>
    <row r="2262" spans="1:23" x14ac:dyDescent="0.2">
      <c r="A2262" s="3">
        <v>524800</v>
      </c>
      <c r="B2262" s="1" t="s">
        <v>4</v>
      </c>
      <c r="C2262" s="4">
        <v>243974678373733</v>
      </c>
      <c r="D2262" s="4">
        <v>4832761</v>
      </c>
      <c r="E2262" s="2" t="b">
        <f t="shared" si="140"/>
        <v>1</v>
      </c>
      <c r="F2262" s="1">
        <f t="shared" si="141"/>
        <v>0</v>
      </c>
      <c r="R2262" s="3">
        <v>419354</v>
      </c>
      <c r="S2262" s="1" t="s">
        <v>15</v>
      </c>
      <c r="T2262" s="4">
        <v>243964243205196</v>
      </c>
      <c r="U2262" s="4">
        <v>3442239</v>
      </c>
      <c r="V2262" s="4">
        <f t="shared" si="142"/>
        <v>11214219</v>
      </c>
      <c r="W2262" s="4">
        <f t="shared" si="143"/>
        <v>68.229308882132358</v>
      </c>
    </row>
    <row r="2263" spans="1:23" x14ac:dyDescent="0.2">
      <c r="A2263" s="3">
        <v>524882</v>
      </c>
      <c r="B2263" s="1" t="s">
        <v>5</v>
      </c>
      <c r="C2263" s="4">
        <v>243974683348733</v>
      </c>
      <c r="D2263" s="4">
        <v>41105105</v>
      </c>
      <c r="E2263" s="2" t="str">
        <f t="shared" si="140"/>
        <v>n/a</v>
      </c>
      <c r="F2263" s="1">
        <f t="shared" si="141"/>
        <v>46080105</v>
      </c>
      <c r="R2263" s="3">
        <v>419514</v>
      </c>
      <c r="S2263" s="1" t="s">
        <v>15</v>
      </c>
      <c r="T2263" s="4">
        <v>243964260918946</v>
      </c>
      <c r="U2263" s="4">
        <v>2549114</v>
      </c>
      <c r="V2263" s="4">
        <f t="shared" si="142"/>
        <v>14271511</v>
      </c>
      <c r="W2263" s="4">
        <f t="shared" si="143"/>
        <v>59.450823022331221</v>
      </c>
    </row>
    <row r="2264" spans="1:23" x14ac:dyDescent="0.2">
      <c r="A2264" s="3">
        <v>525145</v>
      </c>
      <c r="B2264" s="1" t="s">
        <v>4</v>
      </c>
      <c r="C2264" s="4">
        <v>243974709326077</v>
      </c>
      <c r="D2264" s="4">
        <v>263542</v>
      </c>
      <c r="E2264" s="2" t="b">
        <f t="shared" si="140"/>
        <v>0</v>
      </c>
      <c r="F2264" s="1">
        <f t="shared" si="141"/>
        <v>0</v>
      </c>
      <c r="R2264" s="3">
        <v>419703</v>
      </c>
      <c r="S2264" s="1" t="s">
        <v>15</v>
      </c>
      <c r="T2264" s="4">
        <v>243964278768008</v>
      </c>
      <c r="U2264" s="4">
        <v>3397865</v>
      </c>
      <c r="V2264" s="4">
        <f t="shared" si="142"/>
        <v>15299948</v>
      </c>
      <c r="W2264" s="4">
        <f t="shared" si="143"/>
        <v>53.482190671176355</v>
      </c>
    </row>
    <row r="2265" spans="1:23" x14ac:dyDescent="0.2">
      <c r="A2265" s="3">
        <v>525485</v>
      </c>
      <c r="B2265" s="1" t="s">
        <v>4</v>
      </c>
      <c r="C2265" s="4">
        <v>243974746291754</v>
      </c>
      <c r="D2265" s="4">
        <v>5241459</v>
      </c>
      <c r="E2265" s="2" t="b">
        <f t="shared" si="140"/>
        <v>1</v>
      </c>
      <c r="F2265" s="1">
        <f t="shared" si="141"/>
        <v>0</v>
      </c>
      <c r="R2265" s="3">
        <v>419870</v>
      </c>
      <c r="S2265" s="1" t="s">
        <v>15</v>
      </c>
      <c r="T2265" s="4">
        <v>243964294728894</v>
      </c>
      <c r="U2265" s="4">
        <v>3151562</v>
      </c>
      <c r="V2265" s="4">
        <f t="shared" si="142"/>
        <v>12563021</v>
      </c>
      <c r="W2265" s="4">
        <f t="shared" si="143"/>
        <v>63.635159774840986</v>
      </c>
    </row>
    <row r="2266" spans="1:23" x14ac:dyDescent="0.2">
      <c r="A2266" s="3">
        <v>525610</v>
      </c>
      <c r="B2266" s="1" t="s">
        <v>5</v>
      </c>
      <c r="C2266" s="4">
        <v>243974752300035</v>
      </c>
      <c r="D2266" s="4">
        <v>44234740</v>
      </c>
      <c r="E2266" s="2" t="str">
        <f t="shared" si="140"/>
        <v>n/a</v>
      </c>
      <c r="F2266" s="1">
        <f t="shared" si="141"/>
        <v>50243021</v>
      </c>
      <c r="R2266" s="3">
        <v>420000</v>
      </c>
      <c r="S2266" s="1" t="s">
        <v>15</v>
      </c>
      <c r="T2266" s="4">
        <v>243964309901446</v>
      </c>
      <c r="U2266" s="4">
        <v>2781093</v>
      </c>
      <c r="V2266" s="4">
        <f t="shared" si="142"/>
        <v>12020990</v>
      </c>
      <c r="W2266" s="4">
        <f t="shared" si="143"/>
        <v>67.558059227204708</v>
      </c>
    </row>
    <row r="2267" spans="1:23" x14ac:dyDescent="0.2">
      <c r="A2267" s="3">
        <v>525829</v>
      </c>
      <c r="B2267" s="1" t="s">
        <v>4</v>
      </c>
      <c r="C2267" s="4">
        <v>243974773213473</v>
      </c>
      <c r="D2267" s="4">
        <v>477187</v>
      </c>
      <c r="E2267" s="2" t="b">
        <f t="shared" si="140"/>
        <v>0</v>
      </c>
      <c r="F2267" s="1">
        <f t="shared" si="141"/>
        <v>0</v>
      </c>
      <c r="R2267" s="3">
        <v>420218</v>
      </c>
      <c r="S2267" s="1" t="s">
        <v>15</v>
      </c>
      <c r="T2267" s="4">
        <v>243964327334362</v>
      </c>
      <c r="U2267" s="4">
        <v>2956146</v>
      </c>
      <c r="V2267" s="4">
        <f t="shared" si="142"/>
        <v>14651823</v>
      </c>
      <c r="W2267" s="4">
        <f t="shared" si="143"/>
        <v>56.792467092598805</v>
      </c>
    </row>
    <row r="2268" spans="1:23" x14ac:dyDescent="0.2">
      <c r="A2268" s="3">
        <v>526201</v>
      </c>
      <c r="B2268" s="1" t="s">
        <v>4</v>
      </c>
      <c r="C2268" s="4">
        <v>243974808574775</v>
      </c>
      <c r="D2268" s="4">
        <v>5010833</v>
      </c>
      <c r="E2268" s="2" t="b">
        <f t="shared" si="140"/>
        <v>1</v>
      </c>
      <c r="F2268" s="1">
        <f t="shared" si="141"/>
        <v>0</v>
      </c>
      <c r="R2268" s="3">
        <v>420387</v>
      </c>
      <c r="S2268" s="1" t="s">
        <v>15</v>
      </c>
      <c r="T2268" s="4">
        <v>243964343398737</v>
      </c>
      <c r="U2268" s="4">
        <v>1936407</v>
      </c>
      <c r="V2268" s="4">
        <f t="shared" si="142"/>
        <v>13108229</v>
      </c>
      <c r="W2268" s="4">
        <f t="shared" si="143"/>
        <v>66.468873025575363</v>
      </c>
    </row>
    <row r="2269" spans="1:23" x14ac:dyDescent="0.2">
      <c r="A2269" s="3">
        <v>526238</v>
      </c>
      <c r="B2269" s="1" t="s">
        <v>5</v>
      </c>
      <c r="C2269" s="4">
        <v>243974814063473</v>
      </c>
      <c r="D2269" s="4">
        <v>44727552</v>
      </c>
      <c r="E2269" s="2" t="str">
        <f t="shared" si="140"/>
        <v>n/a</v>
      </c>
      <c r="F2269" s="1">
        <f t="shared" si="141"/>
        <v>50216250</v>
      </c>
      <c r="R2269" s="3">
        <v>420569</v>
      </c>
      <c r="S2269" s="1" t="s">
        <v>15</v>
      </c>
      <c r="T2269" s="4">
        <v>243964361947748</v>
      </c>
      <c r="U2269" s="4">
        <v>2770052</v>
      </c>
      <c r="V2269" s="4">
        <f t="shared" si="142"/>
        <v>16612604</v>
      </c>
      <c r="W2269" s="4">
        <f t="shared" si="143"/>
        <v>51.592516526114892</v>
      </c>
    </row>
    <row r="2270" spans="1:23" x14ac:dyDescent="0.2">
      <c r="A2270" s="3">
        <v>526535</v>
      </c>
      <c r="B2270" s="1" t="s">
        <v>4</v>
      </c>
      <c r="C2270" s="4">
        <v>243974835821806</v>
      </c>
      <c r="D2270" s="4">
        <v>519896</v>
      </c>
      <c r="E2270" s="2" t="b">
        <f t="shared" si="140"/>
        <v>0</v>
      </c>
      <c r="F2270" s="1">
        <f t="shared" si="141"/>
        <v>0</v>
      </c>
      <c r="R2270" s="3">
        <v>420764</v>
      </c>
      <c r="S2270" s="1" t="s">
        <v>15</v>
      </c>
      <c r="T2270" s="4">
        <v>243964378265352</v>
      </c>
      <c r="U2270" s="4">
        <v>3613229</v>
      </c>
      <c r="V2270" s="4">
        <f t="shared" si="142"/>
        <v>13547552</v>
      </c>
      <c r="W2270" s="4">
        <f t="shared" si="143"/>
        <v>58.272406133497071</v>
      </c>
    </row>
    <row r="2271" spans="1:23" x14ac:dyDescent="0.2">
      <c r="A2271" s="3">
        <v>526919</v>
      </c>
      <c r="B2271" s="1" t="s">
        <v>4</v>
      </c>
      <c r="C2271" s="4">
        <v>243974880949567</v>
      </c>
      <c r="D2271" s="4">
        <v>4561458</v>
      </c>
      <c r="E2271" s="2" t="b">
        <f t="shared" si="140"/>
        <v>1</v>
      </c>
      <c r="F2271" s="1">
        <f t="shared" si="141"/>
        <v>0</v>
      </c>
      <c r="R2271" s="3">
        <v>420890</v>
      </c>
      <c r="S2271" s="1" t="s">
        <v>15</v>
      </c>
      <c r="T2271" s="4">
        <v>243964394431914</v>
      </c>
      <c r="U2271" s="4">
        <v>2853021</v>
      </c>
      <c r="V2271" s="4">
        <f t="shared" si="142"/>
        <v>12553333</v>
      </c>
      <c r="W2271" s="4">
        <f t="shared" si="143"/>
        <v>64.908283945701882</v>
      </c>
    </row>
    <row r="2272" spans="1:23" x14ac:dyDescent="0.2">
      <c r="A2272" s="3">
        <v>526970</v>
      </c>
      <c r="B2272" s="1" t="s">
        <v>5</v>
      </c>
      <c r="C2272" s="4">
        <v>243974885640348</v>
      </c>
      <c r="D2272" s="4">
        <v>52513958</v>
      </c>
      <c r="E2272" s="2" t="str">
        <f t="shared" si="140"/>
        <v>n/a</v>
      </c>
      <c r="F2272" s="1">
        <f t="shared" si="141"/>
        <v>57204739</v>
      </c>
      <c r="R2272" s="3">
        <v>421099</v>
      </c>
      <c r="S2272" s="1" t="s">
        <v>15</v>
      </c>
      <c r="T2272" s="4">
        <v>243964409937123</v>
      </c>
      <c r="U2272" s="4">
        <v>1940729</v>
      </c>
      <c r="V2272" s="4">
        <f t="shared" si="142"/>
        <v>12652188</v>
      </c>
      <c r="W2272" s="4">
        <f t="shared" si="143"/>
        <v>68.526395373865284</v>
      </c>
    </row>
    <row r="2273" spans="1:23" x14ac:dyDescent="0.2">
      <c r="A2273" s="3">
        <v>527155</v>
      </c>
      <c r="B2273" s="1" t="s">
        <v>4</v>
      </c>
      <c r="C2273" s="4">
        <v>243974913706181</v>
      </c>
      <c r="D2273" s="4">
        <v>305000</v>
      </c>
      <c r="E2273" s="2" t="b">
        <f t="shared" si="140"/>
        <v>0</v>
      </c>
      <c r="F2273" s="1">
        <f t="shared" si="141"/>
        <v>0</v>
      </c>
      <c r="R2273" s="3">
        <v>421340</v>
      </c>
      <c r="S2273" s="1" t="s">
        <v>15</v>
      </c>
      <c r="T2273" s="4">
        <v>243964427574258</v>
      </c>
      <c r="U2273" s="4">
        <v>2419636</v>
      </c>
      <c r="V2273" s="4">
        <f t="shared" si="142"/>
        <v>15696406</v>
      </c>
      <c r="W2273" s="4">
        <f t="shared" si="143"/>
        <v>55.199695386000982</v>
      </c>
    </row>
    <row r="2274" spans="1:23" x14ac:dyDescent="0.2">
      <c r="A2274" s="3">
        <v>527387</v>
      </c>
      <c r="B2274" s="1" t="s">
        <v>4</v>
      </c>
      <c r="C2274" s="4">
        <v>243974945063942</v>
      </c>
      <c r="D2274" s="4">
        <v>4370104</v>
      </c>
      <c r="E2274" s="2" t="b">
        <f t="shared" si="140"/>
        <v>1</v>
      </c>
      <c r="F2274" s="1">
        <f t="shared" si="141"/>
        <v>0</v>
      </c>
      <c r="R2274" s="3">
        <v>421469</v>
      </c>
      <c r="S2274" s="1" t="s">
        <v>15</v>
      </c>
      <c r="T2274" s="4">
        <v>243964444631185</v>
      </c>
      <c r="U2274" s="4">
        <v>2891875</v>
      </c>
      <c r="V2274" s="4">
        <f t="shared" si="142"/>
        <v>14637291</v>
      </c>
      <c r="W2274" s="4">
        <f t="shared" si="143"/>
        <v>57.047779683300398</v>
      </c>
    </row>
    <row r="2275" spans="1:23" x14ac:dyDescent="0.2">
      <c r="A2275" s="3">
        <v>527468</v>
      </c>
      <c r="B2275" s="1" t="s">
        <v>5</v>
      </c>
      <c r="C2275" s="4">
        <v>243974949555712</v>
      </c>
      <c r="D2275" s="4">
        <v>44170313</v>
      </c>
      <c r="E2275" s="2" t="str">
        <f t="shared" si="140"/>
        <v>n/a</v>
      </c>
      <c r="F2275" s="1">
        <f t="shared" si="141"/>
        <v>48662083</v>
      </c>
      <c r="R2275" s="3">
        <v>421634</v>
      </c>
      <c r="S2275" s="1" t="s">
        <v>15</v>
      </c>
      <c r="T2275" s="4">
        <v>243964462445821</v>
      </c>
      <c r="U2275" s="4">
        <v>3528750</v>
      </c>
      <c r="V2275" s="4">
        <f t="shared" si="142"/>
        <v>14922761</v>
      </c>
      <c r="W2275" s="4">
        <f t="shared" si="143"/>
        <v>54.196103506103107</v>
      </c>
    </row>
    <row r="2276" spans="1:23" x14ac:dyDescent="0.2">
      <c r="A2276" s="3">
        <v>527769</v>
      </c>
      <c r="B2276" s="1" t="s">
        <v>4</v>
      </c>
      <c r="C2276" s="4">
        <v>243974976759879</v>
      </c>
      <c r="D2276" s="4">
        <v>237708</v>
      </c>
      <c r="E2276" s="2" t="b">
        <f t="shared" si="140"/>
        <v>0</v>
      </c>
      <c r="F2276" s="1">
        <f t="shared" si="141"/>
        <v>0</v>
      </c>
      <c r="R2276" s="3">
        <v>421822</v>
      </c>
      <c r="S2276" s="1" t="s">
        <v>15</v>
      </c>
      <c r="T2276" s="4">
        <v>243964479304102</v>
      </c>
      <c r="U2276" s="4">
        <v>3106875</v>
      </c>
      <c r="V2276" s="4">
        <f t="shared" si="142"/>
        <v>13329531</v>
      </c>
      <c r="W2276" s="4">
        <f t="shared" si="143"/>
        <v>60.840551152119261</v>
      </c>
    </row>
    <row r="2277" spans="1:23" x14ac:dyDescent="0.2">
      <c r="A2277" s="3">
        <v>528261</v>
      </c>
      <c r="B2277" s="1" t="s">
        <v>4</v>
      </c>
      <c r="C2277" s="4">
        <v>243975023462848</v>
      </c>
      <c r="D2277" s="4">
        <v>7118385</v>
      </c>
      <c r="E2277" s="2" t="b">
        <f t="shared" si="140"/>
        <v>1</v>
      </c>
      <c r="F2277" s="1">
        <f t="shared" si="141"/>
        <v>0</v>
      </c>
      <c r="R2277" s="3">
        <v>421996</v>
      </c>
      <c r="S2277" s="1" t="s">
        <v>15</v>
      </c>
      <c r="T2277" s="4">
        <v>243964494732800</v>
      </c>
      <c r="U2277" s="4">
        <v>2431823</v>
      </c>
      <c r="V2277" s="4">
        <f t="shared" si="142"/>
        <v>12321823</v>
      </c>
      <c r="W2277" s="4">
        <f t="shared" si="143"/>
        <v>67.779855908159917</v>
      </c>
    </row>
    <row r="2278" spans="1:23" x14ac:dyDescent="0.2">
      <c r="A2278" s="3">
        <v>528375</v>
      </c>
      <c r="B2278" s="1" t="s">
        <v>5</v>
      </c>
      <c r="C2278" s="4">
        <v>243975030893369</v>
      </c>
      <c r="D2278" s="4">
        <v>44945885</v>
      </c>
      <c r="E2278" s="2" t="str">
        <f t="shared" si="140"/>
        <v>n/a</v>
      </c>
      <c r="F2278" s="1">
        <f t="shared" si="141"/>
        <v>52376406</v>
      </c>
      <c r="R2278" s="3">
        <v>422186</v>
      </c>
      <c r="S2278" s="1" t="s">
        <v>15</v>
      </c>
      <c r="T2278" s="4">
        <v>243964510520977</v>
      </c>
      <c r="U2278" s="4">
        <v>2020104</v>
      </c>
      <c r="V2278" s="4">
        <f t="shared" si="142"/>
        <v>13356354</v>
      </c>
      <c r="W2278" s="4">
        <f t="shared" si="143"/>
        <v>65.034483234045183</v>
      </c>
    </row>
    <row r="2279" spans="1:23" x14ac:dyDescent="0.2">
      <c r="A2279" s="3">
        <v>528496</v>
      </c>
      <c r="B2279" s="1" t="s">
        <v>4</v>
      </c>
      <c r="C2279" s="4">
        <v>243975045223785</v>
      </c>
      <c r="D2279" s="4">
        <v>715261</v>
      </c>
      <c r="E2279" s="2" t="b">
        <f t="shared" si="140"/>
        <v>0</v>
      </c>
      <c r="F2279" s="1">
        <f t="shared" si="141"/>
        <v>0</v>
      </c>
      <c r="R2279" s="3">
        <v>422413</v>
      </c>
      <c r="S2279" s="1" t="s">
        <v>15</v>
      </c>
      <c r="T2279" s="4">
        <v>243964532531498</v>
      </c>
      <c r="U2279" s="4">
        <v>4155260</v>
      </c>
      <c r="V2279" s="4">
        <f t="shared" si="142"/>
        <v>19990417</v>
      </c>
      <c r="W2279" s="4">
        <f t="shared" si="143"/>
        <v>41.415281087376428</v>
      </c>
    </row>
    <row r="2280" spans="1:23" x14ac:dyDescent="0.2">
      <c r="A2280" s="3">
        <v>528954</v>
      </c>
      <c r="B2280" s="1" t="s">
        <v>4</v>
      </c>
      <c r="C2280" s="4">
        <v>243975085580712</v>
      </c>
      <c r="D2280" s="4">
        <v>5153125</v>
      </c>
      <c r="E2280" s="2" t="b">
        <f t="shared" si="140"/>
        <v>1</v>
      </c>
      <c r="F2280" s="1">
        <f t="shared" si="141"/>
        <v>0</v>
      </c>
      <c r="R2280" s="3">
        <v>422531</v>
      </c>
      <c r="S2280" s="1" t="s">
        <v>15</v>
      </c>
      <c r="T2280" s="4">
        <v>243964545289831</v>
      </c>
      <c r="U2280" s="4">
        <v>2718594</v>
      </c>
      <c r="V2280" s="4">
        <f t="shared" si="142"/>
        <v>8603073</v>
      </c>
      <c r="W2280" s="4">
        <f t="shared" si="143"/>
        <v>88.326215565251999</v>
      </c>
    </row>
    <row r="2281" spans="1:23" x14ac:dyDescent="0.2">
      <c r="A2281" s="3">
        <v>529020</v>
      </c>
      <c r="B2281" s="1" t="s">
        <v>5</v>
      </c>
      <c r="C2281" s="4">
        <v>243975090868473</v>
      </c>
      <c r="D2281" s="4">
        <v>26508489</v>
      </c>
      <c r="E2281" s="2" t="str">
        <f t="shared" si="140"/>
        <v>n/a</v>
      </c>
      <c r="F2281" s="1">
        <f t="shared" si="141"/>
        <v>31796250</v>
      </c>
      <c r="R2281" s="3">
        <v>422729</v>
      </c>
      <c r="S2281" s="1" t="s">
        <v>15</v>
      </c>
      <c r="T2281" s="4">
        <v>243964561274414</v>
      </c>
      <c r="U2281" s="4">
        <v>5798230</v>
      </c>
      <c r="V2281" s="4">
        <f t="shared" si="142"/>
        <v>13265989</v>
      </c>
      <c r="W2281" s="4">
        <f t="shared" si="143"/>
        <v>52.454286220694378</v>
      </c>
    </row>
    <row r="2282" spans="1:23" x14ac:dyDescent="0.2">
      <c r="A2282" s="3">
        <v>529247</v>
      </c>
      <c r="B2282" s="1" t="s">
        <v>4</v>
      </c>
      <c r="C2282" s="4">
        <v>243975118062796</v>
      </c>
      <c r="D2282" s="4">
        <v>451614</v>
      </c>
      <c r="E2282" s="2" t="b">
        <f t="shared" si="140"/>
        <v>0</v>
      </c>
      <c r="F2282" s="1">
        <f t="shared" si="141"/>
        <v>0</v>
      </c>
      <c r="R2282" s="3">
        <v>422895</v>
      </c>
      <c r="S2282" s="1" t="s">
        <v>15</v>
      </c>
      <c r="T2282" s="4">
        <v>243964577943269</v>
      </c>
      <c r="U2282" s="4">
        <v>2204375</v>
      </c>
      <c r="V2282" s="4">
        <f t="shared" si="142"/>
        <v>10870625</v>
      </c>
      <c r="W2282" s="4">
        <f t="shared" si="143"/>
        <v>76.48183556405354</v>
      </c>
    </row>
    <row r="2283" spans="1:23" x14ac:dyDescent="0.2">
      <c r="A2283" s="3">
        <v>529432</v>
      </c>
      <c r="B2283" s="1" t="s">
        <v>4</v>
      </c>
      <c r="C2283" s="4">
        <v>243975147468421</v>
      </c>
      <c r="D2283" s="4">
        <v>11629479</v>
      </c>
      <c r="E2283" s="2" t="b">
        <f t="shared" si="140"/>
        <v>1</v>
      </c>
      <c r="F2283" s="1">
        <f t="shared" si="141"/>
        <v>0</v>
      </c>
      <c r="R2283" s="3">
        <v>423157</v>
      </c>
      <c r="S2283" s="1" t="s">
        <v>15</v>
      </c>
      <c r="T2283" s="4">
        <v>243964612028477</v>
      </c>
      <c r="U2283" s="4">
        <v>2614687</v>
      </c>
      <c r="V2283" s="4">
        <f t="shared" si="142"/>
        <v>31880833</v>
      </c>
      <c r="W2283" s="4">
        <f t="shared" si="143"/>
        <v>28.989271650347639</v>
      </c>
    </row>
    <row r="2284" spans="1:23" x14ac:dyDescent="0.2">
      <c r="A2284" s="3">
        <v>529530</v>
      </c>
      <c r="B2284" s="1" t="s">
        <v>5</v>
      </c>
      <c r="C2284" s="4">
        <v>243975159705087</v>
      </c>
      <c r="D2284" s="4">
        <v>47687136</v>
      </c>
      <c r="E2284" s="2" t="str">
        <f t="shared" si="140"/>
        <v>n/a</v>
      </c>
      <c r="F2284" s="1">
        <f t="shared" si="141"/>
        <v>59923802</v>
      </c>
      <c r="R2284" s="3">
        <v>423329</v>
      </c>
      <c r="S2284" s="1" t="s">
        <v>15</v>
      </c>
      <c r="T2284" s="4">
        <v>243964629329310</v>
      </c>
      <c r="U2284" s="4">
        <v>2161823</v>
      </c>
      <c r="V2284" s="4">
        <f t="shared" si="142"/>
        <v>14686146</v>
      </c>
      <c r="W2284" s="4">
        <f t="shared" si="143"/>
        <v>59.354335231742176</v>
      </c>
    </row>
    <row r="2285" spans="1:23" x14ac:dyDescent="0.2">
      <c r="A2285" s="3">
        <v>529670</v>
      </c>
      <c r="B2285" s="1" t="s">
        <v>4</v>
      </c>
      <c r="C2285" s="4">
        <v>243975176961494</v>
      </c>
      <c r="D2285" s="4">
        <v>405208</v>
      </c>
      <c r="E2285" s="2" t="b">
        <f t="shared" si="140"/>
        <v>0</v>
      </c>
      <c r="F2285" s="1">
        <f t="shared" si="141"/>
        <v>0</v>
      </c>
      <c r="R2285" s="3">
        <v>423469</v>
      </c>
      <c r="S2285" s="1" t="s">
        <v>15</v>
      </c>
      <c r="T2285" s="4">
        <v>243964643575091</v>
      </c>
      <c r="U2285" s="4">
        <v>2005678</v>
      </c>
      <c r="V2285" s="4">
        <f t="shared" si="142"/>
        <v>12083958</v>
      </c>
      <c r="W2285" s="4">
        <f t="shared" si="143"/>
        <v>70.974154335853683</v>
      </c>
    </row>
    <row r="2286" spans="1:23" x14ac:dyDescent="0.2">
      <c r="A2286" s="3">
        <v>530170</v>
      </c>
      <c r="B2286" s="1" t="s">
        <v>4</v>
      </c>
      <c r="C2286" s="4">
        <v>243975219031598</v>
      </c>
      <c r="D2286" s="4">
        <v>4489323</v>
      </c>
      <c r="E2286" s="2" t="b">
        <f t="shared" si="140"/>
        <v>1</v>
      </c>
      <c r="F2286" s="1">
        <f t="shared" si="141"/>
        <v>0</v>
      </c>
      <c r="R2286" s="3">
        <v>423710</v>
      </c>
      <c r="S2286" s="1" t="s">
        <v>15</v>
      </c>
      <c r="T2286" s="4">
        <v>243964662597175</v>
      </c>
      <c r="U2286" s="4">
        <v>3604062</v>
      </c>
      <c r="V2286" s="4">
        <f t="shared" si="142"/>
        <v>17016406</v>
      </c>
      <c r="W2286" s="4">
        <f t="shared" si="143"/>
        <v>48.495504563717951</v>
      </c>
    </row>
    <row r="2287" spans="1:23" x14ac:dyDescent="0.2">
      <c r="A2287" s="3">
        <v>530211</v>
      </c>
      <c r="B2287" s="1" t="s">
        <v>5</v>
      </c>
      <c r="C2287" s="4">
        <v>243975223929098</v>
      </c>
      <c r="D2287" s="4">
        <v>42014271</v>
      </c>
      <c r="E2287" s="2" t="str">
        <f t="shared" si="140"/>
        <v>n/a</v>
      </c>
      <c r="F2287" s="1">
        <f t="shared" si="141"/>
        <v>46911771</v>
      </c>
      <c r="R2287" s="3">
        <v>423830</v>
      </c>
      <c r="S2287" s="1" t="s">
        <v>15</v>
      </c>
      <c r="T2287" s="4">
        <v>243964679179883</v>
      </c>
      <c r="U2287" s="4">
        <v>3162292</v>
      </c>
      <c r="V2287" s="4">
        <f t="shared" si="142"/>
        <v>12978646</v>
      </c>
      <c r="W2287" s="4">
        <f t="shared" si="143"/>
        <v>61.954268085287232</v>
      </c>
    </row>
    <row r="2288" spans="1:23" x14ac:dyDescent="0.2">
      <c r="A2288" s="3">
        <v>530431</v>
      </c>
      <c r="B2288" s="1" t="s">
        <v>4</v>
      </c>
      <c r="C2288" s="4">
        <v>243975238950764</v>
      </c>
      <c r="D2288" s="4">
        <v>326667</v>
      </c>
      <c r="E2288" s="2" t="b">
        <f t="shared" si="140"/>
        <v>0</v>
      </c>
      <c r="F2288" s="1">
        <f t="shared" si="141"/>
        <v>0</v>
      </c>
      <c r="R2288" s="3">
        <v>424019</v>
      </c>
      <c r="S2288" s="1" t="s">
        <v>15</v>
      </c>
      <c r="T2288" s="4">
        <v>243964695019102</v>
      </c>
      <c r="U2288" s="4">
        <v>2395729</v>
      </c>
      <c r="V2288" s="4">
        <f t="shared" si="142"/>
        <v>12676927</v>
      </c>
      <c r="W2288" s="4">
        <f t="shared" si="143"/>
        <v>66.345307688306562</v>
      </c>
    </row>
    <row r="2289" spans="1:23" x14ac:dyDescent="0.2">
      <c r="A2289" s="3">
        <v>530861</v>
      </c>
      <c r="B2289" s="1" t="s">
        <v>4</v>
      </c>
      <c r="C2289" s="4">
        <v>243975278007900</v>
      </c>
      <c r="D2289" s="4">
        <v>4505469</v>
      </c>
      <c r="E2289" s="2" t="b">
        <f t="shared" si="140"/>
        <v>1</v>
      </c>
      <c r="F2289" s="1">
        <f t="shared" si="141"/>
        <v>0</v>
      </c>
      <c r="R2289" s="3">
        <v>424166</v>
      </c>
      <c r="S2289" s="1" t="s">
        <v>15</v>
      </c>
      <c r="T2289" s="4">
        <v>243964710756758</v>
      </c>
      <c r="U2289" s="4">
        <v>2578802</v>
      </c>
      <c r="V2289" s="4">
        <f t="shared" si="142"/>
        <v>13341927</v>
      </c>
      <c r="W2289" s="4">
        <f t="shared" si="143"/>
        <v>62.811194135645415</v>
      </c>
    </row>
    <row r="2290" spans="1:23" x14ac:dyDescent="0.2">
      <c r="A2290" s="3">
        <v>530921</v>
      </c>
      <c r="B2290" s="1" t="s">
        <v>5</v>
      </c>
      <c r="C2290" s="4">
        <v>243975282902327</v>
      </c>
      <c r="D2290" s="4">
        <v>28708490</v>
      </c>
      <c r="E2290" s="2" t="str">
        <f t="shared" si="140"/>
        <v>n/a</v>
      </c>
      <c r="F2290" s="1">
        <f t="shared" si="141"/>
        <v>33602917</v>
      </c>
      <c r="R2290" s="3">
        <v>424367</v>
      </c>
      <c r="S2290" s="1" t="s">
        <v>15</v>
      </c>
      <c r="T2290" s="4">
        <v>243964729321029</v>
      </c>
      <c r="U2290" s="4">
        <v>4074323</v>
      </c>
      <c r="V2290" s="4">
        <f t="shared" si="142"/>
        <v>15985469</v>
      </c>
      <c r="W2290" s="4">
        <f t="shared" si="143"/>
        <v>49.850965553381613</v>
      </c>
    </row>
    <row r="2291" spans="1:23" x14ac:dyDescent="0.2">
      <c r="A2291" s="3">
        <v>531387</v>
      </c>
      <c r="B2291" s="1" t="s">
        <v>4</v>
      </c>
      <c r="C2291" s="4">
        <v>243975311392952</v>
      </c>
      <c r="D2291" s="4">
        <v>272240</v>
      </c>
      <c r="E2291" s="2" t="b">
        <f t="shared" si="140"/>
        <v>0</v>
      </c>
      <c r="F2291" s="1">
        <f t="shared" si="141"/>
        <v>0</v>
      </c>
      <c r="R2291" s="3">
        <v>424521</v>
      </c>
      <c r="S2291" s="1" t="s">
        <v>15</v>
      </c>
      <c r="T2291" s="4">
        <v>243964745865039</v>
      </c>
      <c r="U2291" s="4">
        <v>3150729</v>
      </c>
      <c r="V2291" s="4">
        <f t="shared" si="142"/>
        <v>12469687</v>
      </c>
      <c r="W2291" s="4">
        <f t="shared" si="143"/>
        <v>64.01878157406307</v>
      </c>
    </row>
    <row r="2292" spans="1:23" x14ac:dyDescent="0.2">
      <c r="A2292" s="3">
        <v>531897</v>
      </c>
      <c r="B2292" s="1" t="s">
        <v>4</v>
      </c>
      <c r="C2292" s="4">
        <v>243975343914046</v>
      </c>
      <c r="D2292" s="4">
        <v>4930781</v>
      </c>
      <c r="E2292" s="2" t="b">
        <f t="shared" si="140"/>
        <v>1</v>
      </c>
      <c r="F2292" s="1">
        <f t="shared" si="141"/>
        <v>0</v>
      </c>
      <c r="R2292" s="3">
        <v>424688</v>
      </c>
      <c r="S2292" s="1" t="s">
        <v>15</v>
      </c>
      <c r="T2292" s="4">
        <v>243964762200873</v>
      </c>
      <c r="U2292" s="4">
        <v>2743437</v>
      </c>
      <c r="V2292" s="4">
        <f t="shared" si="142"/>
        <v>13185105</v>
      </c>
      <c r="W2292" s="4">
        <f t="shared" si="143"/>
        <v>62.780385047168785</v>
      </c>
    </row>
    <row r="2293" spans="1:23" x14ac:dyDescent="0.2">
      <c r="A2293" s="3">
        <v>531949</v>
      </c>
      <c r="B2293" s="1" t="s">
        <v>5</v>
      </c>
      <c r="C2293" s="4">
        <v>243975349004462</v>
      </c>
      <c r="D2293" s="4">
        <v>23210990</v>
      </c>
      <c r="E2293" s="2" t="str">
        <f t="shared" si="140"/>
        <v>n/a</v>
      </c>
      <c r="F2293" s="1">
        <f t="shared" si="141"/>
        <v>28301406</v>
      </c>
      <c r="R2293" s="3">
        <v>424852</v>
      </c>
      <c r="S2293" s="1" t="s">
        <v>15</v>
      </c>
      <c r="T2293" s="4">
        <v>243964777335821</v>
      </c>
      <c r="U2293" s="4">
        <v>2335572</v>
      </c>
      <c r="V2293" s="4">
        <f t="shared" si="142"/>
        <v>12391511</v>
      </c>
      <c r="W2293" s="4">
        <f t="shared" si="143"/>
        <v>67.902109331494898</v>
      </c>
    </row>
    <row r="2294" spans="1:23" x14ac:dyDescent="0.2">
      <c r="A2294" s="3">
        <v>532269</v>
      </c>
      <c r="B2294" s="1" t="s">
        <v>4</v>
      </c>
      <c r="C2294" s="4">
        <v>243975377553889</v>
      </c>
      <c r="D2294" s="4">
        <v>4202500</v>
      </c>
      <c r="E2294" s="2" t="b">
        <f t="shared" si="140"/>
        <v>1</v>
      </c>
      <c r="F2294" s="1">
        <f t="shared" si="141"/>
        <v>0</v>
      </c>
      <c r="R2294" s="3">
        <v>425032</v>
      </c>
      <c r="S2294" s="1" t="s">
        <v>15</v>
      </c>
      <c r="T2294" s="4">
        <v>243964795969779</v>
      </c>
      <c r="U2294" s="4">
        <v>4702135</v>
      </c>
      <c r="V2294" s="4">
        <f t="shared" si="142"/>
        <v>16298386</v>
      </c>
      <c r="W2294" s="4">
        <f t="shared" si="143"/>
        <v>47.617866242461318</v>
      </c>
    </row>
    <row r="2295" spans="1:23" x14ac:dyDescent="0.2">
      <c r="A2295" s="3">
        <v>532308</v>
      </c>
      <c r="B2295" s="1" t="s">
        <v>5</v>
      </c>
      <c r="C2295" s="4">
        <v>243975382050712</v>
      </c>
      <c r="D2295" s="4">
        <v>20287657</v>
      </c>
      <c r="E2295" s="2" t="str">
        <f t="shared" si="140"/>
        <v>n/a</v>
      </c>
      <c r="F2295" s="1">
        <f t="shared" si="141"/>
        <v>24784480</v>
      </c>
      <c r="R2295" s="3">
        <v>425216</v>
      </c>
      <c r="S2295" s="1" t="s">
        <v>15</v>
      </c>
      <c r="T2295" s="4">
        <v>243964812590196</v>
      </c>
      <c r="U2295" s="4">
        <v>6482708</v>
      </c>
      <c r="V2295" s="4">
        <f t="shared" si="142"/>
        <v>11918282</v>
      </c>
      <c r="W2295" s="4">
        <f t="shared" si="143"/>
        <v>54.344902094941631</v>
      </c>
    </row>
    <row r="2296" spans="1:23" x14ac:dyDescent="0.2">
      <c r="A2296" s="3">
        <v>532637</v>
      </c>
      <c r="B2296" s="1" t="s">
        <v>4</v>
      </c>
      <c r="C2296" s="4">
        <v>243975406462171</v>
      </c>
      <c r="D2296" s="4">
        <v>4093281</v>
      </c>
      <c r="E2296" s="2" t="b">
        <f t="shared" si="140"/>
        <v>1</v>
      </c>
      <c r="F2296" s="1">
        <f t="shared" si="141"/>
        <v>0</v>
      </c>
      <c r="R2296" s="3">
        <v>425495</v>
      </c>
      <c r="S2296" s="1" t="s">
        <v>15</v>
      </c>
      <c r="T2296" s="4">
        <v>243964844929935</v>
      </c>
      <c r="U2296" s="4">
        <v>1978490</v>
      </c>
      <c r="V2296" s="4">
        <f t="shared" si="142"/>
        <v>25857031</v>
      </c>
      <c r="W2296" s="4">
        <f t="shared" si="143"/>
        <v>35.925320025445188</v>
      </c>
    </row>
    <row r="2297" spans="1:23" x14ac:dyDescent="0.2">
      <c r="A2297" s="3">
        <v>532649</v>
      </c>
      <c r="B2297" s="1" t="s">
        <v>5</v>
      </c>
      <c r="C2297" s="4">
        <v>243975410658160</v>
      </c>
      <c r="D2297" s="4">
        <v>21578646</v>
      </c>
      <c r="E2297" s="2" t="str">
        <f t="shared" si="140"/>
        <v>n/a</v>
      </c>
      <c r="F2297" s="1">
        <f t="shared" si="141"/>
        <v>25774635</v>
      </c>
      <c r="R2297" s="3">
        <v>425683</v>
      </c>
      <c r="S2297" s="1" t="s">
        <v>15</v>
      </c>
      <c r="T2297" s="4">
        <v>243964861628477</v>
      </c>
      <c r="U2297" s="4">
        <v>2661250</v>
      </c>
      <c r="V2297" s="4">
        <f t="shared" si="142"/>
        <v>14720052</v>
      </c>
      <c r="W2297" s="4">
        <f t="shared" si="143"/>
        <v>57.533089293310702</v>
      </c>
    </row>
    <row r="2298" spans="1:23" x14ac:dyDescent="0.2">
      <c r="A2298" s="3">
        <v>532987</v>
      </c>
      <c r="B2298" s="1" t="s">
        <v>4</v>
      </c>
      <c r="C2298" s="4">
        <v>243975443692275</v>
      </c>
      <c r="D2298" s="4">
        <v>4515260</v>
      </c>
      <c r="E2298" s="2" t="b">
        <f t="shared" si="140"/>
        <v>1</v>
      </c>
      <c r="F2298" s="1">
        <f t="shared" si="141"/>
        <v>0</v>
      </c>
      <c r="R2298" s="3">
        <v>425819</v>
      </c>
      <c r="S2298" s="1" t="s">
        <v>15</v>
      </c>
      <c r="T2298" s="4">
        <v>243964878167696</v>
      </c>
      <c r="U2298" s="4">
        <v>1738281</v>
      </c>
      <c r="V2298" s="4">
        <f t="shared" si="142"/>
        <v>13877969</v>
      </c>
      <c r="W2298" s="4">
        <f t="shared" si="143"/>
        <v>64.035860081645723</v>
      </c>
    </row>
    <row r="2299" spans="1:23" x14ac:dyDescent="0.2">
      <c r="A2299" s="3">
        <v>533015</v>
      </c>
      <c r="B2299" s="1" t="s">
        <v>5</v>
      </c>
      <c r="C2299" s="4">
        <v>243975448511494</v>
      </c>
      <c r="D2299" s="4">
        <v>31445677</v>
      </c>
      <c r="E2299" s="2" t="str">
        <f t="shared" si="140"/>
        <v>n/a</v>
      </c>
      <c r="F2299" s="1">
        <f t="shared" si="141"/>
        <v>36264896</v>
      </c>
      <c r="R2299" s="3">
        <v>425960</v>
      </c>
      <c r="S2299" s="1" t="s">
        <v>15</v>
      </c>
      <c r="T2299" s="4">
        <v>243964894274206</v>
      </c>
      <c r="U2299" s="4">
        <v>2360729</v>
      </c>
      <c r="V2299" s="4">
        <f t="shared" si="142"/>
        <v>14368229</v>
      </c>
      <c r="W2299" s="4">
        <f t="shared" si="143"/>
        <v>59.776586204592064</v>
      </c>
    </row>
    <row r="2300" spans="1:23" x14ac:dyDescent="0.2">
      <c r="A2300" s="3">
        <v>533335</v>
      </c>
      <c r="B2300" s="1" t="s">
        <v>4</v>
      </c>
      <c r="C2300" s="4">
        <v>243975475969306</v>
      </c>
      <c r="D2300" s="4">
        <v>551458</v>
      </c>
      <c r="E2300" s="2" t="b">
        <f t="shared" si="140"/>
        <v>0</v>
      </c>
      <c r="F2300" s="1">
        <f t="shared" si="141"/>
        <v>0</v>
      </c>
      <c r="R2300" s="3">
        <v>426182</v>
      </c>
      <c r="S2300" s="1" t="s">
        <v>15</v>
      </c>
      <c r="T2300" s="4">
        <v>243964912042123</v>
      </c>
      <c r="U2300" s="4">
        <v>2547135</v>
      </c>
      <c r="V2300" s="4">
        <f t="shared" si="142"/>
        <v>15407188</v>
      </c>
      <c r="W2300" s="4">
        <f t="shared" si="143"/>
        <v>55.696892609094753</v>
      </c>
    </row>
    <row r="2301" spans="1:23" x14ac:dyDescent="0.2">
      <c r="A2301" s="3">
        <v>533746</v>
      </c>
      <c r="B2301" s="1" t="s">
        <v>4</v>
      </c>
      <c r="C2301" s="4">
        <v>243975522780035</v>
      </c>
      <c r="D2301" s="4">
        <v>9349167</v>
      </c>
      <c r="E2301" s="2" t="b">
        <f t="shared" si="140"/>
        <v>1</v>
      </c>
      <c r="F2301" s="1">
        <f t="shared" si="141"/>
        <v>0</v>
      </c>
      <c r="R2301" s="3">
        <v>426399</v>
      </c>
      <c r="S2301" s="1" t="s">
        <v>15</v>
      </c>
      <c r="T2301" s="4">
        <v>243964928455143</v>
      </c>
      <c r="U2301" s="4">
        <v>2203125</v>
      </c>
      <c r="V2301" s="4">
        <f t="shared" si="142"/>
        <v>13865885</v>
      </c>
      <c r="W2301" s="4">
        <f t="shared" si="143"/>
        <v>62.231587384661523</v>
      </c>
    </row>
    <row r="2302" spans="1:23" x14ac:dyDescent="0.2">
      <c r="A2302" s="3">
        <v>533834</v>
      </c>
      <c r="B2302" s="1" t="s">
        <v>5</v>
      </c>
      <c r="C2302" s="4">
        <v>243975532413473</v>
      </c>
      <c r="D2302" s="4">
        <v>44826093</v>
      </c>
      <c r="E2302" s="2" t="str">
        <f t="shared" si="140"/>
        <v>n/a</v>
      </c>
      <c r="F2302" s="1">
        <f t="shared" si="141"/>
        <v>54459531</v>
      </c>
      <c r="R2302" s="3">
        <v>426528</v>
      </c>
      <c r="S2302" s="1" t="s">
        <v>15</v>
      </c>
      <c r="T2302" s="4">
        <v>243964945422904</v>
      </c>
      <c r="U2302" s="4">
        <v>2664687</v>
      </c>
      <c r="V2302" s="4">
        <f t="shared" si="142"/>
        <v>14764636</v>
      </c>
      <c r="W2302" s="4">
        <f t="shared" si="143"/>
        <v>57.374575019351006</v>
      </c>
    </row>
    <row r="2303" spans="1:23" x14ac:dyDescent="0.2">
      <c r="A2303" s="3">
        <v>533914</v>
      </c>
      <c r="B2303" s="1" t="s">
        <v>4</v>
      </c>
      <c r="C2303" s="4">
        <v>243975541965712</v>
      </c>
      <c r="D2303" s="4">
        <v>873802</v>
      </c>
      <c r="E2303" s="2" t="b">
        <f t="shared" si="140"/>
        <v>0</v>
      </c>
      <c r="F2303" s="1">
        <f t="shared" si="141"/>
        <v>0</v>
      </c>
      <c r="R2303" s="3">
        <v>426669</v>
      </c>
      <c r="S2303" s="1" t="s">
        <v>15</v>
      </c>
      <c r="T2303" s="4">
        <v>243964962700768</v>
      </c>
      <c r="U2303" s="4">
        <v>2968334</v>
      </c>
      <c r="V2303" s="4">
        <f t="shared" si="142"/>
        <v>14613177</v>
      </c>
      <c r="W2303" s="4">
        <f t="shared" si="143"/>
        <v>56.877932732857829</v>
      </c>
    </row>
    <row r="2304" spans="1:23" x14ac:dyDescent="0.2">
      <c r="A2304" s="3">
        <v>534216</v>
      </c>
      <c r="B2304" s="1" t="s">
        <v>4</v>
      </c>
      <c r="C2304" s="4">
        <v>243975576782483</v>
      </c>
      <c r="D2304" s="4">
        <v>226563</v>
      </c>
      <c r="E2304" s="2" t="b">
        <f t="shared" si="140"/>
        <v>0</v>
      </c>
      <c r="F2304" s="1">
        <f t="shared" si="141"/>
        <v>0</v>
      </c>
      <c r="R2304" s="3">
        <v>426871</v>
      </c>
      <c r="S2304" s="1" t="s">
        <v>15</v>
      </c>
      <c r="T2304" s="4">
        <v>243964978386758</v>
      </c>
      <c r="U2304" s="4">
        <v>3134531</v>
      </c>
      <c r="V2304" s="4">
        <f t="shared" si="142"/>
        <v>12717656</v>
      </c>
      <c r="W2304" s="4">
        <f t="shared" si="143"/>
        <v>63.082778420416062</v>
      </c>
    </row>
    <row r="2305" spans="1:23" x14ac:dyDescent="0.2">
      <c r="A2305" s="3">
        <v>534544</v>
      </c>
      <c r="B2305" s="1" t="s">
        <v>4</v>
      </c>
      <c r="C2305" s="4">
        <v>243975615817587</v>
      </c>
      <c r="D2305" s="4">
        <v>8770781</v>
      </c>
      <c r="E2305" s="2" t="b">
        <f t="shared" si="140"/>
        <v>1</v>
      </c>
      <c r="F2305" s="1">
        <f t="shared" si="141"/>
        <v>0</v>
      </c>
      <c r="R2305" s="3">
        <v>427040</v>
      </c>
      <c r="S2305" s="1" t="s">
        <v>15</v>
      </c>
      <c r="T2305" s="4">
        <v>243964994567591</v>
      </c>
      <c r="U2305" s="4">
        <v>2407552</v>
      </c>
      <c r="V2305" s="4">
        <f t="shared" si="142"/>
        <v>13046302</v>
      </c>
      <c r="W2305" s="4">
        <f t="shared" si="143"/>
        <v>64.708777499774499</v>
      </c>
    </row>
    <row r="2306" spans="1:23" x14ac:dyDescent="0.2">
      <c r="A2306" s="3">
        <v>534624</v>
      </c>
      <c r="B2306" s="1" t="s">
        <v>5</v>
      </c>
      <c r="C2306" s="4">
        <v>243975624891858</v>
      </c>
      <c r="D2306" s="4">
        <v>33154948</v>
      </c>
      <c r="E2306" s="2" t="str">
        <f t="shared" si="140"/>
        <v>n/a</v>
      </c>
      <c r="F2306" s="1">
        <f t="shared" si="141"/>
        <v>42229219</v>
      </c>
      <c r="R2306" s="3">
        <v>427239</v>
      </c>
      <c r="S2306" s="1" t="s">
        <v>15</v>
      </c>
      <c r="T2306" s="4">
        <v>243965012032070</v>
      </c>
      <c r="U2306" s="4">
        <v>2004636</v>
      </c>
      <c r="V2306" s="4">
        <f t="shared" si="142"/>
        <v>15056927</v>
      </c>
      <c r="W2306" s="4">
        <f t="shared" si="143"/>
        <v>58.611277290363148</v>
      </c>
    </row>
    <row r="2307" spans="1:23" x14ac:dyDescent="0.2">
      <c r="A2307" s="3">
        <v>534765</v>
      </c>
      <c r="B2307" s="1" t="s">
        <v>4</v>
      </c>
      <c r="C2307" s="4">
        <v>243975642355296</v>
      </c>
      <c r="D2307" s="4">
        <v>421093</v>
      </c>
      <c r="E2307" s="2" t="b">
        <f t="shared" ref="E2307:E2370" si="144">IF(B2307=$H$5,"n/a",AND(B2307=$H$2, B2308=$H$5))</f>
        <v>0</v>
      </c>
      <c r="F2307" s="1">
        <f t="shared" si="141"/>
        <v>0</v>
      </c>
      <c r="R2307" s="3">
        <v>427398</v>
      </c>
      <c r="S2307" s="1" t="s">
        <v>15</v>
      </c>
      <c r="T2307" s="4">
        <v>243965029927123</v>
      </c>
      <c r="U2307" s="4">
        <v>3406145</v>
      </c>
      <c r="V2307" s="4">
        <f t="shared" si="142"/>
        <v>15890417</v>
      </c>
      <c r="W2307" s="4">
        <f t="shared" si="143"/>
        <v>51.822702925008095</v>
      </c>
    </row>
    <row r="2308" spans="1:23" x14ac:dyDescent="0.2">
      <c r="A2308" s="3">
        <v>535116</v>
      </c>
      <c r="B2308" s="1" t="s">
        <v>4</v>
      </c>
      <c r="C2308" s="4">
        <v>243975679784931</v>
      </c>
      <c r="D2308" s="4">
        <v>6115260</v>
      </c>
      <c r="E2308" s="2" t="b">
        <f t="shared" si="144"/>
        <v>1</v>
      </c>
      <c r="F2308" s="1">
        <f t="shared" ref="F2308:F2371" si="145">IF(B2308=$H$5,C2308+D2308-C2307,0)</f>
        <v>0</v>
      </c>
      <c r="R2308" s="3">
        <v>427599</v>
      </c>
      <c r="S2308" s="1" t="s">
        <v>15</v>
      </c>
      <c r="T2308" s="4">
        <v>243965046330091</v>
      </c>
      <c r="U2308" s="4">
        <v>2843854</v>
      </c>
      <c r="V2308" s="4">
        <f t="shared" ref="V2308:V2371" si="146">MAX(T2308-(T2307+U2307),0)</f>
        <v>12996823</v>
      </c>
      <c r="W2308" s="4">
        <f t="shared" ref="W2308:W2371" si="147">1/((U2308+V2308)/10^9)</f>
        <v>63.128615020683775</v>
      </c>
    </row>
    <row r="2309" spans="1:23" x14ac:dyDescent="0.2">
      <c r="A2309" s="3">
        <v>535237</v>
      </c>
      <c r="B2309" s="1" t="s">
        <v>5</v>
      </c>
      <c r="C2309" s="4">
        <v>243975686077171</v>
      </c>
      <c r="D2309" s="4">
        <v>27836562</v>
      </c>
      <c r="E2309" s="2" t="str">
        <f t="shared" si="144"/>
        <v>n/a</v>
      </c>
      <c r="F2309" s="1">
        <f t="shared" si="145"/>
        <v>34128802</v>
      </c>
      <c r="R2309" s="3">
        <v>427865</v>
      </c>
      <c r="S2309" s="1" t="s">
        <v>15</v>
      </c>
      <c r="T2309" s="4">
        <v>243965078289466</v>
      </c>
      <c r="U2309" s="4">
        <v>2021407</v>
      </c>
      <c r="V2309" s="4">
        <f t="shared" si="146"/>
        <v>29115521</v>
      </c>
      <c r="W2309" s="4">
        <f t="shared" si="147"/>
        <v>32.116206197348689</v>
      </c>
    </row>
    <row r="2310" spans="1:23" x14ac:dyDescent="0.2">
      <c r="A2310" s="3">
        <v>535563</v>
      </c>
      <c r="B2310" s="1" t="s">
        <v>4</v>
      </c>
      <c r="C2310" s="4">
        <v>243975725598889</v>
      </c>
      <c r="D2310" s="4">
        <v>4767813</v>
      </c>
      <c r="E2310" s="2" t="b">
        <f t="shared" si="144"/>
        <v>1</v>
      </c>
      <c r="F2310" s="1">
        <f t="shared" si="145"/>
        <v>0</v>
      </c>
      <c r="R2310" s="3">
        <v>428068</v>
      </c>
      <c r="S2310" s="1" t="s">
        <v>15</v>
      </c>
      <c r="T2310" s="4">
        <v>243965097284362</v>
      </c>
      <c r="U2310" s="4">
        <v>4750156</v>
      </c>
      <c r="V2310" s="4">
        <f t="shared" si="146"/>
        <v>16973489</v>
      </c>
      <c r="W2310" s="4">
        <f t="shared" si="147"/>
        <v>46.032790537683709</v>
      </c>
    </row>
    <row r="2311" spans="1:23" x14ac:dyDescent="0.2">
      <c r="A2311" s="3">
        <v>535618</v>
      </c>
      <c r="B2311" s="1" t="s">
        <v>5</v>
      </c>
      <c r="C2311" s="4">
        <v>243975730608316</v>
      </c>
      <c r="D2311" s="4">
        <v>27594688</v>
      </c>
      <c r="E2311" s="2" t="str">
        <f t="shared" si="144"/>
        <v>n/a</v>
      </c>
      <c r="F2311" s="1">
        <f t="shared" si="145"/>
        <v>32604115</v>
      </c>
      <c r="R2311" s="3">
        <v>428205</v>
      </c>
      <c r="S2311" s="1" t="s">
        <v>15</v>
      </c>
      <c r="T2311" s="4">
        <v>243965113456654</v>
      </c>
      <c r="U2311" s="4">
        <v>2560208</v>
      </c>
      <c r="V2311" s="4">
        <f t="shared" si="146"/>
        <v>11422136</v>
      </c>
      <c r="W2311" s="4">
        <f t="shared" si="147"/>
        <v>71.518766810486142</v>
      </c>
    </row>
    <row r="2312" spans="1:23" x14ac:dyDescent="0.2">
      <c r="A2312" s="3">
        <v>535840</v>
      </c>
      <c r="B2312" s="1" t="s">
        <v>4</v>
      </c>
      <c r="C2312" s="4">
        <v>243975755468941</v>
      </c>
      <c r="D2312" s="4">
        <v>320990</v>
      </c>
      <c r="E2312" s="2" t="b">
        <f t="shared" si="144"/>
        <v>0</v>
      </c>
      <c r="F2312" s="1">
        <f t="shared" si="145"/>
        <v>0</v>
      </c>
      <c r="R2312" s="3">
        <v>428365</v>
      </c>
      <c r="S2312" s="1" t="s">
        <v>15</v>
      </c>
      <c r="T2312" s="4">
        <v>243965129303997</v>
      </c>
      <c r="U2312" s="4">
        <v>2527553</v>
      </c>
      <c r="V2312" s="4">
        <f t="shared" si="146"/>
        <v>13287135</v>
      </c>
      <c r="W2312" s="4">
        <f t="shared" si="147"/>
        <v>63.232357160634464</v>
      </c>
    </row>
    <row r="2313" spans="1:23" x14ac:dyDescent="0.2">
      <c r="A2313" s="3">
        <v>536062</v>
      </c>
      <c r="B2313" s="1" t="s">
        <v>4</v>
      </c>
      <c r="C2313" s="4">
        <v>243975774980764</v>
      </c>
      <c r="D2313" s="4">
        <v>6028282</v>
      </c>
      <c r="E2313" s="2" t="b">
        <f t="shared" si="144"/>
        <v>1</v>
      </c>
      <c r="F2313" s="1">
        <f t="shared" si="145"/>
        <v>0</v>
      </c>
      <c r="R2313" s="3">
        <v>428566</v>
      </c>
      <c r="S2313" s="1" t="s">
        <v>15</v>
      </c>
      <c r="T2313" s="4">
        <v>243965146750872</v>
      </c>
      <c r="U2313" s="4">
        <v>3775365</v>
      </c>
      <c r="V2313" s="4">
        <f t="shared" si="146"/>
        <v>14919322</v>
      </c>
      <c r="W2313" s="4">
        <f t="shared" si="147"/>
        <v>53.491133603895051</v>
      </c>
    </row>
    <row r="2314" spans="1:23" x14ac:dyDescent="0.2">
      <c r="A2314" s="3">
        <v>536087</v>
      </c>
      <c r="B2314" s="1" t="s">
        <v>5</v>
      </c>
      <c r="C2314" s="4">
        <v>243975781627691</v>
      </c>
      <c r="D2314" s="4">
        <v>33143854</v>
      </c>
      <c r="E2314" s="2" t="str">
        <f t="shared" si="144"/>
        <v>n/a</v>
      </c>
      <c r="F2314" s="1">
        <f t="shared" si="145"/>
        <v>39790781</v>
      </c>
      <c r="R2314" s="3">
        <v>428773</v>
      </c>
      <c r="S2314" s="1" t="s">
        <v>15</v>
      </c>
      <c r="T2314" s="4">
        <v>243965163296081</v>
      </c>
      <c r="U2314" s="4">
        <v>2944323</v>
      </c>
      <c r="V2314" s="4">
        <f t="shared" si="146"/>
        <v>12769844</v>
      </c>
      <c r="W2314" s="4">
        <f t="shared" si="147"/>
        <v>63.636844383797111</v>
      </c>
    </row>
    <row r="2315" spans="1:23" x14ac:dyDescent="0.2">
      <c r="A2315" s="3">
        <v>536428</v>
      </c>
      <c r="B2315" s="1" t="s">
        <v>4</v>
      </c>
      <c r="C2315" s="4">
        <v>243975810909045</v>
      </c>
      <c r="D2315" s="4">
        <v>338855</v>
      </c>
      <c r="E2315" s="2" t="b">
        <f t="shared" si="144"/>
        <v>0</v>
      </c>
      <c r="F2315" s="1">
        <f t="shared" si="145"/>
        <v>0</v>
      </c>
      <c r="R2315" s="3">
        <v>429079</v>
      </c>
      <c r="S2315" s="1" t="s">
        <v>15</v>
      </c>
      <c r="T2315" s="4">
        <v>243965196533425</v>
      </c>
      <c r="U2315" s="4">
        <v>3135729</v>
      </c>
      <c r="V2315" s="4">
        <f t="shared" si="146"/>
        <v>30293021</v>
      </c>
      <c r="W2315" s="4">
        <f t="shared" si="147"/>
        <v>29.914370115544255</v>
      </c>
    </row>
    <row r="2316" spans="1:23" x14ac:dyDescent="0.2">
      <c r="A2316" s="3">
        <v>536779</v>
      </c>
      <c r="B2316" s="1" t="s">
        <v>4</v>
      </c>
      <c r="C2316" s="4">
        <v>243975846694410</v>
      </c>
      <c r="D2316" s="4">
        <v>5451250</v>
      </c>
      <c r="E2316" s="2" t="b">
        <f t="shared" si="144"/>
        <v>1</v>
      </c>
      <c r="F2316" s="1">
        <f t="shared" si="145"/>
        <v>0</v>
      </c>
      <c r="R2316" s="3">
        <v>429219</v>
      </c>
      <c r="S2316" s="1" t="s">
        <v>15</v>
      </c>
      <c r="T2316" s="4">
        <v>243965213851862</v>
      </c>
      <c r="U2316" s="4">
        <v>3841823</v>
      </c>
      <c r="V2316" s="4">
        <f t="shared" si="146"/>
        <v>14182708</v>
      </c>
      <c r="W2316" s="4">
        <f t="shared" si="147"/>
        <v>55.479945636310873</v>
      </c>
    </row>
    <row r="2317" spans="1:23" x14ac:dyDescent="0.2">
      <c r="A2317" s="3">
        <v>536898</v>
      </c>
      <c r="B2317" s="1" t="s">
        <v>5</v>
      </c>
      <c r="C2317" s="4">
        <v>243975852637587</v>
      </c>
      <c r="D2317" s="4">
        <v>30135729</v>
      </c>
      <c r="E2317" s="2" t="str">
        <f t="shared" si="144"/>
        <v>n/a</v>
      </c>
      <c r="F2317" s="1">
        <f t="shared" si="145"/>
        <v>36078906</v>
      </c>
      <c r="R2317" s="3">
        <v>429425</v>
      </c>
      <c r="S2317" s="1" t="s">
        <v>15</v>
      </c>
      <c r="T2317" s="4">
        <v>243965229218737</v>
      </c>
      <c r="U2317" s="4">
        <v>3516458</v>
      </c>
      <c r="V2317" s="4">
        <f t="shared" si="146"/>
        <v>11525052</v>
      </c>
      <c r="W2317" s="4">
        <f t="shared" si="147"/>
        <v>66.482686911088052</v>
      </c>
    </row>
    <row r="2318" spans="1:23" x14ac:dyDescent="0.2">
      <c r="A2318" s="3">
        <v>537059</v>
      </c>
      <c r="B2318" s="1" t="s">
        <v>4</v>
      </c>
      <c r="C2318" s="4">
        <v>243975872754931</v>
      </c>
      <c r="D2318" s="4">
        <v>275781</v>
      </c>
      <c r="E2318" s="2" t="b">
        <f t="shared" si="144"/>
        <v>0</v>
      </c>
      <c r="F2318" s="1">
        <f t="shared" si="145"/>
        <v>0</v>
      </c>
      <c r="R2318" s="3">
        <v>429581</v>
      </c>
      <c r="S2318" s="1" t="s">
        <v>15</v>
      </c>
      <c r="T2318" s="4">
        <v>243965245892852</v>
      </c>
      <c r="U2318" s="4">
        <v>2269895</v>
      </c>
      <c r="V2318" s="4">
        <f t="shared" si="146"/>
        <v>13157657</v>
      </c>
      <c r="W2318" s="4">
        <f t="shared" si="147"/>
        <v>64.819097676676122</v>
      </c>
    </row>
    <row r="2319" spans="1:23" x14ac:dyDescent="0.2">
      <c r="A2319" s="3">
        <v>537484</v>
      </c>
      <c r="B2319" s="1" t="s">
        <v>4</v>
      </c>
      <c r="C2319" s="4">
        <v>243975927560920</v>
      </c>
      <c r="D2319" s="4">
        <v>9066250</v>
      </c>
      <c r="E2319" s="2" t="b">
        <f t="shared" si="144"/>
        <v>1</v>
      </c>
      <c r="F2319" s="1">
        <f t="shared" si="145"/>
        <v>0</v>
      </c>
      <c r="R2319" s="3">
        <v>429779</v>
      </c>
      <c r="S2319" s="1" t="s">
        <v>15</v>
      </c>
      <c r="T2319" s="4">
        <v>243965262962539</v>
      </c>
      <c r="U2319" s="4">
        <v>1905781</v>
      </c>
      <c r="V2319" s="4">
        <f t="shared" si="146"/>
        <v>14799792</v>
      </c>
      <c r="W2319" s="4">
        <f t="shared" si="147"/>
        <v>59.860263398328208</v>
      </c>
    </row>
    <row r="2320" spans="1:23" x14ac:dyDescent="0.2">
      <c r="A2320" s="3">
        <v>537586</v>
      </c>
      <c r="B2320" s="1" t="s">
        <v>5</v>
      </c>
      <c r="C2320" s="4">
        <v>243975937094775</v>
      </c>
      <c r="D2320" s="4">
        <v>29235573</v>
      </c>
      <c r="E2320" s="2" t="str">
        <f t="shared" si="144"/>
        <v>n/a</v>
      </c>
      <c r="F2320" s="1">
        <f t="shared" si="145"/>
        <v>38769428</v>
      </c>
      <c r="R2320" s="3">
        <v>429931</v>
      </c>
      <c r="S2320" s="1" t="s">
        <v>15</v>
      </c>
      <c r="T2320" s="4">
        <v>243965279416185</v>
      </c>
      <c r="U2320" s="4">
        <v>2457292</v>
      </c>
      <c r="V2320" s="4">
        <f t="shared" si="146"/>
        <v>14547865</v>
      </c>
      <c r="W2320" s="4">
        <f t="shared" si="147"/>
        <v>58.805690532583732</v>
      </c>
    </row>
    <row r="2321" spans="1:23" x14ac:dyDescent="0.2">
      <c r="A2321" s="3">
        <v>537739</v>
      </c>
      <c r="B2321" s="1" t="s">
        <v>4</v>
      </c>
      <c r="C2321" s="4">
        <v>243975955308993</v>
      </c>
      <c r="D2321" s="4">
        <v>648907</v>
      </c>
      <c r="E2321" s="2" t="b">
        <f t="shared" si="144"/>
        <v>0</v>
      </c>
      <c r="F2321" s="1">
        <f t="shared" si="145"/>
        <v>0</v>
      </c>
      <c r="R2321" s="3">
        <v>430129</v>
      </c>
      <c r="S2321" s="1" t="s">
        <v>15</v>
      </c>
      <c r="T2321" s="4">
        <v>243965296425247</v>
      </c>
      <c r="U2321" s="4">
        <v>2324219</v>
      </c>
      <c r="V2321" s="4">
        <f t="shared" si="146"/>
        <v>14551770</v>
      </c>
      <c r="W2321" s="4">
        <f t="shared" si="147"/>
        <v>59.255786431242633</v>
      </c>
    </row>
    <row r="2322" spans="1:23" x14ac:dyDescent="0.2">
      <c r="A2322" s="3">
        <v>538005</v>
      </c>
      <c r="B2322" s="1" t="s">
        <v>4</v>
      </c>
      <c r="C2322" s="4">
        <v>243975978437275</v>
      </c>
      <c r="D2322" s="4">
        <v>4490573</v>
      </c>
      <c r="E2322" s="2" t="b">
        <f t="shared" si="144"/>
        <v>1</v>
      </c>
      <c r="F2322" s="1">
        <f t="shared" si="145"/>
        <v>0</v>
      </c>
      <c r="R2322" s="3">
        <v>430289</v>
      </c>
      <c r="S2322" s="1" t="s">
        <v>15</v>
      </c>
      <c r="T2322" s="4">
        <v>243965313592331</v>
      </c>
      <c r="U2322" s="4">
        <v>2933489</v>
      </c>
      <c r="V2322" s="4">
        <f t="shared" si="146"/>
        <v>14842865</v>
      </c>
      <c r="W2322" s="4">
        <f t="shared" si="147"/>
        <v>56.254505282691824</v>
      </c>
    </row>
    <row r="2323" spans="1:23" x14ac:dyDescent="0.2">
      <c r="A2323" s="3">
        <v>538036</v>
      </c>
      <c r="B2323" s="1" t="s">
        <v>5</v>
      </c>
      <c r="C2323" s="4">
        <v>243975983055608</v>
      </c>
      <c r="D2323" s="4">
        <v>47351458</v>
      </c>
      <c r="E2323" s="2" t="str">
        <f t="shared" si="144"/>
        <v>n/a</v>
      </c>
      <c r="F2323" s="1">
        <f t="shared" si="145"/>
        <v>51969791</v>
      </c>
      <c r="R2323" s="3">
        <v>430438</v>
      </c>
      <c r="S2323" s="1" t="s">
        <v>15</v>
      </c>
      <c r="T2323" s="4">
        <v>243965329599258</v>
      </c>
      <c r="U2323" s="4">
        <v>2048177</v>
      </c>
      <c r="V2323" s="4">
        <f t="shared" si="146"/>
        <v>13073438</v>
      </c>
      <c r="W2323" s="4">
        <f t="shared" si="147"/>
        <v>66.130502595126245</v>
      </c>
    </row>
    <row r="2324" spans="1:23" x14ac:dyDescent="0.2">
      <c r="A2324" s="3">
        <v>538460</v>
      </c>
      <c r="B2324" s="1" t="s">
        <v>4</v>
      </c>
      <c r="C2324" s="4">
        <v>243976025587170</v>
      </c>
      <c r="D2324" s="4">
        <v>605000</v>
      </c>
      <c r="E2324" s="2" t="b">
        <f t="shared" si="144"/>
        <v>0</v>
      </c>
      <c r="F2324" s="1">
        <f t="shared" si="145"/>
        <v>0</v>
      </c>
      <c r="R2324" s="3">
        <v>430747</v>
      </c>
      <c r="S2324" s="1" t="s">
        <v>15</v>
      </c>
      <c r="T2324" s="4">
        <v>243965362799310</v>
      </c>
      <c r="U2324" s="4">
        <v>2578385</v>
      </c>
      <c r="V2324" s="4">
        <f t="shared" si="146"/>
        <v>31151875</v>
      </c>
      <c r="W2324" s="4">
        <f t="shared" si="147"/>
        <v>29.646969812862398</v>
      </c>
    </row>
    <row r="2325" spans="1:23" x14ac:dyDescent="0.2">
      <c r="A2325" s="3">
        <v>538594</v>
      </c>
      <c r="B2325" s="1" t="s">
        <v>4</v>
      </c>
      <c r="C2325" s="4">
        <v>243976046016389</v>
      </c>
      <c r="D2325" s="4">
        <v>4673854</v>
      </c>
      <c r="E2325" s="2" t="b">
        <f t="shared" si="144"/>
        <v>1</v>
      </c>
      <c r="F2325" s="1">
        <f t="shared" si="145"/>
        <v>0</v>
      </c>
      <c r="R2325" s="3">
        <v>430853</v>
      </c>
      <c r="S2325" s="1" t="s">
        <v>15</v>
      </c>
      <c r="T2325" s="4">
        <v>243965379325195</v>
      </c>
      <c r="U2325" s="4">
        <v>2502188</v>
      </c>
      <c r="V2325" s="4">
        <f t="shared" si="146"/>
        <v>13947500</v>
      </c>
      <c r="W2325" s="4">
        <f t="shared" si="147"/>
        <v>60.791426560795557</v>
      </c>
    </row>
    <row r="2326" spans="1:23" x14ac:dyDescent="0.2">
      <c r="A2326" s="3">
        <v>538639</v>
      </c>
      <c r="B2326" s="1" t="s">
        <v>5</v>
      </c>
      <c r="C2326" s="4">
        <v>243976051459514</v>
      </c>
      <c r="D2326" s="4">
        <v>55138021</v>
      </c>
      <c r="E2326" s="2" t="str">
        <f t="shared" si="144"/>
        <v>n/a</v>
      </c>
      <c r="F2326" s="1">
        <f t="shared" si="145"/>
        <v>60581146</v>
      </c>
      <c r="R2326" s="3">
        <v>431039</v>
      </c>
      <c r="S2326" s="1" t="s">
        <v>15</v>
      </c>
      <c r="T2326" s="4">
        <v>243965397904831</v>
      </c>
      <c r="U2326" s="4">
        <v>2991510</v>
      </c>
      <c r="V2326" s="4">
        <f t="shared" si="146"/>
        <v>16077448</v>
      </c>
      <c r="W2326" s="4">
        <f t="shared" si="147"/>
        <v>52.441250329462157</v>
      </c>
    </row>
    <row r="2327" spans="1:23" x14ac:dyDescent="0.2">
      <c r="A2327" s="3">
        <v>538939</v>
      </c>
      <c r="B2327" s="1" t="s">
        <v>4</v>
      </c>
      <c r="C2327" s="4">
        <v>243976077998472</v>
      </c>
      <c r="D2327" s="4">
        <v>346459</v>
      </c>
      <c r="E2327" s="2" t="b">
        <f t="shared" si="144"/>
        <v>0</v>
      </c>
      <c r="F2327" s="1">
        <f t="shared" si="145"/>
        <v>0</v>
      </c>
      <c r="R2327" s="3">
        <v>431240</v>
      </c>
      <c r="S2327" s="1" t="s">
        <v>15</v>
      </c>
      <c r="T2327" s="4">
        <v>243965413052070</v>
      </c>
      <c r="U2327" s="4">
        <v>1922188</v>
      </c>
      <c r="V2327" s="4">
        <f t="shared" si="146"/>
        <v>12155729</v>
      </c>
      <c r="W2327" s="4">
        <f t="shared" si="147"/>
        <v>71.033235953870161</v>
      </c>
    </row>
    <row r="2328" spans="1:23" x14ac:dyDescent="0.2">
      <c r="A2328" s="3">
        <v>539454</v>
      </c>
      <c r="B2328" s="1" t="s">
        <v>4</v>
      </c>
      <c r="C2328" s="4">
        <v>243976129984254</v>
      </c>
      <c r="D2328" s="4">
        <v>7862239</v>
      </c>
      <c r="E2328" s="2" t="b">
        <f t="shared" si="144"/>
        <v>1</v>
      </c>
      <c r="F2328" s="1">
        <f t="shared" si="145"/>
        <v>0</v>
      </c>
      <c r="R2328" s="3">
        <v>431424</v>
      </c>
      <c r="S2328" s="1" t="s">
        <v>15</v>
      </c>
      <c r="T2328" s="4">
        <v>243965429705508</v>
      </c>
      <c r="U2328" s="4">
        <v>2469635</v>
      </c>
      <c r="V2328" s="4">
        <f t="shared" si="146"/>
        <v>14731250</v>
      </c>
      <c r="W2328" s="4">
        <f t="shared" si="147"/>
        <v>58.136543555753093</v>
      </c>
    </row>
    <row r="2329" spans="1:23" x14ac:dyDescent="0.2">
      <c r="A2329" s="3">
        <v>539589</v>
      </c>
      <c r="B2329" s="1" t="s">
        <v>5</v>
      </c>
      <c r="C2329" s="4">
        <v>243976138276077</v>
      </c>
      <c r="D2329" s="4">
        <v>41613750</v>
      </c>
      <c r="E2329" s="2" t="str">
        <f t="shared" si="144"/>
        <v>n/a</v>
      </c>
      <c r="F2329" s="1">
        <f t="shared" si="145"/>
        <v>49905573</v>
      </c>
      <c r="R2329" s="3">
        <v>431559</v>
      </c>
      <c r="S2329" s="1" t="s">
        <v>15</v>
      </c>
      <c r="T2329" s="4">
        <v>243965448385247</v>
      </c>
      <c r="U2329" s="4">
        <v>2726980</v>
      </c>
      <c r="V2329" s="4">
        <f t="shared" si="146"/>
        <v>16210104</v>
      </c>
      <c r="W2329" s="4">
        <f t="shared" si="147"/>
        <v>52.80644052695758</v>
      </c>
    </row>
    <row r="2330" spans="1:23" x14ac:dyDescent="0.2">
      <c r="A2330" s="3">
        <v>539764</v>
      </c>
      <c r="B2330" s="1" t="s">
        <v>4</v>
      </c>
      <c r="C2330" s="4">
        <v>243976156973056</v>
      </c>
      <c r="D2330" s="4">
        <v>489010</v>
      </c>
      <c r="E2330" s="2" t="b">
        <f t="shared" si="144"/>
        <v>0</v>
      </c>
      <c r="F2330" s="1">
        <f t="shared" si="145"/>
        <v>0</v>
      </c>
      <c r="R2330" s="3">
        <v>431733</v>
      </c>
      <c r="S2330" s="1" t="s">
        <v>15</v>
      </c>
      <c r="T2330" s="4">
        <v>243965464941289</v>
      </c>
      <c r="U2330" s="4">
        <v>3776823</v>
      </c>
      <c r="V2330" s="4">
        <f t="shared" si="146"/>
        <v>13829062</v>
      </c>
      <c r="W2330" s="4">
        <f t="shared" si="147"/>
        <v>56.799189589162935</v>
      </c>
    </row>
    <row r="2331" spans="1:23" x14ac:dyDescent="0.2">
      <c r="A2331" s="3">
        <v>540110</v>
      </c>
      <c r="B2331" s="1" t="s">
        <v>4</v>
      </c>
      <c r="C2331" s="4">
        <v>243976187699045</v>
      </c>
      <c r="D2331" s="4">
        <v>4881198</v>
      </c>
      <c r="E2331" s="2" t="b">
        <f t="shared" si="144"/>
        <v>1</v>
      </c>
      <c r="F2331" s="1">
        <f t="shared" si="145"/>
        <v>0</v>
      </c>
      <c r="R2331" s="3">
        <v>431879</v>
      </c>
      <c r="S2331" s="1" t="s">
        <v>15</v>
      </c>
      <c r="T2331" s="4">
        <v>243965478978685</v>
      </c>
      <c r="U2331" s="4">
        <v>4150260</v>
      </c>
      <c r="V2331" s="4">
        <f t="shared" si="146"/>
        <v>10260573</v>
      </c>
      <c r="W2331" s="4">
        <f t="shared" si="147"/>
        <v>69.392241239628547</v>
      </c>
    </row>
    <row r="2332" spans="1:23" x14ac:dyDescent="0.2">
      <c r="A2332" s="3">
        <v>540194</v>
      </c>
      <c r="B2332" s="1" t="s">
        <v>5</v>
      </c>
      <c r="C2332" s="4">
        <v>243976192969150</v>
      </c>
      <c r="D2332" s="4">
        <v>22247343</v>
      </c>
      <c r="E2332" s="2" t="str">
        <f t="shared" si="144"/>
        <v>n/a</v>
      </c>
      <c r="F2332" s="1">
        <f t="shared" si="145"/>
        <v>27517448</v>
      </c>
      <c r="R2332" s="3">
        <v>432096</v>
      </c>
      <c r="S2332" s="1" t="s">
        <v>15</v>
      </c>
      <c r="T2332" s="4">
        <v>243965497414727</v>
      </c>
      <c r="U2332" s="4">
        <v>2676145</v>
      </c>
      <c r="V2332" s="4">
        <f t="shared" si="146"/>
        <v>14285782</v>
      </c>
      <c r="W2332" s="4">
        <f t="shared" si="147"/>
        <v>58.955565602894055</v>
      </c>
    </row>
    <row r="2333" spans="1:23" x14ac:dyDescent="0.2">
      <c r="A2333" s="3">
        <v>540339</v>
      </c>
      <c r="B2333" s="1" t="s">
        <v>4</v>
      </c>
      <c r="C2333" s="4">
        <v>243976210639618</v>
      </c>
      <c r="D2333" s="4">
        <v>292448</v>
      </c>
      <c r="E2333" s="2" t="b">
        <f t="shared" si="144"/>
        <v>0</v>
      </c>
      <c r="F2333" s="1">
        <f t="shared" si="145"/>
        <v>0</v>
      </c>
      <c r="R2333" s="3">
        <v>432239</v>
      </c>
      <c r="S2333" s="1" t="s">
        <v>15</v>
      </c>
      <c r="T2333" s="4">
        <v>243965512900247</v>
      </c>
      <c r="U2333" s="4">
        <v>2798490</v>
      </c>
      <c r="V2333" s="4">
        <f t="shared" si="146"/>
        <v>12809375</v>
      </c>
      <c r="W2333" s="4">
        <f t="shared" si="147"/>
        <v>64.070262012132986</v>
      </c>
    </row>
    <row r="2334" spans="1:23" x14ac:dyDescent="0.2">
      <c r="A2334" s="3">
        <v>540680</v>
      </c>
      <c r="B2334" s="1" t="s">
        <v>4</v>
      </c>
      <c r="C2334" s="4">
        <v>243976239145295</v>
      </c>
      <c r="D2334" s="4">
        <v>7568646</v>
      </c>
      <c r="E2334" s="2" t="b">
        <f t="shared" si="144"/>
        <v>1</v>
      </c>
      <c r="F2334" s="1">
        <f t="shared" si="145"/>
        <v>0</v>
      </c>
      <c r="R2334" s="3">
        <v>432466</v>
      </c>
      <c r="S2334" s="1" t="s">
        <v>15</v>
      </c>
      <c r="T2334" s="4">
        <v>243965530879883</v>
      </c>
      <c r="U2334" s="4">
        <v>4231927</v>
      </c>
      <c r="V2334" s="4">
        <f t="shared" si="146"/>
        <v>15181146</v>
      </c>
      <c r="W2334" s="4">
        <f t="shared" si="147"/>
        <v>51.511679784030072</v>
      </c>
    </row>
    <row r="2335" spans="1:23" x14ac:dyDescent="0.2">
      <c r="A2335" s="3">
        <v>540704</v>
      </c>
      <c r="B2335" s="1" t="s">
        <v>5</v>
      </c>
      <c r="C2335" s="4">
        <v>243976247358420</v>
      </c>
      <c r="D2335" s="4">
        <v>59732084</v>
      </c>
      <c r="E2335" s="2" t="str">
        <f t="shared" si="144"/>
        <v>n/a</v>
      </c>
      <c r="F2335" s="1">
        <f t="shared" si="145"/>
        <v>67945209</v>
      </c>
      <c r="R2335" s="3">
        <v>432602</v>
      </c>
      <c r="S2335" s="1" t="s">
        <v>15</v>
      </c>
      <c r="T2335" s="4">
        <v>243965547216862</v>
      </c>
      <c r="U2335" s="4">
        <v>2980208</v>
      </c>
      <c r="V2335" s="4">
        <f t="shared" si="146"/>
        <v>12105052</v>
      </c>
      <c r="W2335" s="4">
        <f t="shared" si="147"/>
        <v>66.289875017069647</v>
      </c>
    </row>
    <row r="2336" spans="1:23" x14ac:dyDescent="0.2">
      <c r="A2336" s="3">
        <v>541039</v>
      </c>
      <c r="B2336" s="1" t="s">
        <v>4</v>
      </c>
      <c r="C2336" s="4">
        <v>243976274176441</v>
      </c>
      <c r="D2336" s="4">
        <v>412031</v>
      </c>
      <c r="E2336" s="2" t="b">
        <f t="shared" si="144"/>
        <v>0</v>
      </c>
      <c r="F2336" s="1">
        <f t="shared" si="145"/>
        <v>0</v>
      </c>
      <c r="R2336" s="3">
        <v>432791</v>
      </c>
      <c r="S2336" s="1" t="s">
        <v>15</v>
      </c>
      <c r="T2336" s="4">
        <v>243965563310560</v>
      </c>
      <c r="U2336" s="4">
        <v>2648594</v>
      </c>
      <c r="V2336" s="4">
        <f t="shared" si="146"/>
        <v>13113490</v>
      </c>
      <c r="W2336" s="4">
        <f t="shared" si="147"/>
        <v>63.443387308429521</v>
      </c>
    </row>
    <row r="2337" spans="1:23" x14ac:dyDescent="0.2">
      <c r="A2337" s="3">
        <v>541421</v>
      </c>
      <c r="B2337" s="1" t="s">
        <v>4</v>
      </c>
      <c r="C2337" s="4">
        <v>243976318072118</v>
      </c>
      <c r="D2337" s="4">
        <v>4756146</v>
      </c>
      <c r="E2337" s="2" t="b">
        <f t="shared" si="144"/>
        <v>1</v>
      </c>
      <c r="F2337" s="1">
        <f t="shared" si="145"/>
        <v>0</v>
      </c>
      <c r="R2337" s="3">
        <v>433080</v>
      </c>
      <c r="S2337" s="1" t="s">
        <v>15</v>
      </c>
      <c r="T2337" s="4">
        <v>243965596711601</v>
      </c>
      <c r="U2337" s="4">
        <v>3038855</v>
      </c>
      <c r="V2337" s="4">
        <f t="shared" si="146"/>
        <v>30752447</v>
      </c>
      <c r="W2337" s="4">
        <f t="shared" si="147"/>
        <v>29.593414305255237</v>
      </c>
    </row>
    <row r="2338" spans="1:23" x14ac:dyDescent="0.2">
      <c r="A2338" s="3">
        <v>541538</v>
      </c>
      <c r="B2338" s="1" t="s">
        <v>5</v>
      </c>
      <c r="C2338" s="4">
        <v>243976323002274</v>
      </c>
      <c r="D2338" s="4">
        <v>39988907</v>
      </c>
      <c r="E2338" s="2" t="str">
        <f t="shared" si="144"/>
        <v>n/a</v>
      </c>
      <c r="F2338" s="1">
        <f t="shared" si="145"/>
        <v>44919063</v>
      </c>
      <c r="R2338" s="3">
        <v>433172</v>
      </c>
      <c r="S2338" s="1" t="s">
        <v>15</v>
      </c>
      <c r="T2338" s="4">
        <v>243965614770820</v>
      </c>
      <c r="U2338" s="4">
        <v>4536146</v>
      </c>
      <c r="V2338" s="4">
        <f t="shared" si="146"/>
        <v>15020364</v>
      </c>
      <c r="W2338" s="4">
        <f t="shared" si="147"/>
        <v>51.133867954967428</v>
      </c>
    </row>
    <row r="2339" spans="1:23" x14ac:dyDescent="0.2">
      <c r="A2339" s="3">
        <v>541723</v>
      </c>
      <c r="B2339" s="1" t="s">
        <v>4</v>
      </c>
      <c r="C2339" s="4">
        <v>243976339417222</v>
      </c>
      <c r="D2339" s="4">
        <v>313021</v>
      </c>
      <c r="E2339" s="2" t="b">
        <f t="shared" si="144"/>
        <v>0</v>
      </c>
      <c r="F2339" s="1">
        <f t="shared" si="145"/>
        <v>0</v>
      </c>
      <c r="R2339" s="3">
        <v>433409</v>
      </c>
      <c r="S2339" s="1" t="s">
        <v>15</v>
      </c>
      <c r="T2339" s="4">
        <v>243965630538529</v>
      </c>
      <c r="U2339" s="4">
        <v>2736979</v>
      </c>
      <c r="V2339" s="4">
        <f t="shared" si="146"/>
        <v>11231563</v>
      </c>
      <c r="W2339" s="4">
        <f t="shared" si="147"/>
        <v>71.589432884262365</v>
      </c>
    </row>
    <row r="2340" spans="1:23" x14ac:dyDescent="0.2">
      <c r="A2340" s="3">
        <v>542084</v>
      </c>
      <c r="B2340" s="1" t="s">
        <v>4</v>
      </c>
      <c r="C2340" s="4">
        <v>243976377786389</v>
      </c>
      <c r="D2340" s="4">
        <v>4391667</v>
      </c>
      <c r="E2340" s="2" t="b">
        <f t="shared" si="144"/>
        <v>1</v>
      </c>
      <c r="F2340" s="1">
        <f t="shared" si="145"/>
        <v>0</v>
      </c>
      <c r="R2340" s="3">
        <v>433575</v>
      </c>
      <c r="S2340" s="1" t="s">
        <v>15</v>
      </c>
      <c r="T2340" s="4">
        <v>243965646466654</v>
      </c>
      <c r="U2340" s="4">
        <v>2245781</v>
      </c>
      <c r="V2340" s="4">
        <f t="shared" si="146"/>
        <v>13191146</v>
      </c>
      <c r="W2340" s="4">
        <f t="shared" si="147"/>
        <v>64.779732391038706</v>
      </c>
    </row>
    <row r="2341" spans="1:23" x14ac:dyDescent="0.2">
      <c r="A2341" s="3">
        <v>542105</v>
      </c>
      <c r="B2341" s="1" t="s">
        <v>5</v>
      </c>
      <c r="C2341" s="4">
        <v>243976382517066</v>
      </c>
      <c r="D2341" s="4">
        <v>51557969</v>
      </c>
      <c r="E2341" s="2" t="str">
        <f t="shared" si="144"/>
        <v>n/a</v>
      </c>
      <c r="F2341" s="1">
        <f t="shared" si="145"/>
        <v>56288646</v>
      </c>
      <c r="R2341" s="3">
        <v>433752</v>
      </c>
      <c r="S2341" s="1" t="s">
        <v>15</v>
      </c>
      <c r="T2341" s="4">
        <v>243965662568633</v>
      </c>
      <c r="U2341" s="4">
        <v>1760521</v>
      </c>
      <c r="V2341" s="4">
        <f t="shared" si="146"/>
        <v>13856198</v>
      </c>
      <c r="W2341" s="4">
        <f t="shared" si="147"/>
        <v>64.033936962046894</v>
      </c>
    </row>
    <row r="2342" spans="1:23" x14ac:dyDescent="0.2">
      <c r="A2342" s="3">
        <v>542439</v>
      </c>
      <c r="B2342" s="1" t="s">
        <v>4</v>
      </c>
      <c r="C2342" s="4">
        <v>243976412247274</v>
      </c>
      <c r="D2342" s="4">
        <v>304896</v>
      </c>
      <c r="E2342" s="2" t="b">
        <f t="shared" si="144"/>
        <v>0</v>
      </c>
      <c r="F2342" s="1">
        <f t="shared" si="145"/>
        <v>0</v>
      </c>
      <c r="R2342" s="3">
        <v>433888</v>
      </c>
      <c r="S2342" s="1" t="s">
        <v>15</v>
      </c>
      <c r="T2342" s="4">
        <v>243965680751549</v>
      </c>
      <c r="U2342" s="4">
        <v>3102500</v>
      </c>
      <c r="V2342" s="4">
        <f t="shared" si="146"/>
        <v>16422395</v>
      </c>
      <c r="W2342" s="4">
        <f t="shared" si="147"/>
        <v>51.2166646734848</v>
      </c>
    </row>
    <row r="2343" spans="1:23" x14ac:dyDescent="0.2">
      <c r="A2343" s="3">
        <v>542851</v>
      </c>
      <c r="B2343" s="1" t="s">
        <v>4</v>
      </c>
      <c r="C2343" s="4">
        <v>243976454343472</v>
      </c>
      <c r="D2343" s="4">
        <v>12043542</v>
      </c>
      <c r="E2343" s="2" t="b">
        <f t="shared" si="144"/>
        <v>1</v>
      </c>
      <c r="F2343" s="1">
        <f t="shared" si="145"/>
        <v>0</v>
      </c>
      <c r="R2343" s="3">
        <v>434079</v>
      </c>
      <c r="S2343" s="1" t="s">
        <v>15</v>
      </c>
      <c r="T2343" s="4">
        <v>243965698398529</v>
      </c>
      <c r="U2343" s="4">
        <v>3571145</v>
      </c>
      <c r="V2343" s="4">
        <f t="shared" si="146"/>
        <v>14544480</v>
      </c>
      <c r="W2343" s="4">
        <f t="shared" si="147"/>
        <v>55.200966016905298</v>
      </c>
    </row>
    <row r="2344" spans="1:23" x14ac:dyDescent="0.2">
      <c r="A2344" s="3">
        <v>542990</v>
      </c>
      <c r="B2344" s="1" t="s">
        <v>5</v>
      </c>
      <c r="C2344" s="4">
        <v>243976467038941</v>
      </c>
      <c r="D2344" s="4">
        <v>55246198</v>
      </c>
      <c r="E2344" s="2" t="str">
        <f t="shared" si="144"/>
        <v>n/a</v>
      </c>
      <c r="F2344" s="1">
        <f t="shared" si="145"/>
        <v>67941667</v>
      </c>
      <c r="R2344" s="3">
        <v>434348</v>
      </c>
      <c r="S2344" s="1" t="s">
        <v>15</v>
      </c>
      <c r="T2344" s="4">
        <v>243965730086497</v>
      </c>
      <c r="U2344" s="4">
        <v>2538438</v>
      </c>
      <c r="V2344" s="4">
        <f t="shared" si="146"/>
        <v>28116823</v>
      </c>
      <c r="W2344" s="4">
        <f t="shared" si="147"/>
        <v>32.620828118214355</v>
      </c>
    </row>
    <row r="2345" spans="1:23" x14ac:dyDescent="0.2">
      <c r="A2345" s="3">
        <v>543164</v>
      </c>
      <c r="B2345" s="1" t="s">
        <v>4</v>
      </c>
      <c r="C2345" s="4">
        <v>243976486364931</v>
      </c>
      <c r="D2345" s="4">
        <v>480729</v>
      </c>
      <c r="E2345" s="2" t="b">
        <f t="shared" si="144"/>
        <v>0</v>
      </c>
      <c r="F2345" s="1">
        <f t="shared" si="145"/>
        <v>0</v>
      </c>
      <c r="R2345" s="3">
        <v>434465</v>
      </c>
      <c r="S2345" s="1" t="s">
        <v>15</v>
      </c>
      <c r="T2345" s="4">
        <v>243965748098529</v>
      </c>
      <c r="U2345" s="4">
        <v>3106406</v>
      </c>
      <c r="V2345" s="4">
        <f t="shared" si="146"/>
        <v>15473594</v>
      </c>
      <c r="W2345" s="4">
        <f t="shared" si="147"/>
        <v>53.821313240043061</v>
      </c>
    </row>
    <row r="2346" spans="1:23" x14ac:dyDescent="0.2">
      <c r="A2346" s="3">
        <v>543488</v>
      </c>
      <c r="B2346" s="1" t="s">
        <v>4</v>
      </c>
      <c r="C2346" s="4">
        <v>243976524443056</v>
      </c>
      <c r="D2346" s="4">
        <v>4455052</v>
      </c>
      <c r="E2346" s="2" t="b">
        <f t="shared" si="144"/>
        <v>1</v>
      </c>
      <c r="F2346" s="1">
        <f t="shared" si="145"/>
        <v>0</v>
      </c>
      <c r="R2346" s="3">
        <v>434703</v>
      </c>
      <c r="S2346" s="1" t="s">
        <v>15</v>
      </c>
      <c r="T2346" s="4">
        <v>243965764640195</v>
      </c>
      <c r="U2346" s="4">
        <v>2626302</v>
      </c>
      <c r="V2346" s="4">
        <f t="shared" si="146"/>
        <v>13435260</v>
      </c>
      <c r="W2346" s="4">
        <f t="shared" si="147"/>
        <v>62.260445154711597</v>
      </c>
    </row>
    <row r="2347" spans="1:23" x14ac:dyDescent="0.2">
      <c r="A2347" s="3">
        <v>543509</v>
      </c>
      <c r="B2347" s="1" t="s">
        <v>5</v>
      </c>
      <c r="C2347" s="4">
        <v>243976529315087</v>
      </c>
      <c r="D2347" s="4">
        <v>35477552</v>
      </c>
      <c r="E2347" s="2" t="str">
        <f t="shared" si="144"/>
        <v>n/a</v>
      </c>
      <c r="F2347" s="1">
        <f t="shared" si="145"/>
        <v>40349583</v>
      </c>
      <c r="R2347" s="3">
        <v>434968</v>
      </c>
      <c r="S2347" s="1" t="s">
        <v>15</v>
      </c>
      <c r="T2347" s="4">
        <v>243965796678372</v>
      </c>
      <c r="U2347" s="4">
        <v>1790990</v>
      </c>
      <c r="V2347" s="4">
        <f t="shared" si="146"/>
        <v>29411875</v>
      </c>
      <c r="W2347" s="4">
        <f t="shared" si="147"/>
        <v>32.048339150908099</v>
      </c>
    </row>
    <row r="2348" spans="1:23" x14ac:dyDescent="0.2">
      <c r="A2348" s="3">
        <v>543731</v>
      </c>
      <c r="B2348" s="1" t="s">
        <v>4</v>
      </c>
      <c r="C2348" s="4">
        <v>243976553686181</v>
      </c>
      <c r="D2348" s="4">
        <v>571302</v>
      </c>
      <c r="E2348" s="2" t="b">
        <f t="shared" si="144"/>
        <v>0</v>
      </c>
      <c r="F2348" s="1">
        <f t="shared" si="145"/>
        <v>0</v>
      </c>
      <c r="R2348" s="3">
        <v>435095</v>
      </c>
      <c r="S2348" s="1" t="s">
        <v>15</v>
      </c>
      <c r="T2348" s="4">
        <v>243965814101706</v>
      </c>
      <c r="U2348" s="4">
        <v>2768750</v>
      </c>
      <c r="V2348" s="4">
        <f t="shared" si="146"/>
        <v>15632344</v>
      </c>
      <c r="W2348" s="4">
        <f t="shared" si="147"/>
        <v>54.344594946365689</v>
      </c>
    </row>
    <row r="2349" spans="1:23" x14ac:dyDescent="0.2">
      <c r="A2349" s="3">
        <v>543978</v>
      </c>
      <c r="B2349" s="1" t="s">
        <v>4</v>
      </c>
      <c r="C2349" s="4">
        <v>243976579877274</v>
      </c>
      <c r="D2349" s="4">
        <v>4532865</v>
      </c>
      <c r="E2349" s="2" t="b">
        <f t="shared" si="144"/>
        <v>1</v>
      </c>
      <c r="F2349" s="1">
        <f t="shared" si="145"/>
        <v>0</v>
      </c>
      <c r="R2349" s="3">
        <v>435258</v>
      </c>
      <c r="S2349" s="1" t="s">
        <v>15</v>
      </c>
      <c r="T2349" s="4">
        <v>243965830194883</v>
      </c>
      <c r="U2349" s="4">
        <v>2552291</v>
      </c>
      <c r="V2349" s="4">
        <f t="shared" si="146"/>
        <v>13324427</v>
      </c>
      <c r="W2349" s="4">
        <f t="shared" si="147"/>
        <v>62.985309684281091</v>
      </c>
    </row>
    <row r="2350" spans="1:23" x14ac:dyDescent="0.2">
      <c r="A2350" s="3">
        <v>544015</v>
      </c>
      <c r="B2350" s="1" t="s">
        <v>5</v>
      </c>
      <c r="C2350" s="4">
        <v>243976584588629</v>
      </c>
      <c r="D2350" s="4">
        <v>49549479</v>
      </c>
      <c r="E2350" s="2" t="str">
        <f t="shared" si="144"/>
        <v>n/a</v>
      </c>
      <c r="F2350" s="1">
        <f t="shared" si="145"/>
        <v>54260834</v>
      </c>
      <c r="R2350" s="3">
        <v>435472</v>
      </c>
      <c r="S2350" s="1" t="s">
        <v>15</v>
      </c>
      <c r="T2350" s="4">
        <v>243965847089362</v>
      </c>
      <c r="U2350" s="4">
        <v>1698125</v>
      </c>
      <c r="V2350" s="4">
        <f t="shared" si="146"/>
        <v>14342188</v>
      </c>
      <c r="W2350" s="4">
        <f t="shared" si="147"/>
        <v>62.342923108794693</v>
      </c>
    </row>
    <row r="2351" spans="1:23" x14ac:dyDescent="0.2">
      <c r="A2351" s="3">
        <v>544309</v>
      </c>
      <c r="B2351" s="1" t="s">
        <v>4</v>
      </c>
      <c r="C2351" s="4">
        <v>243976607883472</v>
      </c>
      <c r="D2351" s="4">
        <v>281302</v>
      </c>
      <c r="E2351" s="2" t="b">
        <f t="shared" si="144"/>
        <v>0</v>
      </c>
      <c r="F2351" s="1">
        <f t="shared" si="145"/>
        <v>0</v>
      </c>
      <c r="R2351" s="3">
        <v>435648</v>
      </c>
      <c r="S2351" s="1" t="s">
        <v>15</v>
      </c>
      <c r="T2351" s="4">
        <v>243965862863945</v>
      </c>
      <c r="U2351" s="4">
        <v>1768333</v>
      </c>
      <c r="V2351" s="4">
        <f t="shared" si="146"/>
        <v>14076458</v>
      </c>
      <c r="W2351" s="4">
        <f t="shared" si="147"/>
        <v>63.112224074145246</v>
      </c>
    </row>
    <row r="2352" spans="1:23" x14ac:dyDescent="0.2">
      <c r="A2352" s="3">
        <v>544673</v>
      </c>
      <c r="B2352" s="1" t="s">
        <v>4</v>
      </c>
      <c r="C2352" s="4">
        <v>243976645793889</v>
      </c>
      <c r="D2352" s="4">
        <v>4463750</v>
      </c>
      <c r="E2352" s="2" t="b">
        <f t="shared" si="144"/>
        <v>1</v>
      </c>
      <c r="F2352" s="1">
        <f t="shared" si="145"/>
        <v>0</v>
      </c>
      <c r="R2352" s="3">
        <v>435783</v>
      </c>
      <c r="S2352" s="1" t="s">
        <v>15</v>
      </c>
      <c r="T2352" s="4">
        <v>243965881601393</v>
      </c>
      <c r="U2352" s="4">
        <v>2154688</v>
      </c>
      <c r="V2352" s="4">
        <f t="shared" si="146"/>
        <v>16969115</v>
      </c>
      <c r="W2352" s="4">
        <f t="shared" si="147"/>
        <v>52.290854491651054</v>
      </c>
    </row>
    <row r="2353" spans="1:23" x14ac:dyDescent="0.2">
      <c r="A2353" s="3">
        <v>544688</v>
      </c>
      <c r="B2353" s="1" t="s">
        <v>5</v>
      </c>
      <c r="C2353" s="4">
        <v>243976650661910</v>
      </c>
      <c r="D2353" s="4">
        <v>55557031</v>
      </c>
      <c r="E2353" s="2" t="str">
        <f t="shared" si="144"/>
        <v>n/a</v>
      </c>
      <c r="F2353" s="1">
        <f t="shared" si="145"/>
        <v>60425052</v>
      </c>
      <c r="R2353" s="3">
        <v>435941</v>
      </c>
      <c r="S2353" s="1" t="s">
        <v>15</v>
      </c>
      <c r="T2353" s="4">
        <v>243965897901497</v>
      </c>
      <c r="U2353" s="4">
        <v>2950052</v>
      </c>
      <c r="V2353" s="4">
        <f t="shared" si="146"/>
        <v>14145416</v>
      </c>
      <c r="W2353" s="4">
        <f t="shared" si="147"/>
        <v>58.495035058414317</v>
      </c>
    </row>
    <row r="2354" spans="1:23" x14ac:dyDescent="0.2">
      <c r="A2354" s="3">
        <v>545048</v>
      </c>
      <c r="B2354" s="1" t="s">
        <v>4</v>
      </c>
      <c r="C2354" s="4">
        <v>243976685306233</v>
      </c>
      <c r="D2354" s="4">
        <v>658333</v>
      </c>
      <c r="E2354" s="2" t="b">
        <f t="shared" si="144"/>
        <v>0</v>
      </c>
      <c r="F2354" s="1">
        <f t="shared" si="145"/>
        <v>0</v>
      </c>
      <c r="R2354" s="3">
        <v>436132</v>
      </c>
      <c r="S2354" s="1" t="s">
        <v>15</v>
      </c>
      <c r="T2354" s="4">
        <v>243965913099362</v>
      </c>
      <c r="U2354" s="4">
        <v>2307083</v>
      </c>
      <c r="V2354" s="4">
        <f t="shared" si="146"/>
        <v>12247813</v>
      </c>
      <c r="W2354" s="4">
        <f t="shared" si="147"/>
        <v>68.705403322703233</v>
      </c>
    </row>
    <row r="2355" spans="1:23" x14ac:dyDescent="0.2">
      <c r="A2355" s="3">
        <v>545269</v>
      </c>
      <c r="B2355" s="1" t="s">
        <v>4</v>
      </c>
      <c r="C2355" s="4">
        <v>243976712866181</v>
      </c>
      <c r="D2355" s="4">
        <v>4279010</v>
      </c>
      <c r="E2355" s="2" t="b">
        <f t="shared" si="144"/>
        <v>1</v>
      </c>
      <c r="F2355" s="1">
        <f t="shared" si="145"/>
        <v>0</v>
      </c>
      <c r="R2355" s="3">
        <v>436372</v>
      </c>
      <c r="S2355" s="1" t="s">
        <v>15</v>
      </c>
      <c r="T2355" s="4">
        <v>243965930724101</v>
      </c>
      <c r="U2355" s="4">
        <v>3332032</v>
      </c>
      <c r="V2355" s="4">
        <f t="shared" si="146"/>
        <v>15317656</v>
      </c>
      <c r="W2355" s="4">
        <f t="shared" si="147"/>
        <v>53.620199973318584</v>
      </c>
    </row>
    <row r="2356" spans="1:23" x14ac:dyDescent="0.2">
      <c r="A2356" s="3">
        <v>545282</v>
      </c>
      <c r="B2356" s="1" t="s">
        <v>5</v>
      </c>
      <c r="C2356" s="4">
        <v>243976717441181</v>
      </c>
      <c r="D2356" s="4">
        <v>49022604</v>
      </c>
      <c r="E2356" s="2" t="str">
        <f t="shared" si="144"/>
        <v>n/a</v>
      </c>
      <c r="F2356" s="1">
        <f t="shared" si="145"/>
        <v>53597604</v>
      </c>
      <c r="R2356" s="3">
        <v>436506</v>
      </c>
      <c r="S2356" s="1" t="s">
        <v>15</v>
      </c>
      <c r="T2356" s="4">
        <v>243965947767643</v>
      </c>
      <c r="U2356" s="4">
        <v>2201771</v>
      </c>
      <c r="V2356" s="4">
        <f t="shared" si="146"/>
        <v>13711510</v>
      </c>
      <c r="W2356" s="4">
        <f t="shared" si="147"/>
        <v>62.840592081544962</v>
      </c>
    </row>
    <row r="2357" spans="1:23" x14ac:dyDescent="0.2">
      <c r="A2357" s="3">
        <v>545605</v>
      </c>
      <c r="B2357" s="1" t="s">
        <v>4</v>
      </c>
      <c r="C2357" s="4">
        <v>243976740739983</v>
      </c>
      <c r="D2357" s="4">
        <v>475937</v>
      </c>
      <c r="E2357" s="2" t="b">
        <f t="shared" si="144"/>
        <v>0</v>
      </c>
      <c r="F2357" s="1">
        <f t="shared" si="145"/>
        <v>0</v>
      </c>
      <c r="R2357" s="3">
        <v>436718</v>
      </c>
      <c r="S2357" s="1" t="s">
        <v>15</v>
      </c>
      <c r="T2357" s="4">
        <v>243965965226081</v>
      </c>
      <c r="U2357" s="4">
        <v>3178645</v>
      </c>
      <c r="V2357" s="4">
        <f t="shared" si="146"/>
        <v>15256667</v>
      </c>
      <c r="W2357" s="4">
        <f t="shared" si="147"/>
        <v>54.243725302831876</v>
      </c>
    </row>
    <row r="2358" spans="1:23" x14ac:dyDescent="0.2">
      <c r="A2358" s="3">
        <v>545970</v>
      </c>
      <c r="B2358" s="1" t="s">
        <v>4</v>
      </c>
      <c r="C2358" s="4">
        <v>243976778715035</v>
      </c>
      <c r="D2358" s="4">
        <v>4406823</v>
      </c>
      <c r="E2358" s="2" t="b">
        <f t="shared" si="144"/>
        <v>1</v>
      </c>
      <c r="F2358" s="1">
        <f t="shared" si="145"/>
        <v>0</v>
      </c>
      <c r="R2358" s="3">
        <v>436844</v>
      </c>
      <c r="S2358" s="1" t="s">
        <v>15</v>
      </c>
      <c r="T2358" s="4">
        <v>243965979955560</v>
      </c>
      <c r="U2358" s="4">
        <v>4066093</v>
      </c>
      <c r="V2358" s="4">
        <f t="shared" si="146"/>
        <v>11550834</v>
      </c>
      <c r="W2358" s="4">
        <f t="shared" si="147"/>
        <v>64.033084101628958</v>
      </c>
    </row>
    <row r="2359" spans="1:23" x14ac:dyDescent="0.2">
      <c r="A2359" s="3">
        <v>545983</v>
      </c>
      <c r="B2359" s="1" t="s">
        <v>5</v>
      </c>
      <c r="C2359" s="4">
        <v>243976783512691</v>
      </c>
      <c r="D2359" s="4">
        <v>31553177</v>
      </c>
      <c r="E2359" s="2" t="str">
        <f t="shared" si="144"/>
        <v>n/a</v>
      </c>
      <c r="F2359" s="1">
        <f t="shared" si="145"/>
        <v>36350833</v>
      </c>
      <c r="R2359" s="3">
        <v>437069</v>
      </c>
      <c r="S2359" s="1" t="s">
        <v>15</v>
      </c>
      <c r="T2359" s="4">
        <v>243965997789414</v>
      </c>
      <c r="U2359" s="4">
        <v>2403489</v>
      </c>
      <c r="V2359" s="4">
        <f t="shared" si="146"/>
        <v>13767761</v>
      </c>
      <c r="W2359" s="4">
        <f t="shared" si="147"/>
        <v>61.838138672025963</v>
      </c>
    </row>
    <row r="2360" spans="1:23" x14ac:dyDescent="0.2">
      <c r="A2360" s="3">
        <v>546316</v>
      </c>
      <c r="B2360" s="1" t="s">
        <v>4</v>
      </c>
      <c r="C2360" s="4">
        <v>243976813883420</v>
      </c>
      <c r="D2360" s="4">
        <v>593542</v>
      </c>
      <c r="E2360" s="2" t="b">
        <f t="shared" si="144"/>
        <v>0</v>
      </c>
      <c r="F2360" s="1">
        <f t="shared" si="145"/>
        <v>0</v>
      </c>
      <c r="R2360" s="3">
        <v>437202</v>
      </c>
      <c r="S2360" s="1" t="s">
        <v>15</v>
      </c>
      <c r="T2360" s="4">
        <v>243966014909778</v>
      </c>
      <c r="U2360" s="4">
        <v>3005730</v>
      </c>
      <c r="V2360" s="4">
        <f t="shared" si="146"/>
        <v>14716875</v>
      </c>
      <c r="W2360" s="4">
        <f t="shared" si="147"/>
        <v>56.425113576700497</v>
      </c>
    </row>
    <row r="2361" spans="1:23" x14ac:dyDescent="0.2">
      <c r="A2361" s="3">
        <v>546724</v>
      </c>
      <c r="B2361" s="1" t="s">
        <v>4</v>
      </c>
      <c r="C2361" s="4">
        <v>243976855580972</v>
      </c>
      <c r="D2361" s="4">
        <v>6687969</v>
      </c>
      <c r="E2361" s="2" t="b">
        <f t="shared" si="144"/>
        <v>1</v>
      </c>
      <c r="F2361" s="1">
        <f t="shared" si="145"/>
        <v>0</v>
      </c>
      <c r="R2361" s="3">
        <v>437405</v>
      </c>
      <c r="S2361" s="1" t="s">
        <v>15</v>
      </c>
      <c r="T2361" s="4">
        <v>243966032390716</v>
      </c>
      <c r="U2361" s="4">
        <v>3242187</v>
      </c>
      <c r="V2361" s="4">
        <f t="shared" si="146"/>
        <v>14475208</v>
      </c>
      <c r="W2361" s="4">
        <f t="shared" si="147"/>
        <v>56.441706018294447</v>
      </c>
    </row>
    <row r="2362" spans="1:23" x14ac:dyDescent="0.2">
      <c r="A2362" s="3">
        <v>546748</v>
      </c>
      <c r="B2362" s="1" t="s">
        <v>5</v>
      </c>
      <c r="C2362" s="4">
        <v>243976862440816</v>
      </c>
      <c r="D2362" s="4">
        <v>33151875</v>
      </c>
      <c r="E2362" s="2" t="str">
        <f t="shared" si="144"/>
        <v>n/a</v>
      </c>
      <c r="F2362" s="1">
        <f t="shared" si="145"/>
        <v>40011719</v>
      </c>
      <c r="R2362" s="3">
        <v>437685</v>
      </c>
      <c r="S2362" s="1" t="s">
        <v>15</v>
      </c>
      <c r="T2362" s="4">
        <v>243966064407851</v>
      </c>
      <c r="U2362" s="4">
        <v>2462709</v>
      </c>
      <c r="V2362" s="4">
        <f t="shared" si="146"/>
        <v>28774948</v>
      </c>
      <c r="W2362" s="4">
        <f t="shared" si="147"/>
        <v>32.012644226165875</v>
      </c>
    </row>
    <row r="2363" spans="1:23" x14ac:dyDescent="0.2">
      <c r="A2363" s="3">
        <v>546914</v>
      </c>
      <c r="B2363" s="1" t="s">
        <v>4</v>
      </c>
      <c r="C2363" s="4">
        <v>243976879254253</v>
      </c>
      <c r="D2363" s="4">
        <v>605938</v>
      </c>
      <c r="E2363" s="2" t="b">
        <f t="shared" si="144"/>
        <v>0</v>
      </c>
      <c r="F2363" s="1">
        <f t="shared" si="145"/>
        <v>0</v>
      </c>
      <c r="R2363" s="3">
        <v>437793</v>
      </c>
      <c r="S2363" s="1" t="s">
        <v>15</v>
      </c>
      <c r="T2363" s="4">
        <v>243966081646080</v>
      </c>
      <c r="U2363" s="4">
        <v>2889063</v>
      </c>
      <c r="V2363" s="4">
        <f t="shared" si="146"/>
        <v>14775520</v>
      </c>
      <c r="W2363" s="4">
        <f t="shared" si="147"/>
        <v>56.610450413689357</v>
      </c>
    </row>
    <row r="2364" spans="1:23" x14ac:dyDescent="0.2">
      <c r="A2364" s="3">
        <v>547357</v>
      </c>
      <c r="B2364" s="1" t="s">
        <v>4</v>
      </c>
      <c r="C2364" s="4">
        <v>243976921026128</v>
      </c>
      <c r="D2364" s="4">
        <v>6694532</v>
      </c>
      <c r="E2364" s="2" t="b">
        <f t="shared" si="144"/>
        <v>1</v>
      </c>
      <c r="F2364" s="1">
        <f t="shared" si="145"/>
        <v>0</v>
      </c>
      <c r="R2364" s="3">
        <v>438034</v>
      </c>
      <c r="S2364" s="1" t="s">
        <v>15</v>
      </c>
      <c r="T2364" s="4">
        <v>243966101469466</v>
      </c>
      <c r="U2364" s="4">
        <v>5301927</v>
      </c>
      <c r="V2364" s="4">
        <f t="shared" si="146"/>
        <v>16934323</v>
      </c>
      <c r="W2364" s="4">
        <f t="shared" si="147"/>
        <v>44.971611670133228</v>
      </c>
    </row>
    <row r="2365" spans="1:23" x14ac:dyDescent="0.2">
      <c r="A2365" s="3">
        <v>547400</v>
      </c>
      <c r="B2365" s="1" t="s">
        <v>5</v>
      </c>
      <c r="C2365" s="4">
        <v>243976928375608</v>
      </c>
      <c r="D2365" s="4">
        <v>41969687</v>
      </c>
      <c r="E2365" s="2" t="str">
        <f t="shared" si="144"/>
        <v>n/a</v>
      </c>
      <c r="F2365" s="1">
        <f t="shared" si="145"/>
        <v>49319167</v>
      </c>
      <c r="R2365" s="3">
        <v>438284</v>
      </c>
      <c r="S2365" s="1" t="s">
        <v>15</v>
      </c>
      <c r="T2365" s="4">
        <v>243966131431393</v>
      </c>
      <c r="U2365" s="4">
        <v>1963333</v>
      </c>
      <c r="V2365" s="4">
        <f t="shared" si="146"/>
        <v>24660000</v>
      </c>
      <c r="W2365" s="4">
        <f t="shared" si="147"/>
        <v>37.561037154889661</v>
      </c>
    </row>
    <row r="2366" spans="1:23" x14ac:dyDescent="0.2">
      <c r="A2366" s="3">
        <v>547651</v>
      </c>
      <c r="B2366" s="1" t="s">
        <v>4</v>
      </c>
      <c r="C2366" s="4">
        <v>243976954290608</v>
      </c>
      <c r="D2366" s="4">
        <v>363281</v>
      </c>
      <c r="E2366" s="2" t="b">
        <f t="shared" si="144"/>
        <v>0</v>
      </c>
      <c r="F2366" s="1">
        <f t="shared" si="145"/>
        <v>0</v>
      </c>
      <c r="R2366" s="3">
        <v>438376</v>
      </c>
      <c r="S2366" s="1" t="s">
        <v>15</v>
      </c>
      <c r="T2366" s="4">
        <v>243966148692799</v>
      </c>
      <c r="U2366" s="4">
        <v>2157969</v>
      </c>
      <c r="V2366" s="4">
        <f t="shared" si="146"/>
        <v>15298073</v>
      </c>
      <c r="W2366" s="4">
        <f t="shared" si="147"/>
        <v>57.286754924168946</v>
      </c>
    </row>
    <row r="2367" spans="1:23" x14ac:dyDescent="0.2">
      <c r="A2367" s="3">
        <v>547920</v>
      </c>
      <c r="B2367" s="1" t="s">
        <v>4</v>
      </c>
      <c r="C2367" s="4">
        <v>243976986979410</v>
      </c>
      <c r="D2367" s="4">
        <v>7699531</v>
      </c>
      <c r="E2367" s="2" t="b">
        <f t="shared" si="144"/>
        <v>1</v>
      </c>
      <c r="F2367" s="1">
        <f t="shared" si="145"/>
        <v>0</v>
      </c>
      <c r="R2367" s="3">
        <v>438575</v>
      </c>
      <c r="S2367" s="1" t="s">
        <v>15</v>
      </c>
      <c r="T2367" s="4">
        <v>243966165241601</v>
      </c>
      <c r="U2367" s="4">
        <v>2524688</v>
      </c>
      <c r="V2367" s="4">
        <f t="shared" si="146"/>
        <v>14390833</v>
      </c>
      <c r="W2367" s="4">
        <f t="shared" si="147"/>
        <v>59.117304161071957</v>
      </c>
    </row>
    <row r="2368" spans="1:23" x14ac:dyDescent="0.2">
      <c r="A2368" s="3">
        <v>548060</v>
      </c>
      <c r="B2368" s="1" t="s">
        <v>5</v>
      </c>
      <c r="C2368" s="4">
        <v>243976995140035</v>
      </c>
      <c r="D2368" s="4">
        <v>48013854</v>
      </c>
      <c r="E2368" s="2" t="str">
        <f t="shared" si="144"/>
        <v>n/a</v>
      </c>
      <c r="F2368" s="1">
        <f t="shared" si="145"/>
        <v>56174479</v>
      </c>
      <c r="R2368" s="3">
        <v>438881</v>
      </c>
      <c r="S2368" s="1" t="s">
        <v>15</v>
      </c>
      <c r="T2368" s="4">
        <v>243966199894830</v>
      </c>
      <c r="U2368" s="4">
        <v>6114271</v>
      </c>
      <c r="V2368" s="4">
        <f t="shared" si="146"/>
        <v>32128541</v>
      </c>
      <c r="W2368" s="4">
        <f t="shared" si="147"/>
        <v>26.148704755288392</v>
      </c>
    </row>
    <row r="2369" spans="1:23" x14ac:dyDescent="0.2">
      <c r="A2369" s="3">
        <v>548209</v>
      </c>
      <c r="B2369" s="1" t="s">
        <v>4</v>
      </c>
      <c r="C2369" s="4">
        <v>243977017615347</v>
      </c>
      <c r="D2369" s="4">
        <v>445261</v>
      </c>
      <c r="E2369" s="2" t="b">
        <f t="shared" si="144"/>
        <v>0</v>
      </c>
      <c r="F2369" s="1">
        <f t="shared" si="145"/>
        <v>0</v>
      </c>
      <c r="R2369" s="3">
        <v>439011</v>
      </c>
      <c r="S2369" s="1" t="s">
        <v>15</v>
      </c>
      <c r="T2369" s="4">
        <v>243966215560872</v>
      </c>
      <c r="U2369" s="4">
        <v>3259948</v>
      </c>
      <c r="V2369" s="4">
        <f t="shared" si="146"/>
        <v>9551771</v>
      </c>
      <c r="W2369" s="4">
        <f t="shared" si="147"/>
        <v>78.053538326902114</v>
      </c>
    </row>
    <row r="2370" spans="1:23" x14ac:dyDescent="0.2">
      <c r="A2370" s="3">
        <v>548446</v>
      </c>
      <c r="B2370" s="1" t="s">
        <v>4</v>
      </c>
      <c r="C2370" s="4">
        <v>243977039490087</v>
      </c>
      <c r="D2370" s="4">
        <v>303021</v>
      </c>
      <c r="E2370" s="2" t="b">
        <f t="shared" si="144"/>
        <v>0</v>
      </c>
      <c r="F2370" s="1">
        <f t="shared" si="145"/>
        <v>0</v>
      </c>
      <c r="R2370" s="3">
        <v>439214</v>
      </c>
      <c r="S2370" s="1" t="s">
        <v>15</v>
      </c>
      <c r="T2370" s="4">
        <v>243966231195299</v>
      </c>
      <c r="U2370" s="4">
        <v>1929427</v>
      </c>
      <c r="V2370" s="4">
        <f t="shared" si="146"/>
        <v>12374479</v>
      </c>
      <c r="W2370" s="4">
        <f t="shared" si="147"/>
        <v>69.910973967530268</v>
      </c>
    </row>
    <row r="2371" spans="1:23" x14ac:dyDescent="0.2">
      <c r="A2371" s="3">
        <v>548802</v>
      </c>
      <c r="B2371" s="1" t="s">
        <v>4</v>
      </c>
      <c r="C2371" s="4">
        <v>243977079774201</v>
      </c>
      <c r="D2371" s="4">
        <v>6935104</v>
      </c>
      <c r="E2371" s="2" t="b">
        <f t="shared" ref="E2371:E2434" si="148">IF(B2371=$H$5,"n/a",AND(B2371=$H$2, B2372=$H$5))</f>
        <v>1</v>
      </c>
      <c r="F2371" s="1">
        <f t="shared" si="145"/>
        <v>0</v>
      </c>
      <c r="R2371" s="3">
        <v>439377</v>
      </c>
      <c r="S2371" s="1" t="s">
        <v>15</v>
      </c>
      <c r="T2371" s="4">
        <v>243966247755455</v>
      </c>
      <c r="U2371" s="4">
        <v>1702240</v>
      </c>
      <c r="V2371" s="4">
        <f t="shared" si="146"/>
        <v>14630729</v>
      </c>
      <c r="W2371" s="4">
        <f t="shared" si="147"/>
        <v>61.225855507348363</v>
      </c>
    </row>
    <row r="2372" spans="1:23" x14ac:dyDescent="0.2">
      <c r="A2372" s="3">
        <v>548866</v>
      </c>
      <c r="B2372" s="1" t="s">
        <v>5</v>
      </c>
      <c r="C2372" s="4">
        <v>243977086827118</v>
      </c>
      <c r="D2372" s="4">
        <v>32312031</v>
      </c>
      <c r="E2372" s="2" t="str">
        <f t="shared" si="148"/>
        <v>n/a</v>
      </c>
      <c r="F2372" s="1">
        <f t="shared" ref="F2372:F2435" si="149">IF(B2372=$H$5,C2372+D2372-C2371,0)</f>
        <v>39364948</v>
      </c>
      <c r="R2372" s="3">
        <v>439561</v>
      </c>
      <c r="S2372" s="1" t="s">
        <v>15</v>
      </c>
      <c r="T2372" s="4">
        <v>243966264426862</v>
      </c>
      <c r="U2372" s="4">
        <v>4939062</v>
      </c>
      <c r="V2372" s="4">
        <f t="shared" ref="V2372:V2435" si="150">MAX(T2372-(T2371+U2371),0)</f>
        <v>14969167</v>
      </c>
      <c r="W2372" s="4">
        <f t="shared" ref="W2372:W2435" si="151">1/((U2372+V2372)/10^9)</f>
        <v>50.2304850923706</v>
      </c>
    </row>
    <row r="2373" spans="1:23" x14ac:dyDescent="0.2">
      <c r="A2373" s="3">
        <v>549149</v>
      </c>
      <c r="B2373" s="1" t="s">
        <v>4</v>
      </c>
      <c r="C2373" s="4">
        <v>243977118177274</v>
      </c>
      <c r="D2373" s="4">
        <v>374844</v>
      </c>
      <c r="E2373" s="2" t="b">
        <f t="shared" si="148"/>
        <v>0</v>
      </c>
      <c r="F2373" s="1">
        <f t="shared" si="149"/>
        <v>0</v>
      </c>
      <c r="R2373" s="3">
        <v>439749</v>
      </c>
      <c r="S2373" s="1" t="s">
        <v>15</v>
      </c>
      <c r="T2373" s="4">
        <v>243966288265716</v>
      </c>
      <c r="U2373" s="4">
        <v>3552708</v>
      </c>
      <c r="V2373" s="4">
        <f t="shared" si="150"/>
        <v>18899792</v>
      </c>
      <c r="W2373" s="4">
        <f t="shared" si="151"/>
        <v>44.538470103551944</v>
      </c>
    </row>
    <row r="2374" spans="1:23" x14ac:dyDescent="0.2">
      <c r="A2374" s="3">
        <v>549513</v>
      </c>
      <c r="B2374" s="1" t="s">
        <v>4</v>
      </c>
      <c r="C2374" s="4">
        <v>243977157450972</v>
      </c>
      <c r="D2374" s="4">
        <v>9191406</v>
      </c>
      <c r="E2374" s="2" t="b">
        <f t="shared" si="148"/>
        <v>1</v>
      </c>
      <c r="F2374" s="1">
        <f t="shared" si="149"/>
        <v>0</v>
      </c>
      <c r="R2374" s="3">
        <v>439928</v>
      </c>
      <c r="S2374" s="1" t="s">
        <v>15</v>
      </c>
      <c r="T2374" s="4">
        <v>243966299990507</v>
      </c>
      <c r="U2374" s="4">
        <v>2362292</v>
      </c>
      <c r="V2374" s="4">
        <f t="shared" si="150"/>
        <v>8172083</v>
      </c>
      <c r="W2374" s="4">
        <f t="shared" si="151"/>
        <v>94.927321269652921</v>
      </c>
    </row>
    <row r="2375" spans="1:23" x14ac:dyDescent="0.2">
      <c r="A2375" s="3">
        <v>549597</v>
      </c>
      <c r="B2375" s="1" t="s">
        <v>5</v>
      </c>
      <c r="C2375" s="4">
        <v>243977167149982</v>
      </c>
      <c r="D2375" s="4">
        <v>66944323</v>
      </c>
      <c r="E2375" s="2" t="str">
        <f t="shared" si="148"/>
        <v>n/a</v>
      </c>
      <c r="F2375" s="1">
        <f t="shared" si="149"/>
        <v>76643333</v>
      </c>
      <c r="R2375" s="3">
        <v>440079</v>
      </c>
      <c r="S2375" s="1" t="s">
        <v>15</v>
      </c>
      <c r="T2375" s="4">
        <v>243966314485247</v>
      </c>
      <c r="U2375" s="4">
        <v>2007604</v>
      </c>
      <c r="V2375" s="4">
        <f t="shared" si="150"/>
        <v>12132448</v>
      </c>
      <c r="W2375" s="4">
        <f t="shared" si="151"/>
        <v>70.721097772483432</v>
      </c>
    </row>
    <row r="2376" spans="1:23" x14ac:dyDescent="0.2">
      <c r="A2376" s="3">
        <v>549745</v>
      </c>
      <c r="B2376" s="1" t="s">
        <v>4</v>
      </c>
      <c r="C2376" s="4">
        <v>243977183723264</v>
      </c>
      <c r="D2376" s="4">
        <v>447812</v>
      </c>
      <c r="E2376" s="2" t="b">
        <f t="shared" si="148"/>
        <v>0</v>
      </c>
      <c r="F2376" s="1">
        <f t="shared" si="149"/>
        <v>0</v>
      </c>
      <c r="R2376" s="3">
        <v>440284</v>
      </c>
      <c r="S2376" s="1" t="s">
        <v>15</v>
      </c>
      <c r="T2376" s="4">
        <v>243966330449414</v>
      </c>
      <c r="U2376" s="4">
        <v>1878437</v>
      </c>
      <c r="V2376" s="4">
        <f t="shared" si="150"/>
        <v>13956563</v>
      </c>
      <c r="W2376" s="4">
        <f t="shared" si="151"/>
        <v>63.151247237132942</v>
      </c>
    </row>
    <row r="2377" spans="1:23" x14ac:dyDescent="0.2">
      <c r="A2377" s="3">
        <v>550089</v>
      </c>
      <c r="B2377" s="1" t="s">
        <v>4</v>
      </c>
      <c r="C2377" s="4">
        <v>243977213385347</v>
      </c>
      <c r="D2377" s="4">
        <v>269427</v>
      </c>
      <c r="E2377" s="2" t="b">
        <f t="shared" si="148"/>
        <v>0</v>
      </c>
      <c r="F2377" s="1">
        <f t="shared" si="149"/>
        <v>0</v>
      </c>
      <c r="R2377" s="3">
        <v>440376</v>
      </c>
      <c r="S2377" s="1" t="s">
        <v>15</v>
      </c>
      <c r="T2377" s="4">
        <v>243966334958737</v>
      </c>
      <c r="U2377" s="4">
        <v>1623281</v>
      </c>
      <c r="V2377" s="4">
        <f t="shared" si="150"/>
        <v>2630886</v>
      </c>
      <c r="W2377" s="4">
        <f t="shared" si="151"/>
        <v>235.06364465710917</v>
      </c>
    </row>
    <row r="2378" spans="1:23" x14ac:dyDescent="0.2">
      <c r="A2378" s="3">
        <v>550423</v>
      </c>
      <c r="B2378" s="1" t="s">
        <v>4</v>
      </c>
      <c r="C2378" s="4">
        <v>243977251576180</v>
      </c>
      <c r="D2378" s="4">
        <v>5980938</v>
      </c>
      <c r="E2378" s="2" t="b">
        <f t="shared" si="148"/>
        <v>1</v>
      </c>
      <c r="F2378" s="1">
        <f t="shared" si="149"/>
        <v>0</v>
      </c>
      <c r="R2378" s="3">
        <v>440482</v>
      </c>
      <c r="S2378" s="1" t="s">
        <v>15</v>
      </c>
      <c r="T2378" s="4">
        <v>243966347439935</v>
      </c>
      <c r="U2378" s="4">
        <v>1820052</v>
      </c>
      <c r="V2378" s="4">
        <f t="shared" si="150"/>
        <v>10857917</v>
      </c>
      <c r="W2378" s="4">
        <f t="shared" si="151"/>
        <v>78.876987315555027</v>
      </c>
    </row>
    <row r="2379" spans="1:23" x14ac:dyDescent="0.2">
      <c r="A2379" s="3">
        <v>550545</v>
      </c>
      <c r="B2379" s="1" t="s">
        <v>5</v>
      </c>
      <c r="C2379" s="4">
        <v>243977257706180</v>
      </c>
      <c r="D2379" s="4">
        <v>33940677</v>
      </c>
      <c r="E2379" s="2" t="str">
        <f t="shared" si="148"/>
        <v>n/a</v>
      </c>
      <c r="F2379" s="1">
        <f t="shared" si="149"/>
        <v>40070677</v>
      </c>
      <c r="R2379" s="3">
        <v>440505</v>
      </c>
      <c r="S2379" s="1" t="s">
        <v>15</v>
      </c>
      <c r="T2379" s="4">
        <v>243966348061757</v>
      </c>
      <c r="U2379" s="4">
        <v>1986719</v>
      </c>
      <c r="V2379" s="4">
        <f t="shared" si="150"/>
        <v>0</v>
      </c>
      <c r="W2379" s="4">
        <f t="shared" si="151"/>
        <v>503.3424455094052</v>
      </c>
    </row>
    <row r="2380" spans="1:23" x14ac:dyDescent="0.2">
      <c r="A2380" s="3">
        <v>550787</v>
      </c>
      <c r="B2380" s="1" t="s">
        <v>4</v>
      </c>
      <c r="C2380" s="4">
        <v>243977278212847</v>
      </c>
      <c r="D2380" s="4">
        <v>257917</v>
      </c>
      <c r="E2380" s="2" t="b">
        <f t="shared" si="148"/>
        <v>0</v>
      </c>
      <c r="F2380" s="1">
        <f t="shared" si="149"/>
        <v>0</v>
      </c>
      <c r="R2380" s="3">
        <v>440761</v>
      </c>
      <c r="S2380" s="1" t="s">
        <v>15</v>
      </c>
      <c r="T2380" s="4">
        <v>243966364005403</v>
      </c>
      <c r="U2380" s="4">
        <v>2283490</v>
      </c>
      <c r="V2380" s="4">
        <f t="shared" si="150"/>
        <v>13956927</v>
      </c>
      <c r="W2380" s="4">
        <f t="shared" si="151"/>
        <v>61.574773603411785</v>
      </c>
    </row>
    <row r="2381" spans="1:23" x14ac:dyDescent="0.2">
      <c r="A2381" s="3">
        <v>551135</v>
      </c>
      <c r="B2381" s="1" t="s">
        <v>4</v>
      </c>
      <c r="C2381" s="4">
        <v>243977313546701</v>
      </c>
      <c r="D2381" s="4">
        <v>13365261</v>
      </c>
      <c r="E2381" s="2" t="b">
        <f t="shared" si="148"/>
        <v>1</v>
      </c>
      <c r="F2381" s="1">
        <f t="shared" si="149"/>
        <v>0</v>
      </c>
      <c r="R2381" s="3">
        <v>440929</v>
      </c>
      <c r="S2381" s="1" t="s">
        <v>15</v>
      </c>
      <c r="T2381" s="4">
        <v>243966381544101</v>
      </c>
      <c r="U2381" s="4">
        <v>2089375</v>
      </c>
      <c r="V2381" s="4">
        <f t="shared" si="150"/>
        <v>15255208</v>
      </c>
      <c r="W2381" s="4">
        <f t="shared" si="151"/>
        <v>57.654888560883819</v>
      </c>
    </row>
    <row r="2382" spans="1:23" x14ac:dyDescent="0.2">
      <c r="A2382" s="3">
        <v>551334</v>
      </c>
      <c r="B2382" s="1" t="s">
        <v>5</v>
      </c>
      <c r="C2382" s="4">
        <v>243977327217743</v>
      </c>
      <c r="D2382" s="4">
        <v>42517187</v>
      </c>
      <c r="E2382" s="2" t="str">
        <f t="shared" si="148"/>
        <v>n/a</v>
      </c>
      <c r="F2382" s="1">
        <f t="shared" si="149"/>
        <v>56188229</v>
      </c>
      <c r="R2382" s="3">
        <v>441121</v>
      </c>
      <c r="S2382" s="1" t="s">
        <v>15</v>
      </c>
      <c r="T2382" s="4">
        <v>243966398004205</v>
      </c>
      <c r="U2382" s="4">
        <v>2187240</v>
      </c>
      <c r="V2382" s="4">
        <f t="shared" si="150"/>
        <v>14370729</v>
      </c>
      <c r="W2382" s="4">
        <f t="shared" si="151"/>
        <v>60.393880433041041</v>
      </c>
    </row>
    <row r="2383" spans="1:23" x14ac:dyDescent="0.2">
      <c r="A2383" s="3">
        <v>551466</v>
      </c>
      <c r="B2383" s="1" t="s">
        <v>4</v>
      </c>
      <c r="C2383" s="4">
        <v>243977341105503</v>
      </c>
      <c r="D2383" s="4">
        <v>408334</v>
      </c>
      <c r="E2383" s="2" t="b">
        <f t="shared" si="148"/>
        <v>0</v>
      </c>
      <c r="F2383" s="1">
        <f t="shared" si="149"/>
        <v>0</v>
      </c>
      <c r="R2383" s="3">
        <v>441269</v>
      </c>
      <c r="S2383" s="1" t="s">
        <v>15</v>
      </c>
      <c r="T2383" s="4">
        <v>243966415701080</v>
      </c>
      <c r="U2383" s="4">
        <v>3133490</v>
      </c>
      <c r="V2383" s="4">
        <f t="shared" si="150"/>
        <v>15509635</v>
      </c>
      <c r="W2383" s="4">
        <f t="shared" si="151"/>
        <v>53.639076066914747</v>
      </c>
    </row>
    <row r="2384" spans="1:23" x14ac:dyDescent="0.2">
      <c r="A2384" s="3">
        <v>551849</v>
      </c>
      <c r="B2384" s="1" t="s">
        <v>4</v>
      </c>
      <c r="C2384" s="4">
        <v>243977376395034</v>
      </c>
      <c r="D2384" s="4">
        <v>5063178</v>
      </c>
      <c r="E2384" s="2" t="b">
        <f t="shared" si="148"/>
        <v>1</v>
      </c>
      <c r="F2384" s="1">
        <f t="shared" si="149"/>
        <v>0</v>
      </c>
      <c r="R2384" s="3">
        <v>441473</v>
      </c>
      <c r="S2384" s="1" t="s">
        <v>15</v>
      </c>
      <c r="T2384" s="4">
        <v>243966431664049</v>
      </c>
      <c r="U2384" s="4">
        <v>2105781</v>
      </c>
      <c r="V2384" s="4">
        <f t="shared" si="150"/>
        <v>12829479</v>
      </c>
      <c r="W2384" s="4">
        <f t="shared" si="151"/>
        <v>66.955647240155173</v>
      </c>
    </row>
    <row r="2385" spans="1:23" x14ac:dyDescent="0.2">
      <c r="A2385" s="3">
        <v>551894</v>
      </c>
      <c r="B2385" s="1" t="s">
        <v>5</v>
      </c>
      <c r="C2385" s="4">
        <v>243977381587847</v>
      </c>
      <c r="D2385" s="4">
        <v>28426979</v>
      </c>
      <c r="E2385" s="2" t="str">
        <f t="shared" si="148"/>
        <v>n/a</v>
      </c>
      <c r="F2385" s="1">
        <f t="shared" si="149"/>
        <v>33619792</v>
      </c>
      <c r="R2385" s="3">
        <v>441636</v>
      </c>
      <c r="S2385" s="1" t="s">
        <v>15</v>
      </c>
      <c r="T2385" s="4">
        <v>243966447829726</v>
      </c>
      <c r="U2385" s="4">
        <v>1736667</v>
      </c>
      <c r="V2385" s="4">
        <f t="shared" si="150"/>
        <v>14059896</v>
      </c>
      <c r="W2385" s="4">
        <f t="shared" si="151"/>
        <v>63.304910061764701</v>
      </c>
    </row>
    <row r="2386" spans="1:23" x14ac:dyDescent="0.2">
      <c r="A2386" s="3">
        <v>552268</v>
      </c>
      <c r="B2386" s="1" t="s">
        <v>4</v>
      </c>
      <c r="C2386" s="4">
        <v>243977411481597</v>
      </c>
      <c r="D2386" s="4">
        <v>4202552</v>
      </c>
      <c r="E2386" s="2" t="b">
        <f t="shared" si="148"/>
        <v>1</v>
      </c>
      <c r="F2386" s="1">
        <f t="shared" si="149"/>
        <v>0</v>
      </c>
      <c r="R2386" s="3">
        <v>441813</v>
      </c>
      <c r="S2386" s="1" t="s">
        <v>15</v>
      </c>
      <c r="T2386" s="4">
        <v>243966463857382</v>
      </c>
      <c r="U2386" s="4">
        <v>1836459</v>
      </c>
      <c r="V2386" s="4">
        <f t="shared" si="150"/>
        <v>14290989</v>
      </c>
      <c r="W2386" s="4">
        <f t="shared" si="151"/>
        <v>62.006090486231926</v>
      </c>
    </row>
    <row r="2387" spans="1:23" x14ac:dyDescent="0.2">
      <c r="A2387" s="3">
        <v>552288</v>
      </c>
      <c r="B2387" s="1" t="s">
        <v>5</v>
      </c>
      <c r="C2387" s="4">
        <v>243977415766857</v>
      </c>
      <c r="D2387" s="4">
        <v>19152552</v>
      </c>
      <c r="E2387" s="2" t="str">
        <f t="shared" si="148"/>
        <v>n/a</v>
      </c>
      <c r="F2387" s="1">
        <f t="shared" si="149"/>
        <v>23437812</v>
      </c>
      <c r="R2387" s="3">
        <v>441970</v>
      </c>
      <c r="S2387" s="1" t="s">
        <v>15</v>
      </c>
      <c r="T2387" s="4">
        <v>243966482403007</v>
      </c>
      <c r="U2387" s="4">
        <v>3653594</v>
      </c>
      <c r="V2387" s="4">
        <f t="shared" si="150"/>
        <v>16709166</v>
      </c>
      <c r="W2387" s="4">
        <f t="shared" si="151"/>
        <v>49.109256309066154</v>
      </c>
    </row>
    <row r="2388" spans="1:23" x14ac:dyDescent="0.2">
      <c r="A2388" s="3">
        <v>552527</v>
      </c>
      <c r="B2388" s="1" t="s">
        <v>4</v>
      </c>
      <c r="C2388" s="4">
        <v>243977436157066</v>
      </c>
      <c r="D2388" s="4">
        <v>5425573</v>
      </c>
      <c r="E2388" s="2" t="b">
        <f t="shared" si="148"/>
        <v>1</v>
      </c>
      <c r="F2388" s="1">
        <f t="shared" si="149"/>
        <v>0</v>
      </c>
      <c r="R2388" s="3">
        <v>442118</v>
      </c>
      <c r="S2388" s="1" t="s">
        <v>15</v>
      </c>
      <c r="T2388" s="4">
        <v>243966498556549</v>
      </c>
      <c r="U2388" s="4">
        <v>2361250</v>
      </c>
      <c r="V2388" s="4">
        <f t="shared" si="150"/>
        <v>12499948</v>
      </c>
      <c r="W2388" s="4">
        <f t="shared" si="151"/>
        <v>67.289326203715206</v>
      </c>
    </row>
    <row r="2389" spans="1:23" x14ac:dyDescent="0.2">
      <c r="A2389" s="3">
        <v>552639</v>
      </c>
      <c r="B2389" s="1" t="s">
        <v>5</v>
      </c>
      <c r="C2389" s="4">
        <v>243977441921701</v>
      </c>
      <c r="D2389" s="4">
        <v>21813698</v>
      </c>
      <c r="E2389" s="2" t="str">
        <f t="shared" si="148"/>
        <v>n/a</v>
      </c>
      <c r="F2389" s="1">
        <f t="shared" si="149"/>
        <v>27578333</v>
      </c>
      <c r="R2389" s="3">
        <v>442294</v>
      </c>
      <c r="S2389" s="1" t="s">
        <v>15</v>
      </c>
      <c r="T2389" s="4">
        <v>243966514235507</v>
      </c>
      <c r="U2389" s="4">
        <v>2459271</v>
      </c>
      <c r="V2389" s="4">
        <f t="shared" si="150"/>
        <v>13317708</v>
      </c>
      <c r="W2389" s="4">
        <f t="shared" si="151"/>
        <v>63.383490590942664</v>
      </c>
    </row>
    <row r="2390" spans="1:23" x14ac:dyDescent="0.2">
      <c r="A2390" s="3">
        <v>552873</v>
      </c>
      <c r="B2390" s="1" t="s">
        <v>4</v>
      </c>
      <c r="C2390" s="4">
        <v>243977469428420</v>
      </c>
      <c r="D2390" s="4">
        <v>4370781</v>
      </c>
      <c r="E2390" s="2" t="b">
        <f t="shared" si="148"/>
        <v>1</v>
      </c>
      <c r="F2390" s="1">
        <f t="shared" si="149"/>
        <v>0</v>
      </c>
      <c r="R2390" s="3">
        <v>442458</v>
      </c>
      <c r="S2390" s="1" t="s">
        <v>15</v>
      </c>
      <c r="T2390" s="4">
        <v>243966532552539</v>
      </c>
      <c r="U2390" s="4">
        <v>2678750</v>
      </c>
      <c r="V2390" s="4">
        <f t="shared" si="150"/>
        <v>15857761</v>
      </c>
      <c r="W2390" s="4">
        <f t="shared" si="151"/>
        <v>53.947584850245015</v>
      </c>
    </row>
    <row r="2391" spans="1:23" x14ac:dyDescent="0.2">
      <c r="A2391" s="3">
        <v>552984</v>
      </c>
      <c r="B2391" s="1" t="s">
        <v>5</v>
      </c>
      <c r="C2391" s="4">
        <v>243977474315920</v>
      </c>
      <c r="D2391" s="4">
        <v>24900364</v>
      </c>
      <c r="E2391" s="2" t="str">
        <f t="shared" si="148"/>
        <v>n/a</v>
      </c>
      <c r="F2391" s="1">
        <f t="shared" si="149"/>
        <v>29787864</v>
      </c>
      <c r="R2391" s="3">
        <v>442638</v>
      </c>
      <c r="S2391" s="1" t="s">
        <v>15</v>
      </c>
      <c r="T2391" s="4">
        <v>243966549125872</v>
      </c>
      <c r="U2391" s="4">
        <v>2680833</v>
      </c>
      <c r="V2391" s="4">
        <f t="shared" si="150"/>
        <v>13894583</v>
      </c>
      <c r="W2391" s="4">
        <f t="shared" si="151"/>
        <v>60.330310865199408</v>
      </c>
    </row>
    <row r="2392" spans="1:23" x14ac:dyDescent="0.2">
      <c r="A2392" s="3">
        <v>553206</v>
      </c>
      <c r="B2392" s="1" t="s">
        <v>4</v>
      </c>
      <c r="C2392" s="4">
        <v>243977499867691</v>
      </c>
      <c r="D2392" s="4">
        <v>4201823</v>
      </c>
      <c r="E2392" s="2" t="b">
        <f t="shared" si="148"/>
        <v>1</v>
      </c>
      <c r="F2392" s="1">
        <f t="shared" si="149"/>
        <v>0</v>
      </c>
      <c r="R2392" s="3">
        <v>442926</v>
      </c>
      <c r="S2392" s="1" t="s">
        <v>15</v>
      </c>
      <c r="T2392" s="4">
        <v>243966582068268</v>
      </c>
      <c r="U2392" s="4">
        <v>7592760</v>
      </c>
      <c r="V2392" s="4">
        <f t="shared" si="150"/>
        <v>30261563</v>
      </c>
      <c r="W2392" s="4">
        <f t="shared" si="151"/>
        <v>26.417062061841655</v>
      </c>
    </row>
    <row r="2393" spans="1:23" x14ac:dyDescent="0.2">
      <c r="A2393" s="3">
        <v>553298</v>
      </c>
      <c r="B2393" s="1" t="s">
        <v>5</v>
      </c>
      <c r="C2393" s="4">
        <v>243977504635920</v>
      </c>
      <c r="D2393" s="4">
        <v>18171979</v>
      </c>
      <c r="E2393" s="2" t="str">
        <f t="shared" si="148"/>
        <v>n/a</v>
      </c>
      <c r="F2393" s="1">
        <f t="shared" si="149"/>
        <v>22940208</v>
      </c>
      <c r="R2393" s="3">
        <v>443126</v>
      </c>
      <c r="S2393" s="1" t="s">
        <v>15</v>
      </c>
      <c r="T2393" s="4">
        <v>243966599738789</v>
      </c>
      <c r="U2393" s="4">
        <v>2703906</v>
      </c>
      <c r="V2393" s="4">
        <f t="shared" si="150"/>
        <v>10077761</v>
      </c>
      <c r="W2393" s="4">
        <f t="shared" si="151"/>
        <v>78.237056246262711</v>
      </c>
    </row>
    <row r="2394" spans="1:23" x14ac:dyDescent="0.2">
      <c r="A2394" s="3">
        <v>553559</v>
      </c>
      <c r="B2394" s="1" t="s">
        <v>4</v>
      </c>
      <c r="C2394" s="4">
        <v>243977535309462</v>
      </c>
      <c r="D2394" s="4">
        <v>4407708</v>
      </c>
      <c r="E2394" s="2" t="b">
        <f t="shared" si="148"/>
        <v>1</v>
      </c>
      <c r="F2394" s="1">
        <f t="shared" si="149"/>
        <v>0</v>
      </c>
      <c r="R2394" s="3">
        <v>443264</v>
      </c>
      <c r="S2394" s="1" t="s">
        <v>15</v>
      </c>
      <c r="T2394" s="4">
        <v>243966615150507</v>
      </c>
      <c r="U2394" s="4">
        <v>2093282</v>
      </c>
      <c r="V2394" s="4">
        <f t="shared" si="150"/>
        <v>12707812</v>
      </c>
      <c r="W2394" s="4">
        <f t="shared" si="151"/>
        <v>67.562573415181333</v>
      </c>
    </row>
    <row r="2395" spans="1:23" x14ac:dyDescent="0.2">
      <c r="A2395" s="3">
        <v>553689</v>
      </c>
      <c r="B2395" s="1" t="s">
        <v>5</v>
      </c>
      <c r="C2395" s="4">
        <v>243977539833680</v>
      </c>
      <c r="D2395" s="4">
        <v>26228594</v>
      </c>
      <c r="E2395" s="2" t="str">
        <f t="shared" si="148"/>
        <v>n/a</v>
      </c>
      <c r="F2395" s="1">
        <f t="shared" si="149"/>
        <v>30752812</v>
      </c>
      <c r="R2395" s="3">
        <v>443424</v>
      </c>
      <c r="S2395" s="1" t="s">
        <v>15</v>
      </c>
      <c r="T2395" s="4">
        <v>243966631008112</v>
      </c>
      <c r="U2395" s="4">
        <v>4371822</v>
      </c>
      <c r="V2395" s="4">
        <f t="shared" si="150"/>
        <v>13764323</v>
      </c>
      <c r="W2395" s="4">
        <f t="shared" si="151"/>
        <v>55.138509313859146</v>
      </c>
    </row>
    <row r="2396" spans="1:23" x14ac:dyDescent="0.2">
      <c r="A2396" s="3">
        <v>554034</v>
      </c>
      <c r="B2396" s="1" t="s">
        <v>4</v>
      </c>
      <c r="C2396" s="4">
        <v>243977578676076</v>
      </c>
      <c r="D2396" s="4">
        <v>4498125</v>
      </c>
      <c r="E2396" s="2" t="b">
        <f t="shared" si="148"/>
        <v>1</v>
      </c>
      <c r="F2396" s="1">
        <f t="shared" si="149"/>
        <v>0</v>
      </c>
      <c r="R2396" s="3">
        <v>443627</v>
      </c>
      <c r="S2396" s="1" t="s">
        <v>15</v>
      </c>
      <c r="T2396" s="4">
        <v>243966649172122</v>
      </c>
      <c r="U2396" s="4">
        <v>2609635</v>
      </c>
      <c r="V2396" s="4">
        <f t="shared" si="150"/>
        <v>13792188</v>
      </c>
      <c r="W2396" s="4">
        <f t="shared" si="151"/>
        <v>60.968832549893996</v>
      </c>
    </row>
    <row r="2397" spans="1:23" x14ac:dyDescent="0.2">
      <c r="A2397" s="3">
        <v>554051</v>
      </c>
      <c r="B2397" s="1" t="s">
        <v>5</v>
      </c>
      <c r="C2397" s="4">
        <v>243977583572691</v>
      </c>
      <c r="D2397" s="4">
        <v>24536718</v>
      </c>
      <c r="E2397" s="2" t="str">
        <f t="shared" si="148"/>
        <v>n/a</v>
      </c>
      <c r="F2397" s="1">
        <f t="shared" si="149"/>
        <v>29433333</v>
      </c>
      <c r="R2397" s="3">
        <v>443846</v>
      </c>
      <c r="S2397" s="1" t="s">
        <v>15</v>
      </c>
      <c r="T2397" s="4">
        <v>243966665317486</v>
      </c>
      <c r="U2397" s="4">
        <v>1979948</v>
      </c>
      <c r="V2397" s="4">
        <f t="shared" si="150"/>
        <v>13535729</v>
      </c>
      <c r="W2397" s="4">
        <f t="shared" si="151"/>
        <v>64.450942101978526</v>
      </c>
    </row>
    <row r="2398" spans="1:23" x14ac:dyDescent="0.2">
      <c r="A2398" s="3">
        <v>554340</v>
      </c>
      <c r="B2398" s="1" t="s">
        <v>4</v>
      </c>
      <c r="C2398" s="4">
        <v>243977605173576</v>
      </c>
      <c r="D2398" s="4">
        <v>442604</v>
      </c>
      <c r="E2398" s="2" t="b">
        <f t="shared" si="148"/>
        <v>0</v>
      </c>
      <c r="F2398" s="1">
        <f t="shared" si="149"/>
        <v>0</v>
      </c>
      <c r="R2398" s="3">
        <v>443963</v>
      </c>
      <c r="S2398" s="1" t="s">
        <v>15</v>
      </c>
      <c r="T2398" s="4">
        <v>243966682490924</v>
      </c>
      <c r="U2398" s="4">
        <v>2684062</v>
      </c>
      <c r="V2398" s="4">
        <f t="shared" si="150"/>
        <v>15193490</v>
      </c>
      <c r="W2398" s="4">
        <f t="shared" si="151"/>
        <v>55.936069994370591</v>
      </c>
    </row>
    <row r="2399" spans="1:23" x14ac:dyDescent="0.2">
      <c r="A2399" s="3">
        <v>554721</v>
      </c>
      <c r="B2399" s="1" t="s">
        <v>4</v>
      </c>
      <c r="C2399" s="4">
        <v>243977644544826</v>
      </c>
      <c r="D2399" s="4">
        <v>15217865</v>
      </c>
      <c r="E2399" s="2" t="b">
        <f t="shared" si="148"/>
        <v>1</v>
      </c>
      <c r="F2399" s="1">
        <f t="shared" si="149"/>
        <v>0</v>
      </c>
      <c r="R2399" s="3">
        <v>444184</v>
      </c>
      <c r="S2399" s="1" t="s">
        <v>15</v>
      </c>
      <c r="T2399" s="4">
        <v>243966699911549</v>
      </c>
      <c r="U2399" s="4">
        <v>3000937</v>
      </c>
      <c r="V2399" s="4">
        <f t="shared" si="150"/>
        <v>14736563</v>
      </c>
      <c r="W2399" s="4">
        <f t="shared" si="151"/>
        <v>56.377730796335449</v>
      </c>
    </row>
    <row r="2400" spans="1:23" x14ac:dyDescent="0.2">
      <c r="A2400" s="3">
        <v>554933</v>
      </c>
      <c r="B2400" s="1" t="s">
        <v>5</v>
      </c>
      <c r="C2400" s="4">
        <v>243977659903993</v>
      </c>
      <c r="D2400" s="4">
        <v>33397187</v>
      </c>
      <c r="E2400" s="2" t="str">
        <f t="shared" si="148"/>
        <v>n/a</v>
      </c>
      <c r="F2400" s="1">
        <f t="shared" si="149"/>
        <v>48756354</v>
      </c>
      <c r="R2400" s="3">
        <v>444359</v>
      </c>
      <c r="S2400" s="1" t="s">
        <v>15</v>
      </c>
      <c r="T2400" s="4">
        <v>243966715923945</v>
      </c>
      <c r="U2400" s="4">
        <v>2231094</v>
      </c>
      <c r="V2400" s="4">
        <f t="shared" si="150"/>
        <v>13011459</v>
      </c>
      <c r="W2400" s="4">
        <f t="shared" si="151"/>
        <v>65.605807636030519</v>
      </c>
    </row>
    <row r="2401" spans="1:23" x14ac:dyDescent="0.2">
      <c r="A2401" s="3">
        <v>555097</v>
      </c>
      <c r="B2401" s="1" t="s">
        <v>4</v>
      </c>
      <c r="C2401" s="4">
        <v>243977676524045</v>
      </c>
      <c r="D2401" s="4">
        <v>394531</v>
      </c>
      <c r="E2401" s="2" t="b">
        <f t="shared" si="148"/>
        <v>0</v>
      </c>
      <c r="F2401" s="1">
        <f t="shared" si="149"/>
        <v>0</v>
      </c>
      <c r="R2401" s="3">
        <v>444543</v>
      </c>
      <c r="S2401" s="1" t="s">
        <v>15</v>
      </c>
      <c r="T2401" s="4">
        <v>243966732462695</v>
      </c>
      <c r="U2401" s="4">
        <v>1724896</v>
      </c>
      <c r="V2401" s="4">
        <f t="shared" si="150"/>
        <v>14307656</v>
      </c>
      <c r="W2401" s="4">
        <f t="shared" si="151"/>
        <v>62.373101924135355</v>
      </c>
    </row>
    <row r="2402" spans="1:23" x14ac:dyDescent="0.2">
      <c r="A2402" s="3">
        <v>555453</v>
      </c>
      <c r="B2402" s="1" t="s">
        <v>4</v>
      </c>
      <c r="C2402" s="4">
        <v>243977712746076</v>
      </c>
      <c r="D2402" s="4">
        <v>7845625</v>
      </c>
      <c r="E2402" s="2" t="b">
        <f t="shared" si="148"/>
        <v>1</v>
      </c>
      <c r="F2402" s="1">
        <f t="shared" si="149"/>
        <v>0</v>
      </c>
      <c r="R2402" s="3">
        <v>444825</v>
      </c>
      <c r="S2402" s="1" t="s">
        <v>15</v>
      </c>
      <c r="T2402" s="4">
        <v>243966766856393</v>
      </c>
      <c r="U2402" s="4">
        <v>3462968</v>
      </c>
      <c r="V2402" s="4">
        <f t="shared" si="150"/>
        <v>32668802</v>
      </c>
      <c r="W2402" s="4">
        <f t="shared" si="151"/>
        <v>27.676474194317077</v>
      </c>
    </row>
    <row r="2403" spans="1:23" x14ac:dyDescent="0.2">
      <c r="A2403" s="3">
        <v>555510</v>
      </c>
      <c r="B2403" s="1" t="s">
        <v>5</v>
      </c>
      <c r="C2403" s="4">
        <v>243977720891128</v>
      </c>
      <c r="D2403" s="4">
        <v>26706511</v>
      </c>
      <c r="E2403" s="2" t="str">
        <f t="shared" si="148"/>
        <v>n/a</v>
      </c>
      <c r="F2403" s="1">
        <f t="shared" si="149"/>
        <v>34851563</v>
      </c>
      <c r="R2403" s="3">
        <v>444964</v>
      </c>
      <c r="S2403" s="1" t="s">
        <v>15</v>
      </c>
      <c r="T2403" s="4">
        <v>243966782345664</v>
      </c>
      <c r="U2403" s="4">
        <v>1677447</v>
      </c>
      <c r="V2403" s="4">
        <f t="shared" si="150"/>
        <v>12026303</v>
      </c>
      <c r="W2403" s="4">
        <f t="shared" si="151"/>
        <v>72.972726443491737</v>
      </c>
    </row>
    <row r="2404" spans="1:23" x14ac:dyDescent="0.2">
      <c r="A2404" s="3">
        <v>555827</v>
      </c>
      <c r="B2404" s="1" t="s">
        <v>4</v>
      </c>
      <c r="C2404" s="4">
        <v>243977753298941</v>
      </c>
      <c r="D2404" s="4">
        <v>5673229</v>
      </c>
      <c r="E2404" s="2" t="b">
        <f t="shared" si="148"/>
        <v>1</v>
      </c>
      <c r="F2404" s="1">
        <f t="shared" si="149"/>
        <v>0</v>
      </c>
      <c r="R2404" s="3">
        <v>445153</v>
      </c>
      <c r="S2404" s="1" t="s">
        <v>15</v>
      </c>
      <c r="T2404" s="4">
        <v>243966798893320</v>
      </c>
      <c r="U2404" s="4">
        <v>1774114</v>
      </c>
      <c r="V2404" s="4">
        <f t="shared" si="150"/>
        <v>14870209</v>
      </c>
      <c r="W2404" s="4">
        <f t="shared" si="151"/>
        <v>60.080545180479859</v>
      </c>
    </row>
    <row r="2405" spans="1:23" x14ac:dyDescent="0.2">
      <c r="A2405" s="3">
        <v>555956</v>
      </c>
      <c r="B2405" s="1" t="s">
        <v>5</v>
      </c>
      <c r="C2405" s="4">
        <v>243977759145034</v>
      </c>
      <c r="D2405" s="4">
        <v>24831198</v>
      </c>
      <c r="E2405" s="2" t="str">
        <f t="shared" si="148"/>
        <v>n/a</v>
      </c>
      <c r="F2405" s="1">
        <f t="shared" si="149"/>
        <v>30677291</v>
      </c>
      <c r="R2405" s="3">
        <v>445301</v>
      </c>
      <c r="S2405" s="1" t="s">
        <v>15</v>
      </c>
      <c r="T2405" s="4">
        <v>243966816230872</v>
      </c>
      <c r="U2405" s="4">
        <v>2502187</v>
      </c>
      <c r="V2405" s="4">
        <f t="shared" si="150"/>
        <v>15563438</v>
      </c>
      <c r="W2405" s="4">
        <f t="shared" si="151"/>
        <v>55.353745026811978</v>
      </c>
    </row>
    <row r="2406" spans="1:23" x14ac:dyDescent="0.2">
      <c r="A2406" s="3">
        <v>556135</v>
      </c>
      <c r="B2406" s="1" t="s">
        <v>4</v>
      </c>
      <c r="C2406" s="4">
        <v>243977773790139</v>
      </c>
      <c r="D2406" s="4">
        <v>323645</v>
      </c>
      <c r="E2406" s="2" t="b">
        <f t="shared" si="148"/>
        <v>0</v>
      </c>
      <c r="F2406" s="1">
        <f t="shared" si="149"/>
        <v>0</v>
      </c>
      <c r="R2406" s="3">
        <v>445450</v>
      </c>
      <c r="S2406" s="1" t="s">
        <v>15</v>
      </c>
      <c r="T2406" s="4">
        <v>243966832722799</v>
      </c>
      <c r="U2406" s="4">
        <v>2274375</v>
      </c>
      <c r="V2406" s="4">
        <f t="shared" si="150"/>
        <v>13989740</v>
      </c>
      <c r="W2406" s="4">
        <f t="shared" si="151"/>
        <v>61.485054674047745</v>
      </c>
    </row>
    <row r="2407" spans="1:23" x14ac:dyDescent="0.2">
      <c r="A2407" s="3">
        <v>556499</v>
      </c>
      <c r="B2407" s="1" t="s">
        <v>4</v>
      </c>
      <c r="C2407" s="4">
        <v>243977810568368</v>
      </c>
      <c r="D2407" s="4">
        <v>8916406</v>
      </c>
      <c r="E2407" s="2" t="b">
        <f t="shared" si="148"/>
        <v>1</v>
      </c>
      <c r="F2407" s="1">
        <f t="shared" si="149"/>
        <v>0</v>
      </c>
      <c r="R2407" s="3">
        <v>445642</v>
      </c>
      <c r="S2407" s="1" t="s">
        <v>15</v>
      </c>
      <c r="T2407" s="4">
        <v>243966848093841</v>
      </c>
      <c r="U2407" s="4">
        <v>1889635</v>
      </c>
      <c r="V2407" s="4">
        <f t="shared" si="150"/>
        <v>13096667</v>
      </c>
      <c r="W2407" s="4">
        <f t="shared" si="151"/>
        <v>66.727602313098984</v>
      </c>
    </row>
    <row r="2408" spans="1:23" x14ac:dyDescent="0.2">
      <c r="A2408" s="3">
        <v>556521</v>
      </c>
      <c r="B2408" s="1" t="s">
        <v>5</v>
      </c>
      <c r="C2408" s="4">
        <v>243977819624201</v>
      </c>
      <c r="D2408" s="4">
        <v>55997865</v>
      </c>
      <c r="E2408" s="2" t="str">
        <f t="shared" si="148"/>
        <v>n/a</v>
      </c>
      <c r="F2408" s="1">
        <f t="shared" si="149"/>
        <v>65053698</v>
      </c>
      <c r="R2408" s="3">
        <v>445853</v>
      </c>
      <c r="S2408" s="1" t="s">
        <v>15</v>
      </c>
      <c r="T2408" s="4">
        <v>243966866597122</v>
      </c>
      <c r="U2408" s="4">
        <v>2285677</v>
      </c>
      <c r="V2408" s="4">
        <f t="shared" si="150"/>
        <v>16613646</v>
      </c>
      <c r="W2408" s="4">
        <f t="shared" si="151"/>
        <v>52.91194822163736</v>
      </c>
    </row>
    <row r="2409" spans="1:23" x14ac:dyDescent="0.2">
      <c r="A2409" s="3">
        <v>556856</v>
      </c>
      <c r="B2409" s="1" t="s">
        <v>4</v>
      </c>
      <c r="C2409" s="4">
        <v>243977842006441</v>
      </c>
      <c r="D2409" s="4">
        <v>304322</v>
      </c>
      <c r="E2409" s="2" t="b">
        <f t="shared" si="148"/>
        <v>0</v>
      </c>
      <c r="F2409" s="1">
        <f t="shared" si="149"/>
        <v>0</v>
      </c>
      <c r="R2409" s="3">
        <v>445982</v>
      </c>
      <c r="S2409" s="1" t="s">
        <v>15</v>
      </c>
      <c r="T2409" s="4">
        <v>243966884044049</v>
      </c>
      <c r="U2409" s="4">
        <v>2153802</v>
      </c>
      <c r="V2409" s="4">
        <f t="shared" si="150"/>
        <v>15161250</v>
      </c>
      <c r="W2409" s="4">
        <f t="shared" si="151"/>
        <v>57.753219568731296</v>
      </c>
    </row>
    <row r="2410" spans="1:23" x14ac:dyDescent="0.2">
      <c r="A2410" s="3">
        <v>557149</v>
      </c>
      <c r="B2410" s="1" t="s">
        <v>4</v>
      </c>
      <c r="C2410" s="4">
        <v>243977875648107</v>
      </c>
      <c r="D2410" s="4">
        <v>240209</v>
      </c>
      <c r="E2410" s="2" t="b">
        <f t="shared" si="148"/>
        <v>0</v>
      </c>
      <c r="F2410" s="1">
        <f t="shared" si="149"/>
        <v>0</v>
      </c>
      <c r="R2410" s="3">
        <v>446187</v>
      </c>
      <c r="S2410" s="1" t="s">
        <v>15</v>
      </c>
      <c r="T2410" s="4">
        <v>243966898860195</v>
      </c>
      <c r="U2410" s="4">
        <v>2886146</v>
      </c>
      <c r="V2410" s="4">
        <f t="shared" si="150"/>
        <v>12662344</v>
      </c>
      <c r="W2410" s="4">
        <f t="shared" si="151"/>
        <v>64.314927044362506</v>
      </c>
    </row>
    <row r="2411" spans="1:23" x14ac:dyDescent="0.2">
      <c r="A2411" s="3">
        <v>557449</v>
      </c>
      <c r="B2411" s="1" t="s">
        <v>4</v>
      </c>
      <c r="C2411" s="4">
        <v>243977909463836</v>
      </c>
      <c r="D2411" s="4">
        <v>8848386</v>
      </c>
      <c r="E2411" s="2" t="b">
        <f t="shared" si="148"/>
        <v>1</v>
      </c>
      <c r="F2411" s="1">
        <f t="shared" si="149"/>
        <v>0</v>
      </c>
      <c r="R2411" s="3">
        <v>446363</v>
      </c>
      <c r="S2411" s="1" t="s">
        <v>15</v>
      </c>
      <c r="T2411" s="4">
        <v>243966916533841</v>
      </c>
      <c r="U2411" s="4">
        <v>2713333</v>
      </c>
      <c r="V2411" s="4">
        <f t="shared" si="150"/>
        <v>14787500</v>
      </c>
      <c r="W2411" s="4">
        <f t="shared" si="151"/>
        <v>57.140137272322981</v>
      </c>
    </row>
    <row r="2412" spans="1:23" x14ac:dyDescent="0.2">
      <c r="A2412" s="3">
        <v>557466</v>
      </c>
      <c r="B2412" s="1" t="s">
        <v>5</v>
      </c>
      <c r="C2412" s="4">
        <v>243977918886180</v>
      </c>
      <c r="D2412" s="4">
        <v>34838386</v>
      </c>
      <c r="E2412" s="2" t="str">
        <f t="shared" si="148"/>
        <v>n/a</v>
      </c>
      <c r="F2412" s="1">
        <f t="shared" si="149"/>
        <v>44260730</v>
      </c>
      <c r="R2412" s="3">
        <v>446503</v>
      </c>
      <c r="S2412" s="1" t="s">
        <v>15</v>
      </c>
      <c r="T2412" s="4">
        <v>243966932864309</v>
      </c>
      <c r="U2412" s="4">
        <v>2513073</v>
      </c>
      <c r="V2412" s="4">
        <f t="shared" si="150"/>
        <v>13617135</v>
      </c>
      <c r="W2412" s="4">
        <f t="shared" si="151"/>
        <v>61.995480777433251</v>
      </c>
    </row>
    <row r="2413" spans="1:23" x14ac:dyDescent="0.2">
      <c r="A2413" s="3">
        <v>557784</v>
      </c>
      <c r="B2413" s="1" t="s">
        <v>4</v>
      </c>
      <c r="C2413" s="4">
        <v>243977940525399</v>
      </c>
      <c r="D2413" s="4">
        <v>506927</v>
      </c>
      <c r="E2413" s="2" t="b">
        <f t="shared" si="148"/>
        <v>0</v>
      </c>
      <c r="F2413" s="1">
        <f t="shared" si="149"/>
        <v>0</v>
      </c>
      <c r="R2413" s="3">
        <v>446699</v>
      </c>
      <c r="S2413" s="1" t="s">
        <v>15</v>
      </c>
      <c r="T2413" s="4">
        <v>243966948745663</v>
      </c>
      <c r="U2413" s="4">
        <v>1789271</v>
      </c>
      <c r="V2413" s="4">
        <f t="shared" si="150"/>
        <v>13368281</v>
      </c>
      <c r="W2413" s="4">
        <f t="shared" si="151"/>
        <v>65.97371396119901</v>
      </c>
    </row>
    <row r="2414" spans="1:23" x14ac:dyDescent="0.2">
      <c r="A2414" s="3">
        <v>558155</v>
      </c>
      <c r="B2414" s="1" t="s">
        <v>4</v>
      </c>
      <c r="C2414" s="4">
        <v>243977984861128</v>
      </c>
      <c r="D2414" s="4">
        <v>6637656</v>
      </c>
      <c r="E2414" s="2" t="b">
        <f t="shared" si="148"/>
        <v>1</v>
      </c>
      <c r="F2414" s="1">
        <f t="shared" si="149"/>
        <v>0</v>
      </c>
      <c r="R2414" s="3">
        <v>446896</v>
      </c>
      <c r="S2414" s="1" t="s">
        <v>15</v>
      </c>
      <c r="T2414" s="4">
        <v>243966966124622</v>
      </c>
      <c r="U2414" s="4">
        <v>2212552</v>
      </c>
      <c r="V2414" s="4">
        <f t="shared" si="150"/>
        <v>15589688</v>
      </c>
      <c r="W2414" s="4">
        <f t="shared" si="151"/>
        <v>56.172706356054071</v>
      </c>
    </row>
    <row r="2415" spans="1:23" x14ac:dyDescent="0.2">
      <c r="A2415" s="3">
        <v>558282</v>
      </c>
      <c r="B2415" s="1" t="s">
        <v>5</v>
      </c>
      <c r="C2415" s="4">
        <v>243977992146961</v>
      </c>
      <c r="D2415" s="4">
        <v>38857396</v>
      </c>
      <c r="E2415" s="2" t="str">
        <f t="shared" si="148"/>
        <v>n/a</v>
      </c>
      <c r="F2415" s="1">
        <f t="shared" si="149"/>
        <v>46143229</v>
      </c>
      <c r="R2415" s="3">
        <v>447027</v>
      </c>
      <c r="S2415" s="1" t="s">
        <v>15</v>
      </c>
      <c r="T2415" s="4">
        <v>243966983264778</v>
      </c>
      <c r="U2415" s="4">
        <v>2886615</v>
      </c>
      <c r="V2415" s="4">
        <f t="shared" si="150"/>
        <v>14927604</v>
      </c>
      <c r="W2415" s="4">
        <f t="shared" si="151"/>
        <v>56.134933560657366</v>
      </c>
    </row>
    <row r="2416" spans="1:23" x14ac:dyDescent="0.2">
      <c r="A2416" s="3">
        <v>558609</v>
      </c>
      <c r="B2416" s="1" t="s">
        <v>4</v>
      </c>
      <c r="C2416" s="4">
        <v>243978024641284</v>
      </c>
      <c r="D2416" s="4">
        <v>277396</v>
      </c>
      <c r="E2416" s="2" t="b">
        <f t="shared" si="148"/>
        <v>0</v>
      </c>
      <c r="F2416" s="1">
        <f t="shared" si="149"/>
        <v>0</v>
      </c>
      <c r="R2416" s="3">
        <v>447248</v>
      </c>
      <c r="S2416" s="1" t="s">
        <v>15</v>
      </c>
      <c r="T2416" s="4">
        <v>243967000459622</v>
      </c>
      <c r="U2416" s="4">
        <v>2737656</v>
      </c>
      <c r="V2416" s="4">
        <f t="shared" si="150"/>
        <v>14308229</v>
      </c>
      <c r="W2416" s="4">
        <f t="shared" si="151"/>
        <v>58.665185175190373</v>
      </c>
    </row>
    <row r="2417" spans="1:23" x14ac:dyDescent="0.2">
      <c r="A2417" s="3">
        <v>558755</v>
      </c>
      <c r="B2417" s="1" t="s">
        <v>4</v>
      </c>
      <c r="C2417" s="4">
        <v>243978050812430</v>
      </c>
      <c r="D2417" s="4">
        <v>12731094</v>
      </c>
      <c r="E2417" s="2" t="b">
        <f t="shared" si="148"/>
        <v>1</v>
      </c>
      <c r="F2417" s="1">
        <f t="shared" si="149"/>
        <v>0</v>
      </c>
      <c r="R2417" s="3">
        <v>447408</v>
      </c>
      <c r="S2417" s="1" t="s">
        <v>15</v>
      </c>
      <c r="T2417" s="4">
        <v>243967016504361</v>
      </c>
      <c r="U2417" s="4">
        <v>2464584</v>
      </c>
      <c r="V2417" s="4">
        <f t="shared" si="150"/>
        <v>13307083</v>
      </c>
      <c r="W2417" s="4">
        <f t="shared" si="151"/>
        <v>63.404838562721366</v>
      </c>
    </row>
    <row r="2418" spans="1:23" x14ac:dyDescent="0.2">
      <c r="A2418" s="3">
        <v>558964</v>
      </c>
      <c r="B2418" s="1" t="s">
        <v>5</v>
      </c>
      <c r="C2418" s="4">
        <v>243978064121440</v>
      </c>
      <c r="D2418" s="4">
        <v>40949844</v>
      </c>
      <c r="E2418" s="2" t="str">
        <f t="shared" si="148"/>
        <v>n/a</v>
      </c>
      <c r="F2418" s="1">
        <f t="shared" si="149"/>
        <v>54258854</v>
      </c>
      <c r="R2418" s="3">
        <v>447593</v>
      </c>
      <c r="S2418" s="1" t="s">
        <v>15</v>
      </c>
      <c r="T2418" s="4">
        <v>243967033373163</v>
      </c>
      <c r="U2418" s="4">
        <v>2761303</v>
      </c>
      <c r="V2418" s="4">
        <f t="shared" si="150"/>
        <v>14404218</v>
      </c>
      <c r="W2418" s="4">
        <f t="shared" si="151"/>
        <v>58.256315086503932</v>
      </c>
    </row>
    <row r="2419" spans="1:23" x14ac:dyDescent="0.2">
      <c r="A2419" s="3">
        <v>559117</v>
      </c>
      <c r="B2419" s="1" t="s">
        <v>4</v>
      </c>
      <c r="C2419" s="4">
        <v>243978076529618</v>
      </c>
      <c r="D2419" s="4">
        <v>326770</v>
      </c>
      <c r="E2419" s="2" t="b">
        <f t="shared" si="148"/>
        <v>0</v>
      </c>
      <c r="F2419" s="1">
        <f t="shared" si="149"/>
        <v>0</v>
      </c>
      <c r="R2419" s="3">
        <v>447748</v>
      </c>
      <c r="S2419" s="1" t="s">
        <v>15</v>
      </c>
      <c r="T2419" s="4">
        <v>243967050453580</v>
      </c>
      <c r="U2419" s="4">
        <v>4144688</v>
      </c>
      <c r="V2419" s="4">
        <f t="shared" si="150"/>
        <v>14319114</v>
      </c>
      <c r="W2419" s="4">
        <f t="shared" si="151"/>
        <v>54.160026196121464</v>
      </c>
    </row>
    <row r="2420" spans="1:23" x14ac:dyDescent="0.2">
      <c r="A2420" s="3">
        <v>559473</v>
      </c>
      <c r="B2420" s="1" t="s">
        <v>4</v>
      </c>
      <c r="C2420" s="4">
        <v>243978113155138</v>
      </c>
      <c r="D2420" s="4">
        <v>5029532</v>
      </c>
      <c r="E2420" s="2" t="b">
        <f t="shared" si="148"/>
        <v>1</v>
      </c>
      <c r="F2420" s="1">
        <f t="shared" si="149"/>
        <v>0</v>
      </c>
      <c r="R2420" s="3">
        <v>447947</v>
      </c>
      <c r="S2420" s="1" t="s">
        <v>15</v>
      </c>
      <c r="T2420" s="4">
        <v>243967067263476</v>
      </c>
      <c r="U2420" s="4">
        <v>3308958</v>
      </c>
      <c r="V2420" s="4">
        <f t="shared" si="150"/>
        <v>12665208</v>
      </c>
      <c r="W2420" s="4">
        <f t="shared" si="151"/>
        <v>62.601077264377992</v>
      </c>
    </row>
    <row r="2421" spans="1:23" x14ac:dyDescent="0.2">
      <c r="A2421" s="3">
        <v>559486</v>
      </c>
      <c r="B2421" s="1" t="s">
        <v>5</v>
      </c>
      <c r="C2421" s="4">
        <v>243978118280868</v>
      </c>
      <c r="D2421" s="4">
        <v>35147135</v>
      </c>
      <c r="E2421" s="2" t="str">
        <f t="shared" si="148"/>
        <v>n/a</v>
      </c>
      <c r="F2421" s="1">
        <f t="shared" si="149"/>
        <v>40272865</v>
      </c>
      <c r="R2421" s="3">
        <v>448095</v>
      </c>
      <c r="S2421" s="1" t="s">
        <v>15</v>
      </c>
      <c r="T2421" s="4">
        <v>243967083354518</v>
      </c>
      <c r="U2421" s="4">
        <v>1997708</v>
      </c>
      <c r="V2421" s="4">
        <f t="shared" si="150"/>
        <v>12782084</v>
      </c>
      <c r="W2421" s="4">
        <f t="shared" si="151"/>
        <v>67.65995083016054</v>
      </c>
    </row>
    <row r="2422" spans="1:23" x14ac:dyDescent="0.2">
      <c r="A2422" s="3">
        <v>559830</v>
      </c>
      <c r="B2422" s="1" t="s">
        <v>4</v>
      </c>
      <c r="C2422" s="4">
        <v>243978147438055</v>
      </c>
      <c r="D2422" s="4">
        <v>480938</v>
      </c>
      <c r="E2422" s="2" t="b">
        <f t="shared" si="148"/>
        <v>0</v>
      </c>
      <c r="F2422" s="1">
        <f t="shared" si="149"/>
        <v>0</v>
      </c>
      <c r="R2422" s="3">
        <v>448270</v>
      </c>
      <c r="S2422" s="1" t="s">
        <v>15</v>
      </c>
      <c r="T2422" s="4">
        <v>243967098633215</v>
      </c>
      <c r="U2422" s="4">
        <v>1697032</v>
      </c>
      <c r="V2422" s="4">
        <f t="shared" si="150"/>
        <v>13280989</v>
      </c>
      <c r="W2422" s="4">
        <f t="shared" si="151"/>
        <v>66.764494454908302</v>
      </c>
    </row>
    <row r="2423" spans="1:23" x14ac:dyDescent="0.2">
      <c r="A2423" s="3">
        <v>560188</v>
      </c>
      <c r="B2423" s="1" t="s">
        <v>4</v>
      </c>
      <c r="C2423" s="4">
        <v>243978175056701</v>
      </c>
      <c r="D2423" s="4">
        <v>4750156</v>
      </c>
      <c r="E2423" s="2" t="b">
        <f t="shared" si="148"/>
        <v>1</v>
      </c>
      <c r="F2423" s="1">
        <f t="shared" si="149"/>
        <v>0</v>
      </c>
      <c r="R2423" s="3">
        <v>448440</v>
      </c>
      <c r="S2423" s="1" t="s">
        <v>15</v>
      </c>
      <c r="T2423" s="4">
        <v>243967116441132</v>
      </c>
      <c r="U2423" s="4">
        <v>2277656</v>
      </c>
      <c r="V2423" s="4">
        <f t="shared" si="150"/>
        <v>16110885</v>
      </c>
      <c r="W2423" s="4">
        <f t="shared" si="151"/>
        <v>54.381693468774927</v>
      </c>
    </row>
    <row r="2424" spans="1:23" x14ac:dyDescent="0.2">
      <c r="A2424" s="3">
        <v>560204</v>
      </c>
      <c r="B2424" s="1" t="s">
        <v>5</v>
      </c>
      <c r="C2424" s="4">
        <v>243978180232013</v>
      </c>
      <c r="D2424" s="4">
        <v>37089115</v>
      </c>
      <c r="E2424" s="2" t="str">
        <f t="shared" si="148"/>
        <v>n/a</v>
      </c>
      <c r="F2424" s="1">
        <f t="shared" si="149"/>
        <v>42264427</v>
      </c>
      <c r="R2424" s="3">
        <v>448639</v>
      </c>
      <c r="S2424" s="1" t="s">
        <v>15</v>
      </c>
      <c r="T2424" s="4">
        <v>243967133149622</v>
      </c>
      <c r="U2424" s="4">
        <v>1926718</v>
      </c>
      <c r="V2424" s="4">
        <f t="shared" si="150"/>
        <v>14430834</v>
      </c>
      <c r="W2424" s="4">
        <f t="shared" si="151"/>
        <v>61.133842032108468</v>
      </c>
    </row>
    <row r="2425" spans="1:23" x14ac:dyDescent="0.2">
      <c r="A2425" s="3">
        <v>560587</v>
      </c>
      <c r="B2425" s="1" t="s">
        <v>4</v>
      </c>
      <c r="C2425" s="4">
        <v>243978220294930</v>
      </c>
      <c r="D2425" s="4">
        <v>4424323</v>
      </c>
      <c r="E2425" s="2" t="b">
        <f t="shared" si="148"/>
        <v>1</v>
      </c>
      <c r="F2425" s="1">
        <f t="shared" si="149"/>
        <v>0</v>
      </c>
      <c r="R2425" s="3">
        <v>448902</v>
      </c>
      <c r="S2425" s="1" t="s">
        <v>15</v>
      </c>
      <c r="T2425" s="4">
        <v>243967166987851</v>
      </c>
      <c r="U2425" s="4">
        <v>2289896</v>
      </c>
      <c r="V2425" s="4">
        <f t="shared" si="150"/>
        <v>31911511</v>
      </c>
      <c r="W2425" s="4">
        <f t="shared" si="151"/>
        <v>29.238563197122268</v>
      </c>
    </row>
    <row r="2426" spans="1:23" x14ac:dyDescent="0.2">
      <c r="A2426" s="3">
        <v>560690</v>
      </c>
      <c r="B2426" s="1" t="s">
        <v>5</v>
      </c>
      <c r="C2426" s="4">
        <v>243978224841961</v>
      </c>
      <c r="D2426" s="4">
        <v>18245834</v>
      </c>
      <c r="E2426" s="2" t="str">
        <f t="shared" si="148"/>
        <v>n/a</v>
      </c>
      <c r="F2426" s="1">
        <f t="shared" si="149"/>
        <v>22792865</v>
      </c>
      <c r="R2426" s="3">
        <v>449040</v>
      </c>
      <c r="S2426" s="1" t="s">
        <v>15</v>
      </c>
      <c r="T2426" s="4">
        <v>243967184639049</v>
      </c>
      <c r="U2426" s="4">
        <v>3998958</v>
      </c>
      <c r="V2426" s="4">
        <f t="shared" si="150"/>
        <v>15361302</v>
      </c>
      <c r="W2426" s="4">
        <f t="shared" si="151"/>
        <v>51.652198885758764</v>
      </c>
    </row>
    <row r="2427" spans="1:23" x14ac:dyDescent="0.2">
      <c r="A2427" s="3">
        <v>560895</v>
      </c>
      <c r="B2427" s="1" t="s">
        <v>4</v>
      </c>
      <c r="C2427" s="4">
        <v>243978243209513</v>
      </c>
      <c r="D2427" s="4">
        <v>250834</v>
      </c>
      <c r="E2427" s="2" t="b">
        <f t="shared" si="148"/>
        <v>0</v>
      </c>
      <c r="F2427" s="1">
        <f t="shared" si="149"/>
        <v>0</v>
      </c>
      <c r="R2427" s="3">
        <v>449233</v>
      </c>
      <c r="S2427" s="1" t="s">
        <v>15</v>
      </c>
      <c r="T2427" s="4">
        <v>243967200527538</v>
      </c>
      <c r="U2427" s="4">
        <v>2746771</v>
      </c>
      <c r="V2427" s="4">
        <f t="shared" si="150"/>
        <v>11889531</v>
      </c>
      <c r="W2427" s="4">
        <f t="shared" si="151"/>
        <v>68.323269088052427</v>
      </c>
    </row>
    <row r="2428" spans="1:23" x14ac:dyDescent="0.2">
      <c r="A2428" s="3">
        <v>561189</v>
      </c>
      <c r="B2428" s="1" t="s">
        <v>4</v>
      </c>
      <c r="C2428" s="4">
        <v>243978276050659</v>
      </c>
      <c r="D2428" s="4">
        <v>6358386</v>
      </c>
      <c r="E2428" s="2" t="b">
        <f t="shared" si="148"/>
        <v>1</v>
      </c>
      <c r="F2428" s="1">
        <f t="shared" si="149"/>
        <v>0</v>
      </c>
      <c r="R2428" s="3">
        <v>449500</v>
      </c>
      <c r="S2428" s="1" t="s">
        <v>15</v>
      </c>
      <c r="T2428" s="4">
        <v>243967233501809</v>
      </c>
      <c r="U2428" s="4">
        <v>3018594</v>
      </c>
      <c r="V2428" s="4">
        <f t="shared" si="150"/>
        <v>30227500</v>
      </c>
      <c r="W2428" s="4">
        <f t="shared" si="151"/>
        <v>30.078721428147322</v>
      </c>
    </row>
    <row r="2429" spans="1:23" x14ac:dyDescent="0.2">
      <c r="A2429" s="3">
        <v>561207</v>
      </c>
      <c r="B2429" s="1" t="s">
        <v>5</v>
      </c>
      <c r="C2429" s="4">
        <v>243978282627638</v>
      </c>
      <c r="D2429" s="4">
        <v>32646823</v>
      </c>
      <c r="E2429" s="2" t="str">
        <f t="shared" si="148"/>
        <v>n/a</v>
      </c>
      <c r="F2429" s="1">
        <f t="shared" si="149"/>
        <v>39223802</v>
      </c>
      <c r="R2429" s="3">
        <v>449642</v>
      </c>
      <c r="S2429" s="1" t="s">
        <v>15</v>
      </c>
      <c r="T2429" s="4">
        <v>243967249973163</v>
      </c>
      <c r="U2429" s="4">
        <v>1930417</v>
      </c>
      <c r="V2429" s="4">
        <f t="shared" si="150"/>
        <v>13452760</v>
      </c>
      <c r="W2429" s="4">
        <f t="shared" si="151"/>
        <v>65.006077743238606</v>
      </c>
    </row>
    <row r="2430" spans="1:23" x14ac:dyDescent="0.2">
      <c r="A2430" s="3">
        <v>561437</v>
      </c>
      <c r="B2430" s="1" t="s">
        <v>4</v>
      </c>
      <c r="C2430" s="4">
        <v>243978309539357</v>
      </c>
      <c r="D2430" s="4">
        <v>341146</v>
      </c>
      <c r="E2430" s="2" t="b">
        <f t="shared" si="148"/>
        <v>0</v>
      </c>
      <c r="F2430" s="1">
        <f t="shared" si="149"/>
        <v>0</v>
      </c>
      <c r="R2430" s="3">
        <v>449861</v>
      </c>
      <c r="S2430" s="1" t="s">
        <v>15</v>
      </c>
      <c r="T2430" s="4">
        <v>243967268115090</v>
      </c>
      <c r="U2430" s="4">
        <v>2942344</v>
      </c>
      <c r="V2430" s="4">
        <f t="shared" si="150"/>
        <v>16211510</v>
      </c>
      <c r="W2430" s="4">
        <f t="shared" si="151"/>
        <v>52.208813954622393</v>
      </c>
    </row>
    <row r="2431" spans="1:23" x14ac:dyDescent="0.2">
      <c r="A2431" s="3">
        <v>561737</v>
      </c>
      <c r="B2431" s="1" t="s">
        <v>4</v>
      </c>
      <c r="C2431" s="4">
        <v>243978342827222</v>
      </c>
      <c r="D2431" s="4">
        <v>5057968</v>
      </c>
      <c r="E2431" s="2" t="b">
        <f t="shared" si="148"/>
        <v>1</v>
      </c>
      <c r="F2431" s="1">
        <f t="shared" si="149"/>
        <v>0</v>
      </c>
      <c r="R2431" s="3">
        <v>450015</v>
      </c>
      <c r="S2431" s="1" t="s">
        <v>15</v>
      </c>
      <c r="T2431" s="4">
        <v>243967284514570</v>
      </c>
      <c r="U2431" s="4">
        <v>2631302</v>
      </c>
      <c r="V2431" s="4">
        <f t="shared" si="150"/>
        <v>13457136</v>
      </c>
      <c r="W2431" s="4">
        <f t="shared" si="151"/>
        <v>62.156438058188122</v>
      </c>
    </row>
    <row r="2432" spans="1:23" x14ac:dyDescent="0.2">
      <c r="A2432" s="3">
        <v>561753</v>
      </c>
      <c r="B2432" s="1" t="s">
        <v>5</v>
      </c>
      <c r="C2432" s="4">
        <v>243978347980190</v>
      </c>
      <c r="D2432" s="4">
        <v>32519063</v>
      </c>
      <c r="E2432" s="2" t="str">
        <f t="shared" si="148"/>
        <v>n/a</v>
      </c>
      <c r="F2432" s="1">
        <f t="shared" si="149"/>
        <v>37672031</v>
      </c>
      <c r="R2432" s="3">
        <v>450206</v>
      </c>
      <c r="S2432" s="1" t="s">
        <v>15</v>
      </c>
      <c r="T2432" s="4">
        <v>243967299726549</v>
      </c>
      <c r="U2432" s="4">
        <v>3373750</v>
      </c>
      <c r="V2432" s="4">
        <f t="shared" si="150"/>
        <v>12580677</v>
      </c>
      <c r="W2432" s="4">
        <f t="shared" si="151"/>
        <v>62.678528034883357</v>
      </c>
    </row>
    <row r="2433" spans="1:23" x14ac:dyDescent="0.2">
      <c r="A2433" s="3">
        <v>562089</v>
      </c>
      <c r="B2433" s="1" t="s">
        <v>4</v>
      </c>
      <c r="C2433" s="4">
        <v>243978383039357</v>
      </c>
      <c r="D2433" s="4">
        <v>4263542</v>
      </c>
      <c r="E2433" s="2" t="b">
        <f t="shared" si="148"/>
        <v>1</v>
      </c>
      <c r="F2433" s="1">
        <f t="shared" si="149"/>
        <v>0</v>
      </c>
      <c r="R2433" s="3">
        <v>450373</v>
      </c>
      <c r="S2433" s="1" t="s">
        <v>15</v>
      </c>
      <c r="T2433" s="4">
        <v>243967317009674</v>
      </c>
      <c r="U2433" s="4">
        <v>2748281</v>
      </c>
      <c r="V2433" s="4">
        <f t="shared" si="150"/>
        <v>13909375</v>
      </c>
      <c r="W2433" s="4">
        <f t="shared" si="151"/>
        <v>60.032455946983177</v>
      </c>
    </row>
    <row r="2434" spans="1:23" x14ac:dyDescent="0.2">
      <c r="A2434" s="3">
        <v>562196</v>
      </c>
      <c r="B2434" s="1" t="s">
        <v>5</v>
      </c>
      <c r="C2434" s="4">
        <v>243978387617742</v>
      </c>
      <c r="D2434" s="4">
        <v>16880834</v>
      </c>
      <c r="E2434" s="2" t="str">
        <f t="shared" si="148"/>
        <v>n/a</v>
      </c>
      <c r="F2434" s="1">
        <f t="shared" si="149"/>
        <v>21459219</v>
      </c>
      <c r="R2434" s="3">
        <v>450515</v>
      </c>
      <c r="S2434" s="1" t="s">
        <v>15</v>
      </c>
      <c r="T2434" s="4">
        <v>243967332522590</v>
      </c>
      <c r="U2434" s="4">
        <v>1962084</v>
      </c>
      <c r="V2434" s="4">
        <f t="shared" si="150"/>
        <v>12764635</v>
      </c>
      <c r="W2434" s="4">
        <f t="shared" si="151"/>
        <v>67.903787666485655</v>
      </c>
    </row>
    <row r="2435" spans="1:23" x14ac:dyDescent="0.2">
      <c r="A2435" s="3">
        <v>562449</v>
      </c>
      <c r="B2435" s="1" t="s">
        <v>4</v>
      </c>
      <c r="C2435" s="4">
        <v>243978408588420</v>
      </c>
      <c r="D2435" s="4">
        <v>4528333</v>
      </c>
      <c r="E2435" s="2" t="b">
        <f t="shared" ref="E2435:E2498" si="152">IF(B2435=$H$5,"n/a",AND(B2435=$H$2, B2436=$H$5))</f>
        <v>1</v>
      </c>
      <c r="F2435" s="1">
        <f t="shared" si="149"/>
        <v>0</v>
      </c>
      <c r="R2435" s="3">
        <v>450686</v>
      </c>
      <c r="S2435" s="1" t="s">
        <v>15</v>
      </c>
      <c r="T2435" s="4">
        <v>243967350256288</v>
      </c>
      <c r="U2435" s="4">
        <v>2269688</v>
      </c>
      <c r="V2435" s="4">
        <f t="shared" si="150"/>
        <v>15771614</v>
      </c>
      <c r="W2435" s="4">
        <f t="shared" si="151"/>
        <v>55.428372076472087</v>
      </c>
    </row>
    <row r="2436" spans="1:23" x14ac:dyDescent="0.2">
      <c r="A2436" s="3">
        <v>562463</v>
      </c>
      <c r="B2436" s="1" t="s">
        <v>5</v>
      </c>
      <c r="C2436" s="4">
        <v>243978413224045</v>
      </c>
      <c r="D2436" s="4">
        <v>24267187</v>
      </c>
      <c r="E2436" s="2" t="str">
        <f t="shared" si="152"/>
        <v>n/a</v>
      </c>
      <c r="F2436" s="1">
        <f t="shared" ref="F2436:F2499" si="153">IF(B2436=$H$5,C2436+D2436-C2435,0)</f>
        <v>28902812</v>
      </c>
      <c r="R2436" s="3">
        <v>450903</v>
      </c>
      <c r="S2436" s="1" t="s">
        <v>15</v>
      </c>
      <c r="T2436" s="4">
        <v>243967366370038</v>
      </c>
      <c r="U2436" s="4">
        <v>2183125</v>
      </c>
      <c r="V2436" s="4">
        <f t="shared" ref="V2436:V2499" si="154">MAX(T2436-(T2435+U2435),0)</f>
        <v>13844062</v>
      </c>
      <c r="W2436" s="4">
        <f t="shared" ref="W2436:W2499" si="155">1/((U2436+V2436)/10^9)</f>
        <v>62.393980927532702</v>
      </c>
    </row>
    <row r="2437" spans="1:23" x14ac:dyDescent="0.2">
      <c r="A2437" s="3">
        <v>562696</v>
      </c>
      <c r="B2437" s="1" t="s">
        <v>4</v>
      </c>
      <c r="C2437" s="4">
        <v>243978433446180</v>
      </c>
      <c r="D2437" s="4">
        <v>244739</v>
      </c>
      <c r="E2437" s="2" t="b">
        <f t="shared" si="152"/>
        <v>0</v>
      </c>
      <c r="F2437" s="1">
        <f t="shared" si="153"/>
        <v>0</v>
      </c>
      <c r="R2437" s="3">
        <v>451067</v>
      </c>
      <c r="S2437" s="1" t="s">
        <v>15</v>
      </c>
      <c r="T2437" s="4">
        <v>243967383418476</v>
      </c>
      <c r="U2437" s="4">
        <v>1686198</v>
      </c>
      <c r="V2437" s="4">
        <f t="shared" si="154"/>
        <v>14865313</v>
      </c>
      <c r="W2437" s="4">
        <f t="shared" si="155"/>
        <v>60.417444667136429</v>
      </c>
    </row>
    <row r="2438" spans="1:23" x14ac:dyDescent="0.2">
      <c r="A2438" s="3">
        <v>563052</v>
      </c>
      <c r="B2438" s="1" t="s">
        <v>4</v>
      </c>
      <c r="C2438" s="4">
        <v>243978469599930</v>
      </c>
      <c r="D2438" s="4">
        <v>9661458</v>
      </c>
      <c r="E2438" s="2" t="b">
        <f t="shared" si="152"/>
        <v>1</v>
      </c>
      <c r="F2438" s="1">
        <f t="shared" si="153"/>
        <v>0</v>
      </c>
      <c r="R2438" s="3">
        <v>451254</v>
      </c>
      <c r="S2438" s="1" t="s">
        <v>15</v>
      </c>
      <c r="T2438" s="4">
        <v>243967400306549</v>
      </c>
      <c r="U2438" s="4">
        <v>2158437</v>
      </c>
      <c r="V2438" s="4">
        <f t="shared" si="154"/>
        <v>15201875</v>
      </c>
      <c r="W2438" s="4">
        <f t="shared" si="155"/>
        <v>57.602651380919887</v>
      </c>
    </row>
    <row r="2439" spans="1:23" x14ac:dyDescent="0.2">
      <c r="A2439" s="3">
        <v>563184</v>
      </c>
      <c r="B2439" s="1" t="s">
        <v>5</v>
      </c>
      <c r="C2439" s="4">
        <v>243978479718003</v>
      </c>
      <c r="D2439" s="4">
        <v>60349271</v>
      </c>
      <c r="E2439" s="2" t="str">
        <f t="shared" si="152"/>
        <v>n/a</v>
      </c>
      <c r="F2439" s="1">
        <f t="shared" si="153"/>
        <v>70467344</v>
      </c>
      <c r="R2439" s="3">
        <v>451417</v>
      </c>
      <c r="S2439" s="1" t="s">
        <v>15</v>
      </c>
      <c r="T2439" s="4">
        <v>243967417758267</v>
      </c>
      <c r="U2439" s="4">
        <v>3175053</v>
      </c>
      <c r="V2439" s="4">
        <f t="shared" si="154"/>
        <v>15293281</v>
      </c>
      <c r="W2439" s="4">
        <f t="shared" si="155"/>
        <v>54.146735704476647</v>
      </c>
    </row>
    <row r="2440" spans="1:23" x14ac:dyDescent="0.2">
      <c r="A2440" s="3">
        <v>563394</v>
      </c>
      <c r="B2440" s="1" t="s">
        <v>4</v>
      </c>
      <c r="C2440" s="4">
        <v>243978507541492</v>
      </c>
      <c r="D2440" s="4">
        <v>485313</v>
      </c>
      <c r="E2440" s="2" t="b">
        <f t="shared" si="152"/>
        <v>0</v>
      </c>
      <c r="F2440" s="1">
        <f t="shared" si="153"/>
        <v>0</v>
      </c>
      <c r="R2440" s="3">
        <v>451605</v>
      </c>
      <c r="S2440" s="1" t="s">
        <v>15</v>
      </c>
      <c r="T2440" s="4">
        <v>243967433588320</v>
      </c>
      <c r="U2440" s="4">
        <v>1723072</v>
      </c>
      <c r="V2440" s="4">
        <f t="shared" si="154"/>
        <v>12655000</v>
      </c>
      <c r="W2440" s="4">
        <f t="shared" si="155"/>
        <v>69.550354178223614</v>
      </c>
    </row>
    <row r="2441" spans="1:23" x14ac:dyDescent="0.2">
      <c r="A2441" s="3">
        <v>563770</v>
      </c>
      <c r="B2441" s="1" t="s">
        <v>4</v>
      </c>
      <c r="C2441" s="4">
        <v>243978545770242</v>
      </c>
      <c r="D2441" s="4">
        <v>4252761</v>
      </c>
      <c r="E2441" s="2" t="b">
        <f t="shared" si="152"/>
        <v>1</v>
      </c>
      <c r="F2441" s="1">
        <f t="shared" si="153"/>
        <v>0</v>
      </c>
      <c r="R2441" s="3">
        <v>451778</v>
      </c>
      <c r="S2441" s="1" t="s">
        <v>15</v>
      </c>
      <c r="T2441" s="4">
        <v>243967450092851</v>
      </c>
      <c r="U2441" s="4">
        <v>1823333</v>
      </c>
      <c r="V2441" s="4">
        <f t="shared" si="154"/>
        <v>14781459</v>
      </c>
      <c r="W2441" s="4">
        <f t="shared" si="155"/>
        <v>60.223578831942007</v>
      </c>
    </row>
    <row r="2442" spans="1:23" x14ac:dyDescent="0.2">
      <c r="A2442" s="3">
        <v>563782</v>
      </c>
      <c r="B2442" s="1" t="s">
        <v>5</v>
      </c>
      <c r="C2442" s="4">
        <v>243978550277742</v>
      </c>
      <c r="D2442" s="4">
        <v>35178386</v>
      </c>
      <c r="E2442" s="2" t="str">
        <f t="shared" si="152"/>
        <v>n/a</v>
      </c>
      <c r="F2442" s="1">
        <f t="shared" si="153"/>
        <v>39685886</v>
      </c>
      <c r="R2442" s="3">
        <v>451948</v>
      </c>
      <c r="S2442" s="1" t="s">
        <v>15</v>
      </c>
      <c r="T2442" s="4">
        <v>243967466494674</v>
      </c>
      <c r="U2442" s="4">
        <v>2270625</v>
      </c>
      <c r="V2442" s="4">
        <f t="shared" si="154"/>
        <v>14578490</v>
      </c>
      <c r="W2442" s="4">
        <f t="shared" si="155"/>
        <v>59.350298220410977</v>
      </c>
    </row>
    <row r="2443" spans="1:23" x14ac:dyDescent="0.2">
      <c r="A2443" s="3">
        <v>564178</v>
      </c>
      <c r="B2443" s="1" t="s">
        <v>4</v>
      </c>
      <c r="C2443" s="4">
        <v>243978587916805</v>
      </c>
      <c r="D2443" s="4">
        <v>4694375</v>
      </c>
      <c r="E2443" s="2" t="b">
        <f t="shared" si="152"/>
        <v>1</v>
      </c>
      <c r="F2443" s="1">
        <f t="shared" si="153"/>
        <v>0</v>
      </c>
      <c r="R2443" s="3">
        <v>452112</v>
      </c>
      <c r="S2443" s="1" t="s">
        <v>15</v>
      </c>
      <c r="T2443" s="4">
        <v>243967484655195</v>
      </c>
      <c r="U2443" s="4">
        <v>2871302</v>
      </c>
      <c r="V2443" s="4">
        <f t="shared" si="154"/>
        <v>15889896</v>
      </c>
      <c r="W2443" s="4">
        <f t="shared" si="155"/>
        <v>53.30150025600711</v>
      </c>
    </row>
    <row r="2444" spans="1:23" x14ac:dyDescent="0.2">
      <c r="A2444" s="3">
        <v>564320</v>
      </c>
      <c r="B2444" s="1" t="s">
        <v>5</v>
      </c>
      <c r="C2444" s="4">
        <v>243978592975919</v>
      </c>
      <c r="D2444" s="4">
        <v>21917709</v>
      </c>
      <c r="E2444" s="2" t="str">
        <f t="shared" si="152"/>
        <v>n/a</v>
      </c>
      <c r="F2444" s="1">
        <f t="shared" si="153"/>
        <v>26976823</v>
      </c>
      <c r="R2444" s="3">
        <v>452271</v>
      </c>
      <c r="S2444" s="1" t="s">
        <v>15</v>
      </c>
      <c r="T2444" s="4">
        <v>243967500473684</v>
      </c>
      <c r="U2444" s="4">
        <v>2020104</v>
      </c>
      <c r="V2444" s="4">
        <f t="shared" si="154"/>
        <v>12947187</v>
      </c>
      <c r="W2444" s="4">
        <f t="shared" si="155"/>
        <v>66.812357693853883</v>
      </c>
    </row>
    <row r="2445" spans="1:23" x14ac:dyDescent="0.2">
      <c r="A2445" s="3">
        <v>564437</v>
      </c>
      <c r="B2445" s="1" t="s">
        <v>4</v>
      </c>
      <c r="C2445" s="4">
        <v>243978606673576</v>
      </c>
      <c r="D2445" s="4">
        <v>311771</v>
      </c>
      <c r="E2445" s="2" t="b">
        <f t="shared" si="152"/>
        <v>0</v>
      </c>
      <c r="F2445" s="1">
        <f t="shared" si="153"/>
        <v>0</v>
      </c>
      <c r="R2445" s="3">
        <v>452458</v>
      </c>
      <c r="S2445" s="1" t="s">
        <v>15</v>
      </c>
      <c r="T2445" s="4">
        <v>243967516324205</v>
      </c>
      <c r="U2445" s="4">
        <v>1659167</v>
      </c>
      <c r="V2445" s="4">
        <f t="shared" si="154"/>
        <v>13830417</v>
      </c>
      <c r="W2445" s="4">
        <f t="shared" si="155"/>
        <v>64.559513025010872</v>
      </c>
    </row>
    <row r="2446" spans="1:23" x14ac:dyDescent="0.2">
      <c r="A2446" s="3">
        <v>564728</v>
      </c>
      <c r="B2446" s="1" t="s">
        <v>4</v>
      </c>
      <c r="C2446" s="4">
        <v>243978639010711</v>
      </c>
      <c r="D2446" s="4">
        <v>6488021</v>
      </c>
      <c r="E2446" s="2" t="b">
        <f t="shared" si="152"/>
        <v>1</v>
      </c>
      <c r="F2446" s="1">
        <f t="shared" si="153"/>
        <v>0</v>
      </c>
      <c r="R2446" s="3">
        <v>452683</v>
      </c>
      <c r="S2446" s="1" t="s">
        <v>15</v>
      </c>
      <c r="T2446" s="4">
        <v>243967538957590</v>
      </c>
      <c r="U2446" s="4">
        <v>7437448</v>
      </c>
      <c r="V2446" s="4">
        <f t="shared" si="154"/>
        <v>20974218</v>
      </c>
      <c r="W2446" s="4">
        <f t="shared" si="155"/>
        <v>35.19680964854367</v>
      </c>
    </row>
    <row r="2447" spans="1:23" x14ac:dyDescent="0.2">
      <c r="A2447" s="3">
        <v>564818</v>
      </c>
      <c r="B2447" s="1" t="s">
        <v>5</v>
      </c>
      <c r="C2447" s="4">
        <v>243978645630763</v>
      </c>
      <c r="D2447" s="4">
        <v>32978125</v>
      </c>
      <c r="E2447" s="2" t="str">
        <f t="shared" si="152"/>
        <v>n/a</v>
      </c>
      <c r="F2447" s="1">
        <f t="shared" si="153"/>
        <v>39598177</v>
      </c>
      <c r="R2447" s="3">
        <v>452870</v>
      </c>
      <c r="S2447" s="1" t="s">
        <v>15</v>
      </c>
      <c r="T2447" s="4">
        <v>243967566858632</v>
      </c>
      <c r="U2447" s="4">
        <v>3725937</v>
      </c>
      <c r="V2447" s="4">
        <f t="shared" si="154"/>
        <v>20463594</v>
      </c>
      <c r="W2447" s="4">
        <f t="shared" si="155"/>
        <v>41.340197955884307</v>
      </c>
    </row>
    <row r="2448" spans="1:23" x14ac:dyDescent="0.2">
      <c r="A2448" s="3">
        <v>565124</v>
      </c>
      <c r="B2448" s="1" t="s">
        <v>4</v>
      </c>
      <c r="C2448" s="4">
        <v>243978682353159</v>
      </c>
      <c r="D2448" s="4">
        <v>4632604</v>
      </c>
      <c r="E2448" s="2" t="b">
        <f t="shared" si="152"/>
        <v>1</v>
      </c>
      <c r="F2448" s="1">
        <f t="shared" si="153"/>
        <v>0</v>
      </c>
      <c r="R2448" s="3">
        <v>453030</v>
      </c>
      <c r="S2448" s="1" t="s">
        <v>15</v>
      </c>
      <c r="T2448" s="4">
        <v>243967586285767</v>
      </c>
      <c r="U2448" s="4">
        <v>4423073</v>
      </c>
      <c r="V2448" s="4">
        <f t="shared" si="154"/>
        <v>15701198</v>
      </c>
      <c r="W2448" s="4">
        <f t="shared" si="155"/>
        <v>49.691240989549385</v>
      </c>
    </row>
    <row r="2449" spans="1:23" x14ac:dyDescent="0.2">
      <c r="A2449" s="3">
        <v>565144</v>
      </c>
      <c r="B2449" s="1" t="s">
        <v>5</v>
      </c>
      <c r="C2449" s="4">
        <v>243978687352326</v>
      </c>
      <c r="D2449" s="4">
        <v>33129739</v>
      </c>
      <c r="E2449" s="2" t="str">
        <f t="shared" si="152"/>
        <v>n/a</v>
      </c>
      <c r="F2449" s="1">
        <f t="shared" si="153"/>
        <v>38128906</v>
      </c>
      <c r="R2449" s="3">
        <v>453259</v>
      </c>
      <c r="S2449" s="1" t="s">
        <v>15</v>
      </c>
      <c r="T2449" s="4">
        <v>243967601786705</v>
      </c>
      <c r="U2449" s="4">
        <v>2637864</v>
      </c>
      <c r="V2449" s="4">
        <f t="shared" si="154"/>
        <v>11077865</v>
      </c>
      <c r="W2449" s="4">
        <f t="shared" si="155"/>
        <v>72.908993754542692</v>
      </c>
    </row>
    <row r="2450" spans="1:23" x14ac:dyDescent="0.2">
      <c r="A2450" s="3">
        <v>565526</v>
      </c>
      <c r="B2450" s="1" t="s">
        <v>4</v>
      </c>
      <c r="C2450" s="4">
        <v>243978721775919</v>
      </c>
      <c r="D2450" s="4">
        <v>5047657</v>
      </c>
      <c r="E2450" s="2" t="b">
        <f t="shared" si="152"/>
        <v>1</v>
      </c>
      <c r="F2450" s="1">
        <f t="shared" si="153"/>
        <v>0</v>
      </c>
      <c r="R2450" s="3">
        <v>453527</v>
      </c>
      <c r="S2450" s="1" t="s">
        <v>15</v>
      </c>
      <c r="T2450" s="4">
        <v>243967634507799</v>
      </c>
      <c r="U2450" s="4">
        <v>2754948</v>
      </c>
      <c r="V2450" s="4">
        <f t="shared" si="154"/>
        <v>30083230</v>
      </c>
      <c r="W2450" s="4">
        <f t="shared" si="155"/>
        <v>30.452359445764621</v>
      </c>
    </row>
    <row r="2451" spans="1:23" x14ac:dyDescent="0.2">
      <c r="A2451" s="3">
        <v>565637</v>
      </c>
      <c r="B2451" s="1" t="s">
        <v>5</v>
      </c>
      <c r="C2451" s="4">
        <v>243978727089721</v>
      </c>
      <c r="D2451" s="4">
        <v>33623438</v>
      </c>
      <c r="E2451" s="2" t="str">
        <f t="shared" si="152"/>
        <v>n/a</v>
      </c>
      <c r="F2451" s="1">
        <f t="shared" si="153"/>
        <v>38937240</v>
      </c>
      <c r="R2451" s="3">
        <v>453667</v>
      </c>
      <c r="S2451" s="1" t="s">
        <v>15</v>
      </c>
      <c r="T2451" s="4">
        <v>243967651046809</v>
      </c>
      <c r="U2451" s="4">
        <v>1996563</v>
      </c>
      <c r="V2451" s="4">
        <f t="shared" si="154"/>
        <v>13784062</v>
      </c>
      <c r="W2451" s="4">
        <f t="shared" si="155"/>
        <v>63.368846290942216</v>
      </c>
    </row>
    <row r="2452" spans="1:23" x14ac:dyDescent="0.2">
      <c r="A2452" s="3">
        <v>565779</v>
      </c>
      <c r="B2452" s="1" t="s">
        <v>4</v>
      </c>
      <c r="C2452" s="4">
        <v>243978745777221</v>
      </c>
      <c r="D2452" s="4">
        <v>226459</v>
      </c>
      <c r="E2452" s="2" t="b">
        <f t="shared" si="152"/>
        <v>0</v>
      </c>
      <c r="F2452" s="1">
        <f t="shared" si="153"/>
        <v>0</v>
      </c>
      <c r="R2452" s="3">
        <v>453857</v>
      </c>
      <c r="S2452" s="1" t="s">
        <v>15</v>
      </c>
      <c r="T2452" s="4">
        <v>243967668768944</v>
      </c>
      <c r="U2452" s="4">
        <v>2706719</v>
      </c>
      <c r="V2452" s="4">
        <f t="shared" si="154"/>
        <v>15725572</v>
      </c>
      <c r="W2452" s="4">
        <f t="shared" si="155"/>
        <v>54.252615694923655</v>
      </c>
    </row>
    <row r="2453" spans="1:23" x14ac:dyDescent="0.2">
      <c r="A2453" s="3">
        <v>566007</v>
      </c>
      <c r="B2453" s="1" t="s">
        <v>4</v>
      </c>
      <c r="C2453" s="4">
        <v>243978770460659</v>
      </c>
      <c r="D2453" s="4">
        <v>5326042</v>
      </c>
      <c r="E2453" s="2" t="b">
        <f t="shared" si="152"/>
        <v>1</v>
      </c>
      <c r="F2453" s="1">
        <f t="shared" si="153"/>
        <v>0</v>
      </c>
      <c r="R2453" s="3">
        <v>454021</v>
      </c>
      <c r="S2453" s="1" t="s">
        <v>15</v>
      </c>
      <c r="T2453" s="4">
        <v>243967685370507</v>
      </c>
      <c r="U2453" s="4">
        <v>2557448</v>
      </c>
      <c r="V2453" s="4">
        <f t="shared" si="154"/>
        <v>13894844</v>
      </c>
      <c r="W2453" s="4">
        <f t="shared" si="155"/>
        <v>60.78180474793421</v>
      </c>
    </row>
    <row r="2454" spans="1:23" x14ac:dyDescent="0.2">
      <c r="A2454" s="3">
        <v>566144</v>
      </c>
      <c r="B2454" s="1" t="s">
        <v>5</v>
      </c>
      <c r="C2454" s="4">
        <v>243978776227586</v>
      </c>
      <c r="D2454" s="4">
        <v>24466875</v>
      </c>
      <c r="E2454" s="2" t="str">
        <f t="shared" si="152"/>
        <v>n/a</v>
      </c>
      <c r="F2454" s="1">
        <f t="shared" si="153"/>
        <v>30233802</v>
      </c>
      <c r="R2454" s="3">
        <v>454210</v>
      </c>
      <c r="S2454" s="1" t="s">
        <v>15</v>
      </c>
      <c r="T2454" s="4">
        <v>243967701407069</v>
      </c>
      <c r="U2454" s="4">
        <v>3121511</v>
      </c>
      <c r="V2454" s="4">
        <f t="shared" si="154"/>
        <v>13479114</v>
      </c>
      <c r="W2454" s="4">
        <f t="shared" si="155"/>
        <v>60.23869583223523</v>
      </c>
    </row>
    <row r="2455" spans="1:23" x14ac:dyDescent="0.2">
      <c r="A2455" s="3">
        <v>566480</v>
      </c>
      <c r="B2455" s="1" t="s">
        <v>4</v>
      </c>
      <c r="C2455" s="4">
        <v>243978810408471</v>
      </c>
      <c r="D2455" s="4">
        <v>4914167</v>
      </c>
      <c r="E2455" s="2" t="b">
        <f t="shared" si="152"/>
        <v>1</v>
      </c>
      <c r="F2455" s="1">
        <f t="shared" si="153"/>
        <v>0</v>
      </c>
      <c r="R2455" s="3">
        <v>454370</v>
      </c>
      <c r="S2455" s="1" t="s">
        <v>15</v>
      </c>
      <c r="T2455" s="4">
        <v>243967717738163</v>
      </c>
      <c r="U2455" s="4">
        <v>1911250</v>
      </c>
      <c r="V2455" s="4">
        <f t="shared" si="154"/>
        <v>13209583</v>
      </c>
      <c r="W2455" s="4">
        <f t="shared" si="155"/>
        <v>66.133922648309124</v>
      </c>
    </row>
    <row r="2456" spans="1:23" x14ac:dyDescent="0.2">
      <c r="A2456" s="3">
        <v>566493</v>
      </c>
      <c r="B2456" s="1" t="s">
        <v>5</v>
      </c>
      <c r="C2456" s="4">
        <v>243978815523471</v>
      </c>
      <c r="D2456" s="4">
        <v>33200209</v>
      </c>
      <c r="E2456" s="2" t="str">
        <f t="shared" si="152"/>
        <v>n/a</v>
      </c>
      <c r="F2456" s="1">
        <f t="shared" si="153"/>
        <v>38315209</v>
      </c>
      <c r="R2456" s="3">
        <v>454556</v>
      </c>
      <c r="S2456" s="1" t="s">
        <v>15</v>
      </c>
      <c r="T2456" s="4">
        <v>243967734499726</v>
      </c>
      <c r="U2456" s="4">
        <v>2225208</v>
      </c>
      <c r="V2456" s="4">
        <f t="shared" si="154"/>
        <v>14850313</v>
      </c>
      <c r="W2456" s="4">
        <f t="shared" si="155"/>
        <v>58.563366822013805</v>
      </c>
    </row>
    <row r="2457" spans="1:23" x14ac:dyDescent="0.2">
      <c r="A2457" s="3">
        <v>566832</v>
      </c>
      <c r="B2457" s="1" t="s">
        <v>4</v>
      </c>
      <c r="C2457" s="4">
        <v>243978850038992</v>
      </c>
      <c r="D2457" s="4">
        <v>4566146</v>
      </c>
      <c r="E2457" s="2" t="b">
        <f t="shared" si="152"/>
        <v>1</v>
      </c>
      <c r="F2457" s="1">
        <f t="shared" si="153"/>
        <v>0</v>
      </c>
      <c r="R2457" s="3">
        <v>454703</v>
      </c>
      <c r="S2457" s="1" t="s">
        <v>15</v>
      </c>
      <c r="T2457" s="4">
        <v>243967751887851</v>
      </c>
      <c r="U2457" s="4">
        <v>3998437</v>
      </c>
      <c r="V2457" s="4">
        <f t="shared" si="154"/>
        <v>15162917</v>
      </c>
      <c r="W2457" s="4">
        <f t="shared" si="155"/>
        <v>52.188378754445019</v>
      </c>
    </row>
    <row r="2458" spans="1:23" x14ac:dyDescent="0.2">
      <c r="A2458" s="3">
        <v>566878</v>
      </c>
      <c r="B2458" s="1" t="s">
        <v>5</v>
      </c>
      <c r="C2458" s="4">
        <v>243978854796440</v>
      </c>
      <c r="D2458" s="4">
        <v>18110781</v>
      </c>
      <c r="E2458" s="2" t="str">
        <f t="shared" si="152"/>
        <v>n/a</v>
      </c>
      <c r="F2458" s="1">
        <f t="shared" si="153"/>
        <v>22868229</v>
      </c>
      <c r="R2458" s="3">
        <v>454905</v>
      </c>
      <c r="S2458" s="1" t="s">
        <v>15</v>
      </c>
      <c r="T2458" s="4">
        <v>243967768548319</v>
      </c>
      <c r="U2458" s="4">
        <v>2942865</v>
      </c>
      <c r="V2458" s="4">
        <f t="shared" si="154"/>
        <v>12662031</v>
      </c>
      <c r="W2458" s="4">
        <f t="shared" si="155"/>
        <v>64.082452071452451</v>
      </c>
    </row>
    <row r="2459" spans="1:23" x14ac:dyDescent="0.2">
      <c r="A2459" s="3">
        <v>567079</v>
      </c>
      <c r="B2459" s="1" t="s">
        <v>4</v>
      </c>
      <c r="C2459" s="4">
        <v>243978871585086</v>
      </c>
      <c r="D2459" s="4">
        <v>1990833</v>
      </c>
      <c r="E2459" s="2" t="b">
        <f t="shared" si="152"/>
        <v>0</v>
      </c>
      <c r="F2459" s="1">
        <f t="shared" si="153"/>
        <v>0</v>
      </c>
      <c r="R2459" s="3">
        <v>455065</v>
      </c>
      <c r="S2459" s="1" t="s">
        <v>15</v>
      </c>
      <c r="T2459" s="4">
        <v>243967784754049</v>
      </c>
      <c r="U2459" s="4">
        <v>2230572</v>
      </c>
      <c r="V2459" s="4">
        <f t="shared" si="154"/>
        <v>13262865</v>
      </c>
      <c r="W2459" s="4">
        <f t="shared" si="155"/>
        <v>64.543457981595694</v>
      </c>
    </row>
    <row r="2460" spans="1:23" x14ac:dyDescent="0.2">
      <c r="A2460" s="3">
        <v>567418</v>
      </c>
      <c r="B2460" s="1" t="s">
        <v>4</v>
      </c>
      <c r="C2460" s="4">
        <v>243978903799617</v>
      </c>
      <c r="D2460" s="4">
        <v>10461719</v>
      </c>
      <c r="E2460" s="2" t="b">
        <f t="shared" si="152"/>
        <v>1</v>
      </c>
      <c r="F2460" s="1">
        <f t="shared" si="153"/>
        <v>0</v>
      </c>
      <c r="R2460" s="3">
        <v>455249</v>
      </c>
      <c r="S2460" s="1" t="s">
        <v>15</v>
      </c>
      <c r="T2460" s="4">
        <v>243967802055819</v>
      </c>
      <c r="U2460" s="4">
        <v>2977709</v>
      </c>
      <c r="V2460" s="4">
        <f t="shared" si="154"/>
        <v>15071198</v>
      </c>
      <c r="W2460" s="4">
        <f t="shared" si="155"/>
        <v>55.405017046184568</v>
      </c>
    </row>
    <row r="2461" spans="1:23" x14ac:dyDescent="0.2">
      <c r="A2461" s="3">
        <v>567548</v>
      </c>
      <c r="B2461" s="1" t="s">
        <v>5</v>
      </c>
      <c r="C2461" s="4">
        <v>243978914709357</v>
      </c>
      <c r="D2461" s="4">
        <v>48728698</v>
      </c>
      <c r="E2461" s="2" t="str">
        <f t="shared" si="152"/>
        <v>n/a</v>
      </c>
      <c r="F2461" s="1">
        <f t="shared" si="153"/>
        <v>59638438</v>
      </c>
      <c r="R2461" s="3">
        <v>455411</v>
      </c>
      <c r="S2461" s="1" t="s">
        <v>15</v>
      </c>
      <c r="T2461" s="4">
        <v>243967818956080</v>
      </c>
      <c r="U2461" s="4">
        <v>2788437</v>
      </c>
      <c r="V2461" s="4">
        <f t="shared" si="154"/>
        <v>13922552</v>
      </c>
      <c r="W2461" s="4">
        <f t="shared" si="155"/>
        <v>59.840862799921659</v>
      </c>
    </row>
    <row r="2462" spans="1:23" x14ac:dyDescent="0.2">
      <c r="A2462" s="3">
        <v>567896</v>
      </c>
      <c r="B2462" s="1" t="s">
        <v>4</v>
      </c>
      <c r="C2462" s="4">
        <v>243978942333107</v>
      </c>
      <c r="D2462" s="4">
        <v>287604</v>
      </c>
      <c r="E2462" s="2" t="b">
        <f t="shared" si="152"/>
        <v>0</v>
      </c>
      <c r="F2462" s="1">
        <f t="shared" si="153"/>
        <v>0</v>
      </c>
      <c r="R2462" s="3">
        <v>455674</v>
      </c>
      <c r="S2462" s="1" t="s">
        <v>15</v>
      </c>
      <c r="T2462" s="4">
        <v>243967850261549</v>
      </c>
      <c r="U2462" s="4">
        <v>2258385</v>
      </c>
      <c r="V2462" s="4">
        <f t="shared" si="154"/>
        <v>28517032</v>
      </c>
      <c r="W2462" s="4">
        <f t="shared" si="155"/>
        <v>32.493467107204431</v>
      </c>
    </row>
    <row r="2463" spans="1:23" x14ac:dyDescent="0.2">
      <c r="A2463" s="3">
        <v>568266</v>
      </c>
      <c r="B2463" s="1" t="s">
        <v>4</v>
      </c>
      <c r="C2463" s="4">
        <v>243978987984461</v>
      </c>
      <c r="D2463" s="4">
        <v>5957396</v>
      </c>
      <c r="E2463" s="2" t="b">
        <f t="shared" si="152"/>
        <v>1</v>
      </c>
      <c r="F2463" s="1">
        <f t="shared" si="153"/>
        <v>0</v>
      </c>
      <c r="R2463" s="3">
        <v>455842</v>
      </c>
      <c r="S2463" s="1" t="s">
        <v>15</v>
      </c>
      <c r="T2463" s="4">
        <v>243967868790715</v>
      </c>
      <c r="U2463" s="4">
        <v>2194688</v>
      </c>
      <c r="V2463" s="4">
        <f t="shared" si="154"/>
        <v>16270781</v>
      </c>
      <c r="W2463" s="4">
        <f t="shared" si="155"/>
        <v>54.155136812392897</v>
      </c>
    </row>
    <row r="2464" spans="1:23" x14ac:dyDescent="0.2">
      <c r="A2464" s="3">
        <v>568392</v>
      </c>
      <c r="B2464" s="1" t="s">
        <v>5</v>
      </c>
      <c r="C2464" s="4">
        <v>243978994120659</v>
      </c>
      <c r="D2464" s="4">
        <v>28795833</v>
      </c>
      <c r="E2464" s="2" t="str">
        <f t="shared" si="152"/>
        <v>n/a</v>
      </c>
      <c r="F2464" s="1">
        <f t="shared" si="153"/>
        <v>34932031</v>
      </c>
      <c r="R2464" s="3">
        <v>455975</v>
      </c>
      <c r="S2464" s="1" t="s">
        <v>15</v>
      </c>
      <c r="T2464" s="4">
        <v>243967885467955</v>
      </c>
      <c r="U2464" s="4">
        <v>2177135</v>
      </c>
      <c r="V2464" s="4">
        <f t="shared" si="154"/>
        <v>14482552</v>
      </c>
      <c r="W2464" s="4">
        <f t="shared" si="155"/>
        <v>60.025137327009809</v>
      </c>
    </row>
    <row r="2465" spans="1:23" x14ac:dyDescent="0.2">
      <c r="A2465" s="3">
        <v>568488</v>
      </c>
      <c r="B2465" s="1" t="s">
        <v>4</v>
      </c>
      <c r="C2465" s="4">
        <v>243979013609305</v>
      </c>
      <c r="D2465" s="4">
        <v>415937</v>
      </c>
      <c r="E2465" s="2" t="b">
        <f t="shared" si="152"/>
        <v>0</v>
      </c>
      <c r="F2465" s="1">
        <f t="shared" si="153"/>
        <v>0</v>
      </c>
      <c r="R2465" s="3">
        <v>456145</v>
      </c>
      <c r="S2465" s="1" t="s">
        <v>15</v>
      </c>
      <c r="T2465" s="4">
        <v>243967900652590</v>
      </c>
      <c r="U2465" s="4">
        <v>3872969</v>
      </c>
      <c r="V2465" s="4">
        <f t="shared" si="154"/>
        <v>13007500</v>
      </c>
      <c r="W2465" s="4">
        <f t="shared" si="155"/>
        <v>59.240060213966807</v>
      </c>
    </row>
    <row r="2466" spans="1:23" x14ac:dyDescent="0.2">
      <c r="A2466" s="3">
        <v>568847</v>
      </c>
      <c r="B2466" s="1" t="s">
        <v>4</v>
      </c>
      <c r="C2466" s="4">
        <v>243979046607951</v>
      </c>
      <c r="D2466" s="4">
        <v>5195104</v>
      </c>
      <c r="E2466" s="2" t="b">
        <f t="shared" si="152"/>
        <v>1</v>
      </c>
      <c r="F2466" s="1">
        <f t="shared" si="153"/>
        <v>0</v>
      </c>
      <c r="R2466" s="3">
        <v>456323</v>
      </c>
      <c r="S2466" s="1" t="s">
        <v>15</v>
      </c>
      <c r="T2466" s="4">
        <v>243967918885924</v>
      </c>
      <c r="U2466" s="4">
        <v>9728802</v>
      </c>
      <c r="V2466" s="4">
        <f t="shared" si="154"/>
        <v>14360365</v>
      </c>
      <c r="W2466" s="4">
        <f t="shared" si="155"/>
        <v>41.512435859654254</v>
      </c>
    </row>
    <row r="2467" spans="1:23" x14ac:dyDescent="0.2">
      <c r="A2467" s="3">
        <v>568865</v>
      </c>
      <c r="B2467" s="1" t="s">
        <v>5</v>
      </c>
      <c r="C2467" s="4">
        <v>243979052201909</v>
      </c>
      <c r="D2467" s="4">
        <v>51883698</v>
      </c>
      <c r="E2467" s="2" t="str">
        <f t="shared" si="152"/>
        <v>n/a</v>
      </c>
      <c r="F2467" s="1">
        <f t="shared" si="153"/>
        <v>57477656</v>
      </c>
      <c r="R2467" s="3">
        <v>456581</v>
      </c>
      <c r="S2467" s="1" t="s">
        <v>15</v>
      </c>
      <c r="T2467" s="4">
        <v>243967950438007</v>
      </c>
      <c r="U2467" s="4">
        <v>2294635</v>
      </c>
      <c r="V2467" s="4">
        <f t="shared" si="154"/>
        <v>21823281</v>
      </c>
      <c r="W2467" s="4">
        <f t="shared" si="155"/>
        <v>41.462952271663937</v>
      </c>
    </row>
    <row r="2468" spans="1:23" x14ac:dyDescent="0.2">
      <c r="A2468" s="3">
        <v>569174</v>
      </c>
      <c r="B2468" s="1" t="s">
        <v>4</v>
      </c>
      <c r="C2468" s="4">
        <v>243979074923315</v>
      </c>
      <c r="D2468" s="4">
        <v>355521</v>
      </c>
      <c r="E2468" s="2" t="b">
        <f t="shared" si="152"/>
        <v>0</v>
      </c>
      <c r="F2468" s="1">
        <f t="shared" si="153"/>
        <v>0</v>
      </c>
      <c r="R2468" s="3">
        <v>456781</v>
      </c>
      <c r="S2468" s="1" t="s">
        <v>15</v>
      </c>
      <c r="T2468" s="4">
        <v>243967968524048</v>
      </c>
      <c r="U2468" s="4">
        <v>2906719</v>
      </c>
      <c r="V2468" s="4">
        <f t="shared" si="154"/>
        <v>15791406</v>
      </c>
      <c r="W2468" s="4">
        <f t="shared" si="155"/>
        <v>53.481298258515224</v>
      </c>
    </row>
    <row r="2469" spans="1:23" x14ac:dyDescent="0.2">
      <c r="A2469" s="3">
        <v>569554</v>
      </c>
      <c r="B2469" s="1" t="s">
        <v>4</v>
      </c>
      <c r="C2469" s="4">
        <v>243979118718680</v>
      </c>
      <c r="D2469" s="4">
        <v>7587656</v>
      </c>
      <c r="E2469" s="2" t="b">
        <f t="shared" si="152"/>
        <v>1</v>
      </c>
      <c r="F2469" s="1">
        <f t="shared" si="153"/>
        <v>0</v>
      </c>
      <c r="R2469" s="3">
        <v>456921</v>
      </c>
      <c r="S2469" s="1" t="s">
        <v>15</v>
      </c>
      <c r="T2469" s="4">
        <v>243967985065142</v>
      </c>
      <c r="U2469" s="4">
        <v>2085365</v>
      </c>
      <c r="V2469" s="4">
        <f t="shared" si="154"/>
        <v>13634375</v>
      </c>
      <c r="W2469" s="4">
        <f t="shared" si="155"/>
        <v>63.614283696804151</v>
      </c>
    </row>
    <row r="2470" spans="1:23" x14ac:dyDescent="0.2">
      <c r="A2470" s="3">
        <v>569712</v>
      </c>
      <c r="B2470" s="1" t="s">
        <v>5</v>
      </c>
      <c r="C2470" s="4">
        <v>243979126578575</v>
      </c>
      <c r="D2470" s="4">
        <v>39200157</v>
      </c>
      <c r="E2470" s="2" t="str">
        <f t="shared" si="152"/>
        <v>n/a</v>
      </c>
      <c r="F2470" s="1">
        <f t="shared" si="153"/>
        <v>47060052</v>
      </c>
      <c r="R2470" s="3">
        <v>457138</v>
      </c>
      <c r="S2470" s="1" t="s">
        <v>15</v>
      </c>
      <c r="T2470" s="4">
        <v>243968001799934</v>
      </c>
      <c r="U2470" s="4">
        <v>2336875</v>
      </c>
      <c r="V2470" s="4">
        <f t="shared" si="154"/>
        <v>14649427</v>
      </c>
      <c r="W2470" s="4">
        <f t="shared" si="155"/>
        <v>58.870965558012564</v>
      </c>
    </row>
    <row r="2471" spans="1:23" x14ac:dyDescent="0.2">
      <c r="A2471" s="3">
        <v>569910</v>
      </c>
      <c r="B2471" s="1" t="s">
        <v>4</v>
      </c>
      <c r="C2471" s="4">
        <v>243979144110086</v>
      </c>
      <c r="D2471" s="4">
        <v>277604</v>
      </c>
      <c r="E2471" s="2" t="b">
        <f t="shared" si="152"/>
        <v>0</v>
      </c>
      <c r="F2471" s="1">
        <f t="shared" si="153"/>
        <v>0</v>
      </c>
      <c r="R2471" s="3">
        <v>457306</v>
      </c>
      <c r="S2471" s="1" t="s">
        <v>15</v>
      </c>
      <c r="T2471" s="4">
        <v>243968018192017</v>
      </c>
      <c r="U2471" s="4">
        <v>2886927</v>
      </c>
      <c r="V2471" s="4">
        <f t="shared" si="154"/>
        <v>14055208</v>
      </c>
      <c r="W2471" s="4">
        <f t="shared" si="155"/>
        <v>59.024438183263207</v>
      </c>
    </row>
    <row r="2472" spans="1:23" x14ac:dyDescent="0.2">
      <c r="A2472" s="3">
        <v>570245</v>
      </c>
      <c r="B2472" s="1" t="s">
        <v>4</v>
      </c>
      <c r="C2472" s="4">
        <v>243979178500503</v>
      </c>
      <c r="D2472" s="4">
        <v>5146927</v>
      </c>
      <c r="E2472" s="2" t="b">
        <f t="shared" si="152"/>
        <v>1</v>
      </c>
      <c r="F2472" s="1">
        <f t="shared" si="153"/>
        <v>0</v>
      </c>
      <c r="R2472" s="3">
        <v>457540</v>
      </c>
      <c r="S2472" s="1" t="s">
        <v>15</v>
      </c>
      <c r="T2472" s="4">
        <v>243968035609413</v>
      </c>
      <c r="U2472" s="4">
        <v>2987135</v>
      </c>
      <c r="V2472" s="4">
        <f t="shared" si="154"/>
        <v>14530469</v>
      </c>
      <c r="W2472" s="4">
        <f t="shared" si="155"/>
        <v>57.085432459827274</v>
      </c>
    </row>
    <row r="2473" spans="1:23" x14ac:dyDescent="0.2">
      <c r="A2473" s="3">
        <v>570261</v>
      </c>
      <c r="B2473" s="1" t="s">
        <v>5</v>
      </c>
      <c r="C2473" s="4">
        <v>243979183970867</v>
      </c>
      <c r="D2473" s="4">
        <v>32208750</v>
      </c>
      <c r="E2473" s="2" t="str">
        <f t="shared" si="152"/>
        <v>n/a</v>
      </c>
      <c r="F2473" s="1">
        <f t="shared" si="153"/>
        <v>37679114</v>
      </c>
      <c r="R2473" s="3">
        <v>457710</v>
      </c>
      <c r="S2473" s="1" t="s">
        <v>15</v>
      </c>
      <c r="T2473" s="4">
        <v>243968051534569</v>
      </c>
      <c r="U2473" s="4">
        <v>1966563</v>
      </c>
      <c r="V2473" s="4">
        <f t="shared" si="154"/>
        <v>12938021</v>
      </c>
      <c r="W2473" s="4">
        <f t="shared" si="155"/>
        <v>67.093452591498021</v>
      </c>
    </row>
    <row r="2474" spans="1:23" x14ac:dyDescent="0.2">
      <c r="A2474" s="3">
        <v>570497</v>
      </c>
      <c r="B2474" s="1" t="s">
        <v>4</v>
      </c>
      <c r="C2474" s="4">
        <v>243979205156596</v>
      </c>
      <c r="D2474" s="4">
        <v>309896</v>
      </c>
      <c r="E2474" s="2" t="b">
        <f t="shared" si="152"/>
        <v>0</v>
      </c>
      <c r="F2474" s="1">
        <f t="shared" si="153"/>
        <v>0</v>
      </c>
      <c r="R2474" s="3">
        <v>457890</v>
      </c>
      <c r="S2474" s="1" t="s">
        <v>15</v>
      </c>
      <c r="T2474" s="4">
        <v>243968067344465</v>
      </c>
      <c r="U2474" s="4">
        <v>2070469</v>
      </c>
      <c r="V2474" s="4">
        <f t="shared" si="154"/>
        <v>13843333</v>
      </c>
      <c r="W2474" s="4">
        <f t="shared" si="155"/>
        <v>62.838534751155002</v>
      </c>
    </row>
    <row r="2475" spans="1:23" x14ac:dyDescent="0.2">
      <c r="A2475" s="3">
        <v>570983</v>
      </c>
      <c r="B2475" s="1" t="s">
        <v>4</v>
      </c>
      <c r="C2475" s="4">
        <v>243979245566544</v>
      </c>
      <c r="D2475" s="4">
        <v>8102448</v>
      </c>
      <c r="E2475" s="2" t="b">
        <f t="shared" si="152"/>
        <v>1</v>
      </c>
      <c r="F2475" s="1">
        <f t="shared" si="153"/>
        <v>0</v>
      </c>
      <c r="R2475" s="3">
        <v>458065</v>
      </c>
      <c r="S2475" s="1" t="s">
        <v>15</v>
      </c>
      <c r="T2475" s="4">
        <v>243968085204778</v>
      </c>
      <c r="U2475" s="4">
        <v>2639583</v>
      </c>
      <c r="V2475" s="4">
        <f t="shared" si="154"/>
        <v>15789844</v>
      </c>
      <c r="W2475" s="4">
        <f t="shared" si="155"/>
        <v>54.261046748767605</v>
      </c>
    </row>
    <row r="2476" spans="1:23" x14ac:dyDescent="0.2">
      <c r="A2476" s="3">
        <v>571012</v>
      </c>
      <c r="B2476" s="1" t="s">
        <v>5</v>
      </c>
      <c r="C2476" s="4">
        <v>243979253843523</v>
      </c>
      <c r="D2476" s="4">
        <v>46881563</v>
      </c>
      <c r="E2476" s="2" t="str">
        <f t="shared" si="152"/>
        <v>n/a</v>
      </c>
      <c r="F2476" s="1">
        <f t="shared" si="153"/>
        <v>55158542</v>
      </c>
      <c r="R2476" s="3">
        <v>458236</v>
      </c>
      <c r="S2476" s="1" t="s">
        <v>15</v>
      </c>
      <c r="T2476" s="4">
        <v>243968100774361</v>
      </c>
      <c r="U2476" s="4">
        <v>2406198</v>
      </c>
      <c r="V2476" s="4">
        <f t="shared" si="154"/>
        <v>12930000</v>
      </c>
      <c r="W2476" s="4">
        <f t="shared" si="155"/>
        <v>65.205209270250677</v>
      </c>
    </row>
    <row r="2477" spans="1:23" x14ac:dyDescent="0.2">
      <c r="A2477" s="3">
        <v>571309</v>
      </c>
      <c r="B2477" s="1" t="s">
        <v>4</v>
      </c>
      <c r="C2477" s="4">
        <v>243979274208575</v>
      </c>
      <c r="D2477" s="4">
        <v>693230</v>
      </c>
      <c r="E2477" s="2" t="b">
        <f t="shared" si="152"/>
        <v>0</v>
      </c>
      <c r="F2477" s="1">
        <f t="shared" si="153"/>
        <v>0</v>
      </c>
      <c r="R2477" s="3">
        <v>458414</v>
      </c>
      <c r="S2477" s="1" t="s">
        <v>15</v>
      </c>
      <c r="T2477" s="4">
        <v>243968119151236</v>
      </c>
      <c r="U2477" s="4">
        <v>3044948</v>
      </c>
      <c r="V2477" s="4">
        <f t="shared" si="154"/>
        <v>15970677</v>
      </c>
      <c r="W2477" s="4">
        <f t="shared" si="155"/>
        <v>52.588331963845519</v>
      </c>
    </row>
    <row r="2478" spans="1:23" x14ac:dyDescent="0.2">
      <c r="A2478" s="3">
        <v>571697</v>
      </c>
      <c r="B2478" s="1" t="s">
        <v>4</v>
      </c>
      <c r="C2478" s="4">
        <v>243979317628784</v>
      </c>
      <c r="D2478" s="4">
        <v>5343906</v>
      </c>
      <c r="E2478" s="2" t="b">
        <f t="shared" si="152"/>
        <v>1</v>
      </c>
      <c r="F2478" s="1">
        <f t="shared" si="153"/>
        <v>0</v>
      </c>
      <c r="R2478" s="3">
        <v>458601</v>
      </c>
      <c r="S2478" s="1" t="s">
        <v>15</v>
      </c>
      <c r="T2478" s="4">
        <v>243968135095663</v>
      </c>
      <c r="U2478" s="4">
        <v>2175469</v>
      </c>
      <c r="V2478" s="4">
        <f t="shared" si="154"/>
        <v>12899479</v>
      </c>
      <c r="W2478" s="4">
        <f t="shared" si="155"/>
        <v>66.335220526133824</v>
      </c>
    </row>
    <row r="2479" spans="1:23" x14ac:dyDescent="0.2">
      <c r="A2479" s="3">
        <v>571766</v>
      </c>
      <c r="B2479" s="1" t="s">
        <v>5</v>
      </c>
      <c r="C2479" s="4">
        <v>243979323252377</v>
      </c>
      <c r="D2479" s="4">
        <v>43834063</v>
      </c>
      <c r="E2479" s="2" t="str">
        <f t="shared" si="152"/>
        <v>n/a</v>
      </c>
      <c r="F2479" s="1">
        <f t="shared" si="153"/>
        <v>49457656</v>
      </c>
      <c r="R2479" s="3">
        <v>458753</v>
      </c>
      <c r="S2479" s="1" t="s">
        <v>15</v>
      </c>
      <c r="T2479" s="4">
        <v>243968152482017</v>
      </c>
      <c r="U2479" s="4">
        <v>2616459</v>
      </c>
      <c r="V2479" s="4">
        <f t="shared" si="154"/>
        <v>15210885</v>
      </c>
      <c r="W2479" s="4">
        <f t="shared" si="155"/>
        <v>56.093605418732039</v>
      </c>
    </row>
    <row r="2480" spans="1:23" x14ac:dyDescent="0.2">
      <c r="A2480" s="3">
        <v>572071</v>
      </c>
      <c r="B2480" s="1" t="s">
        <v>4</v>
      </c>
      <c r="C2480" s="4">
        <v>243979343885398</v>
      </c>
      <c r="D2480" s="4">
        <v>324896</v>
      </c>
      <c r="E2480" s="2" t="b">
        <f t="shared" si="152"/>
        <v>0</v>
      </c>
      <c r="F2480" s="1">
        <f t="shared" si="153"/>
        <v>0</v>
      </c>
      <c r="R2480" s="3">
        <v>458953</v>
      </c>
      <c r="S2480" s="1" t="s">
        <v>15</v>
      </c>
      <c r="T2480" s="4">
        <v>243968168397486</v>
      </c>
      <c r="U2480" s="4">
        <v>1813177</v>
      </c>
      <c r="V2480" s="4">
        <f t="shared" si="154"/>
        <v>13299010</v>
      </c>
      <c r="W2480" s="4">
        <f t="shared" si="155"/>
        <v>66.171759256287658</v>
      </c>
    </row>
    <row r="2481" spans="1:23" x14ac:dyDescent="0.2">
      <c r="A2481" s="3">
        <v>572417</v>
      </c>
      <c r="B2481" s="1" t="s">
        <v>4</v>
      </c>
      <c r="C2481" s="4">
        <v>243979378340034</v>
      </c>
      <c r="D2481" s="4">
        <v>4919531</v>
      </c>
      <c r="E2481" s="2" t="b">
        <f t="shared" si="152"/>
        <v>1</v>
      </c>
      <c r="F2481" s="1">
        <f t="shared" si="153"/>
        <v>0</v>
      </c>
      <c r="R2481" s="3">
        <v>459118</v>
      </c>
      <c r="S2481" s="1" t="s">
        <v>15</v>
      </c>
      <c r="T2481" s="4">
        <v>243968185645455</v>
      </c>
      <c r="U2481" s="4">
        <v>3008437</v>
      </c>
      <c r="V2481" s="4">
        <f t="shared" si="154"/>
        <v>15434792</v>
      </c>
      <c r="W2481" s="4">
        <f t="shared" si="155"/>
        <v>54.220440466254587</v>
      </c>
    </row>
    <row r="2482" spans="1:23" x14ac:dyDescent="0.2">
      <c r="A2482" s="3">
        <v>572434</v>
      </c>
      <c r="B2482" s="1" t="s">
        <v>5</v>
      </c>
      <c r="C2482" s="4">
        <v>243979383379513</v>
      </c>
      <c r="D2482" s="4">
        <v>28378333</v>
      </c>
      <c r="E2482" s="2" t="str">
        <f t="shared" si="152"/>
        <v>n/a</v>
      </c>
      <c r="F2482" s="1">
        <f t="shared" si="153"/>
        <v>33417812</v>
      </c>
      <c r="R2482" s="3">
        <v>459300</v>
      </c>
      <c r="S2482" s="1" t="s">
        <v>15</v>
      </c>
      <c r="T2482" s="4">
        <v>243968201914830</v>
      </c>
      <c r="U2482" s="4">
        <v>1873073</v>
      </c>
      <c r="V2482" s="4">
        <f t="shared" si="154"/>
        <v>13260938</v>
      </c>
      <c r="W2482" s="4">
        <f t="shared" si="155"/>
        <v>66.07633627331181</v>
      </c>
    </row>
    <row r="2483" spans="1:23" x14ac:dyDescent="0.2">
      <c r="A2483" s="3">
        <v>572712</v>
      </c>
      <c r="B2483" s="1" t="s">
        <v>4</v>
      </c>
      <c r="C2483" s="4">
        <v>243979410108680</v>
      </c>
      <c r="D2483" s="4">
        <v>372552</v>
      </c>
      <c r="E2483" s="2" t="b">
        <f t="shared" si="152"/>
        <v>0</v>
      </c>
      <c r="F2483" s="1">
        <f t="shared" si="153"/>
        <v>0</v>
      </c>
      <c r="R2483" s="3">
        <v>459469</v>
      </c>
      <c r="S2483" s="1" t="s">
        <v>15</v>
      </c>
      <c r="T2483" s="4">
        <v>243968219594725</v>
      </c>
      <c r="U2483" s="4">
        <v>2993698</v>
      </c>
      <c r="V2483" s="4">
        <f t="shared" si="154"/>
        <v>15806822</v>
      </c>
      <c r="W2483" s="4">
        <f t="shared" si="155"/>
        <v>53.190018148434191</v>
      </c>
    </row>
    <row r="2484" spans="1:23" x14ac:dyDescent="0.2">
      <c r="A2484" s="3">
        <v>572921</v>
      </c>
      <c r="B2484" s="1" t="s">
        <v>4</v>
      </c>
      <c r="C2484" s="4">
        <v>243979440937221</v>
      </c>
      <c r="D2484" s="4">
        <v>9080886</v>
      </c>
      <c r="E2484" s="2" t="b">
        <f t="shared" si="152"/>
        <v>1</v>
      </c>
      <c r="F2484" s="1">
        <f t="shared" si="153"/>
        <v>0</v>
      </c>
      <c r="R2484" s="3">
        <v>459654</v>
      </c>
      <c r="S2484" s="1" t="s">
        <v>15</v>
      </c>
      <c r="T2484" s="4">
        <v>243968235208580</v>
      </c>
      <c r="U2484" s="4">
        <v>1844843</v>
      </c>
      <c r="V2484" s="4">
        <f t="shared" si="154"/>
        <v>12620157</v>
      </c>
      <c r="W2484" s="4">
        <f t="shared" si="155"/>
        <v>69.132388524023497</v>
      </c>
    </row>
    <row r="2485" spans="1:23" x14ac:dyDescent="0.2">
      <c r="A2485" s="3">
        <v>573016</v>
      </c>
      <c r="B2485" s="1" t="s">
        <v>5</v>
      </c>
      <c r="C2485" s="4">
        <v>243979450215294</v>
      </c>
      <c r="D2485" s="4">
        <v>29047865</v>
      </c>
      <c r="E2485" s="2" t="str">
        <f t="shared" si="152"/>
        <v>n/a</v>
      </c>
      <c r="F2485" s="1">
        <f t="shared" si="153"/>
        <v>38325938</v>
      </c>
      <c r="R2485" s="3">
        <v>459819</v>
      </c>
      <c r="S2485" s="1" t="s">
        <v>15</v>
      </c>
      <c r="T2485" s="4">
        <v>243968253245663</v>
      </c>
      <c r="U2485" s="4">
        <v>2825729</v>
      </c>
      <c r="V2485" s="4">
        <f t="shared" si="154"/>
        <v>16192240</v>
      </c>
      <c r="W2485" s="4">
        <f t="shared" si="155"/>
        <v>52.581850354262329</v>
      </c>
    </row>
    <row r="2486" spans="1:23" x14ac:dyDescent="0.2">
      <c r="A2486" s="3">
        <v>573375</v>
      </c>
      <c r="B2486" s="1" t="s">
        <v>4</v>
      </c>
      <c r="C2486" s="4">
        <v>243979480618575</v>
      </c>
      <c r="D2486" s="4">
        <v>4911563</v>
      </c>
      <c r="E2486" s="2" t="b">
        <f t="shared" si="152"/>
        <v>1</v>
      </c>
      <c r="F2486" s="1">
        <f t="shared" si="153"/>
        <v>0</v>
      </c>
      <c r="R2486" s="3">
        <v>460008</v>
      </c>
      <c r="S2486" s="1" t="s">
        <v>15</v>
      </c>
      <c r="T2486" s="4">
        <v>243968268839830</v>
      </c>
      <c r="U2486" s="4">
        <v>1880573</v>
      </c>
      <c r="V2486" s="4">
        <f t="shared" si="154"/>
        <v>12768438</v>
      </c>
      <c r="W2486" s="4">
        <f t="shared" si="155"/>
        <v>68.263994067585855</v>
      </c>
    </row>
    <row r="2487" spans="1:23" x14ac:dyDescent="0.2">
      <c r="A2487" s="3">
        <v>573401</v>
      </c>
      <c r="B2487" s="1" t="s">
        <v>5</v>
      </c>
      <c r="C2487" s="4">
        <v>243979485755607</v>
      </c>
      <c r="D2487" s="4">
        <v>21516041</v>
      </c>
      <c r="E2487" s="2" t="str">
        <f t="shared" si="152"/>
        <v>n/a</v>
      </c>
      <c r="F2487" s="1">
        <f t="shared" si="153"/>
        <v>26653073</v>
      </c>
      <c r="R2487" s="3">
        <v>460169</v>
      </c>
      <c r="S2487" s="1" t="s">
        <v>15</v>
      </c>
      <c r="T2487" s="4">
        <v>243968285770923</v>
      </c>
      <c r="U2487" s="4">
        <v>2270105</v>
      </c>
      <c r="V2487" s="4">
        <f t="shared" si="154"/>
        <v>15050520</v>
      </c>
      <c r="W2487" s="4">
        <f t="shared" si="155"/>
        <v>57.73463717388951</v>
      </c>
    </row>
    <row r="2488" spans="1:23" x14ac:dyDescent="0.2">
      <c r="A2488" s="3">
        <v>573781</v>
      </c>
      <c r="B2488" s="1" t="s">
        <v>4</v>
      </c>
      <c r="C2488" s="4">
        <v>243979522811909</v>
      </c>
      <c r="D2488" s="4">
        <v>5432135</v>
      </c>
      <c r="E2488" s="2" t="b">
        <f t="shared" si="152"/>
        <v>1</v>
      </c>
      <c r="F2488" s="1">
        <f t="shared" si="153"/>
        <v>0</v>
      </c>
      <c r="R2488" s="3">
        <v>460358</v>
      </c>
      <c r="S2488" s="1" t="s">
        <v>15</v>
      </c>
      <c r="T2488" s="4">
        <v>243968304786809</v>
      </c>
      <c r="U2488" s="4">
        <v>3321510</v>
      </c>
      <c r="V2488" s="4">
        <f t="shared" si="154"/>
        <v>16745781</v>
      </c>
      <c r="W2488" s="4">
        <f t="shared" si="155"/>
        <v>49.83233661185259</v>
      </c>
    </row>
    <row r="2489" spans="1:23" x14ac:dyDescent="0.2">
      <c r="A2489" s="3">
        <v>573940</v>
      </c>
      <c r="B2489" s="1" t="s">
        <v>5</v>
      </c>
      <c r="C2489" s="4">
        <v>243979528674773</v>
      </c>
      <c r="D2489" s="4">
        <v>40151406</v>
      </c>
      <c r="E2489" s="2" t="str">
        <f t="shared" si="152"/>
        <v>n/a</v>
      </c>
      <c r="F2489" s="1">
        <f t="shared" si="153"/>
        <v>46014270</v>
      </c>
      <c r="R2489" s="3">
        <v>460506</v>
      </c>
      <c r="S2489" s="1" t="s">
        <v>15</v>
      </c>
      <c r="T2489" s="4">
        <v>243968320133163</v>
      </c>
      <c r="U2489" s="4">
        <v>3635208</v>
      </c>
      <c r="V2489" s="4">
        <f t="shared" si="154"/>
        <v>12024844</v>
      </c>
      <c r="W2489" s="4">
        <f t="shared" si="155"/>
        <v>63.856748368396218</v>
      </c>
    </row>
    <row r="2490" spans="1:23" x14ac:dyDescent="0.2">
      <c r="A2490" s="3">
        <v>574088</v>
      </c>
      <c r="B2490" s="1" t="s">
        <v>4</v>
      </c>
      <c r="C2490" s="4">
        <v>243979544194773</v>
      </c>
      <c r="D2490" s="4">
        <v>445365</v>
      </c>
      <c r="E2490" s="2" t="b">
        <f t="shared" si="152"/>
        <v>0</v>
      </c>
      <c r="F2490" s="1">
        <f t="shared" si="153"/>
        <v>0</v>
      </c>
      <c r="R2490" s="3">
        <v>460689</v>
      </c>
      <c r="S2490" s="1" t="s">
        <v>15</v>
      </c>
      <c r="T2490" s="4">
        <v>243968335823007</v>
      </c>
      <c r="U2490" s="4">
        <v>3070416</v>
      </c>
      <c r="V2490" s="4">
        <f t="shared" si="154"/>
        <v>12054636</v>
      </c>
      <c r="W2490" s="4">
        <f t="shared" si="155"/>
        <v>66.115475173242373</v>
      </c>
    </row>
    <row r="2491" spans="1:23" x14ac:dyDescent="0.2">
      <c r="A2491" s="3">
        <v>574316</v>
      </c>
      <c r="B2491" s="1" t="s">
        <v>4</v>
      </c>
      <c r="C2491" s="4">
        <v>243979569906909</v>
      </c>
      <c r="D2491" s="4">
        <v>4863281</v>
      </c>
      <c r="E2491" s="2" t="b">
        <f t="shared" si="152"/>
        <v>1</v>
      </c>
      <c r="F2491" s="1">
        <f t="shared" si="153"/>
        <v>0</v>
      </c>
      <c r="R2491" s="3">
        <v>460862</v>
      </c>
      <c r="S2491" s="1" t="s">
        <v>15</v>
      </c>
      <c r="T2491" s="4">
        <v>243968352730246</v>
      </c>
      <c r="U2491" s="4">
        <v>2316354</v>
      </c>
      <c r="V2491" s="4">
        <f t="shared" si="154"/>
        <v>13836823</v>
      </c>
      <c r="W2491" s="4">
        <f t="shared" si="155"/>
        <v>61.907326342056422</v>
      </c>
    </row>
    <row r="2492" spans="1:23" x14ac:dyDescent="0.2">
      <c r="A2492" s="3">
        <v>574395</v>
      </c>
      <c r="B2492" s="1" t="s">
        <v>5</v>
      </c>
      <c r="C2492" s="4">
        <v>243979575162325</v>
      </c>
      <c r="D2492" s="4">
        <v>37187865</v>
      </c>
      <c r="E2492" s="2" t="str">
        <f t="shared" si="152"/>
        <v>n/a</v>
      </c>
      <c r="F2492" s="1">
        <f t="shared" si="153"/>
        <v>42443281</v>
      </c>
      <c r="R2492" s="3">
        <v>461041</v>
      </c>
      <c r="S2492" s="1" t="s">
        <v>15</v>
      </c>
      <c r="T2492" s="4">
        <v>243968368212694</v>
      </c>
      <c r="U2492" s="4">
        <v>1861979</v>
      </c>
      <c r="V2492" s="4">
        <f t="shared" si="154"/>
        <v>13166094</v>
      </c>
      <c r="W2492" s="4">
        <f t="shared" si="155"/>
        <v>66.542130850708546</v>
      </c>
    </row>
    <row r="2493" spans="1:23" x14ac:dyDescent="0.2">
      <c r="A2493" s="3">
        <v>574675</v>
      </c>
      <c r="B2493" s="1" t="s">
        <v>4</v>
      </c>
      <c r="C2493" s="4">
        <v>243979605205815</v>
      </c>
      <c r="D2493" s="4">
        <v>336562</v>
      </c>
      <c r="E2493" s="2" t="b">
        <f t="shared" si="152"/>
        <v>0</v>
      </c>
      <c r="F2493" s="1">
        <f t="shared" si="153"/>
        <v>0</v>
      </c>
      <c r="R2493" s="3">
        <v>461177</v>
      </c>
      <c r="S2493" s="1" t="s">
        <v>15</v>
      </c>
      <c r="T2493" s="4">
        <v>243968387228632</v>
      </c>
      <c r="U2493" s="4">
        <v>2915052</v>
      </c>
      <c r="V2493" s="4">
        <f t="shared" si="154"/>
        <v>17153959</v>
      </c>
      <c r="W2493" s="4">
        <f t="shared" si="155"/>
        <v>49.828065767665379</v>
      </c>
    </row>
    <row r="2494" spans="1:23" x14ac:dyDescent="0.2">
      <c r="A2494" s="3">
        <v>575017</v>
      </c>
      <c r="B2494" s="1" t="s">
        <v>4</v>
      </c>
      <c r="C2494" s="4">
        <v>243979636663107</v>
      </c>
      <c r="D2494" s="4">
        <v>7099062</v>
      </c>
      <c r="E2494" s="2" t="b">
        <f t="shared" si="152"/>
        <v>1</v>
      </c>
      <c r="F2494" s="1">
        <f t="shared" si="153"/>
        <v>0</v>
      </c>
      <c r="R2494" s="3">
        <v>461393</v>
      </c>
      <c r="S2494" s="1" t="s">
        <v>15</v>
      </c>
      <c r="T2494" s="4">
        <v>243968403538267</v>
      </c>
      <c r="U2494" s="4">
        <v>3171250</v>
      </c>
      <c r="V2494" s="4">
        <f t="shared" si="154"/>
        <v>13394583</v>
      </c>
      <c r="W2494" s="4">
        <f t="shared" si="155"/>
        <v>60.365210732234239</v>
      </c>
    </row>
    <row r="2495" spans="1:23" x14ac:dyDescent="0.2">
      <c r="A2495" s="3">
        <v>575155</v>
      </c>
      <c r="B2495" s="1" t="s">
        <v>5</v>
      </c>
      <c r="C2495" s="4">
        <v>243979643931961</v>
      </c>
      <c r="D2495" s="4">
        <v>40039166</v>
      </c>
      <c r="E2495" s="2" t="str">
        <f t="shared" si="152"/>
        <v>n/a</v>
      </c>
      <c r="F2495" s="1">
        <f t="shared" si="153"/>
        <v>47308020</v>
      </c>
      <c r="R2495" s="3">
        <v>461660</v>
      </c>
      <c r="S2495" s="1" t="s">
        <v>15</v>
      </c>
      <c r="T2495" s="4">
        <v>243968435993215</v>
      </c>
      <c r="U2495" s="4">
        <v>2251771</v>
      </c>
      <c r="V2495" s="4">
        <f t="shared" si="154"/>
        <v>29283698</v>
      </c>
      <c r="W2495" s="4">
        <f t="shared" si="155"/>
        <v>31.710325919046902</v>
      </c>
    </row>
    <row r="2496" spans="1:23" x14ac:dyDescent="0.2">
      <c r="A2496" s="3">
        <v>575432</v>
      </c>
      <c r="B2496" s="1" t="s">
        <v>4</v>
      </c>
      <c r="C2496" s="4">
        <v>243979677572794</v>
      </c>
      <c r="D2496" s="4">
        <v>1220885</v>
      </c>
      <c r="E2496" s="2" t="b">
        <f t="shared" si="152"/>
        <v>0</v>
      </c>
      <c r="F2496" s="1">
        <f t="shared" si="153"/>
        <v>0</v>
      </c>
      <c r="R2496" s="3">
        <v>461784</v>
      </c>
      <c r="S2496" s="1" t="s">
        <v>15</v>
      </c>
      <c r="T2496" s="4">
        <v>243968454460923</v>
      </c>
      <c r="U2496" s="4">
        <v>4011823</v>
      </c>
      <c r="V2496" s="4">
        <f t="shared" si="154"/>
        <v>16215937</v>
      </c>
      <c r="W2496" s="4">
        <f t="shared" si="155"/>
        <v>49.437011315143145</v>
      </c>
    </row>
    <row r="2497" spans="1:23" x14ac:dyDescent="0.2">
      <c r="A2497" s="3">
        <v>575766</v>
      </c>
      <c r="B2497" s="1" t="s">
        <v>4</v>
      </c>
      <c r="C2497" s="4">
        <v>243979720701857</v>
      </c>
      <c r="D2497" s="4">
        <v>13860781</v>
      </c>
      <c r="E2497" s="2" t="b">
        <f t="shared" si="152"/>
        <v>1</v>
      </c>
      <c r="F2497" s="1">
        <f t="shared" si="153"/>
        <v>0</v>
      </c>
      <c r="R2497" s="3">
        <v>462003</v>
      </c>
      <c r="S2497" s="1" t="s">
        <v>15</v>
      </c>
      <c r="T2497" s="4">
        <v>243968469264569</v>
      </c>
      <c r="U2497" s="4">
        <v>2184792</v>
      </c>
      <c r="V2497" s="4">
        <f t="shared" si="154"/>
        <v>10791823</v>
      </c>
      <c r="W2497" s="4">
        <f t="shared" si="155"/>
        <v>77.061699064047133</v>
      </c>
    </row>
    <row r="2498" spans="1:23" x14ac:dyDescent="0.2">
      <c r="A2498" s="3">
        <v>575957</v>
      </c>
      <c r="B2498" s="1" t="s">
        <v>5</v>
      </c>
      <c r="C2498" s="4">
        <v>243979734714721</v>
      </c>
      <c r="D2498" s="4">
        <v>32428125</v>
      </c>
      <c r="E2498" s="2" t="str">
        <f t="shared" si="152"/>
        <v>n/a</v>
      </c>
      <c r="F2498" s="1">
        <f t="shared" si="153"/>
        <v>46440989</v>
      </c>
      <c r="R2498" s="3">
        <v>462164</v>
      </c>
      <c r="S2498" s="1" t="s">
        <v>15</v>
      </c>
      <c r="T2498" s="4">
        <v>243968485670871</v>
      </c>
      <c r="U2498" s="4">
        <v>1709323</v>
      </c>
      <c r="V2498" s="4">
        <f t="shared" si="154"/>
        <v>14221510</v>
      </c>
      <c r="W2498" s="4">
        <f t="shared" si="155"/>
        <v>62.771356651595063</v>
      </c>
    </row>
    <row r="2499" spans="1:23" x14ac:dyDescent="0.2">
      <c r="A2499" s="3">
        <v>576093</v>
      </c>
      <c r="B2499" s="1" t="s">
        <v>4</v>
      </c>
      <c r="C2499" s="4">
        <v>243979749636388</v>
      </c>
      <c r="D2499" s="4">
        <v>1093750</v>
      </c>
      <c r="E2499" s="2" t="b">
        <f t="shared" ref="E2499:E2562" si="156">IF(B2499=$H$5,"n/a",AND(B2499=$H$2, B2500=$H$5))</f>
        <v>0</v>
      </c>
      <c r="F2499" s="1">
        <f t="shared" si="153"/>
        <v>0</v>
      </c>
      <c r="R2499" s="3">
        <v>462356</v>
      </c>
      <c r="S2499" s="1" t="s">
        <v>15</v>
      </c>
      <c r="T2499" s="4">
        <v>243968502897798</v>
      </c>
      <c r="U2499" s="4">
        <v>2614792</v>
      </c>
      <c r="V2499" s="4">
        <f t="shared" si="154"/>
        <v>15517604</v>
      </c>
      <c r="W2499" s="4">
        <f t="shared" si="155"/>
        <v>55.149909587238227</v>
      </c>
    </row>
    <row r="2500" spans="1:23" x14ac:dyDescent="0.2">
      <c r="A2500" s="3">
        <v>576475</v>
      </c>
      <c r="B2500" s="1" t="s">
        <v>4</v>
      </c>
      <c r="C2500" s="4">
        <v>243979788076492</v>
      </c>
      <c r="D2500" s="4">
        <v>7449010</v>
      </c>
      <c r="E2500" s="2" t="b">
        <f t="shared" si="156"/>
        <v>1</v>
      </c>
      <c r="F2500" s="1">
        <f t="shared" ref="F2500:F2563" si="157">IF(B2500=$H$5,C2500+D2500-C2499,0)</f>
        <v>0</v>
      </c>
      <c r="R2500" s="3">
        <v>462510</v>
      </c>
      <c r="S2500" s="1" t="s">
        <v>15</v>
      </c>
      <c r="T2500" s="4">
        <v>243968519854413</v>
      </c>
      <c r="U2500" s="4">
        <v>3100729</v>
      </c>
      <c r="V2500" s="4">
        <f t="shared" ref="V2500:V2563" si="158">MAX(T2500-(T2499+U2499),0)</f>
        <v>14341823</v>
      </c>
      <c r="W2500" s="4">
        <f t="shared" ref="W2500:W2563" si="159">1/((U2500+V2500)/10^9)</f>
        <v>57.331060271455691</v>
      </c>
    </row>
    <row r="2501" spans="1:23" x14ac:dyDescent="0.2">
      <c r="A2501" s="3">
        <v>576662</v>
      </c>
      <c r="B2501" s="1" t="s">
        <v>5</v>
      </c>
      <c r="C2501" s="4">
        <v>243979796147221</v>
      </c>
      <c r="D2501" s="4">
        <v>40852135</v>
      </c>
      <c r="E2501" s="2" t="str">
        <f t="shared" si="156"/>
        <v>n/a</v>
      </c>
      <c r="F2501" s="1">
        <f t="shared" si="157"/>
        <v>48922864</v>
      </c>
      <c r="R2501" s="3">
        <v>462707</v>
      </c>
      <c r="S2501" s="1" t="s">
        <v>15</v>
      </c>
      <c r="T2501" s="4">
        <v>243968535846652</v>
      </c>
      <c r="U2501" s="4">
        <v>2069428</v>
      </c>
      <c r="V2501" s="4">
        <f t="shared" si="158"/>
        <v>12891510</v>
      </c>
      <c r="W2501" s="4">
        <f t="shared" si="159"/>
        <v>66.840728836654492</v>
      </c>
    </row>
    <row r="2502" spans="1:23" x14ac:dyDescent="0.2">
      <c r="A2502" s="3">
        <v>576790</v>
      </c>
      <c r="B2502" s="1" t="s">
        <v>4</v>
      </c>
      <c r="C2502" s="4">
        <v>243979821104304</v>
      </c>
      <c r="D2502" s="4">
        <v>494584</v>
      </c>
      <c r="E2502" s="2" t="b">
        <f t="shared" si="156"/>
        <v>0</v>
      </c>
      <c r="F2502" s="1">
        <f t="shared" si="157"/>
        <v>0</v>
      </c>
      <c r="R2502" s="3">
        <v>462880</v>
      </c>
      <c r="S2502" s="1" t="s">
        <v>15</v>
      </c>
      <c r="T2502" s="4">
        <v>243968554543996</v>
      </c>
      <c r="U2502" s="4">
        <v>5343281</v>
      </c>
      <c r="V2502" s="4">
        <f t="shared" si="158"/>
        <v>16627916</v>
      </c>
      <c r="W2502" s="4">
        <f t="shared" si="159"/>
        <v>45.514133799810722</v>
      </c>
    </row>
    <row r="2503" spans="1:23" x14ac:dyDescent="0.2">
      <c r="A2503" s="3">
        <v>577051</v>
      </c>
      <c r="B2503" s="1" t="s">
        <v>4</v>
      </c>
      <c r="C2503" s="4">
        <v>243979845476492</v>
      </c>
      <c r="D2503" s="4">
        <v>5410156</v>
      </c>
      <c r="E2503" s="2" t="b">
        <f t="shared" si="156"/>
        <v>1</v>
      </c>
      <c r="F2503" s="1">
        <f t="shared" si="157"/>
        <v>0</v>
      </c>
      <c r="R2503" s="3">
        <v>463044</v>
      </c>
      <c r="S2503" s="1" t="s">
        <v>15</v>
      </c>
      <c r="T2503" s="4">
        <v>243968568717277</v>
      </c>
      <c r="U2503" s="4">
        <v>4089532</v>
      </c>
      <c r="V2503" s="4">
        <f t="shared" si="158"/>
        <v>8830000</v>
      </c>
      <c r="W2503" s="4">
        <f t="shared" si="159"/>
        <v>77.402184537334634</v>
      </c>
    </row>
    <row r="2504" spans="1:23" x14ac:dyDescent="0.2">
      <c r="A2504" s="3">
        <v>577077</v>
      </c>
      <c r="B2504" s="1" t="s">
        <v>5</v>
      </c>
      <c r="C2504" s="4">
        <v>243979851000242</v>
      </c>
      <c r="D2504" s="4">
        <v>30493489</v>
      </c>
      <c r="E2504" s="2" t="str">
        <f t="shared" si="156"/>
        <v>n/a</v>
      </c>
      <c r="F2504" s="1">
        <f t="shared" si="157"/>
        <v>36017239</v>
      </c>
      <c r="R2504" s="3">
        <v>463184</v>
      </c>
      <c r="S2504" s="1" t="s">
        <v>15</v>
      </c>
      <c r="T2504" s="4">
        <v>243968587571757</v>
      </c>
      <c r="U2504" s="4">
        <v>3328750</v>
      </c>
      <c r="V2504" s="4">
        <f t="shared" si="158"/>
        <v>14764948</v>
      </c>
      <c r="W2504" s="4">
        <f t="shared" si="159"/>
        <v>55.267861771540574</v>
      </c>
    </row>
    <row r="2505" spans="1:23" x14ac:dyDescent="0.2">
      <c r="A2505" s="3">
        <v>577311</v>
      </c>
      <c r="B2505" s="1" t="s">
        <v>4</v>
      </c>
      <c r="C2505" s="4">
        <v>243979872629981</v>
      </c>
      <c r="D2505" s="4">
        <v>235521</v>
      </c>
      <c r="E2505" s="2" t="b">
        <f t="shared" si="156"/>
        <v>0</v>
      </c>
      <c r="F2505" s="1">
        <f t="shared" si="157"/>
        <v>0</v>
      </c>
      <c r="R2505" s="3">
        <v>463387</v>
      </c>
      <c r="S2505" s="1" t="s">
        <v>15</v>
      </c>
      <c r="T2505" s="4">
        <v>243968602172486</v>
      </c>
      <c r="U2505" s="4">
        <v>3108177</v>
      </c>
      <c r="V2505" s="4">
        <f t="shared" si="158"/>
        <v>11271979</v>
      </c>
      <c r="W2505" s="4">
        <f t="shared" si="159"/>
        <v>69.540274806476376</v>
      </c>
    </row>
    <row r="2506" spans="1:23" x14ac:dyDescent="0.2">
      <c r="A2506" s="3">
        <v>577641</v>
      </c>
      <c r="B2506" s="1" t="s">
        <v>4</v>
      </c>
      <c r="C2506" s="4">
        <v>243979901443836</v>
      </c>
      <c r="D2506" s="4">
        <v>5188177</v>
      </c>
      <c r="E2506" s="2" t="b">
        <f t="shared" si="156"/>
        <v>1</v>
      </c>
      <c r="F2506" s="1">
        <f t="shared" si="157"/>
        <v>0</v>
      </c>
      <c r="R2506" s="3">
        <v>463570</v>
      </c>
      <c r="S2506" s="1" t="s">
        <v>15</v>
      </c>
      <c r="T2506" s="4">
        <v>243968623907173</v>
      </c>
      <c r="U2506" s="4">
        <v>2973698</v>
      </c>
      <c r="V2506" s="4">
        <f t="shared" si="158"/>
        <v>18626510</v>
      </c>
      <c r="W2506" s="4">
        <f t="shared" si="159"/>
        <v>46.295850484402742</v>
      </c>
    </row>
    <row r="2507" spans="1:23" x14ac:dyDescent="0.2">
      <c r="A2507" s="3">
        <v>577655</v>
      </c>
      <c r="B2507" s="1" t="s">
        <v>5</v>
      </c>
      <c r="C2507" s="4">
        <v>243979906761596</v>
      </c>
      <c r="D2507" s="4">
        <v>25745990</v>
      </c>
      <c r="E2507" s="2" t="str">
        <f t="shared" si="156"/>
        <v>n/a</v>
      </c>
      <c r="F2507" s="1">
        <f t="shared" si="157"/>
        <v>31063750</v>
      </c>
      <c r="R2507" s="3">
        <v>463728</v>
      </c>
      <c r="S2507" s="1" t="s">
        <v>15</v>
      </c>
      <c r="T2507" s="4">
        <v>243968636329934</v>
      </c>
      <c r="U2507" s="4">
        <v>2297448</v>
      </c>
      <c r="V2507" s="4">
        <f t="shared" si="158"/>
        <v>9449063</v>
      </c>
      <c r="W2507" s="4">
        <f t="shared" si="159"/>
        <v>85.131661648297097</v>
      </c>
    </row>
    <row r="2508" spans="1:23" x14ac:dyDescent="0.2">
      <c r="A2508" s="3">
        <v>578003</v>
      </c>
      <c r="B2508" s="1" t="s">
        <v>4</v>
      </c>
      <c r="C2508" s="4">
        <v>243979938220242</v>
      </c>
      <c r="D2508" s="4">
        <v>5253750</v>
      </c>
      <c r="E2508" s="2" t="b">
        <f t="shared" si="156"/>
        <v>1</v>
      </c>
      <c r="F2508" s="1">
        <f t="shared" si="157"/>
        <v>0</v>
      </c>
      <c r="R2508" s="3">
        <v>463866</v>
      </c>
      <c r="S2508" s="1" t="s">
        <v>15</v>
      </c>
      <c r="T2508" s="4">
        <v>243968651744257</v>
      </c>
      <c r="U2508" s="4">
        <v>2350989</v>
      </c>
      <c r="V2508" s="4">
        <f t="shared" si="158"/>
        <v>13116875</v>
      </c>
      <c r="W2508" s="4">
        <f t="shared" si="159"/>
        <v>64.650167599094488</v>
      </c>
    </row>
    <row r="2509" spans="1:23" x14ac:dyDescent="0.2">
      <c r="A2509" s="3">
        <v>578111</v>
      </c>
      <c r="B2509" s="1" t="s">
        <v>5</v>
      </c>
      <c r="C2509" s="4">
        <v>243979943658106</v>
      </c>
      <c r="D2509" s="4">
        <v>36052657</v>
      </c>
      <c r="E2509" s="2" t="str">
        <f t="shared" si="156"/>
        <v>n/a</v>
      </c>
      <c r="F2509" s="1">
        <f t="shared" si="157"/>
        <v>41490521</v>
      </c>
      <c r="R2509" s="3">
        <v>464104</v>
      </c>
      <c r="S2509" s="1" t="s">
        <v>15</v>
      </c>
      <c r="T2509" s="4">
        <v>243968669673944</v>
      </c>
      <c r="U2509" s="4">
        <v>2389740</v>
      </c>
      <c r="V2509" s="4">
        <f t="shared" si="158"/>
        <v>15578698</v>
      </c>
      <c r="W2509" s="4">
        <f t="shared" si="159"/>
        <v>55.653140245134274</v>
      </c>
    </row>
    <row r="2510" spans="1:23" x14ac:dyDescent="0.2">
      <c r="A2510" s="3">
        <v>578367</v>
      </c>
      <c r="B2510" s="1" t="s">
        <v>4</v>
      </c>
      <c r="C2510" s="4">
        <v>243979975008002</v>
      </c>
      <c r="D2510" s="4">
        <v>288438</v>
      </c>
      <c r="E2510" s="2" t="b">
        <f t="shared" si="156"/>
        <v>0</v>
      </c>
      <c r="F2510" s="1">
        <f t="shared" si="157"/>
        <v>0</v>
      </c>
      <c r="R2510" s="3">
        <v>464237</v>
      </c>
      <c r="S2510" s="1" t="s">
        <v>15</v>
      </c>
      <c r="T2510" s="4">
        <v>243968685865871</v>
      </c>
      <c r="U2510" s="4">
        <v>1583386</v>
      </c>
      <c r="V2510" s="4">
        <f t="shared" si="158"/>
        <v>13802187</v>
      </c>
      <c r="W2510" s="4">
        <f t="shared" si="159"/>
        <v>64.995954326822925</v>
      </c>
    </row>
    <row r="2511" spans="1:23" x14ac:dyDescent="0.2">
      <c r="A2511" s="3">
        <v>578594</v>
      </c>
      <c r="B2511" s="1" t="s">
        <v>4</v>
      </c>
      <c r="C2511" s="4">
        <v>243980006523523</v>
      </c>
      <c r="D2511" s="4">
        <v>7107760</v>
      </c>
      <c r="E2511" s="2" t="b">
        <f t="shared" si="156"/>
        <v>1</v>
      </c>
      <c r="F2511" s="1">
        <f t="shared" si="157"/>
        <v>0</v>
      </c>
      <c r="R2511" s="3">
        <v>464451</v>
      </c>
      <c r="S2511" s="1" t="s">
        <v>15</v>
      </c>
      <c r="T2511" s="4">
        <v>243968702383267</v>
      </c>
      <c r="U2511" s="4">
        <v>1674115</v>
      </c>
      <c r="V2511" s="4">
        <f t="shared" si="158"/>
        <v>14934010</v>
      </c>
      <c r="W2511" s="4">
        <f t="shared" si="159"/>
        <v>60.211492868701306</v>
      </c>
    </row>
    <row r="2512" spans="1:23" x14ac:dyDescent="0.2">
      <c r="A2512" s="3">
        <v>578724</v>
      </c>
      <c r="B2512" s="1" t="s">
        <v>5</v>
      </c>
      <c r="C2512" s="4">
        <v>243980014094408</v>
      </c>
      <c r="D2512" s="4">
        <v>46494428</v>
      </c>
      <c r="E2512" s="2" t="str">
        <f t="shared" si="156"/>
        <v>n/a</v>
      </c>
      <c r="F2512" s="1">
        <f t="shared" si="157"/>
        <v>54065313</v>
      </c>
      <c r="R2512" s="3">
        <v>464585</v>
      </c>
      <c r="S2512" s="1" t="s">
        <v>15</v>
      </c>
      <c r="T2512" s="4">
        <v>243968721333371</v>
      </c>
      <c r="U2512" s="4">
        <v>3114167</v>
      </c>
      <c r="V2512" s="4">
        <f t="shared" si="158"/>
        <v>17275989</v>
      </c>
      <c r="W2512" s="4">
        <f t="shared" si="159"/>
        <v>49.043273626744202</v>
      </c>
    </row>
    <row r="2513" spans="1:23" x14ac:dyDescent="0.2">
      <c r="A2513" s="3">
        <v>578946</v>
      </c>
      <c r="B2513" s="1" t="s">
        <v>4</v>
      </c>
      <c r="C2513" s="4">
        <v>243980039848002</v>
      </c>
      <c r="D2513" s="4">
        <v>511302</v>
      </c>
      <c r="E2513" s="2" t="b">
        <f t="shared" si="156"/>
        <v>0</v>
      </c>
      <c r="F2513" s="1">
        <f t="shared" si="157"/>
        <v>0</v>
      </c>
      <c r="R2513" s="3">
        <v>464806</v>
      </c>
      <c r="S2513" s="1" t="s">
        <v>15</v>
      </c>
      <c r="T2513" s="4">
        <v>243968736581392</v>
      </c>
      <c r="U2513" s="4">
        <v>2034062</v>
      </c>
      <c r="V2513" s="4">
        <f t="shared" si="158"/>
        <v>12133854</v>
      </c>
      <c r="W2513" s="4">
        <f t="shared" si="159"/>
        <v>70.582010791142466</v>
      </c>
    </row>
    <row r="2514" spans="1:23" x14ac:dyDescent="0.2">
      <c r="A2514" s="3">
        <v>579238</v>
      </c>
      <c r="B2514" s="1" t="s">
        <v>4</v>
      </c>
      <c r="C2514" s="4">
        <v>243980077044304</v>
      </c>
      <c r="D2514" s="4">
        <v>5396354</v>
      </c>
      <c r="E2514" s="2" t="b">
        <f t="shared" si="156"/>
        <v>1</v>
      </c>
      <c r="F2514" s="1">
        <f t="shared" si="157"/>
        <v>0</v>
      </c>
      <c r="R2514" s="3">
        <v>464965</v>
      </c>
      <c r="S2514" s="1" t="s">
        <v>15</v>
      </c>
      <c r="T2514" s="4">
        <v>243968753043684</v>
      </c>
      <c r="U2514" s="4">
        <v>2261614</v>
      </c>
      <c r="V2514" s="4">
        <f t="shared" si="158"/>
        <v>14428230</v>
      </c>
      <c r="W2514" s="4">
        <f t="shared" si="159"/>
        <v>59.916677471640838</v>
      </c>
    </row>
    <row r="2515" spans="1:23" x14ac:dyDescent="0.2">
      <c r="A2515" s="3">
        <v>579313</v>
      </c>
      <c r="B2515" s="1" t="s">
        <v>5</v>
      </c>
      <c r="C2515" s="4">
        <v>243980082841596</v>
      </c>
      <c r="D2515" s="4">
        <v>39945677</v>
      </c>
      <c r="E2515" s="2" t="str">
        <f t="shared" si="156"/>
        <v>n/a</v>
      </c>
      <c r="F2515" s="1">
        <f t="shared" si="157"/>
        <v>45742969</v>
      </c>
      <c r="R2515" s="3">
        <v>465142</v>
      </c>
      <c r="S2515" s="1" t="s">
        <v>15</v>
      </c>
      <c r="T2515" s="4">
        <v>243968768730611</v>
      </c>
      <c r="U2515" s="4">
        <v>1964479</v>
      </c>
      <c r="V2515" s="4">
        <f t="shared" si="158"/>
        <v>13425313</v>
      </c>
      <c r="W2515" s="4">
        <f t="shared" si="159"/>
        <v>64.978136156745975</v>
      </c>
    </row>
    <row r="2516" spans="1:23" x14ac:dyDescent="0.2">
      <c r="A2516" s="3">
        <v>579587</v>
      </c>
      <c r="B2516" s="1" t="s">
        <v>4</v>
      </c>
      <c r="C2516" s="4">
        <v>243980110603627</v>
      </c>
      <c r="D2516" s="4">
        <v>267813</v>
      </c>
      <c r="E2516" s="2" t="b">
        <f t="shared" si="156"/>
        <v>0</v>
      </c>
      <c r="F2516" s="1">
        <f t="shared" si="157"/>
        <v>0</v>
      </c>
      <c r="R2516" s="3">
        <v>465313</v>
      </c>
      <c r="S2516" s="1" t="s">
        <v>15</v>
      </c>
      <c r="T2516" s="4">
        <v>243968786658267</v>
      </c>
      <c r="U2516" s="4">
        <v>2737865</v>
      </c>
      <c r="V2516" s="4">
        <f t="shared" si="158"/>
        <v>15963177</v>
      </c>
      <c r="W2516" s="4">
        <f t="shared" si="159"/>
        <v>53.472956212814232</v>
      </c>
    </row>
    <row r="2517" spans="1:23" x14ac:dyDescent="0.2">
      <c r="A2517" s="3">
        <v>579816</v>
      </c>
      <c r="B2517" s="1" t="s">
        <v>4</v>
      </c>
      <c r="C2517" s="4">
        <v>243980142055554</v>
      </c>
      <c r="D2517" s="4">
        <v>5884063</v>
      </c>
      <c r="E2517" s="2" t="b">
        <f t="shared" si="156"/>
        <v>1</v>
      </c>
      <c r="F2517" s="1">
        <f t="shared" si="157"/>
        <v>0</v>
      </c>
      <c r="R2517" s="3">
        <v>465502</v>
      </c>
      <c r="S2517" s="1" t="s">
        <v>15</v>
      </c>
      <c r="T2517" s="4">
        <v>243968802843579</v>
      </c>
      <c r="U2517" s="4">
        <v>1688282</v>
      </c>
      <c r="V2517" s="4">
        <f t="shared" si="158"/>
        <v>13447447</v>
      </c>
      <c r="W2517" s="4">
        <f t="shared" si="159"/>
        <v>66.06883619546835</v>
      </c>
    </row>
    <row r="2518" spans="1:23" x14ac:dyDescent="0.2">
      <c r="A2518" s="3">
        <v>579920</v>
      </c>
      <c r="B2518" s="1" t="s">
        <v>5</v>
      </c>
      <c r="C2518" s="4">
        <v>243980148100606</v>
      </c>
      <c r="D2518" s="4">
        <v>32544115</v>
      </c>
      <c r="E2518" s="2" t="str">
        <f t="shared" si="156"/>
        <v>n/a</v>
      </c>
      <c r="F2518" s="1">
        <f t="shared" si="157"/>
        <v>38589167</v>
      </c>
      <c r="R2518" s="3">
        <v>465689</v>
      </c>
      <c r="S2518" s="1" t="s">
        <v>15</v>
      </c>
      <c r="T2518" s="4">
        <v>243968819764882</v>
      </c>
      <c r="U2518" s="4">
        <v>2261145</v>
      </c>
      <c r="V2518" s="4">
        <f t="shared" si="158"/>
        <v>15233021</v>
      </c>
      <c r="W2518" s="4">
        <f t="shared" si="159"/>
        <v>57.161913291551031</v>
      </c>
    </row>
    <row r="2519" spans="1:23" x14ac:dyDescent="0.2">
      <c r="A2519" s="3">
        <v>580219</v>
      </c>
      <c r="B2519" s="1" t="s">
        <v>4</v>
      </c>
      <c r="C2519" s="4">
        <v>243980187798054</v>
      </c>
      <c r="D2519" s="4">
        <v>5727344</v>
      </c>
      <c r="E2519" s="2" t="b">
        <f t="shared" si="156"/>
        <v>1</v>
      </c>
      <c r="F2519" s="1">
        <f t="shared" si="157"/>
        <v>0</v>
      </c>
      <c r="R2519" s="3">
        <v>465848</v>
      </c>
      <c r="S2519" s="1" t="s">
        <v>15</v>
      </c>
      <c r="T2519" s="4">
        <v>243968836993111</v>
      </c>
      <c r="U2519" s="4">
        <v>2189166</v>
      </c>
      <c r="V2519" s="4">
        <f t="shared" si="158"/>
        <v>14967084</v>
      </c>
      <c r="W2519" s="4">
        <f t="shared" si="159"/>
        <v>58.287795992714024</v>
      </c>
    </row>
    <row r="2520" spans="1:23" x14ac:dyDescent="0.2">
      <c r="A2520" s="3">
        <v>580309</v>
      </c>
      <c r="B2520" s="1" t="s">
        <v>5</v>
      </c>
      <c r="C2520" s="4">
        <v>243980193641492</v>
      </c>
      <c r="D2520" s="4">
        <v>37293229</v>
      </c>
      <c r="E2520" s="2" t="str">
        <f t="shared" si="156"/>
        <v>n/a</v>
      </c>
      <c r="F2520" s="1">
        <f t="shared" si="157"/>
        <v>43136667</v>
      </c>
      <c r="R2520" s="3">
        <v>466038</v>
      </c>
      <c r="S2520" s="1" t="s">
        <v>15</v>
      </c>
      <c r="T2520" s="4">
        <v>243968853473736</v>
      </c>
      <c r="U2520" s="4">
        <v>2556354</v>
      </c>
      <c r="V2520" s="4">
        <f t="shared" si="158"/>
        <v>14291459</v>
      </c>
      <c r="W2520" s="4">
        <f t="shared" si="159"/>
        <v>59.354884815020206</v>
      </c>
    </row>
    <row r="2521" spans="1:23" x14ac:dyDescent="0.2">
      <c r="A2521" s="3">
        <v>580391</v>
      </c>
      <c r="B2521" s="1" t="s">
        <v>4</v>
      </c>
      <c r="C2521" s="4">
        <v>243980205276648</v>
      </c>
      <c r="D2521" s="4">
        <v>260208</v>
      </c>
      <c r="E2521" s="2" t="b">
        <f t="shared" si="156"/>
        <v>0</v>
      </c>
      <c r="F2521" s="1">
        <f t="shared" si="157"/>
        <v>0</v>
      </c>
      <c r="R2521" s="3">
        <v>466188</v>
      </c>
      <c r="S2521" s="1" t="s">
        <v>15</v>
      </c>
      <c r="T2521" s="4">
        <v>243968868939829</v>
      </c>
      <c r="U2521" s="4">
        <v>2074167</v>
      </c>
      <c r="V2521" s="4">
        <f t="shared" si="158"/>
        <v>12909739</v>
      </c>
      <c r="W2521" s="4">
        <f t="shared" si="159"/>
        <v>66.738272383716236</v>
      </c>
    </row>
    <row r="2522" spans="1:23" x14ac:dyDescent="0.2">
      <c r="A2522" s="3">
        <v>580865</v>
      </c>
      <c r="B2522" s="1" t="s">
        <v>4</v>
      </c>
      <c r="C2522" s="4">
        <v>243980250048679</v>
      </c>
      <c r="D2522" s="4">
        <v>8518959</v>
      </c>
      <c r="E2522" s="2" t="b">
        <f t="shared" si="156"/>
        <v>1</v>
      </c>
      <c r="F2522" s="1">
        <f t="shared" si="157"/>
        <v>0</v>
      </c>
      <c r="R2522" s="3">
        <v>466362</v>
      </c>
      <c r="S2522" s="1" t="s">
        <v>15</v>
      </c>
      <c r="T2522" s="4">
        <v>243968886289465</v>
      </c>
      <c r="U2522" s="4">
        <v>2176875</v>
      </c>
      <c r="V2522" s="4">
        <f t="shared" si="158"/>
        <v>15275469</v>
      </c>
      <c r="W2522" s="4">
        <f t="shared" si="159"/>
        <v>57.298893489608041</v>
      </c>
    </row>
    <row r="2523" spans="1:23" x14ac:dyDescent="0.2">
      <c r="A2523" s="3">
        <v>580992</v>
      </c>
      <c r="B2523" s="1" t="s">
        <v>5</v>
      </c>
      <c r="C2523" s="4">
        <v>243980258746596</v>
      </c>
      <c r="D2523" s="4">
        <v>45632708</v>
      </c>
      <c r="E2523" s="2" t="str">
        <f t="shared" si="156"/>
        <v>n/a</v>
      </c>
      <c r="F2523" s="1">
        <f t="shared" si="157"/>
        <v>54330625</v>
      </c>
      <c r="R2523" s="3">
        <v>466546</v>
      </c>
      <c r="S2523" s="1" t="s">
        <v>15</v>
      </c>
      <c r="T2523" s="4">
        <v>243968904782381</v>
      </c>
      <c r="U2523" s="4">
        <v>2597969</v>
      </c>
      <c r="V2523" s="4">
        <f t="shared" si="158"/>
        <v>16316041</v>
      </c>
      <c r="W2523" s="4">
        <f t="shared" si="159"/>
        <v>52.870861335063275</v>
      </c>
    </row>
    <row r="2524" spans="1:23" x14ac:dyDescent="0.2">
      <c r="A2524" s="3">
        <v>581169</v>
      </c>
      <c r="B2524" s="1" t="s">
        <v>4</v>
      </c>
      <c r="C2524" s="4">
        <v>243980282270398</v>
      </c>
      <c r="D2524" s="4">
        <v>426510</v>
      </c>
      <c r="E2524" s="2" t="b">
        <f t="shared" si="156"/>
        <v>0</v>
      </c>
      <c r="F2524" s="1">
        <f t="shared" si="157"/>
        <v>0</v>
      </c>
      <c r="R2524" s="3">
        <v>466714</v>
      </c>
      <c r="S2524" s="1" t="s">
        <v>15</v>
      </c>
      <c r="T2524" s="4">
        <v>243968920407694</v>
      </c>
      <c r="U2524" s="4">
        <v>2171771</v>
      </c>
      <c r="V2524" s="4">
        <f t="shared" si="158"/>
        <v>13027344</v>
      </c>
      <c r="W2524" s="4">
        <f t="shared" si="159"/>
        <v>65.793304412789823</v>
      </c>
    </row>
    <row r="2525" spans="1:23" x14ac:dyDescent="0.2">
      <c r="A2525" s="3">
        <v>581408</v>
      </c>
      <c r="B2525" s="1" t="s">
        <v>4</v>
      </c>
      <c r="C2525" s="4">
        <v>243980308964981</v>
      </c>
      <c r="D2525" s="4">
        <v>5719636</v>
      </c>
      <c r="E2525" s="2" t="b">
        <f t="shared" si="156"/>
        <v>1</v>
      </c>
      <c r="F2525" s="1">
        <f t="shared" si="157"/>
        <v>0</v>
      </c>
      <c r="R2525" s="3">
        <v>466888</v>
      </c>
      <c r="S2525" s="1" t="s">
        <v>15</v>
      </c>
      <c r="T2525" s="4">
        <v>243968935820923</v>
      </c>
      <c r="U2525" s="4">
        <v>2052604</v>
      </c>
      <c r="V2525" s="4">
        <f t="shared" si="158"/>
        <v>13241458</v>
      </c>
      <c r="W2525" s="4">
        <f t="shared" si="159"/>
        <v>65.38485328488926</v>
      </c>
    </row>
    <row r="2526" spans="1:23" x14ac:dyDescent="0.2">
      <c r="A2526" s="3">
        <v>581494</v>
      </c>
      <c r="B2526" s="1" t="s">
        <v>5</v>
      </c>
      <c r="C2526" s="4">
        <v>243980314837221</v>
      </c>
      <c r="D2526" s="4">
        <v>28922760</v>
      </c>
      <c r="E2526" s="2" t="str">
        <f t="shared" si="156"/>
        <v>n/a</v>
      </c>
      <c r="F2526" s="1">
        <f t="shared" si="157"/>
        <v>34795000</v>
      </c>
      <c r="R2526" s="3">
        <v>467080</v>
      </c>
      <c r="S2526" s="1" t="s">
        <v>15</v>
      </c>
      <c r="T2526" s="4">
        <v>243968953362850</v>
      </c>
      <c r="U2526" s="4">
        <v>2085938</v>
      </c>
      <c r="V2526" s="4">
        <f t="shared" si="158"/>
        <v>15489323</v>
      </c>
      <c r="W2526" s="4">
        <f t="shared" si="159"/>
        <v>56.898159293338523</v>
      </c>
    </row>
    <row r="2527" spans="1:23" x14ac:dyDescent="0.2">
      <c r="A2527" s="3">
        <v>581837</v>
      </c>
      <c r="B2527" s="1" t="s">
        <v>4</v>
      </c>
      <c r="C2527" s="4">
        <v>243980352098575</v>
      </c>
      <c r="D2527" s="4">
        <v>5067240</v>
      </c>
      <c r="E2527" s="2" t="b">
        <f t="shared" si="156"/>
        <v>1</v>
      </c>
      <c r="F2527" s="1">
        <f t="shared" si="157"/>
        <v>0</v>
      </c>
      <c r="R2527" s="3">
        <v>467241</v>
      </c>
      <c r="S2527" s="1" t="s">
        <v>15</v>
      </c>
      <c r="T2527" s="4">
        <v>243968970915819</v>
      </c>
      <c r="U2527" s="4">
        <v>3387135</v>
      </c>
      <c r="V2527" s="4">
        <f t="shared" si="158"/>
        <v>15467031</v>
      </c>
      <c r="W2527" s="4">
        <f t="shared" si="159"/>
        <v>53.03867590854987</v>
      </c>
    </row>
    <row r="2528" spans="1:23" x14ac:dyDescent="0.2">
      <c r="A2528" s="3">
        <v>581908</v>
      </c>
      <c r="B2528" s="1" t="s">
        <v>5</v>
      </c>
      <c r="C2528" s="4">
        <v>243980359838106</v>
      </c>
      <c r="D2528" s="4">
        <v>27211042</v>
      </c>
      <c r="E2528" s="2" t="str">
        <f t="shared" si="156"/>
        <v>n/a</v>
      </c>
      <c r="F2528" s="1">
        <f t="shared" si="157"/>
        <v>34950573</v>
      </c>
      <c r="R2528" s="3">
        <v>467403</v>
      </c>
      <c r="S2528" s="1" t="s">
        <v>15</v>
      </c>
      <c r="T2528" s="4">
        <v>243968987668006</v>
      </c>
      <c r="U2528" s="4">
        <v>2530886</v>
      </c>
      <c r="V2528" s="4">
        <f t="shared" si="158"/>
        <v>13365052</v>
      </c>
      <c r="W2528" s="4">
        <f t="shared" si="159"/>
        <v>62.909153269218848</v>
      </c>
    </row>
    <row r="2529" spans="1:23" x14ac:dyDescent="0.2">
      <c r="A2529" s="3">
        <v>582063</v>
      </c>
      <c r="B2529" s="1" t="s">
        <v>4</v>
      </c>
      <c r="C2529" s="4">
        <v>243980375419669</v>
      </c>
      <c r="D2529" s="4">
        <v>239791</v>
      </c>
      <c r="E2529" s="2" t="b">
        <f t="shared" si="156"/>
        <v>0</v>
      </c>
      <c r="F2529" s="1">
        <f t="shared" si="157"/>
        <v>0</v>
      </c>
      <c r="R2529" s="3">
        <v>467591</v>
      </c>
      <c r="S2529" s="1" t="s">
        <v>15</v>
      </c>
      <c r="T2529" s="4">
        <v>243969002712590</v>
      </c>
      <c r="U2529" s="4">
        <v>2943125</v>
      </c>
      <c r="V2529" s="4">
        <f t="shared" si="158"/>
        <v>12513698</v>
      </c>
      <c r="W2529" s="4">
        <f t="shared" si="159"/>
        <v>64.696348014077671</v>
      </c>
    </row>
    <row r="2530" spans="1:23" x14ac:dyDescent="0.2">
      <c r="A2530" s="3">
        <v>582504</v>
      </c>
      <c r="B2530" s="1" t="s">
        <v>4</v>
      </c>
      <c r="C2530" s="4">
        <v>243980420931075</v>
      </c>
      <c r="D2530" s="4">
        <v>9305521</v>
      </c>
      <c r="E2530" s="2" t="b">
        <f t="shared" si="156"/>
        <v>1</v>
      </c>
      <c r="F2530" s="1">
        <f t="shared" si="157"/>
        <v>0</v>
      </c>
      <c r="R2530" s="3">
        <v>467759</v>
      </c>
      <c r="S2530" s="1" t="s">
        <v>15</v>
      </c>
      <c r="T2530" s="4">
        <v>243969020809256</v>
      </c>
      <c r="U2530" s="4">
        <v>2298698</v>
      </c>
      <c r="V2530" s="4">
        <f t="shared" si="158"/>
        <v>15153541</v>
      </c>
      <c r="W2530" s="4">
        <f t="shared" si="159"/>
        <v>57.299238223817582</v>
      </c>
    </row>
    <row r="2531" spans="1:23" x14ac:dyDescent="0.2">
      <c r="A2531" s="3">
        <v>582658</v>
      </c>
      <c r="B2531" s="1" t="s">
        <v>5</v>
      </c>
      <c r="C2531" s="4">
        <v>243980430481231</v>
      </c>
      <c r="D2531" s="4">
        <v>44559584</v>
      </c>
      <c r="E2531" s="2" t="str">
        <f t="shared" si="156"/>
        <v>n/a</v>
      </c>
      <c r="F2531" s="1">
        <f t="shared" si="157"/>
        <v>54109740</v>
      </c>
      <c r="R2531" s="3">
        <v>467945</v>
      </c>
      <c r="S2531" s="1" t="s">
        <v>15</v>
      </c>
      <c r="T2531" s="4">
        <v>243969038237590</v>
      </c>
      <c r="U2531" s="4">
        <v>2817864</v>
      </c>
      <c r="V2531" s="4">
        <f t="shared" si="158"/>
        <v>15129636</v>
      </c>
      <c r="W2531" s="4">
        <f t="shared" si="159"/>
        <v>55.718066583089559</v>
      </c>
    </row>
    <row r="2532" spans="1:23" x14ac:dyDescent="0.2">
      <c r="A2532" s="3">
        <v>582763</v>
      </c>
      <c r="B2532" s="1" t="s">
        <v>4</v>
      </c>
      <c r="C2532" s="4">
        <v>243980443276648</v>
      </c>
      <c r="D2532" s="4">
        <v>675000</v>
      </c>
      <c r="E2532" s="2" t="b">
        <f t="shared" si="156"/>
        <v>0</v>
      </c>
      <c r="F2532" s="1">
        <f t="shared" si="157"/>
        <v>0</v>
      </c>
      <c r="R2532" s="3">
        <v>468112</v>
      </c>
      <c r="S2532" s="1" t="s">
        <v>15</v>
      </c>
      <c r="T2532" s="4">
        <v>243969054888111</v>
      </c>
      <c r="U2532" s="4">
        <v>3003177</v>
      </c>
      <c r="V2532" s="4">
        <f t="shared" si="158"/>
        <v>13832657</v>
      </c>
      <c r="W2532" s="4">
        <f t="shared" si="159"/>
        <v>59.397116887705117</v>
      </c>
    </row>
    <row r="2533" spans="1:23" x14ac:dyDescent="0.2">
      <c r="A2533" s="3">
        <v>583131</v>
      </c>
      <c r="B2533" s="1" t="s">
        <v>4</v>
      </c>
      <c r="C2533" s="4">
        <v>243980488358367</v>
      </c>
      <c r="D2533" s="4">
        <v>7818541</v>
      </c>
      <c r="E2533" s="2" t="b">
        <f t="shared" si="156"/>
        <v>1</v>
      </c>
      <c r="F2533" s="1">
        <f t="shared" si="157"/>
        <v>0</v>
      </c>
      <c r="R2533" s="3">
        <v>468290</v>
      </c>
      <c r="S2533" s="1" t="s">
        <v>15</v>
      </c>
      <c r="T2533" s="4">
        <v>243969069692173</v>
      </c>
      <c r="U2533" s="4">
        <v>3109219</v>
      </c>
      <c r="V2533" s="4">
        <f t="shared" si="158"/>
        <v>11800885</v>
      </c>
      <c r="W2533" s="4">
        <f t="shared" si="159"/>
        <v>67.068613337640031</v>
      </c>
    </row>
    <row r="2534" spans="1:23" x14ac:dyDescent="0.2">
      <c r="A2534" s="3">
        <v>583257</v>
      </c>
      <c r="B2534" s="1" t="s">
        <v>5</v>
      </c>
      <c r="C2534" s="4">
        <v>243980496875919</v>
      </c>
      <c r="D2534" s="4">
        <v>33047291</v>
      </c>
      <c r="E2534" s="2" t="str">
        <f t="shared" si="156"/>
        <v>n/a</v>
      </c>
      <c r="F2534" s="1">
        <f t="shared" si="157"/>
        <v>41564843</v>
      </c>
      <c r="R2534" s="3">
        <v>468446</v>
      </c>
      <c r="S2534" s="1" t="s">
        <v>15</v>
      </c>
      <c r="T2534" s="4">
        <v>243969087135454</v>
      </c>
      <c r="U2534" s="4">
        <v>3505990</v>
      </c>
      <c r="V2534" s="4">
        <f t="shared" si="158"/>
        <v>14334062</v>
      </c>
      <c r="W2534" s="4">
        <f t="shared" si="159"/>
        <v>56.053648274119382</v>
      </c>
    </row>
    <row r="2535" spans="1:23" x14ac:dyDescent="0.2">
      <c r="A2535" s="3">
        <v>583378</v>
      </c>
      <c r="B2535" s="1" t="s">
        <v>4</v>
      </c>
      <c r="C2535" s="4">
        <v>243980510300502</v>
      </c>
      <c r="D2535" s="4">
        <v>323333</v>
      </c>
      <c r="E2535" s="2" t="b">
        <f t="shared" si="156"/>
        <v>0</v>
      </c>
      <c r="F2535" s="1">
        <f t="shared" si="157"/>
        <v>0</v>
      </c>
      <c r="R2535" s="3">
        <v>468636</v>
      </c>
      <c r="S2535" s="1" t="s">
        <v>15</v>
      </c>
      <c r="T2535" s="4">
        <v>243969103396236</v>
      </c>
      <c r="U2535" s="4">
        <v>2154010</v>
      </c>
      <c r="V2535" s="4">
        <f t="shared" si="158"/>
        <v>12754792</v>
      </c>
      <c r="W2535" s="4">
        <f t="shared" si="159"/>
        <v>67.074470504068671</v>
      </c>
    </row>
    <row r="2536" spans="1:23" x14ac:dyDescent="0.2">
      <c r="A2536" s="3">
        <v>583653</v>
      </c>
      <c r="B2536" s="1" t="s">
        <v>4</v>
      </c>
      <c r="C2536" s="4">
        <v>243980539155919</v>
      </c>
      <c r="D2536" s="4">
        <v>5118281</v>
      </c>
      <c r="E2536" s="2" t="b">
        <f t="shared" si="156"/>
        <v>1</v>
      </c>
      <c r="F2536" s="1">
        <f t="shared" si="157"/>
        <v>0</v>
      </c>
      <c r="R2536" s="3">
        <v>468805</v>
      </c>
      <c r="S2536" s="1" t="s">
        <v>15</v>
      </c>
      <c r="T2536" s="4">
        <v>243969121607121</v>
      </c>
      <c r="U2536" s="4">
        <v>2503021</v>
      </c>
      <c r="V2536" s="4">
        <f t="shared" si="158"/>
        <v>16056875</v>
      </c>
      <c r="W2536" s="4">
        <f t="shared" si="159"/>
        <v>53.879612256447992</v>
      </c>
    </row>
    <row r="2537" spans="1:23" x14ac:dyDescent="0.2">
      <c r="A2537" s="3">
        <v>583740</v>
      </c>
      <c r="B2537" s="1" t="s">
        <v>5</v>
      </c>
      <c r="C2537" s="4">
        <v>243980544466804</v>
      </c>
      <c r="D2537" s="4">
        <v>40796875</v>
      </c>
      <c r="E2537" s="2" t="str">
        <f t="shared" si="156"/>
        <v>n/a</v>
      </c>
      <c r="F2537" s="1">
        <f t="shared" si="157"/>
        <v>46107760</v>
      </c>
      <c r="R2537" s="3">
        <v>468993</v>
      </c>
      <c r="S2537" s="1" t="s">
        <v>15</v>
      </c>
      <c r="T2537" s="4">
        <v>243969137264829</v>
      </c>
      <c r="U2537" s="4">
        <v>2355365</v>
      </c>
      <c r="V2537" s="4">
        <f t="shared" si="158"/>
        <v>13154687</v>
      </c>
      <c r="W2537" s="4">
        <f t="shared" si="159"/>
        <v>64.474316398165527</v>
      </c>
    </row>
    <row r="2538" spans="1:23" x14ac:dyDescent="0.2">
      <c r="A2538" s="3">
        <v>584040</v>
      </c>
      <c r="B2538" s="1" t="s">
        <v>4</v>
      </c>
      <c r="C2538" s="4">
        <v>243980577418158</v>
      </c>
      <c r="D2538" s="4">
        <v>439584</v>
      </c>
      <c r="E2538" s="2" t="b">
        <f t="shared" si="156"/>
        <v>0</v>
      </c>
      <c r="F2538" s="1">
        <f t="shared" si="157"/>
        <v>0</v>
      </c>
      <c r="R2538" s="3">
        <v>469151</v>
      </c>
      <c r="S2538" s="1" t="s">
        <v>15</v>
      </c>
      <c r="T2538" s="4">
        <v>243969153660038</v>
      </c>
      <c r="U2538" s="4">
        <v>2167239</v>
      </c>
      <c r="V2538" s="4">
        <f t="shared" si="158"/>
        <v>14039844</v>
      </c>
      <c r="W2538" s="4">
        <f t="shared" si="159"/>
        <v>61.701417830710184</v>
      </c>
    </row>
    <row r="2539" spans="1:23" x14ac:dyDescent="0.2">
      <c r="A2539" s="3">
        <v>584366</v>
      </c>
      <c r="B2539" s="1" t="s">
        <v>4</v>
      </c>
      <c r="C2539" s="4">
        <v>243980614009929</v>
      </c>
      <c r="D2539" s="4">
        <v>9425625</v>
      </c>
      <c r="E2539" s="2" t="b">
        <f t="shared" si="156"/>
        <v>1</v>
      </c>
      <c r="F2539" s="1">
        <f t="shared" si="157"/>
        <v>0</v>
      </c>
      <c r="R2539" s="3">
        <v>469338</v>
      </c>
      <c r="S2539" s="1" t="s">
        <v>15</v>
      </c>
      <c r="T2539" s="4">
        <v>243969171965558</v>
      </c>
      <c r="U2539" s="4">
        <v>3500990</v>
      </c>
      <c r="V2539" s="4">
        <f t="shared" si="158"/>
        <v>16138281</v>
      </c>
      <c r="W2539" s="4">
        <f t="shared" si="159"/>
        <v>50.91838694012624</v>
      </c>
    </row>
    <row r="2540" spans="1:23" x14ac:dyDescent="0.2">
      <c r="A2540" s="3">
        <v>584452</v>
      </c>
      <c r="B2540" s="1" t="s">
        <v>5</v>
      </c>
      <c r="C2540" s="4">
        <v>243980623887064</v>
      </c>
      <c r="D2540" s="4">
        <v>27243750</v>
      </c>
      <c r="E2540" s="2" t="str">
        <f t="shared" si="156"/>
        <v>n/a</v>
      </c>
      <c r="F2540" s="1">
        <f t="shared" si="157"/>
        <v>37120885</v>
      </c>
      <c r="R2540" s="3">
        <v>469491</v>
      </c>
      <c r="S2540" s="1" t="s">
        <v>15</v>
      </c>
      <c r="T2540" s="4">
        <v>243969187547121</v>
      </c>
      <c r="U2540" s="4">
        <v>2817969</v>
      </c>
      <c r="V2540" s="4">
        <f t="shared" si="158"/>
        <v>12080573</v>
      </c>
      <c r="W2540" s="4">
        <f t="shared" si="159"/>
        <v>67.120661874161911</v>
      </c>
    </row>
    <row r="2541" spans="1:23" x14ac:dyDescent="0.2">
      <c r="A2541" s="3">
        <v>584594</v>
      </c>
      <c r="B2541" s="1" t="s">
        <v>4</v>
      </c>
      <c r="C2541" s="4">
        <v>243980639342221</v>
      </c>
      <c r="D2541" s="4">
        <v>285989</v>
      </c>
      <c r="E2541" s="2" t="b">
        <f t="shared" si="156"/>
        <v>0</v>
      </c>
      <c r="F2541" s="1">
        <f t="shared" si="157"/>
        <v>0</v>
      </c>
      <c r="R2541" s="3">
        <v>469749</v>
      </c>
      <c r="S2541" s="1" t="s">
        <v>15</v>
      </c>
      <c r="T2541" s="4">
        <v>243969219864673</v>
      </c>
      <c r="U2541" s="4">
        <v>3177500</v>
      </c>
      <c r="V2541" s="4">
        <f t="shared" si="158"/>
        <v>29499583</v>
      </c>
      <c r="W2541" s="4">
        <f t="shared" si="159"/>
        <v>30.602486764194953</v>
      </c>
    </row>
    <row r="2542" spans="1:23" x14ac:dyDescent="0.2">
      <c r="A2542" s="3">
        <v>585016</v>
      </c>
      <c r="B2542" s="1" t="s">
        <v>4</v>
      </c>
      <c r="C2542" s="4">
        <v>243980679260294</v>
      </c>
      <c r="D2542" s="4">
        <v>9381458</v>
      </c>
      <c r="E2542" s="2" t="b">
        <f t="shared" si="156"/>
        <v>1</v>
      </c>
      <c r="F2542" s="1">
        <f t="shared" si="157"/>
        <v>0</v>
      </c>
      <c r="R2542" s="3">
        <v>469930</v>
      </c>
      <c r="S2542" s="1" t="s">
        <v>15</v>
      </c>
      <c r="T2542" s="4">
        <v>243969237892173</v>
      </c>
      <c r="U2542" s="4">
        <v>2319844</v>
      </c>
      <c r="V2542" s="4">
        <f t="shared" si="158"/>
        <v>14850000</v>
      </c>
      <c r="W2542" s="4">
        <f t="shared" si="159"/>
        <v>58.241647390622767</v>
      </c>
    </row>
    <row r="2543" spans="1:23" x14ac:dyDescent="0.2">
      <c r="A2543" s="3">
        <v>585063</v>
      </c>
      <c r="B2543" s="1" t="s">
        <v>5</v>
      </c>
      <c r="C2543" s="4">
        <v>243980688919460</v>
      </c>
      <c r="D2543" s="4">
        <v>28771459</v>
      </c>
      <c r="E2543" s="2" t="str">
        <f t="shared" si="156"/>
        <v>n/a</v>
      </c>
      <c r="F2543" s="1">
        <f t="shared" si="157"/>
        <v>38430625</v>
      </c>
      <c r="R2543" s="3">
        <v>470082</v>
      </c>
      <c r="S2543" s="1" t="s">
        <v>15</v>
      </c>
      <c r="T2543" s="4">
        <v>243969255637381</v>
      </c>
      <c r="U2543" s="4">
        <v>3179375</v>
      </c>
      <c r="V2543" s="4">
        <f t="shared" si="158"/>
        <v>15425364</v>
      </c>
      <c r="W2543" s="4">
        <f t="shared" si="159"/>
        <v>53.749746234010594</v>
      </c>
    </row>
    <row r="2544" spans="1:23" x14ac:dyDescent="0.2">
      <c r="A2544" s="3">
        <v>585264</v>
      </c>
      <c r="B2544" s="1" t="s">
        <v>4</v>
      </c>
      <c r="C2544" s="4">
        <v>243980716587481</v>
      </c>
      <c r="D2544" s="4">
        <v>497708</v>
      </c>
      <c r="E2544" s="2" t="b">
        <f t="shared" si="156"/>
        <v>0</v>
      </c>
      <c r="F2544" s="1">
        <f t="shared" si="157"/>
        <v>0</v>
      </c>
      <c r="R2544" s="3">
        <v>470275</v>
      </c>
      <c r="S2544" s="1" t="s">
        <v>15</v>
      </c>
      <c r="T2544" s="4">
        <v>243969270317017</v>
      </c>
      <c r="U2544" s="4">
        <v>2820156</v>
      </c>
      <c r="V2544" s="4">
        <f t="shared" si="158"/>
        <v>11500261</v>
      </c>
      <c r="W2544" s="4">
        <f t="shared" si="159"/>
        <v>69.830368766496107</v>
      </c>
    </row>
    <row r="2545" spans="1:23" x14ac:dyDescent="0.2">
      <c r="A2545" s="3">
        <v>585443</v>
      </c>
      <c r="B2545" s="1" t="s">
        <v>4</v>
      </c>
      <c r="C2545" s="4">
        <v>243980739367742</v>
      </c>
      <c r="D2545" s="4">
        <v>7567864</v>
      </c>
      <c r="E2545" s="2" t="b">
        <f t="shared" si="156"/>
        <v>1</v>
      </c>
      <c r="F2545" s="1">
        <f t="shared" si="157"/>
        <v>0</v>
      </c>
      <c r="R2545" s="3">
        <v>470426</v>
      </c>
      <c r="S2545" s="1" t="s">
        <v>15</v>
      </c>
      <c r="T2545" s="4">
        <v>243969288569048</v>
      </c>
      <c r="U2545" s="4">
        <v>2931458</v>
      </c>
      <c r="V2545" s="4">
        <f t="shared" si="158"/>
        <v>15431875</v>
      </c>
      <c r="W2545" s="4">
        <f t="shared" si="159"/>
        <v>54.456345152592945</v>
      </c>
    </row>
    <row r="2546" spans="1:23" x14ac:dyDescent="0.2">
      <c r="A2546" s="3">
        <v>585577</v>
      </c>
      <c r="B2546" s="1" t="s">
        <v>5</v>
      </c>
      <c r="C2546" s="4">
        <v>243980747591283</v>
      </c>
      <c r="D2546" s="4">
        <v>53281302</v>
      </c>
      <c r="E2546" s="2" t="str">
        <f t="shared" si="156"/>
        <v>n/a</v>
      </c>
      <c r="F2546" s="1">
        <f t="shared" si="157"/>
        <v>61504843</v>
      </c>
      <c r="R2546" s="3">
        <v>470599</v>
      </c>
      <c r="S2546" s="1" t="s">
        <v>15</v>
      </c>
      <c r="T2546" s="4">
        <v>243969303456496</v>
      </c>
      <c r="U2546" s="4">
        <v>3138542</v>
      </c>
      <c r="V2546" s="4">
        <f t="shared" si="158"/>
        <v>11955990</v>
      </c>
      <c r="W2546" s="4">
        <f t="shared" si="159"/>
        <v>66.249155654511185</v>
      </c>
    </row>
    <row r="2547" spans="1:23" x14ac:dyDescent="0.2">
      <c r="A2547" s="3">
        <v>585987</v>
      </c>
      <c r="B2547" s="1" t="s">
        <v>4</v>
      </c>
      <c r="C2547" s="4">
        <v>243980791776387</v>
      </c>
      <c r="D2547" s="4">
        <v>216667</v>
      </c>
      <c r="E2547" s="2" t="b">
        <f t="shared" si="156"/>
        <v>0</v>
      </c>
      <c r="F2547" s="1">
        <f t="shared" si="157"/>
        <v>0</v>
      </c>
      <c r="R2547" s="3">
        <v>470767</v>
      </c>
      <c r="S2547" s="1" t="s">
        <v>15</v>
      </c>
      <c r="T2547" s="4">
        <v>243969320626548</v>
      </c>
      <c r="U2547" s="4">
        <v>2560469</v>
      </c>
      <c r="V2547" s="4">
        <f t="shared" si="158"/>
        <v>14031510</v>
      </c>
      <c r="W2547" s="4">
        <f t="shared" si="159"/>
        <v>60.270085925253404</v>
      </c>
    </row>
    <row r="2548" spans="1:23" x14ac:dyDescent="0.2">
      <c r="A2548" s="3">
        <v>586191</v>
      </c>
      <c r="B2548" s="1" t="s">
        <v>4</v>
      </c>
      <c r="C2548" s="4">
        <v>243980821446856</v>
      </c>
      <c r="D2548" s="4">
        <v>7098438</v>
      </c>
      <c r="E2548" s="2" t="b">
        <f t="shared" si="156"/>
        <v>1</v>
      </c>
      <c r="F2548" s="1">
        <f t="shared" si="157"/>
        <v>0</v>
      </c>
      <c r="R2548" s="3">
        <v>470998</v>
      </c>
      <c r="S2548" s="1" t="s">
        <v>15</v>
      </c>
      <c r="T2548" s="4">
        <v>243969337995819</v>
      </c>
      <c r="U2548" s="4">
        <v>2546875</v>
      </c>
      <c r="V2548" s="4">
        <f t="shared" si="158"/>
        <v>14808802</v>
      </c>
      <c r="W2548" s="4">
        <f t="shared" si="159"/>
        <v>57.618034721434377</v>
      </c>
    </row>
    <row r="2549" spans="1:23" x14ac:dyDescent="0.2">
      <c r="A2549" s="3">
        <v>586303</v>
      </c>
      <c r="B2549" s="1" t="s">
        <v>5</v>
      </c>
      <c r="C2549" s="4">
        <v>243980829242742</v>
      </c>
      <c r="D2549" s="4">
        <v>54684322</v>
      </c>
      <c r="E2549" s="2" t="str">
        <f t="shared" si="156"/>
        <v>n/a</v>
      </c>
      <c r="F2549" s="1">
        <f t="shared" si="157"/>
        <v>62480208</v>
      </c>
      <c r="R2549" s="3">
        <v>471130</v>
      </c>
      <c r="S2549" s="1" t="s">
        <v>15</v>
      </c>
      <c r="T2549" s="4">
        <v>243969354025663</v>
      </c>
      <c r="U2549" s="4">
        <v>1938072</v>
      </c>
      <c r="V2549" s="4">
        <f t="shared" si="158"/>
        <v>13482969</v>
      </c>
      <c r="W2549" s="4">
        <f t="shared" si="159"/>
        <v>64.846465293750271</v>
      </c>
    </row>
    <row r="2550" spans="1:23" x14ac:dyDescent="0.2">
      <c r="A2550" s="3">
        <v>586482</v>
      </c>
      <c r="B2550" s="1" t="s">
        <v>4</v>
      </c>
      <c r="C2550" s="4">
        <v>243980845526491</v>
      </c>
      <c r="D2550" s="4">
        <v>1998907</v>
      </c>
      <c r="E2550" s="2" t="b">
        <f t="shared" si="156"/>
        <v>0</v>
      </c>
      <c r="F2550" s="1">
        <f t="shared" si="157"/>
        <v>0</v>
      </c>
      <c r="R2550" s="3">
        <v>471346</v>
      </c>
      <c r="S2550" s="1" t="s">
        <v>15</v>
      </c>
      <c r="T2550" s="4">
        <v>243969369912277</v>
      </c>
      <c r="U2550" s="4">
        <v>1678698</v>
      </c>
      <c r="V2550" s="4">
        <f t="shared" si="158"/>
        <v>13948542</v>
      </c>
      <c r="W2550" s="4">
        <f t="shared" si="159"/>
        <v>63.990826275145196</v>
      </c>
    </row>
    <row r="2551" spans="1:23" x14ac:dyDescent="0.2">
      <c r="A2551" s="3">
        <v>586893</v>
      </c>
      <c r="B2551" s="1" t="s">
        <v>4</v>
      </c>
      <c r="C2551" s="4">
        <v>243980885817481</v>
      </c>
      <c r="D2551" s="4">
        <v>5066510</v>
      </c>
      <c r="E2551" s="2" t="b">
        <f t="shared" si="156"/>
        <v>1</v>
      </c>
      <c r="F2551" s="1">
        <f t="shared" si="157"/>
        <v>0</v>
      </c>
      <c r="R2551" s="3">
        <v>471497</v>
      </c>
      <c r="S2551" s="1" t="s">
        <v>15</v>
      </c>
      <c r="T2551" s="4">
        <v>243969387512902</v>
      </c>
      <c r="U2551" s="4">
        <v>1960729</v>
      </c>
      <c r="V2551" s="4">
        <f t="shared" si="158"/>
        <v>15921927</v>
      </c>
      <c r="W2551" s="4">
        <f t="shared" si="159"/>
        <v>55.920104932958502</v>
      </c>
    </row>
    <row r="2552" spans="1:23" x14ac:dyDescent="0.2">
      <c r="A2552" s="3">
        <v>586975</v>
      </c>
      <c r="B2552" s="1" t="s">
        <v>5</v>
      </c>
      <c r="C2552" s="4">
        <v>243980890989721</v>
      </c>
      <c r="D2552" s="4">
        <v>19230520</v>
      </c>
      <c r="E2552" s="2" t="str">
        <f t="shared" si="156"/>
        <v>n/a</v>
      </c>
      <c r="F2552" s="1">
        <f t="shared" si="157"/>
        <v>24402760</v>
      </c>
      <c r="R2552" s="3">
        <v>471717</v>
      </c>
      <c r="S2552" s="1" t="s">
        <v>15</v>
      </c>
      <c r="T2552" s="4">
        <v>243969404801235</v>
      </c>
      <c r="U2552" s="4">
        <v>2456771</v>
      </c>
      <c r="V2552" s="4">
        <f t="shared" si="158"/>
        <v>15327604</v>
      </c>
      <c r="W2552" s="4">
        <f t="shared" si="159"/>
        <v>56.229133719908624</v>
      </c>
    </row>
    <row r="2553" spans="1:23" x14ac:dyDescent="0.2">
      <c r="A2553" s="3">
        <v>587295</v>
      </c>
      <c r="B2553" s="1" t="s">
        <v>4</v>
      </c>
      <c r="C2553" s="4">
        <v>243980921674669</v>
      </c>
      <c r="D2553" s="4">
        <v>4970364</v>
      </c>
      <c r="E2553" s="2" t="b">
        <f t="shared" si="156"/>
        <v>1</v>
      </c>
      <c r="F2553" s="1">
        <f t="shared" si="157"/>
        <v>0</v>
      </c>
      <c r="R2553" s="3">
        <v>471875</v>
      </c>
      <c r="S2553" s="1" t="s">
        <v>15</v>
      </c>
      <c r="T2553" s="4">
        <v>243969420999881</v>
      </c>
      <c r="U2553" s="4">
        <v>2007240</v>
      </c>
      <c r="V2553" s="4">
        <f t="shared" si="158"/>
        <v>13741875</v>
      </c>
      <c r="W2553" s="4">
        <f t="shared" si="159"/>
        <v>63.495631341824598</v>
      </c>
    </row>
    <row r="2554" spans="1:23" x14ac:dyDescent="0.2">
      <c r="A2554" s="3">
        <v>587365</v>
      </c>
      <c r="B2554" s="1" t="s">
        <v>5</v>
      </c>
      <c r="C2554" s="4">
        <v>243980927086700</v>
      </c>
      <c r="D2554" s="4">
        <v>30621979</v>
      </c>
      <c r="E2554" s="2" t="str">
        <f t="shared" si="156"/>
        <v>n/a</v>
      </c>
      <c r="F2554" s="1">
        <f t="shared" si="157"/>
        <v>36034010</v>
      </c>
      <c r="R2554" s="3">
        <v>472059</v>
      </c>
      <c r="S2554" s="1" t="s">
        <v>15</v>
      </c>
      <c r="T2554" s="4">
        <v>243969437295819</v>
      </c>
      <c r="U2554" s="4">
        <v>1909114</v>
      </c>
      <c r="V2554" s="4">
        <f t="shared" si="158"/>
        <v>14288698</v>
      </c>
      <c r="W2554" s="4">
        <f t="shared" si="159"/>
        <v>61.736733331637637</v>
      </c>
    </row>
    <row r="2555" spans="1:23" x14ac:dyDescent="0.2">
      <c r="A2555" s="3">
        <v>587529</v>
      </c>
      <c r="B2555" s="1" t="s">
        <v>4</v>
      </c>
      <c r="C2555" s="4">
        <v>243980944712221</v>
      </c>
      <c r="D2555" s="4">
        <v>747916</v>
      </c>
      <c r="E2555" s="2" t="b">
        <f t="shared" si="156"/>
        <v>0</v>
      </c>
      <c r="F2555" s="1">
        <f t="shared" si="157"/>
        <v>0</v>
      </c>
      <c r="R2555" s="3">
        <v>472233</v>
      </c>
      <c r="S2555" s="1" t="s">
        <v>15</v>
      </c>
      <c r="T2555" s="4">
        <v>243969454851913</v>
      </c>
      <c r="U2555" s="4">
        <v>3428802</v>
      </c>
      <c r="V2555" s="4">
        <f t="shared" si="158"/>
        <v>15646980</v>
      </c>
      <c r="W2555" s="4">
        <f t="shared" si="159"/>
        <v>52.422490464611101</v>
      </c>
    </row>
    <row r="2556" spans="1:23" x14ac:dyDescent="0.2">
      <c r="A2556" s="3">
        <v>587822</v>
      </c>
      <c r="B2556" s="1" t="s">
        <v>4</v>
      </c>
      <c r="C2556" s="4">
        <v>243980969550866</v>
      </c>
      <c r="D2556" s="4">
        <v>5357188</v>
      </c>
      <c r="E2556" s="2" t="b">
        <f t="shared" si="156"/>
        <v>1</v>
      </c>
      <c r="F2556" s="1">
        <f t="shared" si="157"/>
        <v>0</v>
      </c>
      <c r="R2556" s="3">
        <v>472417</v>
      </c>
      <c r="S2556" s="1" t="s">
        <v>15</v>
      </c>
      <c r="T2556" s="4">
        <v>243969470951965</v>
      </c>
      <c r="U2556" s="4">
        <v>2271718</v>
      </c>
      <c r="V2556" s="4">
        <f t="shared" si="158"/>
        <v>12671250</v>
      </c>
      <c r="W2556" s="4">
        <f t="shared" si="159"/>
        <v>66.921109648364364</v>
      </c>
    </row>
    <row r="2557" spans="1:23" x14ac:dyDescent="0.2">
      <c r="A2557" s="3">
        <v>587847</v>
      </c>
      <c r="B2557" s="1" t="s">
        <v>5</v>
      </c>
      <c r="C2557" s="4">
        <v>243980975007012</v>
      </c>
      <c r="D2557" s="4">
        <v>24598282</v>
      </c>
      <c r="E2557" s="2" t="str">
        <f t="shared" si="156"/>
        <v>n/a</v>
      </c>
      <c r="F2557" s="1">
        <f t="shared" si="157"/>
        <v>30054428</v>
      </c>
      <c r="R2557" s="3">
        <v>472598</v>
      </c>
      <c r="S2557" s="1" t="s">
        <v>15</v>
      </c>
      <c r="T2557" s="4">
        <v>243969487487694</v>
      </c>
      <c r="U2557" s="4">
        <v>1662500</v>
      </c>
      <c r="V2557" s="4">
        <f t="shared" si="158"/>
        <v>14264011</v>
      </c>
      <c r="W2557" s="4">
        <f t="shared" si="159"/>
        <v>62.788391004156523</v>
      </c>
    </row>
    <row r="2558" spans="1:23" x14ac:dyDescent="0.2">
      <c r="A2558" s="3">
        <v>588246</v>
      </c>
      <c r="B2558" s="1" t="s">
        <v>4</v>
      </c>
      <c r="C2558" s="4">
        <v>243981010773783</v>
      </c>
      <c r="D2558" s="4">
        <v>7305261</v>
      </c>
      <c r="E2558" s="2" t="b">
        <f t="shared" si="156"/>
        <v>1</v>
      </c>
      <c r="F2558" s="1">
        <f t="shared" si="157"/>
        <v>0</v>
      </c>
      <c r="R2558" s="3">
        <v>472774</v>
      </c>
      <c r="S2558" s="1" t="s">
        <v>15</v>
      </c>
      <c r="T2558" s="4">
        <v>243969504048058</v>
      </c>
      <c r="U2558" s="4">
        <v>1996823</v>
      </c>
      <c r="V2558" s="4">
        <f t="shared" si="158"/>
        <v>14897864</v>
      </c>
      <c r="W2558" s="4">
        <f t="shared" si="159"/>
        <v>59.190205772974672</v>
      </c>
    </row>
    <row r="2559" spans="1:23" x14ac:dyDescent="0.2">
      <c r="A2559" s="3">
        <v>588316</v>
      </c>
      <c r="B2559" s="1" t="s">
        <v>5</v>
      </c>
      <c r="C2559" s="4">
        <v>243981018458679</v>
      </c>
      <c r="D2559" s="4">
        <v>42589219</v>
      </c>
      <c r="E2559" s="2" t="str">
        <f t="shared" si="156"/>
        <v>n/a</v>
      </c>
      <c r="F2559" s="1">
        <f t="shared" si="157"/>
        <v>50274115</v>
      </c>
      <c r="R2559" s="3">
        <v>472945</v>
      </c>
      <c r="S2559" s="1" t="s">
        <v>15</v>
      </c>
      <c r="T2559" s="4">
        <v>243969521723371</v>
      </c>
      <c r="U2559" s="4">
        <v>2608385</v>
      </c>
      <c r="V2559" s="4">
        <f t="shared" si="158"/>
        <v>15678490</v>
      </c>
      <c r="W2559" s="4">
        <f t="shared" si="159"/>
        <v>54.68402884582521</v>
      </c>
    </row>
    <row r="2560" spans="1:23" x14ac:dyDescent="0.2">
      <c r="A2560" s="3">
        <v>588597</v>
      </c>
      <c r="B2560" s="1" t="s">
        <v>4</v>
      </c>
      <c r="C2560" s="4">
        <v>243981048750241</v>
      </c>
      <c r="D2560" s="4">
        <v>342500</v>
      </c>
      <c r="E2560" s="2" t="b">
        <f t="shared" si="156"/>
        <v>0</v>
      </c>
      <c r="F2560" s="1">
        <f t="shared" si="157"/>
        <v>0</v>
      </c>
      <c r="R2560" s="3">
        <v>473125</v>
      </c>
      <c r="S2560" s="1" t="s">
        <v>15</v>
      </c>
      <c r="T2560" s="4">
        <v>243969537382381</v>
      </c>
      <c r="U2560" s="4">
        <v>1735261</v>
      </c>
      <c r="V2560" s="4">
        <f t="shared" si="158"/>
        <v>13050625</v>
      </c>
      <c r="W2560" s="4">
        <f t="shared" si="159"/>
        <v>67.632064794764418</v>
      </c>
    </row>
    <row r="2561" spans="1:23" x14ac:dyDescent="0.2">
      <c r="A2561" s="3">
        <v>588909</v>
      </c>
      <c r="B2561" s="1" t="s">
        <v>4</v>
      </c>
      <c r="C2561" s="4">
        <v>243981088732898</v>
      </c>
      <c r="D2561" s="4">
        <v>7363177</v>
      </c>
      <c r="E2561" s="2" t="b">
        <f t="shared" si="156"/>
        <v>1</v>
      </c>
      <c r="F2561" s="1">
        <f t="shared" si="157"/>
        <v>0</v>
      </c>
      <c r="R2561" s="3">
        <v>473296</v>
      </c>
      <c r="S2561" s="1" t="s">
        <v>15</v>
      </c>
      <c r="T2561" s="4">
        <v>243969555553006</v>
      </c>
      <c r="U2561" s="4">
        <v>1593802</v>
      </c>
      <c r="V2561" s="4">
        <f t="shared" si="158"/>
        <v>16435364</v>
      </c>
      <c r="W2561" s="4">
        <f t="shared" si="159"/>
        <v>55.465682661083719</v>
      </c>
    </row>
    <row r="2562" spans="1:23" x14ac:dyDescent="0.2">
      <c r="A2562" s="3">
        <v>589020</v>
      </c>
      <c r="B2562" s="1" t="s">
        <v>5</v>
      </c>
      <c r="C2562" s="4">
        <v>243981096285710</v>
      </c>
      <c r="D2562" s="4">
        <v>46819531</v>
      </c>
      <c r="E2562" s="2" t="str">
        <f t="shared" si="156"/>
        <v>n/a</v>
      </c>
      <c r="F2562" s="1">
        <f t="shared" si="157"/>
        <v>54372343</v>
      </c>
      <c r="R2562" s="3">
        <v>473485</v>
      </c>
      <c r="S2562" s="1" t="s">
        <v>15</v>
      </c>
      <c r="T2562" s="4">
        <v>243969571268683</v>
      </c>
      <c r="U2562" s="4">
        <v>1989427</v>
      </c>
      <c r="V2562" s="4">
        <f t="shared" si="158"/>
        <v>14121875</v>
      </c>
      <c r="W2562" s="4">
        <f t="shared" si="159"/>
        <v>62.068230115728696</v>
      </c>
    </row>
    <row r="2563" spans="1:23" x14ac:dyDescent="0.2">
      <c r="A2563" s="3">
        <v>589259</v>
      </c>
      <c r="B2563" s="1" t="s">
        <v>4</v>
      </c>
      <c r="C2563" s="4">
        <v>243981118849877</v>
      </c>
      <c r="D2563" s="4">
        <v>365000</v>
      </c>
      <c r="E2563" s="2" t="b">
        <f t="shared" ref="E2563:E2626" si="160">IF(B2563=$H$5,"n/a",AND(B2563=$H$2, B2564=$H$5))</f>
        <v>0</v>
      </c>
      <c r="F2563" s="1">
        <f t="shared" si="157"/>
        <v>0</v>
      </c>
      <c r="R2563" s="3">
        <v>473646</v>
      </c>
      <c r="S2563" s="1" t="s">
        <v>15</v>
      </c>
      <c r="T2563" s="4">
        <v>243969588892381</v>
      </c>
      <c r="U2563" s="4">
        <v>3118802</v>
      </c>
      <c r="V2563" s="4">
        <f t="shared" si="158"/>
        <v>15634271</v>
      </c>
      <c r="W2563" s="4">
        <f t="shared" si="159"/>
        <v>53.324593787908789</v>
      </c>
    </row>
    <row r="2564" spans="1:23" x14ac:dyDescent="0.2">
      <c r="A2564" s="3">
        <v>589645</v>
      </c>
      <c r="B2564" s="1" t="s">
        <v>4</v>
      </c>
      <c r="C2564" s="4">
        <v>243981156673627</v>
      </c>
      <c r="D2564" s="4">
        <v>5184219</v>
      </c>
      <c r="E2564" s="2" t="b">
        <f t="shared" si="160"/>
        <v>1</v>
      </c>
      <c r="F2564" s="1">
        <f t="shared" ref="F2564:F2627" si="161">IF(B2564=$H$5,C2564+D2564-C2563,0)</f>
        <v>0</v>
      </c>
      <c r="R2564" s="3">
        <v>473835</v>
      </c>
      <c r="S2564" s="1" t="s">
        <v>15</v>
      </c>
      <c r="T2564" s="4">
        <v>243969605315090</v>
      </c>
      <c r="U2564" s="4">
        <v>3044375</v>
      </c>
      <c r="V2564" s="4">
        <f t="shared" ref="V2564:V2627" si="162">MAX(T2564-(T2563+U2563),0)</f>
        <v>13303907</v>
      </c>
      <c r="W2564" s="4">
        <f t="shared" ref="W2564:W2627" si="163">1/((U2564+V2564)/10^9)</f>
        <v>61.168506880417162</v>
      </c>
    </row>
    <row r="2565" spans="1:23" x14ac:dyDescent="0.2">
      <c r="A2565" s="3">
        <v>589752</v>
      </c>
      <c r="B2565" s="1" t="s">
        <v>5</v>
      </c>
      <c r="C2565" s="4">
        <v>243981162013835</v>
      </c>
      <c r="D2565" s="4">
        <v>24187708</v>
      </c>
      <c r="E2565" s="2" t="str">
        <f t="shared" si="160"/>
        <v>n/a</v>
      </c>
      <c r="F2565" s="1">
        <f t="shared" si="161"/>
        <v>29527916</v>
      </c>
      <c r="R2565" s="3">
        <v>473991</v>
      </c>
      <c r="S2565" s="1" t="s">
        <v>15</v>
      </c>
      <c r="T2565" s="4">
        <v>243969621223423</v>
      </c>
      <c r="U2565" s="4">
        <v>1879635</v>
      </c>
      <c r="V2565" s="4">
        <f t="shared" si="162"/>
        <v>12863958</v>
      </c>
      <c r="W2565" s="4">
        <f t="shared" si="163"/>
        <v>67.826071975806713</v>
      </c>
    </row>
    <row r="2566" spans="1:23" x14ac:dyDescent="0.2">
      <c r="A2566" s="3">
        <v>589902</v>
      </c>
      <c r="B2566" s="1" t="s">
        <v>4</v>
      </c>
      <c r="C2566" s="4">
        <v>243981178886960</v>
      </c>
      <c r="D2566" s="4">
        <v>330781</v>
      </c>
      <c r="E2566" s="2" t="b">
        <f t="shared" si="160"/>
        <v>0</v>
      </c>
      <c r="F2566" s="1">
        <f t="shared" si="161"/>
        <v>0</v>
      </c>
      <c r="R2566" s="3">
        <v>474164</v>
      </c>
      <c r="S2566" s="1" t="s">
        <v>15</v>
      </c>
      <c r="T2566" s="4">
        <v>243969637119985</v>
      </c>
      <c r="U2566" s="4">
        <v>1741667</v>
      </c>
      <c r="V2566" s="4">
        <f t="shared" si="162"/>
        <v>14016927</v>
      </c>
      <c r="W2566" s="4">
        <f t="shared" si="163"/>
        <v>63.457437890715376</v>
      </c>
    </row>
    <row r="2567" spans="1:23" x14ac:dyDescent="0.2">
      <c r="A2567" s="3">
        <v>590186</v>
      </c>
      <c r="B2567" s="1" t="s">
        <v>4</v>
      </c>
      <c r="C2567" s="4">
        <v>243981207921179</v>
      </c>
      <c r="D2567" s="4">
        <v>6493333</v>
      </c>
      <c r="E2567" s="2" t="b">
        <f t="shared" si="160"/>
        <v>1</v>
      </c>
      <c r="F2567" s="1">
        <f t="shared" si="161"/>
        <v>0</v>
      </c>
      <c r="R2567" s="3">
        <v>474329</v>
      </c>
      <c r="S2567" s="1" t="s">
        <v>15</v>
      </c>
      <c r="T2567" s="4">
        <v>243969656862537</v>
      </c>
      <c r="U2567" s="4">
        <v>4488021</v>
      </c>
      <c r="V2567" s="4">
        <f t="shared" si="162"/>
        <v>18000885</v>
      </c>
      <c r="W2567" s="4">
        <f t="shared" si="163"/>
        <v>44.46636932894824</v>
      </c>
    </row>
    <row r="2568" spans="1:23" x14ac:dyDescent="0.2">
      <c r="A2568" s="3">
        <v>590307</v>
      </c>
      <c r="B2568" s="1" t="s">
        <v>5</v>
      </c>
      <c r="C2568" s="4">
        <v>243981214609200</v>
      </c>
      <c r="D2568" s="4">
        <v>32970052</v>
      </c>
      <c r="E2568" s="2" t="str">
        <f t="shared" si="160"/>
        <v>n/a</v>
      </c>
      <c r="F2568" s="1">
        <f t="shared" si="161"/>
        <v>39658073</v>
      </c>
      <c r="R2568" s="3">
        <v>474535</v>
      </c>
      <c r="S2568" s="1" t="s">
        <v>15</v>
      </c>
      <c r="T2568" s="4">
        <v>243969672159360</v>
      </c>
      <c r="U2568" s="4">
        <v>2617032</v>
      </c>
      <c r="V2568" s="4">
        <f t="shared" si="162"/>
        <v>10808802</v>
      </c>
      <c r="W2568" s="4">
        <f t="shared" si="163"/>
        <v>74.4832685999246</v>
      </c>
    </row>
    <row r="2569" spans="1:23" x14ac:dyDescent="0.2">
      <c r="A2569" s="3">
        <v>590599</v>
      </c>
      <c r="B2569" s="1" t="s">
        <v>4</v>
      </c>
      <c r="C2569" s="4">
        <v>243981253444929</v>
      </c>
      <c r="D2569" s="4">
        <v>5193750</v>
      </c>
      <c r="E2569" s="2" t="b">
        <f t="shared" si="160"/>
        <v>1</v>
      </c>
      <c r="F2569" s="1">
        <f t="shared" si="161"/>
        <v>0</v>
      </c>
      <c r="R2569" s="3">
        <v>474805</v>
      </c>
      <c r="S2569" s="1" t="s">
        <v>15</v>
      </c>
      <c r="T2569" s="4">
        <v>243969704868475</v>
      </c>
      <c r="U2569" s="4">
        <v>2724114</v>
      </c>
      <c r="V2569" s="4">
        <f t="shared" si="162"/>
        <v>30092083</v>
      </c>
      <c r="W2569" s="4">
        <f t="shared" si="163"/>
        <v>30.47275709613762</v>
      </c>
    </row>
    <row r="2570" spans="1:23" x14ac:dyDescent="0.2">
      <c r="A2570" s="3">
        <v>590666</v>
      </c>
      <c r="B2570" s="1" t="s">
        <v>5</v>
      </c>
      <c r="C2570" s="4">
        <v>243981259143471</v>
      </c>
      <c r="D2570" s="4">
        <v>36790885</v>
      </c>
      <c r="E2570" s="2" t="str">
        <f t="shared" si="160"/>
        <v>n/a</v>
      </c>
      <c r="F2570" s="1">
        <f t="shared" si="161"/>
        <v>42489427</v>
      </c>
      <c r="R2570" s="3">
        <v>474942</v>
      </c>
      <c r="S2570" s="1" t="s">
        <v>15</v>
      </c>
      <c r="T2570" s="4">
        <v>243969721540819</v>
      </c>
      <c r="U2570" s="4">
        <v>2113802</v>
      </c>
      <c r="V2570" s="4">
        <f t="shared" si="162"/>
        <v>13948230</v>
      </c>
      <c r="W2570" s="4">
        <f t="shared" si="163"/>
        <v>62.258623317398445</v>
      </c>
    </row>
    <row r="2571" spans="1:23" x14ac:dyDescent="0.2">
      <c r="A2571" s="3">
        <v>590768</v>
      </c>
      <c r="B2571" s="1" t="s">
        <v>4</v>
      </c>
      <c r="C2571" s="4">
        <v>243981274162377</v>
      </c>
      <c r="D2571" s="4">
        <v>242604</v>
      </c>
      <c r="E2571" s="2" t="b">
        <f t="shared" si="160"/>
        <v>0</v>
      </c>
      <c r="F2571" s="1">
        <f t="shared" si="161"/>
        <v>0</v>
      </c>
      <c r="R2571" s="3">
        <v>475131</v>
      </c>
      <c r="S2571" s="1" t="s">
        <v>15</v>
      </c>
      <c r="T2571" s="4">
        <v>243969739128371</v>
      </c>
      <c r="U2571" s="4">
        <v>2567239</v>
      </c>
      <c r="V2571" s="4">
        <f t="shared" si="162"/>
        <v>15473750</v>
      </c>
      <c r="W2571" s="4">
        <f t="shared" si="163"/>
        <v>55.429333724442714</v>
      </c>
    </row>
    <row r="2572" spans="1:23" x14ac:dyDescent="0.2">
      <c r="A2572" s="3">
        <v>591132</v>
      </c>
      <c r="B2572" s="1" t="s">
        <v>4</v>
      </c>
      <c r="C2572" s="4">
        <v>243981309741491</v>
      </c>
      <c r="D2572" s="4">
        <v>7967084</v>
      </c>
      <c r="E2572" s="2" t="b">
        <f t="shared" si="160"/>
        <v>1</v>
      </c>
      <c r="F2572" s="1">
        <f t="shared" si="161"/>
        <v>0</v>
      </c>
      <c r="R2572" s="3">
        <v>475398</v>
      </c>
      <c r="S2572" s="1" t="s">
        <v>15</v>
      </c>
      <c r="T2572" s="4">
        <v>243969772036287</v>
      </c>
      <c r="U2572" s="4">
        <v>3079427</v>
      </c>
      <c r="V2572" s="4">
        <f t="shared" si="162"/>
        <v>30340677</v>
      </c>
      <c r="W2572" s="4">
        <f t="shared" si="163"/>
        <v>29.92210915920549</v>
      </c>
    </row>
    <row r="2573" spans="1:23" x14ac:dyDescent="0.2">
      <c r="A2573" s="3">
        <v>591262</v>
      </c>
      <c r="B2573" s="1" t="s">
        <v>5</v>
      </c>
      <c r="C2573" s="4">
        <v>243981317929773</v>
      </c>
      <c r="D2573" s="4">
        <v>42372656</v>
      </c>
      <c r="E2573" s="2" t="str">
        <f t="shared" si="160"/>
        <v>n/a</v>
      </c>
      <c r="F2573" s="1">
        <f t="shared" si="161"/>
        <v>50560938</v>
      </c>
      <c r="R2573" s="3">
        <v>475645</v>
      </c>
      <c r="S2573" s="1" t="s">
        <v>15</v>
      </c>
      <c r="T2573" s="4">
        <v>243969804631600</v>
      </c>
      <c r="U2573" s="4">
        <v>1669687</v>
      </c>
      <c r="V2573" s="4">
        <f t="shared" si="162"/>
        <v>29515886</v>
      </c>
      <c r="W2573" s="4">
        <f t="shared" si="163"/>
        <v>32.066109543666229</v>
      </c>
    </row>
    <row r="2574" spans="1:23" x14ac:dyDescent="0.2">
      <c r="A2574" s="3">
        <v>591465</v>
      </c>
      <c r="B2574" s="1" t="s">
        <v>4</v>
      </c>
      <c r="C2574" s="4">
        <v>243981336683575</v>
      </c>
      <c r="D2574" s="4">
        <v>650052</v>
      </c>
      <c r="E2574" s="2" t="b">
        <f t="shared" si="160"/>
        <v>0</v>
      </c>
      <c r="F2574" s="1">
        <f t="shared" si="161"/>
        <v>0</v>
      </c>
      <c r="R2574" s="3">
        <v>475805</v>
      </c>
      <c r="S2574" s="1" t="s">
        <v>15</v>
      </c>
      <c r="T2574" s="4">
        <v>243969821716808</v>
      </c>
      <c r="U2574" s="4">
        <v>2125677</v>
      </c>
      <c r="V2574" s="4">
        <f t="shared" si="162"/>
        <v>15415521</v>
      </c>
      <c r="W2574" s="4">
        <f t="shared" si="163"/>
        <v>57.00864901017593</v>
      </c>
    </row>
    <row r="2575" spans="1:23" x14ac:dyDescent="0.2">
      <c r="A2575" s="3">
        <v>591825</v>
      </c>
      <c r="B2575" s="1" t="s">
        <v>4</v>
      </c>
      <c r="C2575" s="4">
        <v>243981374972377</v>
      </c>
      <c r="D2575" s="4">
        <v>5579687</v>
      </c>
      <c r="E2575" s="2" t="b">
        <f t="shared" si="160"/>
        <v>1</v>
      </c>
      <c r="F2575" s="1">
        <f t="shared" si="161"/>
        <v>0</v>
      </c>
      <c r="R2575" s="3">
        <v>475969</v>
      </c>
      <c r="S2575" s="1" t="s">
        <v>15</v>
      </c>
      <c r="T2575" s="4">
        <v>243969839440558</v>
      </c>
      <c r="U2575" s="4">
        <v>2475886</v>
      </c>
      <c r="V2575" s="4">
        <f t="shared" si="162"/>
        <v>15598073</v>
      </c>
      <c r="W2575" s="4">
        <f t="shared" si="163"/>
        <v>55.32822111635862</v>
      </c>
    </row>
    <row r="2576" spans="1:23" x14ac:dyDescent="0.2">
      <c r="A2576" s="3">
        <v>591949</v>
      </c>
      <c r="B2576" s="1" t="s">
        <v>5</v>
      </c>
      <c r="C2576" s="4">
        <v>243981381014512</v>
      </c>
      <c r="D2576" s="4">
        <v>42171094</v>
      </c>
      <c r="E2576" s="2" t="str">
        <f t="shared" si="160"/>
        <v>n/a</v>
      </c>
      <c r="F2576" s="1">
        <f t="shared" si="161"/>
        <v>48213229</v>
      </c>
      <c r="R2576" s="3">
        <v>476136</v>
      </c>
      <c r="S2576" s="1" t="s">
        <v>15</v>
      </c>
      <c r="T2576" s="4">
        <v>243969855063944</v>
      </c>
      <c r="U2576" s="4">
        <v>1721093</v>
      </c>
      <c r="V2576" s="4">
        <f t="shared" si="162"/>
        <v>13147500</v>
      </c>
      <c r="W2576" s="4">
        <f t="shared" si="163"/>
        <v>67.255859380911161</v>
      </c>
    </row>
    <row r="2577" spans="1:23" x14ac:dyDescent="0.2">
      <c r="A2577" s="3">
        <v>592165</v>
      </c>
      <c r="B2577" s="1" t="s">
        <v>4</v>
      </c>
      <c r="C2577" s="4">
        <v>243981400192325</v>
      </c>
      <c r="D2577" s="4">
        <v>277812</v>
      </c>
      <c r="E2577" s="2" t="b">
        <f t="shared" si="160"/>
        <v>0</v>
      </c>
      <c r="F2577" s="1">
        <f t="shared" si="161"/>
        <v>0</v>
      </c>
      <c r="R2577" s="3">
        <v>476308</v>
      </c>
      <c r="S2577" s="1" t="s">
        <v>15</v>
      </c>
      <c r="T2577" s="4">
        <v>243969870946860</v>
      </c>
      <c r="U2577" s="4">
        <v>2389323</v>
      </c>
      <c r="V2577" s="4">
        <f t="shared" si="162"/>
        <v>14161823</v>
      </c>
      <c r="W2577" s="4">
        <f t="shared" si="163"/>
        <v>60.418777044199842</v>
      </c>
    </row>
    <row r="2578" spans="1:23" x14ac:dyDescent="0.2">
      <c r="A2578" s="3">
        <v>592552</v>
      </c>
      <c r="B2578" s="1" t="s">
        <v>4</v>
      </c>
      <c r="C2578" s="4">
        <v>243981438069408</v>
      </c>
      <c r="D2578" s="4">
        <v>5521875</v>
      </c>
      <c r="E2578" s="2" t="b">
        <f t="shared" si="160"/>
        <v>1</v>
      </c>
      <c r="F2578" s="1">
        <f t="shared" si="161"/>
        <v>0</v>
      </c>
      <c r="R2578" s="3">
        <v>476494</v>
      </c>
      <c r="S2578" s="1" t="s">
        <v>15</v>
      </c>
      <c r="T2578" s="4">
        <v>243969889225454</v>
      </c>
      <c r="U2578" s="4">
        <v>2875729</v>
      </c>
      <c r="V2578" s="4">
        <f t="shared" si="162"/>
        <v>15889271</v>
      </c>
      <c r="W2578" s="4">
        <f t="shared" si="163"/>
        <v>53.290700772715162</v>
      </c>
    </row>
    <row r="2579" spans="1:23" x14ac:dyDescent="0.2">
      <c r="A2579" s="3">
        <v>592593</v>
      </c>
      <c r="B2579" s="1" t="s">
        <v>5</v>
      </c>
      <c r="C2579" s="4">
        <v>243981443730345</v>
      </c>
      <c r="D2579" s="4">
        <v>35751615</v>
      </c>
      <c r="E2579" s="2" t="str">
        <f t="shared" si="160"/>
        <v>n/a</v>
      </c>
      <c r="F2579" s="1">
        <f t="shared" si="161"/>
        <v>41412552</v>
      </c>
      <c r="R2579" s="3">
        <v>476677</v>
      </c>
      <c r="S2579" s="1" t="s">
        <v>15</v>
      </c>
      <c r="T2579" s="4">
        <v>243969905188267</v>
      </c>
      <c r="U2579" s="4">
        <v>2274791</v>
      </c>
      <c r="V2579" s="4">
        <f t="shared" si="162"/>
        <v>13087084</v>
      </c>
      <c r="W2579" s="4">
        <f t="shared" si="163"/>
        <v>65.096220350705892</v>
      </c>
    </row>
    <row r="2580" spans="1:23" x14ac:dyDescent="0.2">
      <c r="A2580" s="3">
        <v>592908</v>
      </c>
      <c r="B2580" s="1" t="s">
        <v>4</v>
      </c>
      <c r="C2580" s="4">
        <v>243981468028939</v>
      </c>
      <c r="D2580" s="4">
        <v>287031</v>
      </c>
      <c r="E2580" s="2" t="b">
        <f t="shared" si="160"/>
        <v>0</v>
      </c>
      <c r="F2580" s="1">
        <f t="shared" si="161"/>
        <v>0</v>
      </c>
      <c r="R2580" s="3">
        <v>476850</v>
      </c>
      <c r="S2580" s="1" t="s">
        <v>15</v>
      </c>
      <c r="T2580" s="4">
        <v>243969922092121</v>
      </c>
      <c r="U2580" s="4">
        <v>2885468</v>
      </c>
      <c r="V2580" s="4">
        <f t="shared" si="162"/>
        <v>14629063</v>
      </c>
      <c r="W2580" s="4">
        <f t="shared" si="163"/>
        <v>57.095448345148384</v>
      </c>
    </row>
    <row r="2581" spans="1:23" x14ac:dyDescent="0.2">
      <c r="A2581" s="3">
        <v>593273</v>
      </c>
      <c r="B2581" s="1" t="s">
        <v>4</v>
      </c>
      <c r="C2581" s="4">
        <v>243981501911387</v>
      </c>
      <c r="D2581" s="4">
        <v>6651354</v>
      </c>
      <c r="E2581" s="2" t="b">
        <f t="shared" si="160"/>
        <v>1</v>
      </c>
      <c r="F2581" s="1">
        <f t="shared" si="161"/>
        <v>0</v>
      </c>
      <c r="R2581" s="3">
        <v>477029</v>
      </c>
      <c r="S2581" s="1" t="s">
        <v>15</v>
      </c>
      <c r="T2581" s="4">
        <v>243969938428266</v>
      </c>
      <c r="U2581" s="4">
        <v>2125990</v>
      </c>
      <c r="V2581" s="4">
        <f t="shared" si="162"/>
        <v>13450677</v>
      </c>
      <c r="W2581" s="4">
        <f t="shared" si="163"/>
        <v>64.198586257252586</v>
      </c>
    </row>
    <row r="2582" spans="1:23" x14ac:dyDescent="0.2">
      <c r="A2582" s="3">
        <v>593303</v>
      </c>
      <c r="B2582" s="1" t="s">
        <v>5</v>
      </c>
      <c r="C2582" s="4">
        <v>243981509170137</v>
      </c>
      <c r="D2582" s="4">
        <v>52503125</v>
      </c>
      <c r="E2582" s="2" t="str">
        <f t="shared" si="160"/>
        <v>n/a</v>
      </c>
      <c r="F2582" s="1">
        <f t="shared" si="161"/>
        <v>59761875</v>
      </c>
      <c r="R2582" s="3">
        <v>477199</v>
      </c>
      <c r="S2582" s="1" t="s">
        <v>15</v>
      </c>
      <c r="T2582" s="4">
        <v>243969955430506</v>
      </c>
      <c r="U2582" s="4">
        <v>2319583</v>
      </c>
      <c r="V2582" s="4">
        <f t="shared" si="162"/>
        <v>14876250</v>
      </c>
      <c r="W2582" s="4">
        <f t="shared" si="163"/>
        <v>58.15362361334865</v>
      </c>
    </row>
    <row r="2583" spans="1:23" x14ac:dyDescent="0.2">
      <c r="A2583" s="3">
        <v>593619</v>
      </c>
      <c r="B2583" s="1" t="s">
        <v>4</v>
      </c>
      <c r="C2583" s="4">
        <v>243981538350606</v>
      </c>
      <c r="D2583" s="4">
        <v>353437</v>
      </c>
      <c r="E2583" s="2" t="b">
        <f t="shared" si="160"/>
        <v>0</v>
      </c>
      <c r="F2583" s="1">
        <f t="shared" si="161"/>
        <v>0</v>
      </c>
      <c r="R2583" s="3">
        <v>477380</v>
      </c>
      <c r="S2583" s="1" t="s">
        <v>15</v>
      </c>
      <c r="T2583" s="4">
        <v>243969971856600</v>
      </c>
      <c r="U2583" s="4">
        <v>2131875</v>
      </c>
      <c r="V2583" s="4">
        <f t="shared" si="162"/>
        <v>14106511</v>
      </c>
      <c r="W2583" s="4">
        <f t="shared" si="163"/>
        <v>61.582475007060431</v>
      </c>
    </row>
    <row r="2584" spans="1:23" x14ac:dyDescent="0.2">
      <c r="A2584" s="3">
        <v>594015</v>
      </c>
      <c r="B2584" s="1" t="s">
        <v>4</v>
      </c>
      <c r="C2584" s="4">
        <v>243981578469043</v>
      </c>
      <c r="D2584" s="4">
        <v>5627240</v>
      </c>
      <c r="E2584" s="2" t="b">
        <f t="shared" si="160"/>
        <v>1</v>
      </c>
      <c r="F2584" s="1">
        <f t="shared" si="161"/>
        <v>0</v>
      </c>
      <c r="R2584" s="3">
        <v>477554</v>
      </c>
      <c r="S2584" s="1" t="s">
        <v>15</v>
      </c>
      <c r="T2584" s="4">
        <v>243969989307850</v>
      </c>
      <c r="U2584" s="4">
        <v>2010937</v>
      </c>
      <c r="V2584" s="4">
        <f t="shared" si="162"/>
        <v>15319375</v>
      </c>
      <c r="W2584" s="4">
        <f t="shared" si="163"/>
        <v>57.702365658506316</v>
      </c>
    </row>
    <row r="2585" spans="1:23" x14ac:dyDescent="0.2">
      <c r="A2585" s="3">
        <v>594114</v>
      </c>
      <c r="B2585" s="1" t="s">
        <v>5</v>
      </c>
      <c r="C2585" s="4">
        <v>243981584660033</v>
      </c>
      <c r="D2585" s="4">
        <v>47474739</v>
      </c>
      <c r="E2585" s="2" t="str">
        <f t="shared" si="160"/>
        <v>n/a</v>
      </c>
      <c r="F2585" s="1">
        <f t="shared" si="161"/>
        <v>53665729</v>
      </c>
      <c r="R2585" s="3">
        <v>477725</v>
      </c>
      <c r="S2585" s="1" t="s">
        <v>15</v>
      </c>
      <c r="T2585" s="4">
        <v>243970006760714</v>
      </c>
      <c r="U2585" s="4">
        <v>2431719</v>
      </c>
      <c r="V2585" s="4">
        <f t="shared" si="162"/>
        <v>15441927</v>
      </c>
      <c r="W2585" s="4">
        <f t="shared" si="163"/>
        <v>55.948293929509404</v>
      </c>
    </row>
    <row r="2586" spans="1:23" x14ac:dyDescent="0.2">
      <c r="A2586" s="3">
        <v>594327</v>
      </c>
      <c r="B2586" s="1" t="s">
        <v>4</v>
      </c>
      <c r="C2586" s="4">
        <v>243981608363783</v>
      </c>
      <c r="D2586" s="4">
        <v>360364</v>
      </c>
      <c r="E2586" s="2" t="b">
        <f t="shared" si="160"/>
        <v>0</v>
      </c>
      <c r="F2586" s="1">
        <f t="shared" si="161"/>
        <v>0</v>
      </c>
      <c r="R2586" s="3">
        <v>477905</v>
      </c>
      <c r="S2586" s="1" t="s">
        <v>15</v>
      </c>
      <c r="T2586" s="4">
        <v>243970023095975</v>
      </c>
      <c r="U2586" s="4">
        <v>2866719</v>
      </c>
      <c r="V2586" s="4">
        <f t="shared" si="162"/>
        <v>13903542</v>
      </c>
      <c r="W2586" s="4">
        <f t="shared" si="163"/>
        <v>59.629364146449475</v>
      </c>
    </row>
    <row r="2587" spans="1:23" x14ac:dyDescent="0.2">
      <c r="A2587" s="3">
        <v>594678</v>
      </c>
      <c r="B2587" s="1" t="s">
        <v>4</v>
      </c>
      <c r="C2587" s="4">
        <v>243981640410189</v>
      </c>
      <c r="D2587" s="4">
        <v>5220261</v>
      </c>
      <c r="E2587" s="2" t="b">
        <f t="shared" si="160"/>
        <v>1</v>
      </c>
      <c r="F2587" s="1">
        <f t="shared" si="161"/>
        <v>0</v>
      </c>
      <c r="R2587" s="3">
        <v>478067</v>
      </c>
      <c r="S2587" s="1" t="s">
        <v>15</v>
      </c>
      <c r="T2587" s="4">
        <v>243970038180246</v>
      </c>
      <c r="U2587" s="4">
        <v>3143593</v>
      </c>
      <c r="V2587" s="4">
        <f t="shared" si="162"/>
        <v>12217552</v>
      </c>
      <c r="W2587" s="4">
        <f t="shared" si="163"/>
        <v>65.099313885781299</v>
      </c>
    </row>
    <row r="2588" spans="1:23" x14ac:dyDescent="0.2">
      <c r="A2588" s="3">
        <v>594750</v>
      </c>
      <c r="B2588" s="1" t="s">
        <v>5</v>
      </c>
      <c r="C2588" s="4">
        <v>243981646171022</v>
      </c>
      <c r="D2588" s="4">
        <v>47413594</v>
      </c>
      <c r="E2588" s="2" t="str">
        <f t="shared" si="160"/>
        <v>n/a</v>
      </c>
      <c r="F2588" s="1">
        <f t="shared" si="161"/>
        <v>53174427</v>
      </c>
      <c r="R2588" s="3">
        <v>478249</v>
      </c>
      <c r="S2588" s="1" t="s">
        <v>15</v>
      </c>
      <c r="T2588" s="4">
        <v>243970055817746</v>
      </c>
      <c r="U2588" s="4">
        <v>2047031</v>
      </c>
      <c r="V2588" s="4">
        <f t="shared" si="162"/>
        <v>14493907</v>
      </c>
      <c r="W2588" s="4">
        <f t="shared" si="163"/>
        <v>60.45606361622297</v>
      </c>
    </row>
    <row r="2589" spans="1:23" x14ac:dyDescent="0.2">
      <c r="A2589" s="3">
        <v>595012</v>
      </c>
      <c r="B2589" s="1" t="s">
        <v>4</v>
      </c>
      <c r="C2589" s="4">
        <v>243981672074668</v>
      </c>
      <c r="D2589" s="4">
        <v>294636</v>
      </c>
      <c r="E2589" s="2" t="b">
        <f t="shared" si="160"/>
        <v>0</v>
      </c>
      <c r="F2589" s="1">
        <f t="shared" si="161"/>
        <v>0</v>
      </c>
      <c r="R2589" s="3">
        <v>478425</v>
      </c>
      <c r="S2589" s="1" t="s">
        <v>15</v>
      </c>
      <c r="T2589" s="4">
        <v>243970073606548</v>
      </c>
      <c r="U2589" s="4">
        <v>3139271</v>
      </c>
      <c r="V2589" s="4">
        <f t="shared" si="162"/>
        <v>15741771</v>
      </c>
      <c r="W2589" s="4">
        <f t="shared" si="163"/>
        <v>52.963178621179907</v>
      </c>
    </row>
    <row r="2590" spans="1:23" x14ac:dyDescent="0.2">
      <c r="A2590" s="3">
        <v>595384</v>
      </c>
      <c r="B2590" s="1" t="s">
        <v>4</v>
      </c>
      <c r="C2590" s="4">
        <v>243981707819460</v>
      </c>
      <c r="D2590" s="4">
        <v>6520677</v>
      </c>
      <c r="E2590" s="2" t="b">
        <f t="shared" si="160"/>
        <v>1</v>
      </c>
      <c r="F2590" s="1">
        <f t="shared" si="161"/>
        <v>0</v>
      </c>
      <c r="R2590" s="3">
        <v>478601</v>
      </c>
      <c r="S2590" s="1" t="s">
        <v>15</v>
      </c>
      <c r="T2590" s="4">
        <v>243970088825089</v>
      </c>
      <c r="U2590" s="4">
        <v>2370990</v>
      </c>
      <c r="V2590" s="4">
        <f t="shared" si="162"/>
        <v>12079270</v>
      </c>
      <c r="W2590" s="4">
        <f t="shared" si="163"/>
        <v>69.202907075720432</v>
      </c>
    </row>
    <row r="2591" spans="1:23" x14ac:dyDescent="0.2">
      <c r="A2591" s="3">
        <v>595487</v>
      </c>
      <c r="B2591" s="1" t="s">
        <v>5</v>
      </c>
      <c r="C2591" s="4">
        <v>243981714546127</v>
      </c>
      <c r="D2591" s="4">
        <v>50838125</v>
      </c>
      <c r="E2591" s="2" t="str">
        <f t="shared" si="160"/>
        <v>n/a</v>
      </c>
      <c r="F2591" s="1">
        <f t="shared" si="161"/>
        <v>57564792</v>
      </c>
      <c r="R2591" s="3">
        <v>478773</v>
      </c>
      <c r="S2591" s="1" t="s">
        <v>15</v>
      </c>
      <c r="T2591" s="4">
        <v>243970104988683</v>
      </c>
      <c r="U2591" s="4">
        <v>2456771</v>
      </c>
      <c r="V2591" s="4">
        <f t="shared" si="162"/>
        <v>13792604</v>
      </c>
      <c r="W2591" s="4">
        <f t="shared" si="163"/>
        <v>61.540828493403595</v>
      </c>
    </row>
    <row r="2592" spans="1:23" x14ac:dyDescent="0.2">
      <c r="A2592" s="3">
        <v>595715</v>
      </c>
      <c r="B2592" s="1" t="s">
        <v>4</v>
      </c>
      <c r="C2592" s="4">
        <v>243981734770397</v>
      </c>
      <c r="D2592" s="4">
        <v>620365</v>
      </c>
      <c r="E2592" s="2" t="b">
        <f t="shared" si="160"/>
        <v>0</v>
      </c>
      <c r="F2592" s="1">
        <f t="shared" si="161"/>
        <v>0</v>
      </c>
      <c r="R2592" s="3">
        <v>478949</v>
      </c>
      <c r="S2592" s="1" t="s">
        <v>15</v>
      </c>
      <c r="T2592" s="4">
        <v>243970122476131</v>
      </c>
      <c r="U2592" s="4">
        <v>1703802</v>
      </c>
      <c r="V2592" s="4">
        <f t="shared" si="162"/>
        <v>15030677</v>
      </c>
      <c r="W2592" s="4">
        <f t="shared" si="163"/>
        <v>59.756864853695177</v>
      </c>
    </row>
    <row r="2593" spans="1:23" x14ac:dyDescent="0.2">
      <c r="A2593" s="3">
        <v>596076</v>
      </c>
      <c r="B2593" s="1" t="s">
        <v>4</v>
      </c>
      <c r="C2593" s="4">
        <v>243981770922220</v>
      </c>
      <c r="D2593" s="4">
        <v>5261250</v>
      </c>
      <c r="E2593" s="2" t="b">
        <f t="shared" si="160"/>
        <v>1</v>
      </c>
      <c r="F2593" s="1">
        <f t="shared" si="161"/>
        <v>0</v>
      </c>
      <c r="R2593" s="3">
        <v>479129</v>
      </c>
      <c r="S2593" s="1" t="s">
        <v>15</v>
      </c>
      <c r="T2593" s="4">
        <v>243970139467121</v>
      </c>
      <c r="U2593" s="4">
        <v>2086354</v>
      </c>
      <c r="V2593" s="4">
        <f t="shared" si="162"/>
        <v>15287188</v>
      </c>
      <c r="W2593" s="4">
        <f t="shared" si="163"/>
        <v>57.558786803519979</v>
      </c>
    </row>
    <row r="2594" spans="1:23" x14ac:dyDescent="0.2">
      <c r="A2594" s="3">
        <v>596091</v>
      </c>
      <c r="B2594" s="1" t="s">
        <v>5</v>
      </c>
      <c r="C2594" s="4">
        <v>243981776796387</v>
      </c>
      <c r="D2594" s="4">
        <v>25534635</v>
      </c>
      <c r="E2594" s="2" t="str">
        <f t="shared" si="160"/>
        <v>n/a</v>
      </c>
      <c r="F2594" s="1">
        <f t="shared" si="161"/>
        <v>31408802</v>
      </c>
      <c r="R2594" s="3">
        <v>479395</v>
      </c>
      <c r="S2594" s="1" t="s">
        <v>15</v>
      </c>
      <c r="T2594" s="4">
        <v>243970172159048</v>
      </c>
      <c r="U2594" s="4">
        <v>2589479</v>
      </c>
      <c r="V2594" s="4">
        <f t="shared" si="162"/>
        <v>30605573</v>
      </c>
      <c r="W2594" s="4">
        <f t="shared" si="163"/>
        <v>30.1249716373392</v>
      </c>
    </row>
    <row r="2595" spans="1:23" x14ac:dyDescent="0.2">
      <c r="A2595" s="3">
        <v>596433</v>
      </c>
      <c r="B2595" s="1" t="s">
        <v>4</v>
      </c>
      <c r="C2595" s="4">
        <v>243981807305762</v>
      </c>
      <c r="D2595" s="4">
        <v>4946458</v>
      </c>
      <c r="E2595" s="2" t="b">
        <f t="shared" si="160"/>
        <v>1</v>
      </c>
      <c r="F2595" s="1">
        <f t="shared" si="161"/>
        <v>0</v>
      </c>
      <c r="R2595" s="3">
        <v>479521</v>
      </c>
      <c r="S2595" s="1" t="s">
        <v>15</v>
      </c>
      <c r="T2595" s="4">
        <v>243970188638579</v>
      </c>
      <c r="U2595" s="4">
        <v>3057812</v>
      </c>
      <c r="V2595" s="4">
        <f t="shared" si="162"/>
        <v>13890052</v>
      </c>
      <c r="W2595" s="4">
        <f t="shared" si="163"/>
        <v>59.004485757025193</v>
      </c>
    </row>
    <row r="2596" spans="1:23" x14ac:dyDescent="0.2">
      <c r="A2596" s="3">
        <v>596502</v>
      </c>
      <c r="B2596" s="1" t="s">
        <v>5</v>
      </c>
      <c r="C2596" s="4">
        <v>243981812397168</v>
      </c>
      <c r="D2596" s="4">
        <v>28977865</v>
      </c>
      <c r="E2596" s="2" t="str">
        <f t="shared" si="160"/>
        <v>n/a</v>
      </c>
      <c r="F2596" s="1">
        <f t="shared" si="161"/>
        <v>34069271</v>
      </c>
      <c r="R2596" s="3">
        <v>479726</v>
      </c>
      <c r="S2596" s="1" t="s">
        <v>15</v>
      </c>
      <c r="T2596" s="4">
        <v>243970205608318</v>
      </c>
      <c r="U2596" s="4">
        <v>2286771</v>
      </c>
      <c r="V2596" s="4">
        <f t="shared" si="162"/>
        <v>13911927</v>
      </c>
      <c r="W2596" s="4">
        <f t="shared" si="163"/>
        <v>61.733356594462094</v>
      </c>
    </row>
    <row r="2597" spans="1:23" x14ac:dyDescent="0.2">
      <c r="A2597" s="3">
        <v>596783</v>
      </c>
      <c r="B2597" s="1" t="s">
        <v>4</v>
      </c>
      <c r="C2597" s="4">
        <v>243981842958418</v>
      </c>
      <c r="D2597" s="4">
        <v>4977604</v>
      </c>
      <c r="E2597" s="2" t="b">
        <f t="shared" si="160"/>
        <v>1</v>
      </c>
      <c r="F2597" s="1">
        <f t="shared" si="161"/>
        <v>0</v>
      </c>
      <c r="R2597" s="3">
        <v>479922</v>
      </c>
      <c r="S2597" s="1" t="s">
        <v>15</v>
      </c>
      <c r="T2597" s="4">
        <v>243970222282850</v>
      </c>
      <c r="U2597" s="4">
        <v>2071406</v>
      </c>
      <c r="V2597" s="4">
        <f t="shared" si="162"/>
        <v>14387761</v>
      </c>
      <c r="W2597" s="4">
        <f t="shared" si="163"/>
        <v>60.75641616614012</v>
      </c>
    </row>
    <row r="2598" spans="1:23" x14ac:dyDescent="0.2">
      <c r="A2598" s="3">
        <v>596905</v>
      </c>
      <c r="B2598" s="1" t="s">
        <v>5</v>
      </c>
      <c r="C2598" s="4">
        <v>243981848066439</v>
      </c>
      <c r="D2598" s="4">
        <v>30379323</v>
      </c>
      <c r="E2598" s="2" t="str">
        <f t="shared" si="160"/>
        <v>n/a</v>
      </c>
      <c r="F2598" s="1">
        <f t="shared" si="161"/>
        <v>35487344</v>
      </c>
      <c r="R2598" s="3">
        <v>480107</v>
      </c>
      <c r="S2598" s="1" t="s">
        <v>15</v>
      </c>
      <c r="T2598" s="4">
        <v>243970238438735</v>
      </c>
      <c r="U2598" s="4">
        <v>1457031</v>
      </c>
      <c r="V2598" s="4">
        <f t="shared" si="162"/>
        <v>14084479</v>
      </c>
      <c r="W2598" s="4">
        <f t="shared" si="163"/>
        <v>64.343812152101052</v>
      </c>
    </row>
    <row r="2599" spans="1:23" x14ac:dyDescent="0.2">
      <c r="A2599" s="3">
        <v>597141</v>
      </c>
      <c r="B2599" s="1" t="s">
        <v>4</v>
      </c>
      <c r="C2599" s="4">
        <v>243981874875397</v>
      </c>
      <c r="D2599" s="4">
        <v>484792</v>
      </c>
      <c r="E2599" s="2" t="b">
        <f t="shared" si="160"/>
        <v>0</v>
      </c>
      <c r="F2599" s="1">
        <f t="shared" si="161"/>
        <v>0</v>
      </c>
      <c r="R2599" s="3">
        <v>480268</v>
      </c>
      <c r="S2599" s="1" t="s">
        <v>15</v>
      </c>
      <c r="T2599" s="4">
        <v>243970257327641</v>
      </c>
      <c r="U2599" s="4">
        <v>2119844</v>
      </c>
      <c r="V2599" s="4">
        <f t="shared" si="162"/>
        <v>17431875</v>
      </c>
      <c r="W2599" s="4">
        <f t="shared" si="163"/>
        <v>51.146397920305631</v>
      </c>
    </row>
    <row r="2600" spans="1:23" x14ac:dyDescent="0.2">
      <c r="A2600" s="3">
        <v>597477</v>
      </c>
      <c r="B2600" s="1" t="s">
        <v>4</v>
      </c>
      <c r="C2600" s="4">
        <v>243981901128366</v>
      </c>
      <c r="D2600" s="4">
        <v>4965729</v>
      </c>
      <c r="E2600" s="2" t="b">
        <f t="shared" si="160"/>
        <v>1</v>
      </c>
      <c r="F2600" s="1">
        <f t="shared" si="161"/>
        <v>0</v>
      </c>
      <c r="R2600" s="3">
        <v>480469</v>
      </c>
      <c r="S2600" s="1" t="s">
        <v>15</v>
      </c>
      <c r="T2600" s="4">
        <v>243970272086235</v>
      </c>
      <c r="U2600" s="4">
        <v>1985938</v>
      </c>
      <c r="V2600" s="4">
        <f t="shared" si="162"/>
        <v>12638750</v>
      </c>
      <c r="W2600" s="4">
        <f t="shared" si="163"/>
        <v>68.377527096646432</v>
      </c>
    </row>
    <row r="2601" spans="1:23" x14ac:dyDescent="0.2">
      <c r="A2601" s="3">
        <v>597494</v>
      </c>
      <c r="B2601" s="1" t="s">
        <v>5</v>
      </c>
      <c r="C2601" s="4">
        <v>243981906217533</v>
      </c>
      <c r="D2601" s="4">
        <v>29476406</v>
      </c>
      <c r="E2601" s="2" t="str">
        <f t="shared" si="160"/>
        <v>n/a</v>
      </c>
      <c r="F2601" s="1">
        <f t="shared" si="161"/>
        <v>34565573</v>
      </c>
      <c r="R2601" s="3">
        <v>480632</v>
      </c>
      <c r="S2601" s="1" t="s">
        <v>15</v>
      </c>
      <c r="T2601" s="4">
        <v>243970288795037</v>
      </c>
      <c r="U2601" s="4">
        <v>1703854</v>
      </c>
      <c r="V2601" s="4">
        <f t="shared" si="162"/>
        <v>14722864</v>
      </c>
      <c r="W2601" s="4">
        <f t="shared" si="163"/>
        <v>60.876433137769823</v>
      </c>
    </row>
    <row r="2602" spans="1:23" x14ac:dyDescent="0.2">
      <c r="A2602" s="3">
        <v>597843</v>
      </c>
      <c r="B2602" s="1" t="s">
        <v>4</v>
      </c>
      <c r="C2602" s="4">
        <v>243981940275345</v>
      </c>
      <c r="D2602" s="4">
        <v>5048906</v>
      </c>
      <c r="E2602" s="2" t="b">
        <f t="shared" si="160"/>
        <v>1</v>
      </c>
      <c r="F2602" s="1">
        <f t="shared" si="161"/>
        <v>0</v>
      </c>
      <c r="R2602" s="3">
        <v>480827</v>
      </c>
      <c r="S2602" s="1" t="s">
        <v>15</v>
      </c>
      <c r="T2602" s="4">
        <v>243970305308787</v>
      </c>
      <c r="U2602" s="4">
        <v>1717656</v>
      </c>
      <c r="V2602" s="4">
        <f t="shared" si="162"/>
        <v>14809896</v>
      </c>
      <c r="W2602" s="4">
        <f t="shared" si="163"/>
        <v>60.505028209864349</v>
      </c>
    </row>
    <row r="2603" spans="1:23" x14ac:dyDescent="0.2">
      <c r="A2603" s="3">
        <v>597887</v>
      </c>
      <c r="B2603" s="1" t="s">
        <v>5</v>
      </c>
      <c r="C2603" s="4">
        <v>243981945417533</v>
      </c>
      <c r="D2603" s="4">
        <v>29794062</v>
      </c>
      <c r="E2603" s="2" t="str">
        <f t="shared" si="160"/>
        <v>n/a</v>
      </c>
      <c r="F2603" s="1">
        <f t="shared" si="161"/>
        <v>34936250</v>
      </c>
      <c r="R2603" s="3">
        <v>480968</v>
      </c>
      <c r="S2603" s="1" t="s">
        <v>15</v>
      </c>
      <c r="T2603" s="4">
        <v>243970323471027</v>
      </c>
      <c r="U2603" s="4">
        <v>2708750</v>
      </c>
      <c r="V2603" s="4">
        <f t="shared" si="162"/>
        <v>16444584</v>
      </c>
      <c r="W2603" s="4">
        <f t="shared" si="163"/>
        <v>52.210231388436078</v>
      </c>
    </row>
    <row r="2604" spans="1:23" x14ac:dyDescent="0.2">
      <c r="A2604" s="3">
        <v>598353</v>
      </c>
      <c r="B2604" s="1" t="s">
        <v>4</v>
      </c>
      <c r="C2604" s="4">
        <v>243981989874616</v>
      </c>
      <c r="D2604" s="4">
        <v>6715313</v>
      </c>
      <c r="E2604" s="2" t="b">
        <f t="shared" si="160"/>
        <v>1</v>
      </c>
      <c r="F2604" s="1">
        <f t="shared" si="161"/>
        <v>0</v>
      </c>
      <c r="R2604" s="3">
        <v>481178</v>
      </c>
      <c r="S2604" s="1" t="s">
        <v>15</v>
      </c>
      <c r="T2604" s="4">
        <v>243970338646860</v>
      </c>
      <c r="U2604" s="4">
        <v>2538594</v>
      </c>
      <c r="V2604" s="4">
        <f t="shared" si="162"/>
        <v>12467083</v>
      </c>
      <c r="W2604" s="4">
        <f t="shared" si="163"/>
        <v>66.641445101077409</v>
      </c>
    </row>
    <row r="2605" spans="1:23" x14ac:dyDescent="0.2">
      <c r="A2605" s="3">
        <v>598466</v>
      </c>
      <c r="B2605" s="1" t="s">
        <v>5</v>
      </c>
      <c r="C2605" s="4">
        <v>243981997030345</v>
      </c>
      <c r="D2605" s="4">
        <v>45237709</v>
      </c>
      <c r="E2605" s="2" t="str">
        <f t="shared" si="160"/>
        <v>n/a</v>
      </c>
      <c r="F2605" s="1">
        <f t="shared" si="161"/>
        <v>52393438</v>
      </c>
      <c r="R2605" s="3">
        <v>481351</v>
      </c>
      <c r="S2605" s="1" t="s">
        <v>15</v>
      </c>
      <c r="T2605" s="4">
        <v>243970355829516</v>
      </c>
      <c r="U2605" s="4">
        <v>2476563</v>
      </c>
      <c r="V2605" s="4">
        <f t="shared" si="162"/>
        <v>14644062</v>
      </c>
      <c r="W2605" s="4">
        <f t="shared" si="163"/>
        <v>58.409082612346218</v>
      </c>
    </row>
    <row r="2606" spans="1:23" x14ac:dyDescent="0.2">
      <c r="A2606" s="3">
        <v>598543</v>
      </c>
      <c r="B2606" s="1" t="s">
        <v>4</v>
      </c>
      <c r="C2606" s="4">
        <v>243982011024564</v>
      </c>
      <c r="D2606" s="4">
        <v>448490</v>
      </c>
      <c r="E2606" s="2" t="b">
        <f t="shared" si="160"/>
        <v>0</v>
      </c>
      <c r="F2606" s="1">
        <f t="shared" si="161"/>
        <v>0</v>
      </c>
      <c r="R2606" s="3">
        <v>481526</v>
      </c>
      <c r="S2606" s="1" t="s">
        <v>15</v>
      </c>
      <c r="T2606" s="4">
        <v>243970372431131</v>
      </c>
      <c r="U2606" s="4">
        <v>1907864</v>
      </c>
      <c r="V2606" s="4">
        <f t="shared" si="162"/>
        <v>14125052</v>
      </c>
      <c r="W2606" s="4">
        <f t="shared" si="163"/>
        <v>62.37168584928655</v>
      </c>
    </row>
    <row r="2607" spans="1:23" x14ac:dyDescent="0.2">
      <c r="A2607" s="3">
        <v>598871</v>
      </c>
      <c r="B2607" s="1" t="s">
        <v>4</v>
      </c>
      <c r="C2607" s="4">
        <v>243982042570814</v>
      </c>
      <c r="D2607" s="4">
        <v>235833</v>
      </c>
      <c r="E2607" s="2" t="b">
        <f t="shared" si="160"/>
        <v>0</v>
      </c>
      <c r="F2607" s="1">
        <f t="shared" si="161"/>
        <v>0</v>
      </c>
      <c r="R2607" s="3">
        <v>481695</v>
      </c>
      <c r="S2607" s="1" t="s">
        <v>15</v>
      </c>
      <c r="T2607" s="4">
        <v>243970389062745</v>
      </c>
      <c r="U2607" s="4">
        <v>1592761</v>
      </c>
      <c r="V2607" s="4">
        <f t="shared" si="162"/>
        <v>14723750</v>
      </c>
      <c r="W2607" s="4">
        <f t="shared" si="163"/>
        <v>61.287612284268377</v>
      </c>
    </row>
    <row r="2608" spans="1:23" x14ac:dyDescent="0.2">
      <c r="A2608" s="3">
        <v>599233</v>
      </c>
      <c r="B2608" s="1" t="s">
        <v>4</v>
      </c>
      <c r="C2608" s="4">
        <v>243982075025189</v>
      </c>
      <c r="D2608" s="4">
        <v>5728021</v>
      </c>
      <c r="E2608" s="2" t="b">
        <f t="shared" si="160"/>
        <v>1</v>
      </c>
      <c r="F2608" s="1">
        <f t="shared" si="161"/>
        <v>0</v>
      </c>
      <c r="R2608" s="3">
        <v>481869</v>
      </c>
      <c r="S2608" s="1" t="s">
        <v>15</v>
      </c>
      <c r="T2608" s="4">
        <v>243970405408162</v>
      </c>
      <c r="U2608" s="4">
        <v>1761823</v>
      </c>
      <c r="V2608" s="4">
        <f t="shared" si="162"/>
        <v>14752656</v>
      </c>
      <c r="W2608" s="4">
        <f t="shared" si="163"/>
        <v>60.552924497345636</v>
      </c>
    </row>
    <row r="2609" spans="1:23" x14ac:dyDescent="0.2">
      <c r="A2609" s="3">
        <v>599325</v>
      </c>
      <c r="B2609" s="1" t="s">
        <v>5</v>
      </c>
      <c r="C2609" s="4">
        <v>243982080928626</v>
      </c>
      <c r="D2609" s="4">
        <v>42972813</v>
      </c>
      <c r="E2609" s="2" t="str">
        <f t="shared" si="160"/>
        <v>n/a</v>
      </c>
      <c r="F2609" s="1">
        <f t="shared" si="161"/>
        <v>48876250</v>
      </c>
      <c r="R2609" s="3">
        <v>482040</v>
      </c>
      <c r="S2609" s="1" t="s">
        <v>15</v>
      </c>
      <c r="T2609" s="4">
        <v>243970423168110</v>
      </c>
      <c r="U2609" s="4">
        <v>2628229</v>
      </c>
      <c r="V2609" s="4">
        <f t="shared" si="162"/>
        <v>15998125</v>
      </c>
      <c r="W2609" s="4">
        <f t="shared" si="163"/>
        <v>53.687372203921385</v>
      </c>
    </row>
    <row r="2610" spans="1:23" x14ac:dyDescent="0.2">
      <c r="A2610" s="3">
        <v>599643</v>
      </c>
      <c r="B2610" s="1" t="s">
        <v>4</v>
      </c>
      <c r="C2610" s="4">
        <v>243982120428887</v>
      </c>
      <c r="D2610" s="4">
        <v>311042</v>
      </c>
      <c r="E2610" s="2" t="b">
        <f t="shared" si="160"/>
        <v>0</v>
      </c>
      <c r="F2610" s="1">
        <f t="shared" si="161"/>
        <v>0</v>
      </c>
      <c r="R2610" s="3">
        <v>482228</v>
      </c>
      <c r="S2610" s="1" t="s">
        <v>15</v>
      </c>
      <c r="T2610" s="4">
        <v>243970439272641</v>
      </c>
      <c r="U2610" s="4">
        <v>2035834</v>
      </c>
      <c r="V2610" s="4">
        <f t="shared" si="162"/>
        <v>13476302</v>
      </c>
      <c r="W2610" s="4">
        <f t="shared" si="163"/>
        <v>64.465654504318422</v>
      </c>
    </row>
    <row r="2611" spans="1:23" x14ac:dyDescent="0.2">
      <c r="A2611" s="3">
        <v>599825</v>
      </c>
      <c r="B2611" s="1" t="s">
        <v>4</v>
      </c>
      <c r="C2611" s="4">
        <v>243982142217793</v>
      </c>
      <c r="D2611" s="4">
        <v>5292188</v>
      </c>
      <c r="E2611" s="2" t="b">
        <f t="shared" si="160"/>
        <v>1</v>
      </c>
      <c r="F2611" s="1">
        <f t="shared" si="161"/>
        <v>0</v>
      </c>
      <c r="R2611" s="3">
        <v>482403</v>
      </c>
      <c r="S2611" s="1" t="s">
        <v>15</v>
      </c>
      <c r="T2611" s="4">
        <v>243970455772798</v>
      </c>
      <c r="U2611" s="4">
        <v>1917812</v>
      </c>
      <c r="V2611" s="4">
        <f t="shared" si="162"/>
        <v>14464323</v>
      </c>
      <c r="W2611" s="4">
        <f t="shared" si="163"/>
        <v>61.042104707353474</v>
      </c>
    </row>
    <row r="2612" spans="1:23" x14ac:dyDescent="0.2">
      <c r="A2612" s="3">
        <v>599904</v>
      </c>
      <c r="B2612" s="1" t="s">
        <v>5</v>
      </c>
      <c r="C2612" s="4">
        <v>243982147959772</v>
      </c>
      <c r="D2612" s="4">
        <v>45132813</v>
      </c>
      <c r="E2612" s="2" t="str">
        <f t="shared" si="160"/>
        <v>n/a</v>
      </c>
      <c r="F2612" s="1">
        <f t="shared" si="161"/>
        <v>50874792</v>
      </c>
      <c r="R2612" s="3">
        <v>482583</v>
      </c>
      <c r="S2612" s="1" t="s">
        <v>15</v>
      </c>
      <c r="T2612" s="4">
        <v>243970472230714</v>
      </c>
      <c r="U2612" s="4">
        <v>1589219</v>
      </c>
      <c r="V2612" s="4">
        <f t="shared" si="162"/>
        <v>14540104</v>
      </c>
      <c r="W2612" s="4">
        <f t="shared" si="163"/>
        <v>61.998882408145704</v>
      </c>
    </row>
    <row r="2613" spans="1:23" x14ac:dyDescent="0.2">
      <c r="A2613" s="3">
        <v>600237</v>
      </c>
      <c r="B2613" s="1" t="s">
        <v>4</v>
      </c>
      <c r="C2613" s="4">
        <v>243982187128522</v>
      </c>
      <c r="D2613" s="4">
        <v>757240</v>
      </c>
      <c r="E2613" s="2" t="b">
        <f t="shared" si="160"/>
        <v>0</v>
      </c>
      <c r="F2613" s="1">
        <f t="shared" si="161"/>
        <v>0</v>
      </c>
      <c r="R2613" s="3">
        <v>482788</v>
      </c>
      <c r="S2613" s="1" t="s">
        <v>15</v>
      </c>
      <c r="T2613" s="4">
        <v>243970489236443</v>
      </c>
      <c r="U2613" s="4">
        <v>2259427</v>
      </c>
      <c r="V2613" s="4">
        <f t="shared" si="162"/>
        <v>15416510</v>
      </c>
      <c r="W2613" s="4">
        <f t="shared" si="163"/>
        <v>56.574087133259191</v>
      </c>
    </row>
    <row r="2614" spans="1:23" x14ac:dyDescent="0.2">
      <c r="A2614" s="3">
        <v>600580</v>
      </c>
      <c r="B2614" s="1" t="s">
        <v>4</v>
      </c>
      <c r="C2614" s="4">
        <v>243982228043158</v>
      </c>
      <c r="D2614" s="4">
        <v>11019114</v>
      </c>
      <c r="E2614" s="2" t="b">
        <f t="shared" si="160"/>
        <v>1</v>
      </c>
      <c r="F2614" s="1">
        <f t="shared" si="161"/>
        <v>0</v>
      </c>
      <c r="R2614" s="3">
        <v>482934</v>
      </c>
      <c r="S2614" s="1" t="s">
        <v>15</v>
      </c>
      <c r="T2614" s="4">
        <v>243970505650870</v>
      </c>
      <c r="U2614" s="4">
        <v>1520573</v>
      </c>
      <c r="V2614" s="4">
        <f t="shared" si="162"/>
        <v>14155000</v>
      </c>
      <c r="W2614" s="4">
        <f t="shared" si="163"/>
        <v>63.793521295840343</v>
      </c>
    </row>
    <row r="2615" spans="1:23" x14ac:dyDescent="0.2">
      <c r="A2615" s="3">
        <v>600753</v>
      </c>
      <c r="B2615" s="1" t="s">
        <v>5</v>
      </c>
      <c r="C2615" s="4">
        <v>243982239680501</v>
      </c>
      <c r="D2615" s="4">
        <v>38921823</v>
      </c>
      <c r="E2615" s="2" t="str">
        <f t="shared" si="160"/>
        <v>n/a</v>
      </c>
      <c r="F2615" s="1">
        <f t="shared" si="161"/>
        <v>50559166</v>
      </c>
      <c r="R2615" s="3">
        <v>483176</v>
      </c>
      <c r="S2615" s="1" t="s">
        <v>15</v>
      </c>
      <c r="T2615" s="4">
        <v>243970522858527</v>
      </c>
      <c r="U2615" s="4">
        <v>1910729</v>
      </c>
      <c r="V2615" s="4">
        <f t="shared" si="162"/>
        <v>15687084</v>
      </c>
      <c r="W2615" s="4">
        <f t="shared" si="163"/>
        <v>56.825243000366008</v>
      </c>
    </row>
    <row r="2616" spans="1:23" x14ac:dyDescent="0.2">
      <c r="A2616" s="3">
        <v>600897</v>
      </c>
      <c r="B2616" s="1" t="s">
        <v>4</v>
      </c>
      <c r="C2616" s="4">
        <v>243982256070866</v>
      </c>
      <c r="D2616" s="4">
        <v>402812</v>
      </c>
      <c r="E2616" s="2" t="b">
        <f t="shared" si="160"/>
        <v>0</v>
      </c>
      <c r="F2616" s="1">
        <f t="shared" si="161"/>
        <v>0</v>
      </c>
      <c r="R2616" s="3">
        <v>483299</v>
      </c>
      <c r="S2616" s="1" t="s">
        <v>15</v>
      </c>
      <c r="T2616" s="4">
        <v>243970539873110</v>
      </c>
      <c r="U2616" s="4">
        <v>3057500</v>
      </c>
      <c r="V2616" s="4">
        <f t="shared" si="162"/>
        <v>15103854</v>
      </c>
      <c r="W2616" s="4">
        <f t="shared" si="163"/>
        <v>55.061973903487591</v>
      </c>
    </row>
    <row r="2617" spans="1:23" x14ac:dyDescent="0.2">
      <c r="A2617" s="3">
        <v>601230</v>
      </c>
      <c r="B2617" s="1" t="s">
        <v>4</v>
      </c>
      <c r="C2617" s="4">
        <v>243982288851595</v>
      </c>
      <c r="D2617" s="4">
        <v>5706511</v>
      </c>
      <c r="E2617" s="2" t="b">
        <f t="shared" si="160"/>
        <v>1</v>
      </c>
      <c r="F2617" s="1">
        <f t="shared" si="161"/>
        <v>0</v>
      </c>
      <c r="R2617" s="3">
        <v>483475</v>
      </c>
      <c r="S2617" s="1" t="s">
        <v>15</v>
      </c>
      <c r="T2617" s="4">
        <v>243970556369048</v>
      </c>
      <c r="U2617" s="4">
        <v>2780625</v>
      </c>
      <c r="V2617" s="4">
        <f t="shared" si="162"/>
        <v>13438438</v>
      </c>
      <c r="W2617" s="4">
        <f t="shared" si="163"/>
        <v>61.655842880689228</v>
      </c>
    </row>
    <row r="2618" spans="1:23" x14ac:dyDescent="0.2">
      <c r="A2618" s="3">
        <v>601250</v>
      </c>
      <c r="B2618" s="1" t="s">
        <v>5</v>
      </c>
      <c r="C2618" s="4">
        <v>243982294927012</v>
      </c>
      <c r="D2618" s="4">
        <v>45014948</v>
      </c>
      <c r="E2618" s="2" t="str">
        <f t="shared" si="160"/>
        <v>n/a</v>
      </c>
      <c r="F2618" s="1">
        <f t="shared" si="161"/>
        <v>51090365</v>
      </c>
      <c r="R2618" s="3">
        <v>483667</v>
      </c>
      <c r="S2618" s="1" t="s">
        <v>15</v>
      </c>
      <c r="T2618" s="4">
        <v>243970572468943</v>
      </c>
      <c r="U2618" s="4">
        <v>2655886</v>
      </c>
      <c r="V2618" s="4">
        <f t="shared" si="162"/>
        <v>13319270</v>
      </c>
      <c r="W2618" s="4">
        <f t="shared" si="163"/>
        <v>62.597197798882213</v>
      </c>
    </row>
    <row r="2619" spans="1:23" x14ac:dyDescent="0.2">
      <c r="A2619" s="3">
        <v>601377</v>
      </c>
      <c r="B2619" s="1" t="s">
        <v>4</v>
      </c>
      <c r="C2619" s="4">
        <v>243982310991126</v>
      </c>
      <c r="D2619" s="4">
        <v>410990</v>
      </c>
      <c r="E2619" s="2" t="b">
        <f t="shared" si="160"/>
        <v>0</v>
      </c>
      <c r="F2619" s="1">
        <f t="shared" si="161"/>
        <v>0</v>
      </c>
      <c r="R2619" s="3">
        <v>483812</v>
      </c>
      <c r="S2619" s="1" t="s">
        <v>15</v>
      </c>
      <c r="T2619" s="4">
        <v>243970589553162</v>
      </c>
      <c r="U2619" s="4">
        <v>2221146</v>
      </c>
      <c r="V2619" s="4">
        <f t="shared" si="162"/>
        <v>14428333</v>
      </c>
      <c r="W2619" s="4">
        <f t="shared" si="163"/>
        <v>60.061939475703717</v>
      </c>
    </row>
    <row r="2620" spans="1:23" x14ac:dyDescent="0.2">
      <c r="A2620" s="3">
        <v>601727</v>
      </c>
      <c r="B2620" s="1" t="s">
        <v>4</v>
      </c>
      <c r="C2620" s="4">
        <v>243982343828262</v>
      </c>
      <c r="D2620" s="4">
        <v>5389323</v>
      </c>
      <c r="E2620" s="2" t="b">
        <f t="shared" si="160"/>
        <v>1</v>
      </c>
      <c r="F2620" s="1">
        <f t="shared" si="161"/>
        <v>0</v>
      </c>
      <c r="R2620" s="3">
        <v>483995</v>
      </c>
      <c r="S2620" s="1" t="s">
        <v>15</v>
      </c>
      <c r="T2620" s="4">
        <v>243970607460089</v>
      </c>
      <c r="U2620" s="4">
        <v>2896979</v>
      </c>
      <c r="V2620" s="4">
        <f t="shared" si="162"/>
        <v>15685781</v>
      </c>
      <c r="W2620" s="4">
        <f t="shared" si="163"/>
        <v>53.813319442321806</v>
      </c>
    </row>
    <row r="2621" spans="1:23" x14ac:dyDescent="0.2">
      <c r="A2621" s="3">
        <v>601849</v>
      </c>
      <c r="B2621" s="1" t="s">
        <v>5</v>
      </c>
      <c r="C2621" s="4">
        <v>243982349641543</v>
      </c>
      <c r="D2621" s="4">
        <v>24046667</v>
      </c>
      <c r="E2621" s="2" t="str">
        <f t="shared" si="160"/>
        <v>n/a</v>
      </c>
      <c r="F2621" s="1">
        <f t="shared" si="161"/>
        <v>29859948</v>
      </c>
      <c r="R2621" s="3">
        <v>484261</v>
      </c>
      <c r="S2621" s="1" t="s">
        <v>15</v>
      </c>
      <c r="T2621" s="4">
        <v>243970640025662</v>
      </c>
      <c r="U2621" s="4">
        <v>3457500</v>
      </c>
      <c r="V2621" s="4">
        <f t="shared" si="162"/>
        <v>29668594</v>
      </c>
      <c r="W2621" s="4">
        <f t="shared" si="163"/>
        <v>30.187682254358148</v>
      </c>
    </row>
    <row r="2622" spans="1:23" x14ac:dyDescent="0.2">
      <c r="A2622" s="3">
        <v>602059</v>
      </c>
      <c r="B2622" s="1" t="s">
        <v>4</v>
      </c>
      <c r="C2622" s="4">
        <v>243982370387533</v>
      </c>
      <c r="D2622" s="4">
        <v>260208</v>
      </c>
      <c r="E2622" s="2" t="b">
        <f t="shared" si="160"/>
        <v>0</v>
      </c>
      <c r="F2622" s="1">
        <f t="shared" si="161"/>
        <v>0</v>
      </c>
      <c r="R2622" s="3">
        <v>484404</v>
      </c>
      <c r="S2622" s="1" t="s">
        <v>15</v>
      </c>
      <c r="T2622" s="4">
        <v>243970656470662</v>
      </c>
      <c r="U2622" s="4">
        <v>2192813</v>
      </c>
      <c r="V2622" s="4">
        <f t="shared" si="162"/>
        <v>12987500</v>
      </c>
      <c r="W2622" s="4">
        <f t="shared" si="163"/>
        <v>65.874794544750159</v>
      </c>
    </row>
    <row r="2623" spans="1:23" x14ac:dyDescent="0.2">
      <c r="A2623" s="3">
        <v>602453</v>
      </c>
      <c r="B2623" s="1" t="s">
        <v>4</v>
      </c>
      <c r="C2623" s="4">
        <v>243982408896647</v>
      </c>
      <c r="D2623" s="4">
        <v>17874583</v>
      </c>
      <c r="E2623" s="2" t="b">
        <f t="shared" si="160"/>
        <v>1</v>
      </c>
      <c r="F2623" s="1">
        <f t="shared" si="161"/>
        <v>0</v>
      </c>
      <c r="R2623" s="3">
        <v>484580</v>
      </c>
      <c r="S2623" s="1" t="s">
        <v>15</v>
      </c>
      <c r="T2623" s="4">
        <v>243970672693370</v>
      </c>
      <c r="U2623" s="4">
        <v>1985261</v>
      </c>
      <c r="V2623" s="4">
        <f t="shared" si="162"/>
        <v>14029895</v>
      </c>
      <c r="W2623" s="4">
        <f t="shared" si="163"/>
        <v>62.440852902088501</v>
      </c>
    </row>
    <row r="2624" spans="1:23" x14ac:dyDescent="0.2">
      <c r="A2624" s="3">
        <v>602661</v>
      </c>
      <c r="B2624" s="1" t="s">
        <v>5</v>
      </c>
      <c r="C2624" s="4">
        <v>243982427159199</v>
      </c>
      <c r="D2624" s="4">
        <v>43614636</v>
      </c>
      <c r="E2624" s="2" t="str">
        <f t="shared" si="160"/>
        <v>n/a</v>
      </c>
      <c r="F2624" s="1">
        <f t="shared" si="161"/>
        <v>61877188</v>
      </c>
      <c r="R2624" s="3">
        <v>484755</v>
      </c>
      <c r="S2624" s="1" t="s">
        <v>15</v>
      </c>
      <c r="T2624" s="4">
        <v>243970689720037</v>
      </c>
      <c r="U2624" s="4">
        <v>1998698</v>
      </c>
      <c r="V2624" s="4">
        <f t="shared" si="162"/>
        <v>15041406</v>
      </c>
      <c r="W2624" s="4">
        <f t="shared" si="163"/>
        <v>58.68508783749207</v>
      </c>
    </row>
    <row r="2625" spans="1:23" x14ac:dyDescent="0.2">
      <c r="A2625" s="3">
        <v>602797</v>
      </c>
      <c r="B2625" s="1" t="s">
        <v>4</v>
      </c>
      <c r="C2625" s="4">
        <v>243982438545449</v>
      </c>
      <c r="D2625" s="4">
        <v>333490</v>
      </c>
      <c r="E2625" s="2" t="b">
        <f t="shared" si="160"/>
        <v>0</v>
      </c>
      <c r="F2625" s="1">
        <f t="shared" si="161"/>
        <v>0</v>
      </c>
      <c r="R2625" s="3">
        <v>484937</v>
      </c>
      <c r="S2625" s="1" t="s">
        <v>15</v>
      </c>
      <c r="T2625" s="4">
        <v>243970706410141</v>
      </c>
      <c r="U2625" s="4">
        <v>1708281</v>
      </c>
      <c r="V2625" s="4">
        <f t="shared" si="162"/>
        <v>14691406</v>
      </c>
      <c r="W2625" s="4">
        <f t="shared" si="163"/>
        <v>60.976773520128766</v>
      </c>
    </row>
    <row r="2626" spans="1:23" x14ac:dyDescent="0.2">
      <c r="A2626" s="3">
        <v>603290</v>
      </c>
      <c r="B2626" s="1" t="s">
        <v>4</v>
      </c>
      <c r="C2626" s="4">
        <v>243982485117480</v>
      </c>
      <c r="D2626" s="4">
        <v>5693907</v>
      </c>
      <c r="E2626" s="2" t="b">
        <f t="shared" si="160"/>
        <v>1</v>
      </c>
      <c r="F2626" s="1">
        <f t="shared" si="161"/>
        <v>0</v>
      </c>
      <c r="R2626" s="3">
        <v>485146</v>
      </c>
      <c r="S2626" s="1" t="s">
        <v>15</v>
      </c>
      <c r="T2626" s="4">
        <v>243970723133370</v>
      </c>
      <c r="U2626" s="4">
        <v>1986250</v>
      </c>
      <c r="V2626" s="4">
        <f t="shared" si="162"/>
        <v>15014948</v>
      </c>
      <c r="W2626" s="4">
        <f t="shared" si="163"/>
        <v>58.819384375148154</v>
      </c>
    </row>
    <row r="2627" spans="1:23" x14ac:dyDescent="0.2">
      <c r="A2627" s="3">
        <v>603357</v>
      </c>
      <c r="B2627" s="1" t="s">
        <v>5</v>
      </c>
      <c r="C2627" s="4">
        <v>243982491103835</v>
      </c>
      <c r="D2627" s="4">
        <v>48886041</v>
      </c>
      <c r="E2627" s="2" t="str">
        <f t="shared" ref="E2627:E2690" si="164">IF(B2627=$H$5,"n/a",AND(B2627=$H$2, B2628=$H$5))</f>
        <v>n/a</v>
      </c>
      <c r="F2627" s="1">
        <f t="shared" si="161"/>
        <v>54872396</v>
      </c>
      <c r="R2627" s="3">
        <v>485307</v>
      </c>
      <c r="S2627" s="1" t="s">
        <v>15</v>
      </c>
      <c r="T2627" s="4">
        <v>243970739290350</v>
      </c>
      <c r="U2627" s="4">
        <v>1482135</v>
      </c>
      <c r="V2627" s="4">
        <f t="shared" si="162"/>
        <v>14170730</v>
      </c>
      <c r="W2627" s="4">
        <f t="shared" si="163"/>
        <v>63.886068141519146</v>
      </c>
    </row>
    <row r="2628" spans="1:23" x14ac:dyDescent="0.2">
      <c r="A2628" s="3">
        <v>603515</v>
      </c>
      <c r="B2628" s="1" t="s">
        <v>4</v>
      </c>
      <c r="C2628" s="4">
        <v>243982506019616</v>
      </c>
      <c r="D2628" s="4">
        <v>597917</v>
      </c>
      <c r="E2628" s="2" t="b">
        <f t="shared" si="164"/>
        <v>0</v>
      </c>
      <c r="F2628" s="1">
        <f t="shared" ref="F2628:F2691" si="165">IF(B2628=$H$5,C2628+D2628-C2627,0)</f>
        <v>0</v>
      </c>
      <c r="R2628" s="3">
        <v>485537</v>
      </c>
      <c r="S2628" s="1" t="s">
        <v>15</v>
      </c>
      <c r="T2628" s="4">
        <v>243970756345922</v>
      </c>
      <c r="U2628" s="4">
        <v>1751980</v>
      </c>
      <c r="V2628" s="4">
        <f t="shared" ref="V2628:V2691" si="166">MAX(T2628-(T2627+U2627),0)</f>
        <v>15573437</v>
      </c>
      <c r="W2628" s="4">
        <f t="shared" ref="W2628:W2691" si="167">1/((U2628+V2628)/10^9)</f>
        <v>57.71866847418449</v>
      </c>
    </row>
    <row r="2629" spans="1:23" x14ac:dyDescent="0.2">
      <c r="A2629" s="3">
        <v>603877</v>
      </c>
      <c r="B2629" s="1" t="s">
        <v>4</v>
      </c>
      <c r="C2629" s="4">
        <v>243982543200345</v>
      </c>
      <c r="D2629" s="4">
        <v>5438438</v>
      </c>
      <c r="E2629" s="2" t="b">
        <f t="shared" si="164"/>
        <v>1</v>
      </c>
      <c r="F2629" s="1">
        <f t="shared" si="165"/>
        <v>0</v>
      </c>
      <c r="R2629" s="3">
        <v>485669</v>
      </c>
      <c r="S2629" s="1" t="s">
        <v>15</v>
      </c>
      <c r="T2629" s="4">
        <v>243970773389933</v>
      </c>
      <c r="U2629" s="4">
        <v>1793750</v>
      </c>
      <c r="V2629" s="4">
        <f t="shared" si="166"/>
        <v>15292031</v>
      </c>
      <c r="W2629" s="4">
        <f t="shared" si="167"/>
        <v>58.528199559622117</v>
      </c>
    </row>
    <row r="2630" spans="1:23" x14ac:dyDescent="0.2">
      <c r="A2630" s="3">
        <v>603993</v>
      </c>
      <c r="B2630" s="1" t="s">
        <v>5</v>
      </c>
      <c r="C2630" s="4">
        <v>243982549235814</v>
      </c>
      <c r="D2630" s="4">
        <v>37580989</v>
      </c>
      <c r="E2630" s="2" t="str">
        <f t="shared" si="164"/>
        <v>n/a</v>
      </c>
      <c r="F2630" s="1">
        <f t="shared" si="165"/>
        <v>43616458</v>
      </c>
      <c r="R2630" s="3">
        <v>485856</v>
      </c>
      <c r="S2630" s="1" t="s">
        <v>15</v>
      </c>
      <c r="T2630" s="4">
        <v>243970789609568</v>
      </c>
      <c r="U2630" s="4">
        <v>1919896</v>
      </c>
      <c r="V2630" s="4">
        <f t="shared" si="166"/>
        <v>14425885</v>
      </c>
      <c r="W2630" s="4">
        <f t="shared" si="167"/>
        <v>61.177866019372217</v>
      </c>
    </row>
    <row r="2631" spans="1:23" x14ac:dyDescent="0.2">
      <c r="A2631" s="3">
        <v>604217</v>
      </c>
      <c r="B2631" s="1" t="s">
        <v>4</v>
      </c>
      <c r="C2631" s="4">
        <v>243982573832793</v>
      </c>
      <c r="D2631" s="4">
        <v>286458</v>
      </c>
      <c r="E2631" s="2" t="b">
        <f t="shared" si="164"/>
        <v>0</v>
      </c>
      <c r="F2631" s="1">
        <f t="shared" si="165"/>
        <v>0</v>
      </c>
      <c r="R2631" s="3">
        <v>486042</v>
      </c>
      <c r="S2631" s="1" t="s">
        <v>15</v>
      </c>
      <c r="T2631" s="4">
        <v>243970806194099</v>
      </c>
      <c r="U2631" s="4">
        <v>3605990</v>
      </c>
      <c r="V2631" s="4">
        <f t="shared" si="166"/>
        <v>14664635</v>
      </c>
      <c r="W2631" s="4">
        <f t="shared" si="167"/>
        <v>54.732665138713102</v>
      </c>
    </row>
    <row r="2632" spans="1:23" x14ac:dyDescent="0.2">
      <c r="A2632" s="3">
        <v>604669</v>
      </c>
      <c r="B2632" s="1" t="s">
        <v>4</v>
      </c>
      <c r="C2632" s="4">
        <v>243982617154460</v>
      </c>
      <c r="D2632" s="4">
        <v>15987187</v>
      </c>
      <c r="E2632" s="2" t="b">
        <f t="shared" si="164"/>
        <v>1</v>
      </c>
      <c r="F2632" s="1">
        <f t="shared" si="165"/>
        <v>0</v>
      </c>
      <c r="R2632" s="3">
        <v>486252</v>
      </c>
      <c r="S2632" s="1" t="s">
        <v>15</v>
      </c>
      <c r="T2632" s="4">
        <v>243970823370714</v>
      </c>
      <c r="U2632" s="4">
        <v>2082656</v>
      </c>
      <c r="V2632" s="4">
        <f t="shared" si="166"/>
        <v>13570625</v>
      </c>
      <c r="W2632" s="4">
        <f t="shared" si="167"/>
        <v>63.884370311885405</v>
      </c>
    </row>
    <row r="2633" spans="1:23" x14ac:dyDescent="0.2">
      <c r="A2633" s="3">
        <v>604892</v>
      </c>
      <c r="B2633" s="1" t="s">
        <v>5</v>
      </c>
      <c r="C2633" s="4">
        <v>243982633435293</v>
      </c>
      <c r="D2633" s="4">
        <v>42518073</v>
      </c>
      <c r="E2633" s="2" t="str">
        <f t="shared" si="164"/>
        <v>n/a</v>
      </c>
      <c r="F2633" s="1">
        <f t="shared" si="165"/>
        <v>58798906</v>
      </c>
      <c r="R2633" s="3">
        <v>486460</v>
      </c>
      <c r="S2633" s="1" t="s">
        <v>15</v>
      </c>
      <c r="T2633" s="4">
        <v>243970856688995</v>
      </c>
      <c r="U2633" s="4">
        <v>2628594</v>
      </c>
      <c r="V2633" s="4">
        <f t="shared" si="166"/>
        <v>31235625</v>
      </c>
      <c r="W2633" s="4">
        <f t="shared" si="167"/>
        <v>29.529693273008895</v>
      </c>
    </row>
    <row r="2634" spans="1:23" x14ac:dyDescent="0.2">
      <c r="A2634" s="3">
        <v>604928</v>
      </c>
      <c r="B2634" s="1" t="s">
        <v>4</v>
      </c>
      <c r="C2634" s="4">
        <v>243982643998418</v>
      </c>
      <c r="D2634" s="4">
        <v>660208</v>
      </c>
      <c r="E2634" s="2" t="b">
        <f t="shared" si="164"/>
        <v>0</v>
      </c>
      <c r="F2634" s="1">
        <f t="shared" si="165"/>
        <v>0</v>
      </c>
      <c r="R2634" s="3">
        <v>486611</v>
      </c>
      <c r="S2634" s="1" t="s">
        <v>15</v>
      </c>
      <c r="T2634" s="4">
        <v>243970873185610</v>
      </c>
      <c r="U2634" s="4">
        <v>1939687</v>
      </c>
      <c r="V2634" s="4">
        <f t="shared" si="166"/>
        <v>13868021</v>
      </c>
      <c r="W2634" s="4">
        <f t="shared" si="167"/>
        <v>63.260277834079425</v>
      </c>
    </row>
    <row r="2635" spans="1:23" x14ac:dyDescent="0.2">
      <c r="A2635" s="3">
        <v>605395</v>
      </c>
      <c r="B2635" s="1" t="s">
        <v>4</v>
      </c>
      <c r="C2635" s="4">
        <v>243982683773105</v>
      </c>
      <c r="D2635" s="4">
        <v>5046875</v>
      </c>
      <c r="E2635" s="2" t="b">
        <f t="shared" si="164"/>
        <v>1</v>
      </c>
      <c r="F2635" s="1">
        <f t="shared" si="165"/>
        <v>0</v>
      </c>
      <c r="R2635" s="3">
        <v>486848</v>
      </c>
      <c r="S2635" s="1" t="s">
        <v>15</v>
      </c>
      <c r="T2635" s="4">
        <v>243970891373214</v>
      </c>
      <c r="U2635" s="4">
        <v>1708542</v>
      </c>
      <c r="V2635" s="4">
        <f t="shared" si="166"/>
        <v>16247917</v>
      </c>
      <c r="W2635" s="4">
        <f t="shared" si="167"/>
        <v>55.690267218052284</v>
      </c>
    </row>
    <row r="2636" spans="1:23" x14ac:dyDescent="0.2">
      <c r="A2636" s="3">
        <v>605487</v>
      </c>
      <c r="B2636" s="1" t="s">
        <v>5</v>
      </c>
      <c r="C2636" s="4">
        <v>243982688973053</v>
      </c>
      <c r="D2636" s="4">
        <v>25897709</v>
      </c>
      <c r="E2636" s="2" t="str">
        <f t="shared" si="164"/>
        <v>n/a</v>
      </c>
      <c r="F2636" s="1">
        <f t="shared" si="165"/>
        <v>31097657</v>
      </c>
      <c r="R2636" s="3">
        <v>486967</v>
      </c>
      <c r="S2636" s="1" t="s">
        <v>15</v>
      </c>
      <c r="T2636" s="4">
        <v>243970907108110</v>
      </c>
      <c r="U2636" s="4">
        <v>1958073</v>
      </c>
      <c r="V2636" s="4">
        <f t="shared" si="166"/>
        <v>14026354</v>
      </c>
      <c r="W2636" s="4">
        <f t="shared" si="167"/>
        <v>62.560891297511013</v>
      </c>
    </row>
    <row r="2637" spans="1:23" x14ac:dyDescent="0.2">
      <c r="A2637" s="3">
        <v>605701</v>
      </c>
      <c r="B2637" s="1" t="s">
        <v>4</v>
      </c>
      <c r="C2637" s="4">
        <v>243982718316335</v>
      </c>
      <c r="D2637" s="4">
        <v>5138125</v>
      </c>
      <c r="E2637" s="2" t="b">
        <f t="shared" si="164"/>
        <v>1</v>
      </c>
      <c r="F2637" s="1">
        <f t="shared" si="165"/>
        <v>0</v>
      </c>
      <c r="R2637" s="3">
        <v>487210</v>
      </c>
      <c r="S2637" s="1" t="s">
        <v>15</v>
      </c>
      <c r="T2637" s="4">
        <v>243970924069672</v>
      </c>
      <c r="U2637" s="4">
        <v>2569636</v>
      </c>
      <c r="V2637" s="4">
        <f t="shared" si="166"/>
        <v>15003489</v>
      </c>
      <c r="W2637" s="4">
        <f t="shared" si="167"/>
        <v>56.905075221396316</v>
      </c>
    </row>
    <row r="2638" spans="1:23" x14ac:dyDescent="0.2">
      <c r="A2638" s="3">
        <v>605764</v>
      </c>
      <c r="B2638" s="1" t="s">
        <v>5</v>
      </c>
      <c r="C2638" s="4">
        <v>243982723623782</v>
      </c>
      <c r="D2638" s="4">
        <v>39999219</v>
      </c>
      <c r="E2638" s="2" t="str">
        <f t="shared" si="164"/>
        <v>n/a</v>
      </c>
      <c r="F2638" s="1">
        <f t="shared" si="165"/>
        <v>45306666</v>
      </c>
      <c r="R2638" s="3">
        <v>487492</v>
      </c>
      <c r="S2638" s="1" t="s">
        <v>15</v>
      </c>
      <c r="T2638" s="4">
        <v>243970957983579</v>
      </c>
      <c r="U2638" s="4">
        <v>2724687</v>
      </c>
      <c r="V2638" s="4">
        <f t="shared" si="166"/>
        <v>31344271</v>
      </c>
      <c r="W2638" s="4">
        <f t="shared" si="167"/>
        <v>29.352233197152668</v>
      </c>
    </row>
    <row r="2639" spans="1:23" x14ac:dyDescent="0.2">
      <c r="A2639" s="3">
        <v>605880</v>
      </c>
      <c r="B2639" s="1" t="s">
        <v>4</v>
      </c>
      <c r="C2639" s="4">
        <v>243982741232376</v>
      </c>
      <c r="D2639" s="4">
        <v>310834</v>
      </c>
      <c r="E2639" s="2" t="b">
        <f t="shared" si="164"/>
        <v>0</v>
      </c>
      <c r="F2639" s="1">
        <f t="shared" si="165"/>
        <v>0</v>
      </c>
      <c r="R2639" s="3">
        <v>487630</v>
      </c>
      <c r="S2639" s="1" t="s">
        <v>15</v>
      </c>
      <c r="T2639" s="4">
        <v>243970973689204</v>
      </c>
      <c r="U2639" s="4">
        <v>4221250</v>
      </c>
      <c r="V2639" s="4">
        <f t="shared" si="166"/>
        <v>12980938</v>
      </c>
      <c r="W2639" s="4">
        <f t="shared" si="167"/>
        <v>58.132139934757134</v>
      </c>
    </row>
    <row r="2640" spans="1:23" x14ac:dyDescent="0.2">
      <c r="A2640" s="3">
        <v>606233</v>
      </c>
      <c r="B2640" s="1" t="s">
        <v>4</v>
      </c>
      <c r="C2640" s="4">
        <v>243982775764199</v>
      </c>
      <c r="D2640" s="4">
        <v>5144531</v>
      </c>
      <c r="E2640" s="2" t="b">
        <f t="shared" si="164"/>
        <v>1</v>
      </c>
      <c r="F2640" s="1">
        <f t="shared" si="165"/>
        <v>0</v>
      </c>
      <c r="R2640" s="3">
        <v>487811</v>
      </c>
      <c r="S2640" s="1" t="s">
        <v>15</v>
      </c>
      <c r="T2640" s="4">
        <v>243970990145454</v>
      </c>
      <c r="U2640" s="4">
        <v>1604375</v>
      </c>
      <c r="V2640" s="4">
        <f t="shared" si="166"/>
        <v>12235000</v>
      </c>
      <c r="W2640" s="4">
        <f t="shared" si="167"/>
        <v>72.25759833807524</v>
      </c>
    </row>
    <row r="2641" spans="1:23" x14ac:dyDescent="0.2">
      <c r="A2641" s="3">
        <v>606277</v>
      </c>
      <c r="B2641" s="1" t="s">
        <v>5</v>
      </c>
      <c r="C2641" s="4">
        <v>243982781022272</v>
      </c>
      <c r="D2641" s="4">
        <v>29690521</v>
      </c>
      <c r="E2641" s="2" t="str">
        <f t="shared" si="164"/>
        <v>n/a</v>
      </c>
      <c r="F2641" s="1">
        <f t="shared" si="165"/>
        <v>34948594</v>
      </c>
      <c r="R2641" s="3">
        <v>487986</v>
      </c>
      <c r="S2641" s="1" t="s">
        <v>15</v>
      </c>
      <c r="T2641" s="4">
        <v>243971006573683</v>
      </c>
      <c r="U2641" s="4">
        <v>1762604</v>
      </c>
      <c r="V2641" s="4">
        <f t="shared" si="166"/>
        <v>14823854</v>
      </c>
      <c r="W2641" s="4">
        <f t="shared" si="167"/>
        <v>60.290147540843265</v>
      </c>
    </row>
    <row r="2642" spans="1:23" x14ac:dyDescent="0.2">
      <c r="A2642" s="3">
        <v>606588</v>
      </c>
      <c r="B2642" s="1" t="s">
        <v>4</v>
      </c>
      <c r="C2642" s="4">
        <v>243982806523678</v>
      </c>
      <c r="D2642" s="4">
        <v>257604</v>
      </c>
      <c r="E2642" s="2" t="b">
        <f t="shared" si="164"/>
        <v>0</v>
      </c>
      <c r="F2642" s="1">
        <f t="shared" si="165"/>
        <v>0</v>
      </c>
      <c r="R2642" s="3">
        <v>488224</v>
      </c>
      <c r="S2642" s="1" t="s">
        <v>15</v>
      </c>
      <c r="T2642" s="4">
        <v>243971023887849</v>
      </c>
      <c r="U2642" s="4">
        <v>2103073</v>
      </c>
      <c r="V2642" s="4">
        <f t="shared" si="166"/>
        <v>15551562</v>
      </c>
      <c r="W2642" s="4">
        <f t="shared" si="167"/>
        <v>56.642349162132213</v>
      </c>
    </row>
    <row r="2643" spans="1:23" x14ac:dyDescent="0.2">
      <c r="A2643" s="3">
        <v>606932</v>
      </c>
      <c r="B2643" s="1" t="s">
        <v>4</v>
      </c>
      <c r="C2643" s="4">
        <v>243982842842741</v>
      </c>
      <c r="D2643" s="4">
        <v>8682656</v>
      </c>
      <c r="E2643" s="2" t="b">
        <f t="shared" si="164"/>
        <v>1</v>
      </c>
      <c r="F2643" s="1">
        <f t="shared" si="165"/>
        <v>0</v>
      </c>
      <c r="R2643" s="3">
        <v>488333</v>
      </c>
      <c r="S2643" s="1" t="s">
        <v>15</v>
      </c>
      <c r="T2643" s="4">
        <v>243971039978006</v>
      </c>
      <c r="U2643" s="4">
        <v>2003593</v>
      </c>
      <c r="V2643" s="4">
        <f t="shared" si="166"/>
        <v>13987084</v>
      </c>
      <c r="W2643" s="4">
        <f t="shared" si="167"/>
        <v>62.536439201417181</v>
      </c>
    </row>
    <row r="2644" spans="1:23" x14ac:dyDescent="0.2">
      <c r="A2644" s="3">
        <v>607062</v>
      </c>
      <c r="B2644" s="1" t="s">
        <v>5</v>
      </c>
      <c r="C2644" s="4">
        <v>243982852039251</v>
      </c>
      <c r="D2644" s="4">
        <v>42685625</v>
      </c>
      <c r="E2644" s="2" t="str">
        <f t="shared" si="164"/>
        <v>n/a</v>
      </c>
      <c r="F2644" s="1">
        <f t="shared" si="165"/>
        <v>51882135</v>
      </c>
      <c r="R2644" s="3">
        <v>488502</v>
      </c>
      <c r="S2644" s="1" t="s">
        <v>15</v>
      </c>
      <c r="T2644" s="4">
        <v>243971058090401</v>
      </c>
      <c r="U2644" s="4">
        <v>3877240</v>
      </c>
      <c r="V2644" s="4">
        <f t="shared" si="166"/>
        <v>16108802</v>
      </c>
      <c r="W2644" s="4">
        <f t="shared" si="167"/>
        <v>50.034919370228486</v>
      </c>
    </row>
    <row r="2645" spans="1:23" x14ac:dyDescent="0.2">
      <c r="A2645" s="3">
        <v>607270</v>
      </c>
      <c r="B2645" s="1" t="s">
        <v>4</v>
      </c>
      <c r="C2645" s="4">
        <v>243982874328470</v>
      </c>
      <c r="D2645" s="4">
        <v>295729</v>
      </c>
      <c r="E2645" s="2" t="b">
        <f t="shared" si="164"/>
        <v>0</v>
      </c>
      <c r="F2645" s="1">
        <f t="shared" si="165"/>
        <v>0</v>
      </c>
      <c r="R2645" s="3">
        <v>488690</v>
      </c>
      <c r="S2645" s="1" t="s">
        <v>15</v>
      </c>
      <c r="T2645" s="4">
        <v>243971073556704</v>
      </c>
      <c r="U2645" s="4">
        <v>1846041</v>
      </c>
      <c r="V2645" s="4">
        <f t="shared" si="166"/>
        <v>11589063</v>
      </c>
      <c r="W2645" s="4">
        <f t="shared" si="167"/>
        <v>74.431876374012433</v>
      </c>
    </row>
    <row r="2646" spans="1:23" x14ac:dyDescent="0.2">
      <c r="A2646" s="3">
        <v>607634</v>
      </c>
      <c r="B2646" s="1" t="s">
        <v>4</v>
      </c>
      <c r="C2646" s="4">
        <v>243982910386647</v>
      </c>
      <c r="D2646" s="4">
        <v>6662552</v>
      </c>
      <c r="E2646" s="2" t="b">
        <f t="shared" si="164"/>
        <v>1</v>
      </c>
      <c r="F2646" s="1">
        <f t="shared" si="165"/>
        <v>0</v>
      </c>
      <c r="R2646" s="3">
        <v>488873</v>
      </c>
      <c r="S2646" s="1" t="s">
        <v>15</v>
      </c>
      <c r="T2646" s="4">
        <v>243971090260766</v>
      </c>
      <c r="U2646" s="4">
        <v>2394115</v>
      </c>
      <c r="V2646" s="4">
        <f t="shared" si="166"/>
        <v>14858021</v>
      </c>
      <c r="W2646" s="4">
        <f t="shared" si="167"/>
        <v>57.963837057625788</v>
      </c>
    </row>
    <row r="2647" spans="1:23" x14ac:dyDescent="0.2">
      <c r="A2647" s="3">
        <v>607751</v>
      </c>
      <c r="B2647" s="1" t="s">
        <v>5</v>
      </c>
      <c r="C2647" s="4">
        <v>243982917523678</v>
      </c>
      <c r="D2647" s="4">
        <v>42467552</v>
      </c>
      <c r="E2647" s="2" t="str">
        <f t="shared" si="164"/>
        <v>n/a</v>
      </c>
      <c r="F2647" s="1">
        <f t="shared" si="165"/>
        <v>49604583</v>
      </c>
      <c r="R2647" s="3">
        <v>489048</v>
      </c>
      <c r="S2647" s="1" t="s">
        <v>15</v>
      </c>
      <c r="T2647" s="4">
        <v>243971107220297</v>
      </c>
      <c r="U2647" s="4">
        <v>2074896</v>
      </c>
      <c r="V2647" s="4">
        <f t="shared" si="166"/>
        <v>14565416</v>
      </c>
      <c r="W2647" s="4">
        <f t="shared" si="167"/>
        <v>60.095027064396383</v>
      </c>
    </row>
    <row r="2648" spans="1:23" x14ac:dyDescent="0.2">
      <c r="A2648" s="3">
        <v>607982</v>
      </c>
      <c r="B2648" s="1" t="s">
        <v>4</v>
      </c>
      <c r="C2648" s="4">
        <v>243982939395866</v>
      </c>
      <c r="D2648" s="4">
        <v>272812</v>
      </c>
      <c r="E2648" s="2" t="b">
        <f t="shared" si="164"/>
        <v>0</v>
      </c>
      <c r="F2648" s="1">
        <f t="shared" si="165"/>
        <v>0</v>
      </c>
      <c r="R2648" s="3">
        <v>489214</v>
      </c>
      <c r="S2648" s="1" t="s">
        <v>15</v>
      </c>
      <c r="T2648" s="4">
        <v>243971124754829</v>
      </c>
      <c r="U2648" s="4">
        <v>3054270</v>
      </c>
      <c r="V2648" s="4">
        <f t="shared" si="166"/>
        <v>15459636</v>
      </c>
      <c r="W2648" s="4">
        <f t="shared" si="167"/>
        <v>54.013453454932737</v>
      </c>
    </row>
    <row r="2649" spans="1:23" x14ac:dyDescent="0.2">
      <c r="A2649" s="3">
        <v>608489</v>
      </c>
      <c r="B2649" s="1" t="s">
        <v>4</v>
      </c>
      <c r="C2649" s="4">
        <v>243982989790501</v>
      </c>
      <c r="D2649" s="4">
        <v>8020469</v>
      </c>
      <c r="E2649" s="2" t="b">
        <f t="shared" si="164"/>
        <v>1</v>
      </c>
      <c r="F2649" s="1">
        <f t="shared" si="165"/>
        <v>0</v>
      </c>
      <c r="R2649" s="3">
        <v>489457</v>
      </c>
      <c r="S2649" s="1" t="s">
        <v>15</v>
      </c>
      <c r="T2649" s="4">
        <v>243971144785974</v>
      </c>
      <c r="U2649" s="4">
        <v>2715105</v>
      </c>
      <c r="V2649" s="4">
        <f t="shared" si="166"/>
        <v>16976875</v>
      </c>
      <c r="W2649" s="4">
        <f t="shared" si="167"/>
        <v>50.782095045800368</v>
      </c>
    </row>
    <row r="2650" spans="1:23" x14ac:dyDescent="0.2">
      <c r="A2650" s="3">
        <v>608580</v>
      </c>
      <c r="B2650" s="1" t="s">
        <v>5</v>
      </c>
      <c r="C2650" s="4">
        <v>243982997925553</v>
      </c>
      <c r="D2650" s="4">
        <v>45085313</v>
      </c>
      <c r="E2650" s="2" t="str">
        <f t="shared" si="164"/>
        <v>n/a</v>
      </c>
      <c r="F2650" s="1">
        <f t="shared" si="165"/>
        <v>53220365</v>
      </c>
      <c r="R2650" s="3">
        <v>489566</v>
      </c>
      <c r="S2650" s="1" t="s">
        <v>15</v>
      </c>
      <c r="T2650" s="4">
        <v>243971157167016</v>
      </c>
      <c r="U2650" s="4">
        <v>2674740</v>
      </c>
      <c r="V2650" s="4">
        <f t="shared" si="166"/>
        <v>9665937</v>
      </c>
      <c r="W2650" s="4">
        <f t="shared" si="167"/>
        <v>81.032831505111105</v>
      </c>
    </row>
    <row r="2651" spans="1:23" x14ac:dyDescent="0.2">
      <c r="A2651" s="3">
        <v>608796</v>
      </c>
      <c r="B2651" s="1" t="s">
        <v>4</v>
      </c>
      <c r="C2651" s="4">
        <v>243983019567064</v>
      </c>
      <c r="D2651" s="4">
        <v>374687</v>
      </c>
      <c r="E2651" s="2" t="b">
        <f t="shared" si="164"/>
        <v>0</v>
      </c>
      <c r="F2651" s="1">
        <f t="shared" si="165"/>
        <v>0</v>
      </c>
      <c r="R2651" s="3">
        <v>489755</v>
      </c>
      <c r="S2651" s="1" t="s">
        <v>15</v>
      </c>
      <c r="T2651" s="4">
        <v>243971174462954</v>
      </c>
      <c r="U2651" s="4">
        <v>2315937</v>
      </c>
      <c r="V2651" s="4">
        <f t="shared" si="166"/>
        <v>14621198</v>
      </c>
      <c r="W2651" s="4">
        <f t="shared" si="167"/>
        <v>59.041862747152933</v>
      </c>
    </row>
    <row r="2652" spans="1:23" x14ac:dyDescent="0.2">
      <c r="A2652" s="3">
        <v>609021</v>
      </c>
      <c r="B2652" s="1" t="s">
        <v>4</v>
      </c>
      <c r="C2652" s="4">
        <v>243983040648886</v>
      </c>
      <c r="D2652" s="4">
        <v>269480</v>
      </c>
      <c r="E2652" s="2" t="b">
        <f t="shared" si="164"/>
        <v>0</v>
      </c>
      <c r="F2652" s="1">
        <f t="shared" si="165"/>
        <v>0</v>
      </c>
      <c r="R2652" s="3">
        <v>489891</v>
      </c>
      <c r="S2652" s="1" t="s">
        <v>15</v>
      </c>
      <c r="T2652" s="4">
        <v>243971191018526</v>
      </c>
      <c r="U2652" s="4">
        <v>3160313</v>
      </c>
      <c r="V2652" s="4">
        <f t="shared" si="166"/>
        <v>14239635</v>
      </c>
      <c r="W2652" s="4">
        <f t="shared" si="167"/>
        <v>57.471436121533245</v>
      </c>
    </row>
    <row r="2653" spans="1:23" x14ac:dyDescent="0.2">
      <c r="A2653" s="3">
        <v>609437</v>
      </c>
      <c r="B2653" s="1" t="s">
        <v>4</v>
      </c>
      <c r="C2653" s="4">
        <v>243983085723053</v>
      </c>
      <c r="D2653" s="4">
        <v>8541354</v>
      </c>
      <c r="E2653" s="2" t="b">
        <f t="shared" si="164"/>
        <v>1</v>
      </c>
      <c r="F2653" s="1">
        <f t="shared" si="165"/>
        <v>0</v>
      </c>
      <c r="R2653" s="3">
        <v>490106</v>
      </c>
      <c r="S2653" s="1" t="s">
        <v>15</v>
      </c>
      <c r="T2653" s="4">
        <v>243971208022172</v>
      </c>
      <c r="U2653" s="4">
        <v>2887292</v>
      </c>
      <c r="V2653" s="4">
        <f t="shared" si="166"/>
        <v>13843333</v>
      </c>
      <c r="W2653" s="4">
        <f t="shared" si="167"/>
        <v>59.770630206582247</v>
      </c>
    </row>
    <row r="2654" spans="1:23" x14ac:dyDescent="0.2">
      <c r="A2654" s="3">
        <v>609523</v>
      </c>
      <c r="B2654" s="1" t="s">
        <v>5</v>
      </c>
      <c r="C2654" s="4">
        <v>243983094901386</v>
      </c>
      <c r="D2654" s="4">
        <v>44156303</v>
      </c>
      <c r="E2654" s="2" t="str">
        <f t="shared" si="164"/>
        <v>n/a</v>
      </c>
      <c r="F2654" s="1">
        <f t="shared" si="165"/>
        <v>53334636</v>
      </c>
      <c r="R2654" s="3">
        <v>490271</v>
      </c>
      <c r="S2654" s="1" t="s">
        <v>15</v>
      </c>
      <c r="T2654" s="4">
        <v>243971223927745</v>
      </c>
      <c r="U2654" s="4">
        <v>1992656</v>
      </c>
      <c r="V2654" s="4">
        <f t="shared" si="166"/>
        <v>13018281</v>
      </c>
      <c r="W2654" s="4">
        <f t="shared" si="167"/>
        <v>66.618093194315577</v>
      </c>
    </row>
    <row r="2655" spans="1:23" x14ac:dyDescent="0.2">
      <c r="A2655" s="3">
        <v>609607</v>
      </c>
      <c r="B2655" s="1" t="s">
        <v>4</v>
      </c>
      <c r="C2655" s="4">
        <v>243983110467584</v>
      </c>
      <c r="D2655" s="4">
        <v>402500</v>
      </c>
      <c r="E2655" s="2" t="b">
        <f t="shared" si="164"/>
        <v>0</v>
      </c>
      <c r="F2655" s="1">
        <f t="shared" si="165"/>
        <v>0</v>
      </c>
      <c r="R2655" s="3">
        <v>490456</v>
      </c>
      <c r="S2655" s="1" t="s">
        <v>15</v>
      </c>
      <c r="T2655" s="4">
        <v>243971240546443</v>
      </c>
      <c r="U2655" s="4">
        <v>1528229</v>
      </c>
      <c r="V2655" s="4">
        <f t="shared" si="166"/>
        <v>14626042</v>
      </c>
      <c r="W2655" s="4">
        <f t="shared" si="167"/>
        <v>61.903133852341583</v>
      </c>
    </row>
    <row r="2656" spans="1:23" x14ac:dyDescent="0.2">
      <c r="A2656" s="3">
        <v>609972</v>
      </c>
      <c r="B2656" s="1" t="s">
        <v>4</v>
      </c>
      <c r="C2656" s="4">
        <v>243983145806126</v>
      </c>
      <c r="D2656" s="4">
        <v>5985000</v>
      </c>
      <c r="E2656" s="2" t="b">
        <f t="shared" si="164"/>
        <v>1</v>
      </c>
      <c r="F2656" s="1">
        <f t="shared" si="165"/>
        <v>0</v>
      </c>
      <c r="R2656" s="3">
        <v>490625</v>
      </c>
      <c r="S2656" s="1" t="s">
        <v>15</v>
      </c>
      <c r="T2656" s="4">
        <v>243971259413943</v>
      </c>
      <c r="U2656" s="4">
        <v>3350677</v>
      </c>
      <c r="V2656" s="4">
        <f t="shared" si="166"/>
        <v>17339271</v>
      </c>
      <c r="W2656" s="4">
        <f t="shared" si="167"/>
        <v>48.3326492652374</v>
      </c>
    </row>
    <row r="2657" spans="1:23" x14ac:dyDescent="0.2">
      <c r="A2657" s="3">
        <v>610102</v>
      </c>
      <c r="B2657" s="1" t="s">
        <v>5</v>
      </c>
      <c r="C2657" s="4">
        <v>243983152370553</v>
      </c>
      <c r="D2657" s="4">
        <v>31397448</v>
      </c>
      <c r="E2657" s="2" t="str">
        <f t="shared" si="164"/>
        <v>n/a</v>
      </c>
      <c r="F2657" s="1">
        <f t="shared" si="165"/>
        <v>37961875</v>
      </c>
      <c r="R2657" s="3">
        <v>490807</v>
      </c>
      <c r="S2657" s="1" t="s">
        <v>15</v>
      </c>
      <c r="T2657" s="4">
        <v>243971274298631</v>
      </c>
      <c r="U2657" s="4">
        <v>2209635</v>
      </c>
      <c r="V2657" s="4">
        <f t="shared" si="166"/>
        <v>11534011</v>
      </c>
      <c r="W2657" s="4">
        <f t="shared" si="167"/>
        <v>72.76089619886892</v>
      </c>
    </row>
    <row r="2658" spans="1:23" x14ac:dyDescent="0.2">
      <c r="A2658" s="3">
        <v>610315</v>
      </c>
      <c r="B2658" s="1" t="s">
        <v>4</v>
      </c>
      <c r="C2658" s="4">
        <v>243983173506803</v>
      </c>
      <c r="D2658" s="4">
        <v>349271</v>
      </c>
      <c r="E2658" s="2" t="b">
        <f t="shared" si="164"/>
        <v>0</v>
      </c>
      <c r="F2658" s="1">
        <f t="shared" si="165"/>
        <v>0</v>
      </c>
      <c r="R2658" s="3">
        <v>490945</v>
      </c>
      <c r="S2658" s="1" t="s">
        <v>15</v>
      </c>
      <c r="T2658" s="4">
        <v>243971290634047</v>
      </c>
      <c r="U2658" s="4">
        <v>2676771</v>
      </c>
      <c r="V2658" s="4">
        <f t="shared" si="166"/>
        <v>14125781</v>
      </c>
      <c r="W2658" s="4">
        <f t="shared" si="167"/>
        <v>59.514768947002821</v>
      </c>
    </row>
    <row r="2659" spans="1:23" x14ac:dyDescent="0.2">
      <c r="A2659" s="3">
        <v>610665</v>
      </c>
      <c r="B2659" s="1" t="s">
        <v>4</v>
      </c>
      <c r="C2659" s="4">
        <v>243983208852376</v>
      </c>
      <c r="D2659" s="4">
        <v>7196979</v>
      </c>
      <c r="E2659" s="2" t="b">
        <f t="shared" si="164"/>
        <v>1</v>
      </c>
      <c r="F2659" s="1">
        <f t="shared" si="165"/>
        <v>0</v>
      </c>
      <c r="R2659" s="3">
        <v>491159</v>
      </c>
      <c r="S2659" s="1" t="s">
        <v>15</v>
      </c>
      <c r="T2659" s="4">
        <v>243971307301287</v>
      </c>
      <c r="U2659" s="4">
        <v>2694531</v>
      </c>
      <c r="V2659" s="4">
        <f t="shared" si="166"/>
        <v>13990469</v>
      </c>
      <c r="W2659" s="4">
        <f t="shared" si="167"/>
        <v>59.934072520227758</v>
      </c>
    </row>
    <row r="2660" spans="1:23" x14ac:dyDescent="0.2">
      <c r="A2660" s="3">
        <v>610741</v>
      </c>
      <c r="B2660" s="1" t="s">
        <v>5</v>
      </c>
      <c r="C2660" s="4">
        <v>243983216187741</v>
      </c>
      <c r="D2660" s="4">
        <v>33779322</v>
      </c>
      <c r="E2660" s="2" t="str">
        <f t="shared" si="164"/>
        <v>n/a</v>
      </c>
      <c r="F2660" s="1">
        <f t="shared" si="165"/>
        <v>41114687</v>
      </c>
      <c r="R2660" s="3">
        <v>491328</v>
      </c>
      <c r="S2660" s="1" t="s">
        <v>15</v>
      </c>
      <c r="T2660" s="4">
        <v>243971324889620</v>
      </c>
      <c r="U2660" s="4">
        <v>2135886</v>
      </c>
      <c r="V2660" s="4">
        <f t="shared" si="166"/>
        <v>14893802</v>
      </c>
      <c r="W2660" s="4">
        <f t="shared" si="167"/>
        <v>58.720981852397998</v>
      </c>
    </row>
    <row r="2661" spans="1:23" x14ac:dyDescent="0.2">
      <c r="A2661" s="3">
        <v>611001</v>
      </c>
      <c r="B2661" s="1" t="s">
        <v>4</v>
      </c>
      <c r="C2661" s="4">
        <v>243983237223730</v>
      </c>
      <c r="D2661" s="4">
        <v>603750</v>
      </c>
      <c r="E2661" s="2" t="b">
        <f t="shared" si="164"/>
        <v>0</v>
      </c>
      <c r="F2661" s="1">
        <f t="shared" si="165"/>
        <v>0</v>
      </c>
      <c r="R2661" s="3">
        <v>491513</v>
      </c>
      <c r="S2661" s="1" t="s">
        <v>15</v>
      </c>
      <c r="T2661" s="4">
        <v>243971341294308</v>
      </c>
      <c r="U2661" s="4">
        <v>2198906</v>
      </c>
      <c r="V2661" s="4">
        <f t="shared" si="166"/>
        <v>14268802</v>
      </c>
      <c r="W2661" s="4">
        <f t="shared" si="167"/>
        <v>60.724904765131853</v>
      </c>
    </row>
    <row r="2662" spans="1:23" x14ac:dyDescent="0.2">
      <c r="A2662" s="3">
        <v>611373</v>
      </c>
      <c r="B2662" s="1" t="s">
        <v>4</v>
      </c>
      <c r="C2662" s="4">
        <v>243983277851230</v>
      </c>
      <c r="D2662" s="4">
        <v>9203021</v>
      </c>
      <c r="E2662" s="2" t="b">
        <f t="shared" si="164"/>
        <v>1</v>
      </c>
      <c r="F2662" s="1">
        <f t="shared" si="165"/>
        <v>0</v>
      </c>
      <c r="R2662" s="3">
        <v>491795</v>
      </c>
      <c r="S2662" s="1" t="s">
        <v>15</v>
      </c>
      <c r="T2662" s="4">
        <v>243971374459151</v>
      </c>
      <c r="U2662" s="4">
        <v>1755469</v>
      </c>
      <c r="V2662" s="4">
        <f t="shared" si="166"/>
        <v>30965937</v>
      </c>
      <c r="W2662" s="4">
        <f t="shared" si="167"/>
        <v>30.561033960460012</v>
      </c>
    </row>
    <row r="2663" spans="1:23" x14ac:dyDescent="0.2">
      <c r="A2663" s="3">
        <v>611506</v>
      </c>
      <c r="B2663" s="1" t="s">
        <v>5</v>
      </c>
      <c r="C2663" s="4">
        <v>243983287250761</v>
      </c>
      <c r="D2663" s="4">
        <v>29697292</v>
      </c>
      <c r="E2663" s="2" t="str">
        <f t="shared" si="164"/>
        <v>n/a</v>
      </c>
      <c r="F2663" s="1">
        <f t="shared" si="165"/>
        <v>39096823</v>
      </c>
      <c r="R2663" s="3">
        <v>491985</v>
      </c>
      <c r="S2663" s="1" t="s">
        <v>15</v>
      </c>
      <c r="T2663" s="4">
        <v>243971392962797</v>
      </c>
      <c r="U2663" s="4">
        <v>2841250</v>
      </c>
      <c r="V2663" s="4">
        <f t="shared" si="166"/>
        <v>16748177</v>
      </c>
      <c r="W2663" s="4">
        <f t="shared" si="167"/>
        <v>51.047945404426585</v>
      </c>
    </row>
    <row r="2664" spans="1:23" x14ac:dyDescent="0.2">
      <c r="A2664" s="3">
        <v>611719</v>
      </c>
      <c r="B2664" s="1" t="s">
        <v>4</v>
      </c>
      <c r="C2664" s="4">
        <v>243983312780241</v>
      </c>
      <c r="D2664" s="4">
        <v>708750</v>
      </c>
      <c r="E2664" s="2" t="b">
        <f t="shared" si="164"/>
        <v>0</v>
      </c>
      <c r="F2664" s="1">
        <f t="shared" si="165"/>
        <v>0</v>
      </c>
      <c r="R2664" s="3">
        <v>492124</v>
      </c>
      <c r="S2664" s="1" t="s">
        <v>15</v>
      </c>
      <c r="T2664" s="4">
        <v>243971407609308</v>
      </c>
      <c r="U2664" s="4">
        <v>2679375</v>
      </c>
      <c r="V2664" s="4">
        <f t="shared" si="166"/>
        <v>11805261</v>
      </c>
      <c r="W2664" s="4">
        <f t="shared" si="167"/>
        <v>69.038669663497231</v>
      </c>
    </row>
    <row r="2665" spans="1:23" x14ac:dyDescent="0.2">
      <c r="A2665" s="3">
        <v>611964</v>
      </c>
      <c r="B2665" s="1" t="s">
        <v>4</v>
      </c>
      <c r="C2665" s="4">
        <v>243983342108782</v>
      </c>
      <c r="D2665" s="4">
        <v>10380834</v>
      </c>
      <c r="E2665" s="2" t="b">
        <f t="shared" si="164"/>
        <v>1</v>
      </c>
      <c r="F2665" s="1">
        <f t="shared" si="165"/>
        <v>0</v>
      </c>
      <c r="R2665" s="3">
        <v>492284</v>
      </c>
      <c r="S2665" s="1" t="s">
        <v>15</v>
      </c>
      <c r="T2665" s="4">
        <v>243971424912224</v>
      </c>
      <c r="U2665" s="4">
        <v>3326094</v>
      </c>
      <c r="V2665" s="4">
        <f t="shared" si="166"/>
        <v>14623541</v>
      </c>
      <c r="W2665" s="4">
        <f t="shared" si="167"/>
        <v>55.711439257678506</v>
      </c>
    </row>
    <row r="2666" spans="1:23" x14ac:dyDescent="0.2">
      <c r="A2666" s="3">
        <v>612102</v>
      </c>
      <c r="B2666" s="1" t="s">
        <v>5</v>
      </c>
      <c r="C2666" s="4">
        <v>243983352812428</v>
      </c>
      <c r="D2666" s="4">
        <v>45083802</v>
      </c>
      <c r="E2666" s="2" t="str">
        <f t="shared" si="164"/>
        <v>n/a</v>
      </c>
      <c r="F2666" s="1">
        <f t="shared" si="165"/>
        <v>55787448</v>
      </c>
      <c r="R2666" s="3">
        <v>492488</v>
      </c>
      <c r="S2666" s="1" t="s">
        <v>15</v>
      </c>
      <c r="T2666" s="4">
        <v>243971441594933</v>
      </c>
      <c r="U2666" s="4">
        <v>1893489</v>
      </c>
      <c r="V2666" s="4">
        <f t="shared" si="166"/>
        <v>13356615</v>
      </c>
      <c r="W2666" s="4">
        <f t="shared" si="167"/>
        <v>65.5733233032378</v>
      </c>
    </row>
    <row r="2667" spans="1:23" x14ac:dyDescent="0.2">
      <c r="A2667" s="3">
        <v>612299</v>
      </c>
      <c r="B2667" s="1" t="s">
        <v>4</v>
      </c>
      <c r="C2667" s="4">
        <v>243983371333522</v>
      </c>
      <c r="D2667" s="4">
        <v>4826094</v>
      </c>
      <c r="E2667" s="2" t="b">
        <f t="shared" si="164"/>
        <v>0</v>
      </c>
      <c r="F2667" s="1">
        <f t="shared" si="165"/>
        <v>0</v>
      </c>
      <c r="R2667" s="3">
        <v>492673</v>
      </c>
      <c r="S2667" s="1" t="s">
        <v>15</v>
      </c>
      <c r="T2667" s="4">
        <v>243971458114828</v>
      </c>
      <c r="U2667" s="4">
        <v>1936094</v>
      </c>
      <c r="V2667" s="4">
        <f t="shared" si="166"/>
        <v>14626406</v>
      </c>
      <c r="W2667" s="4">
        <f t="shared" si="167"/>
        <v>60.377358490566031</v>
      </c>
    </row>
    <row r="2668" spans="1:23" x14ac:dyDescent="0.2">
      <c r="A2668" s="3">
        <v>612830</v>
      </c>
      <c r="B2668" s="1" t="s">
        <v>4</v>
      </c>
      <c r="C2668" s="4">
        <v>243983425980188</v>
      </c>
      <c r="D2668" s="4">
        <v>6130105</v>
      </c>
      <c r="E2668" s="2" t="b">
        <f t="shared" si="164"/>
        <v>1</v>
      </c>
      <c r="F2668" s="1">
        <f t="shared" si="165"/>
        <v>0</v>
      </c>
      <c r="R2668" s="3">
        <v>492828</v>
      </c>
      <c r="S2668" s="1" t="s">
        <v>15</v>
      </c>
      <c r="T2668" s="4">
        <v>243971476171599</v>
      </c>
      <c r="U2668" s="4">
        <v>3031146</v>
      </c>
      <c r="V2668" s="4">
        <f t="shared" si="166"/>
        <v>16120677</v>
      </c>
      <c r="W2668" s="4">
        <f t="shared" si="167"/>
        <v>52.214350560779522</v>
      </c>
    </row>
    <row r="2669" spans="1:23" x14ac:dyDescent="0.2">
      <c r="A2669" s="3">
        <v>612928</v>
      </c>
      <c r="B2669" s="1" t="s">
        <v>5</v>
      </c>
      <c r="C2669" s="4">
        <v>243983432283834</v>
      </c>
      <c r="D2669" s="4">
        <v>49597344</v>
      </c>
      <c r="E2669" s="2" t="str">
        <f t="shared" si="164"/>
        <v>n/a</v>
      </c>
      <c r="F2669" s="1">
        <f t="shared" si="165"/>
        <v>55900990</v>
      </c>
      <c r="R2669" s="3">
        <v>493008</v>
      </c>
      <c r="S2669" s="1" t="s">
        <v>15</v>
      </c>
      <c r="T2669" s="4">
        <v>243971492050818</v>
      </c>
      <c r="U2669" s="4">
        <v>2786667</v>
      </c>
      <c r="V2669" s="4">
        <f t="shared" si="166"/>
        <v>12848073</v>
      </c>
      <c r="W2669" s="4">
        <f t="shared" si="167"/>
        <v>63.960129813479462</v>
      </c>
    </row>
    <row r="2670" spans="1:23" x14ac:dyDescent="0.2">
      <c r="A2670" s="3">
        <v>613017</v>
      </c>
      <c r="B2670" s="1" t="s">
        <v>4</v>
      </c>
      <c r="C2670" s="4">
        <v>243983445897011</v>
      </c>
      <c r="D2670" s="4">
        <v>365417</v>
      </c>
      <c r="E2670" s="2" t="b">
        <f t="shared" si="164"/>
        <v>0</v>
      </c>
      <c r="F2670" s="1">
        <f t="shared" si="165"/>
        <v>0</v>
      </c>
      <c r="R2670" s="3">
        <v>493166</v>
      </c>
      <c r="S2670" s="1" t="s">
        <v>15</v>
      </c>
      <c r="T2670" s="4">
        <v>243971507941703</v>
      </c>
      <c r="U2670" s="4">
        <v>3108907</v>
      </c>
      <c r="V2670" s="4">
        <f t="shared" si="166"/>
        <v>13104218</v>
      </c>
      <c r="W2670" s="4">
        <f t="shared" si="167"/>
        <v>61.678424116263834</v>
      </c>
    </row>
    <row r="2671" spans="1:23" x14ac:dyDescent="0.2">
      <c r="A2671" s="3">
        <v>613423</v>
      </c>
      <c r="B2671" s="1" t="s">
        <v>4</v>
      </c>
      <c r="C2671" s="4">
        <v>243983484477168</v>
      </c>
      <c r="D2671" s="4">
        <v>5400468</v>
      </c>
      <c r="E2671" s="2" t="b">
        <f t="shared" si="164"/>
        <v>1</v>
      </c>
      <c r="F2671" s="1">
        <f t="shared" si="165"/>
        <v>0</v>
      </c>
      <c r="R2671" s="3">
        <v>493347</v>
      </c>
      <c r="S2671" s="1" t="s">
        <v>15</v>
      </c>
      <c r="T2671" s="4">
        <v>243971525497120</v>
      </c>
      <c r="U2671" s="4">
        <v>2711406</v>
      </c>
      <c r="V2671" s="4">
        <f t="shared" si="166"/>
        <v>14446510</v>
      </c>
      <c r="W2671" s="4">
        <f t="shared" si="167"/>
        <v>58.282136362015066</v>
      </c>
    </row>
    <row r="2672" spans="1:23" x14ac:dyDescent="0.2">
      <c r="A2672" s="3">
        <v>613443</v>
      </c>
      <c r="B2672" s="1" t="s">
        <v>5</v>
      </c>
      <c r="C2672" s="4">
        <v>243983490035136</v>
      </c>
      <c r="D2672" s="4">
        <v>24695834</v>
      </c>
      <c r="E2672" s="2" t="str">
        <f t="shared" si="164"/>
        <v>n/a</v>
      </c>
      <c r="F2672" s="1">
        <f t="shared" si="165"/>
        <v>30253802</v>
      </c>
      <c r="R2672" s="3">
        <v>493535</v>
      </c>
      <c r="S2672" s="1" t="s">
        <v>15</v>
      </c>
      <c r="T2672" s="4">
        <v>243971542624203</v>
      </c>
      <c r="U2672" s="4">
        <v>2831302</v>
      </c>
      <c r="V2672" s="4">
        <f t="shared" si="166"/>
        <v>14415677</v>
      </c>
      <c r="W2672" s="4">
        <f t="shared" si="167"/>
        <v>57.98116876004778</v>
      </c>
    </row>
    <row r="2673" spans="1:23" x14ac:dyDescent="0.2">
      <c r="A2673" s="3">
        <v>613647</v>
      </c>
      <c r="B2673" s="1" t="s">
        <v>4</v>
      </c>
      <c r="C2673" s="4">
        <v>243983515487272</v>
      </c>
      <c r="D2673" s="4">
        <v>356250</v>
      </c>
      <c r="E2673" s="2" t="b">
        <f t="shared" si="164"/>
        <v>0</v>
      </c>
      <c r="F2673" s="1">
        <f t="shared" si="165"/>
        <v>0</v>
      </c>
      <c r="R2673" s="3">
        <v>493684</v>
      </c>
      <c r="S2673" s="1" t="s">
        <v>15</v>
      </c>
      <c r="T2673" s="4">
        <v>243971558838526</v>
      </c>
      <c r="U2673" s="4">
        <v>2787292</v>
      </c>
      <c r="V2673" s="4">
        <f t="shared" si="166"/>
        <v>13383021</v>
      </c>
      <c r="W2673" s="4">
        <f t="shared" si="167"/>
        <v>61.841721925852646</v>
      </c>
    </row>
    <row r="2674" spans="1:23" x14ac:dyDescent="0.2">
      <c r="A2674" s="3">
        <v>614019</v>
      </c>
      <c r="B2674" s="1" t="s">
        <v>4</v>
      </c>
      <c r="C2674" s="4">
        <v>243983551950970</v>
      </c>
      <c r="D2674" s="4">
        <v>9445625</v>
      </c>
      <c r="E2674" s="2" t="b">
        <f t="shared" si="164"/>
        <v>1</v>
      </c>
      <c r="F2674" s="1">
        <f t="shared" si="165"/>
        <v>0</v>
      </c>
      <c r="R2674" s="3">
        <v>493864</v>
      </c>
      <c r="S2674" s="1" t="s">
        <v>15</v>
      </c>
      <c r="T2674" s="4">
        <v>243971574724568</v>
      </c>
      <c r="U2674" s="4">
        <v>2528542</v>
      </c>
      <c r="V2674" s="4">
        <f t="shared" si="166"/>
        <v>13098750</v>
      </c>
      <c r="W2674" s="4">
        <f t="shared" si="167"/>
        <v>63.990613344909661</v>
      </c>
    </row>
    <row r="2675" spans="1:23" x14ac:dyDescent="0.2">
      <c r="A2675" s="3">
        <v>614104</v>
      </c>
      <c r="B2675" s="1" t="s">
        <v>5</v>
      </c>
      <c r="C2675" s="4">
        <v>243983561591230</v>
      </c>
      <c r="D2675" s="4">
        <v>36740156</v>
      </c>
      <c r="E2675" s="2" t="str">
        <f t="shared" si="164"/>
        <v>n/a</v>
      </c>
      <c r="F2675" s="1">
        <f t="shared" si="165"/>
        <v>46380416</v>
      </c>
      <c r="R2675" s="3">
        <v>494064</v>
      </c>
      <c r="S2675" s="1" t="s">
        <v>15</v>
      </c>
      <c r="T2675" s="4">
        <v>243971591846547</v>
      </c>
      <c r="U2675" s="4">
        <v>2510313</v>
      </c>
      <c r="V2675" s="4">
        <f t="shared" si="166"/>
        <v>14593437</v>
      </c>
      <c r="W2675" s="4">
        <f t="shared" si="167"/>
        <v>58.46671051669955</v>
      </c>
    </row>
    <row r="2676" spans="1:23" x14ac:dyDescent="0.2">
      <c r="A2676" s="3">
        <v>614184</v>
      </c>
      <c r="B2676" s="1" t="s">
        <v>4</v>
      </c>
      <c r="C2676" s="4">
        <v>243983574723470</v>
      </c>
      <c r="D2676" s="4">
        <v>381145</v>
      </c>
      <c r="E2676" s="2" t="b">
        <f t="shared" si="164"/>
        <v>0</v>
      </c>
      <c r="F2676" s="1">
        <f t="shared" si="165"/>
        <v>0</v>
      </c>
      <c r="R2676" s="3">
        <v>494219</v>
      </c>
      <c r="S2676" s="1" t="s">
        <v>15</v>
      </c>
      <c r="T2676" s="4">
        <v>243971609030297</v>
      </c>
      <c r="U2676" s="4">
        <v>1956927</v>
      </c>
      <c r="V2676" s="4">
        <f t="shared" si="166"/>
        <v>14673437</v>
      </c>
      <c r="W2676" s="4">
        <f t="shared" si="167"/>
        <v>60.130974884253881</v>
      </c>
    </row>
    <row r="2677" spans="1:23" x14ac:dyDescent="0.2">
      <c r="A2677" s="3">
        <v>614613</v>
      </c>
      <c r="B2677" s="1" t="s">
        <v>4</v>
      </c>
      <c r="C2677" s="4">
        <v>243983616704563</v>
      </c>
      <c r="D2677" s="4">
        <v>5506667</v>
      </c>
      <c r="E2677" s="2" t="b">
        <f t="shared" si="164"/>
        <v>1</v>
      </c>
      <c r="F2677" s="1">
        <f t="shared" si="165"/>
        <v>0</v>
      </c>
      <c r="R2677" s="3">
        <v>494356</v>
      </c>
      <c r="S2677" s="1" t="s">
        <v>15</v>
      </c>
      <c r="T2677" s="4">
        <v>243971625281964</v>
      </c>
      <c r="U2677" s="4">
        <v>2475469</v>
      </c>
      <c r="V2677" s="4">
        <f t="shared" si="166"/>
        <v>14294740</v>
      </c>
      <c r="W2677" s="4">
        <f t="shared" si="167"/>
        <v>59.629549041398349</v>
      </c>
    </row>
    <row r="2678" spans="1:23" x14ac:dyDescent="0.2">
      <c r="A2678" s="3">
        <v>614678</v>
      </c>
      <c r="B2678" s="1" t="s">
        <v>5</v>
      </c>
      <c r="C2678" s="4">
        <v>243983622616334</v>
      </c>
      <c r="D2678" s="4">
        <v>37158959</v>
      </c>
      <c r="E2678" s="2" t="str">
        <f t="shared" si="164"/>
        <v>n/a</v>
      </c>
      <c r="F2678" s="1">
        <f t="shared" si="165"/>
        <v>43070730</v>
      </c>
      <c r="R2678" s="3">
        <v>494560</v>
      </c>
      <c r="S2678" s="1" t="s">
        <v>15</v>
      </c>
      <c r="T2678" s="4">
        <v>243971641401808</v>
      </c>
      <c r="U2678" s="4">
        <v>2496718</v>
      </c>
      <c r="V2678" s="4">
        <f t="shared" si="166"/>
        <v>13644375</v>
      </c>
      <c r="W2678" s="4">
        <f t="shared" si="167"/>
        <v>61.953673149643592</v>
      </c>
    </row>
    <row r="2679" spans="1:23" x14ac:dyDescent="0.2">
      <c r="A2679" s="3">
        <v>614900</v>
      </c>
      <c r="B2679" s="1" t="s">
        <v>4</v>
      </c>
      <c r="C2679" s="4">
        <v>243983644373209</v>
      </c>
      <c r="D2679" s="4">
        <v>323073</v>
      </c>
      <c r="E2679" s="2" t="b">
        <f t="shared" si="164"/>
        <v>0</v>
      </c>
      <c r="F2679" s="1">
        <f t="shared" si="165"/>
        <v>0</v>
      </c>
      <c r="R2679" s="3">
        <v>494730</v>
      </c>
      <c r="S2679" s="1" t="s">
        <v>15</v>
      </c>
      <c r="T2679" s="4">
        <v>243971658262172</v>
      </c>
      <c r="U2679" s="4">
        <v>3010729</v>
      </c>
      <c r="V2679" s="4">
        <f t="shared" si="166"/>
        <v>14363646</v>
      </c>
      <c r="W2679" s="4">
        <f t="shared" si="167"/>
        <v>57.556027195222846</v>
      </c>
    </row>
    <row r="2680" spans="1:23" x14ac:dyDescent="0.2">
      <c r="A2680" s="3">
        <v>615292</v>
      </c>
      <c r="B2680" s="1" t="s">
        <v>4</v>
      </c>
      <c r="C2680" s="4">
        <v>243983682815709</v>
      </c>
      <c r="D2680" s="4">
        <v>5256823</v>
      </c>
      <c r="E2680" s="2" t="b">
        <f t="shared" si="164"/>
        <v>1</v>
      </c>
      <c r="F2680" s="1">
        <f t="shared" si="165"/>
        <v>0</v>
      </c>
      <c r="R2680" s="3">
        <v>494917</v>
      </c>
      <c r="S2680" s="1" t="s">
        <v>15</v>
      </c>
      <c r="T2680" s="4">
        <v>243971675173005</v>
      </c>
      <c r="U2680" s="4">
        <v>1849636</v>
      </c>
      <c r="V2680" s="4">
        <f t="shared" si="166"/>
        <v>13900104</v>
      </c>
      <c r="W2680" s="4">
        <f t="shared" si="167"/>
        <v>63.493111632319</v>
      </c>
    </row>
    <row r="2681" spans="1:23" x14ac:dyDescent="0.2">
      <c r="A2681" s="3">
        <v>615382</v>
      </c>
      <c r="B2681" s="1" t="s">
        <v>5</v>
      </c>
      <c r="C2681" s="4">
        <v>243983688484199</v>
      </c>
      <c r="D2681" s="4">
        <v>44063125</v>
      </c>
      <c r="E2681" s="2" t="str">
        <f t="shared" si="164"/>
        <v>n/a</v>
      </c>
      <c r="F2681" s="1">
        <f t="shared" si="165"/>
        <v>49731615</v>
      </c>
      <c r="R2681" s="3">
        <v>495066</v>
      </c>
      <c r="S2681" s="1" t="s">
        <v>15</v>
      </c>
      <c r="T2681" s="4">
        <v>243971694365870</v>
      </c>
      <c r="U2681" s="4">
        <v>5092760</v>
      </c>
      <c r="V2681" s="4">
        <f t="shared" si="166"/>
        <v>17343229</v>
      </c>
      <c r="W2681" s="4">
        <f t="shared" si="167"/>
        <v>44.571246669803593</v>
      </c>
    </row>
    <row r="2682" spans="1:23" x14ac:dyDescent="0.2">
      <c r="A2682" s="3">
        <v>615603</v>
      </c>
      <c r="B2682" s="1" t="s">
        <v>4</v>
      </c>
      <c r="C2682" s="4">
        <v>243983711711751</v>
      </c>
      <c r="D2682" s="4">
        <v>332760</v>
      </c>
      <c r="E2682" s="2" t="b">
        <f t="shared" si="164"/>
        <v>0</v>
      </c>
      <c r="F2682" s="1">
        <f t="shared" si="165"/>
        <v>0</v>
      </c>
      <c r="R2682" s="3">
        <v>495269</v>
      </c>
      <c r="S2682" s="1" t="s">
        <v>15</v>
      </c>
      <c r="T2682" s="4">
        <v>243971708319932</v>
      </c>
      <c r="U2682" s="4">
        <v>2683230</v>
      </c>
      <c r="V2682" s="4">
        <f t="shared" si="166"/>
        <v>8861302</v>
      </c>
      <c r="W2682" s="4">
        <f t="shared" si="167"/>
        <v>86.621094731254587</v>
      </c>
    </row>
    <row r="2683" spans="1:23" x14ac:dyDescent="0.2">
      <c r="A2683" s="3">
        <v>616158</v>
      </c>
      <c r="B2683" s="1" t="s">
        <v>4</v>
      </c>
      <c r="C2683" s="4">
        <v>243983756184303</v>
      </c>
      <c r="D2683" s="4">
        <v>9304271</v>
      </c>
      <c r="E2683" s="2" t="b">
        <f t="shared" si="164"/>
        <v>1</v>
      </c>
      <c r="F2683" s="1">
        <f t="shared" si="165"/>
        <v>0</v>
      </c>
      <c r="R2683" s="3">
        <v>495446</v>
      </c>
      <c r="S2683" s="1" t="s">
        <v>15</v>
      </c>
      <c r="T2683" s="4">
        <v>243971725318630</v>
      </c>
      <c r="U2683" s="4">
        <v>2888646</v>
      </c>
      <c r="V2683" s="4">
        <f t="shared" si="166"/>
        <v>14315468</v>
      </c>
      <c r="W2683" s="4">
        <f t="shared" si="167"/>
        <v>58.125632043591438</v>
      </c>
    </row>
    <row r="2684" spans="1:23" x14ac:dyDescent="0.2">
      <c r="A2684" s="3">
        <v>616235</v>
      </c>
      <c r="B2684" s="1" t="s">
        <v>5</v>
      </c>
      <c r="C2684" s="4">
        <v>243983765780292</v>
      </c>
      <c r="D2684" s="4">
        <v>37770365</v>
      </c>
      <c r="E2684" s="2" t="str">
        <f t="shared" si="164"/>
        <v>n/a</v>
      </c>
      <c r="F2684" s="1">
        <f t="shared" si="165"/>
        <v>47366354</v>
      </c>
      <c r="R2684" s="3">
        <v>495634</v>
      </c>
      <c r="S2684" s="1" t="s">
        <v>15</v>
      </c>
      <c r="T2684" s="4">
        <v>243971742048162</v>
      </c>
      <c r="U2684" s="4">
        <v>1835364</v>
      </c>
      <c r="V2684" s="4">
        <f t="shared" si="166"/>
        <v>13840886</v>
      </c>
      <c r="W2684" s="4">
        <f t="shared" si="167"/>
        <v>63.790766286580023</v>
      </c>
    </row>
    <row r="2685" spans="1:23" x14ac:dyDescent="0.2">
      <c r="A2685" s="3">
        <v>616358</v>
      </c>
      <c r="B2685" s="1" t="s">
        <v>4</v>
      </c>
      <c r="C2685" s="4">
        <v>243983774244615</v>
      </c>
      <c r="D2685" s="4">
        <v>309584</v>
      </c>
      <c r="E2685" s="2" t="b">
        <f t="shared" si="164"/>
        <v>0</v>
      </c>
      <c r="F2685" s="1">
        <f t="shared" si="165"/>
        <v>0</v>
      </c>
      <c r="R2685" s="3">
        <v>495788</v>
      </c>
      <c r="S2685" s="1" t="s">
        <v>15</v>
      </c>
      <c r="T2685" s="4">
        <v>243971759329203</v>
      </c>
      <c r="U2685" s="4">
        <v>3036563</v>
      </c>
      <c r="V2685" s="4">
        <f t="shared" si="166"/>
        <v>15445677</v>
      </c>
      <c r="W2685" s="4">
        <f t="shared" si="167"/>
        <v>54.105995810031686</v>
      </c>
    </row>
    <row r="2686" spans="1:23" x14ac:dyDescent="0.2">
      <c r="A2686" s="3">
        <v>616819</v>
      </c>
      <c r="B2686" s="1" t="s">
        <v>4</v>
      </c>
      <c r="C2686" s="4">
        <v>243983819058209</v>
      </c>
      <c r="D2686" s="4">
        <v>5286146</v>
      </c>
      <c r="E2686" s="2" t="b">
        <f t="shared" si="164"/>
        <v>1</v>
      </c>
      <c r="F2686" s="1">
        <f t="shared" si="165"/>
        <v>0</v>
      </c>
      <c r="R2686" s="3">
        <v>495974</v>
      </c>
      <c r="S2686" s="1" t="s">
        <v>15</v>
      </c>
      <c r="T2686" s="4">
        <v>243971775516130</v>
      </c>
      <c r="U2686" s="4">
        <v>2263802</v>
      </c>
      <c r="V2686" s="4">
        <f t="shared" si="166"/>
        <v>13150364</v>
      </c>
      <c r="W2686" s="4">
        <f t="shared" si="167"/>
        <v>64.8753880034768</v>
      </c>
    </row>
    <row r="2687" spans="1:23" x14ac:dyDescent="0.2">
      <c r="A2687" s="3">
        <v>616859</v>
      </c>
      <c r="B2687" s="1" t="s">
        <v>5</v>
      </c>
      <c r="C2687" s="4">
        <v>243983824694147</v>
      </c>
      <c r="D2687" s="4">
        <v>41928906</v>
      </c>
      <c r="E2687" s="2" t="str">
        <f t="shared" si="164"/>
        <v>n/a</v>
      </c>
      <c r="F2687" s="1">
        <f t="shared" si="165"/>
        <v>47564844</v>
      </c>
      <c r="R2687" s="3">
        <v>496151</v>
      </c>
      <c r="S2687" s="1" t="s">
        <v>15</v>
      </c>
      <c r="T2687" s="4">
        <v>243971792125974</v>
      </c>
      <c r="U2687" s="4">
        <v>2481250</v>
      </c>
      <c r="V2687" s="4">
        <f t="shared" si="166"/>
        <v>14346042</v>
      </c>
      <c r="W2687" s="4">
        <f t="shared" si="167"/>
        <v>59.427268511178148</v>
      </c>
    </row>
    <row r="2688" spans="1:23" x14ac:dyDescent="0.2">
      <c r="A2688" s="3">
        <v>617063</v>
      </c>
      <c r="B2688" s="1" t="s">
        <v>4</v>
      </c>
      <c r="C2688" s="4">
        <v>243983841451282</v>
      </c>
      <c r="D2688" s="4">
        <v>726719</v>
      </c>
      <c r="E2688" s="2" t="b">
        <f t="shared" si="164"/>
        <v>0</v>
      </c>
      <c r="F2688" s="1">
        <f t="shared" si="165"/>
        <v>0</v>
      </c>
      <c r="R2688" s="3">
        <v>496323</v>
      </c>
      <c r="S2688" s="1" t="s">
        <v>15</v>
      </c>
      <c r="T2688" s="4">
        <v>243971808255453</v>
      </c>
      <c r="U2688" s="4">
        <v>1986719</v>
      </c>
      <c r="V2688" s="4">
        <f t="shared" si="166"/>
        <v>13648229</v>
      </c>
      <c r="W2688" s="4">
        <f t="shared" si="167"/>
        <v>63.959278917972739</v>
      </c>
    </row>
    <row r="2689" spans="1:23" x14ac:dyDescent="0.2">
      <c r="A2689" s="3">
        <v>617602</v>
      </c>
      <c r="B2689" s="1" t="s">
        <v>4</v>
      </c>
      <c r="C2689" s="4">
        <v>243983886624980</v>
      </c>
      <c r="D2689" s="4">
        <v>5348490</v>
      </c>
      <c r="E2689" s="2" t="b">
        <f t="shared" si="164"/>
        <v>1</v>
      </c>
      <c r="F2689" s="1">
        <f t="shared" si="165"/>
        <v>0</v>
      </c>
      <c r="R2689" s="3">
        <v>496482</v>
      </c>
      <c r="S2689" s="1" t="s">
        <v>15</v>
      </c>
      <c r="T2689" s="4">
        <v>243971826045610</v>
      </c>
      <c r="U2689" s="4">
        <v>3906927</v>
      </c>
      <c r="V2689" s="4">
        <f t="shared" si="166"/>
        <v>15803438</v>
      </c>
      <c r="W2689" s="4">
        <f t="shared" si="167"/>
        <v>50.734727642029966</v>
      </c>
    </row>
    <row r="2690" spans="1:23" x14ac:dyDescent="0.2">
      <c r="A2690" s="3">
        <v>617630</v>
      </c>
      <c r="B2690" s="1" t="s">
        <v>5</v>
      </c>
      <c r="C2690" s="4">
        <v>243983892279928</v>
      </c>
      <c r="D2690" s="4">
        <v>24202083</v>
      </c>
      <c r="E2690" s="2" t="str">
        <f t="shared" si="164"/>
        <v>n/a</v>
      </c>
      <c r="F2690" s="1">
        <f t="shared" si="165"/>
        <v>29857031</v>
      </c>
      <c r="R2690" s="3">
        <v>496662</v>
      </c>
      <c r="S2690" s="1" t="s">
        <v>15</v>
      </c>
      <c r="T2690" s="4">
        <v>243971841839516</v>
      </c>
      <c r="U2690" s="4">
        <v>1904583</v>
      </c>
      <c r="V2690" s="4">
        <f t="shared" si="166"/>
        <v>11886979</v>
      </c>
      <c r="W2690" s="4">
        <f t="shared" si="167"/>
        <v>72.508103143066748</v>
      </c>
    </row>
    <row r="2691" spans="1:23" x14ac:dyDescent="0.2">
      <c r="A2691" s="3">
        <v>617782</v>
      </c>
      <c r="B2691" s="1" t="s">
        <v>4</v>
      </c>
      <c r="C2691" s="4">
        <v>243983909860397</v>
      </c>
      <c r="D2691" s="4">
        <v>275572</v>
      </c>
      <c r="E2691" s="2" t="b">
        <f t="shared" ref="E2691:E2754" si="168">IF(B2691=$H$5,"n/a",AND(B2691=$H$2, B2692=$H$5))</f>
        <v>0</v>
      </c>
      <c r="F2691" s="1">
        <f t="shared" si="165"/>
        <v>0</v>
      </c>
      <c r="R2691" s="3">
        <v>496901</v>
      </c>
      <c r="S2691" s="1" t="s">
        <v>15</v>
      </c>
      <c r="T2691" s="4">
        <v>243971858223214</v>
      </c>
      <c r="U2691" s="4">
        <v>1426510</v>
      </c>
      <c r="V2691" s="4">
        <f t="shared" si="166"/>
        <v>14479115</v>
      </c>
      <c r="W2691" s="4">
        <f t="shared" si="167"/>
        <v>62.870839718652995</v>
      </c>
    </row>
    <row r="2692" spans="1:23" x14ac:dyDescent="0.2">
      <c r="A2692" s="3">
        <v>618123</v>
      </c>
      <c r="B2692" s="1" t="s">
        <v>4</v>
      </c>
      <c r="C2692" s="4">
        <v>243983940121022</v>
      </c>
      <c r="D2692" s="4">
        <v>6898541</v>
      </c>
      <c r="E2692" s="2" t="b">
        <f t="shared" si="168"/>
        <v>1</v>
      </c>
      <c r="F2692" s="1">
        <f t="shared" ref="F2692:F2755" si="169">IF(B2692=$H$5,C2692+D2692-C2691,0)</f>
        <v>0</v>
      </c>
      <c r="R2692" s="3">
        <v>497044</v>
      </c>
      <c r="S2692" s="1" t="s">
        <v>15</v>
      </c>
      <c r="T2692" s="4">
        <v>243971875707641</v>
      </c>
      <c r="U2692" s="4">
        <v>1978854</v>
      </c>
      <c r="V2692" s="4">
        <f t="shared" ref="V2692:V2755" si="170">MAX(T2692-(T2691+U2691),0)</f>
        <v>16057917</v>
      </c>
      <c r="W2692" s="4">
        <f t="shared" ref="W2692:W2755" si="171">1/((U2692+V2692)/10^9)</f>
        <v>55.442296184832642</v>
      </c>
    </row>
    <row r="2693" spans="1:23" x14ac:dyDescent="0.2">
      <c r="A2693" s="3">
        <v>618139</v>
      </c>
      <c r="B2693" s="1" t="s">
        <v>5</v>
      </c>
      <c r="C2693" s="4">
        <v>243983947397844</v>
      </c>
      <c r="D2693" s="4">
        <v>34350938</v>
      </c>
      <c r="E2693" s="2" t="str">
        <f t="shared" si="168"/>
        <v>n/a</v>
      </c>
      <c r="F2693" s="1">
        <f t="shared" si="169"/>
        <v>41627760</v>
      </c>
      <c r="R2693" s="3">
        <v>497251</v>
      </c>
      <c r="S2693" s="1" t="s">
        <v>15</v>
      </c>
      <c r="T2693" s="4">
        <v>243971893372068</v>
      </c>
      <c r="U2693" s="4">
        <v>2885729</v>
      </c>
      <c r="V2693" s="4">
        <f t="shared" si="170"/>
        <v>15685573</v>
      </c>
      <c r="W2693" s="4">
        <f t="shared" si="171"/>
        <v>53.846520830903508</v>
      </c>
    </row>
    <row r="2694" spans="1:23" x14ac:dyDescent="0.2">
      <c r="A2694" s="3">
        <v>618460</v>
      </c>
      <c r="B2694" s="1" t="s">
        <v>4</v>
      </c>
      <c r="C2694" s="4">
        <v>243983970018522</v>
      </c>
      <c r="D2694" s="4">
        <v>322708</v>
      </c>
      <c r="E2694" s="2" t="b">
        <f t="shared" si="168"/>
        <v>0</v>
      </c>
      <c r="F2694" s="1">
        <f t="shared" si="169"/>
        <v>0</v>
      </c>
      <c r="R2694" s="3">
        <v>497401</v>
      </c>
      <c r="S2694" s="1" t="s">
        <v>15</v>
      </c>
      <c r="T2694" s="4">
        <v>243971909427641</v>
      </c>
      <c r="U2694" s="4">
        <v>2663958</v>
      </c>
      <c r="V2694" s="4">
        <f t="shared" si="170"/>
        <v>13169844</v>
      </c>
      <c r="W2694" s="4">
        <f t="shared" si="171"/>
        <v>63.156025318492674</v>
      </c>
    </row>
    <row r="2695" spans="1:23" x14ac:dyDescent="0.2">
      <c r="A2695" s="3">
        <v>618828</v>
      </c>
      <c r="B2695" s="1" t="s">
        <v>4</v>
      </c>
      <c r="C2695" s="4">
        <v>243984008805501</v>
      </c>
      <c r="D2695" s="4">
        <v>7700833</v>
      </c>
      <c r="E2695" s="2" t="b">
        <f t="shared" si="168"/>
        <v>1</v>
      </c>
      <c r="F2695" s="1">
        <f t="shared" si="169"/>
        <v>0</v>
      </c>
      <c r="R2695" s="3">
        <v>497618</v>
      </c>
      <c r="S2695" s="1" t="s">
        <v>15</v>
      </c>
      <c r="T2695" s="4">
        <v>243971925938682</v>
      </c>
      <c r="U2695" s="4">
        <v>2905730</v>
      </c>
      <c r="V2695" s="4">
        <f t="shared" si="170"/>
        <v>13847083</v>
      </c>
      <c r="W2695" s="4">
        <f t="shared" si="171"/>
        <v>59.691467934370195</v>
      </c>
    </row>
    <row r="2696" spans="1:23" x14ac:dyDescent="0.2">
      <c r="A2696" s="3">
        <v>618908</v>
      </c>
      <c r="B2696" s="1" t="s">
        <v>5</v>
      </c>
      <c r="C2696" s="4">
        <v>243984016986803</v>
      </c>
      <c r="D2696" s="4">
        <v>41692656</v>
      </c>
      <c r="E2696" s="2" t="str">
        <f t="shared" si="168"/>
        <v>n/a</v>
      </c>
      <c r="F2696" s="1">
        <f t="shared" si="169"/>
        <v>49873958</v>
      </c>
      <c r="R2696" s="3">
        <v>497750</v>
      </c>
      <c r="S2696" s="1" t="s">
        <v>15</v>
      </c>
      <c r="T2696" s="4">
        <v>243971943124672</v>
      </c>
      <c r="U2696" s="4">
        <v>1766927</v>
      </c>
      <c r="V2696" s="4">
        <f t="shared" si="170"/>
        <v>14280260</v>
      </c>
      <c r="W2696" s="4">
        <f t="shared" si="171"/>
        <v>62.316217789448075</v>
      </c>
    </row>
    <row r="2697" spans="1:23" x14ac:dyDescent="0.2">
      <c r="A2697" s="3">
        <v>619279</v>
      </c>
      <c r="B2697" s="1" t="s">
        <v>4</v>
      </c>
      <c r="C2697" s="4">
        <v>243984053933417</v>
      </c>
      <c r="D2697" s="4">
        <v>215573</v>
      </c>
      <c r="E2697" s="2" t="b">
        <f t="shared" si="168"/>
        <v>0</v>
      </c>
      <c r="F2697" s="1">
        <f t="shared" si="169"/>
        <v>0</v>
      </c>
      <c r="R2697" s="3">
        <v>497891</v>
      </c>
      <c r="S2697" s="1" t="s">
        <v>15</v>
      </c>
      <c r="T2697" s="4">
        <v>243971959094307</v>
      </c>
      <c r="U2697" s="4">
        <v>2960625</v>
      </c>
      <c r="V2697" s="4">
        <f t="shared" si="170"/>
        <v>14202708</v>
      </c>
      <c r="W2697" s="4">
        <f t="shared" si="171"/>
        <v>58.263741663696678</v>
      </c>
    </row>
    <row r="2698" spans="1:23" x14ac:dyDescent="0.2">
      <c r="A2698" s="3">
        <v>619409</v>
      </c>
      <c r="B2698" s="1" t="s">
        <v>4</v>
      </c>
      <c r="C2698" s="4">
        <v>243984076294147</v>
      </c>
      <c r="D2698" s="4">
        <v>6405104</v>
      </c>
      <c r="E2698" s="2" t="b">
        <f t="shared" si="168"/>
        <v>1</v>
      </c>
      <c r="F2698" s="1">
        <f t="shared" si="169"/>
        <v>0</v>
      </c>
      <c r="R2698" s="3">
        <v>498112</v>
      </c>
      <c r="S2698" s="1" t="s">
        <v>15</v>
      </c>
      <c r="T2698" s="4">
        <v>243971975446547</v>
      </c>
      <c r="U2698" s="4">
        <v>2854219</v>
      </c>
      <c r="V2698" s="4">
        <f t="shared" si="170"/>
        <v>13391615</v>
      </c>
      <c r="W2698" s="4">
        <f t="shared" si="171"/>
        <v>61.554242152172669</v>
      </c>
    </row>
    <row r="2699" spans="1:23" x14ac:dyDescent="0.2">
      <c r="A2699" s="3">
        <v>619461</v>
      </c>
      <c r="B2699" s="1" t="s">
        <v>5</v>
      </c>
      <c r="C2699" s="4">
        <v>243984083157272</v>
      </c>
      <c r="D2699" s="4">
        <v>41123281</v>
      </c>
      <c r="E2699" s="2" t="str">
        <f t="shared" si="168"/>
        <v>n/a</v>
      </c>
      <c r="F2699" s="1">
        <f t="shared" si="169"/>
        <v>47986406</v>
      </c>
      <c r="R2699" s="3">
        <v>498315</v>
      </c>
      <c r="S2699" s="1" t="s">
        <v>15</v>
      </c>
      <c r="T2699" s="4">
        <v>243971991943162</v>
      </c>
      <c r="U2699" s="4">
        <v>1630989</v>
      </c>
      <c r="V2699" s="4">
        <f t="shared" si="170"/>
        <v>13642396</v>
      </c>
      <c r="W2699" s="4">
        <f t="shared" si="171"/>
        <v>65.473370834297697</v>
      </c>
    </row>
    <row r="2700" spans="1:23" x14ac:dyDescent="0.2">
      <c r="A2700" s="3">
        <v>619784</v>
      </c>
      <c r="B2700" s="1" t="s">
        <v>4</v>
      </c>
      <c r="C2700" s="4">
        <v>243984107472376</v>
      </c>
      <c r="D2700" s="4">
        <v>595833</v>
      </c>
      <c r="E2700" s="2" t="b">
        <f t="shared" si="168"/>
        <v>0</v>
      </c>
      <c r="F2700" s="1">
        <f t="shared" si="169"/>
        <v>0</v>
      </c>
      <c r="R2700" s="3">
        <v>498449</v>
      </c>
      <c r="S2700" s="1" t="s">
        <v>15</v>
      </c>
      <c r="T2700" s="4">
        <v>243972009106287</v>
      </c>
      <c r="U2700" s="4">
        <v>1733281</v>
      </c>
      <c r="V2700" s="4">
        <f t="shared" si="170"/>
        <v>15532136</v>
      </c>
      <c r="W2700" s="4">
        <f t="shared" si="171"/>
        <v>57.919249792808358</v>
      </c>
    </row>
    <row r="2701" spans="1:23" x14ac:dyDescent="0.2">
      <c r="A2701" s="3">
        <v>620286</v>
      </c>
      <c r="B2701" s="1" t="s">
        <v>4</v>
      </c>
      <c r="C2701" s="4">
        <v>243984161494615</v>
      </c>
      <c r="D2701" s="4">
        <v>9894479</v>
      </c>
      <c r="E2701" s="2" t="b">
        <f t="shared" si="168"/>
        <v>1</v>
      </c>
      <c r="F2701" s="1">
        <f t="shared" si="169"/>
        <v>0</v>
      </c>
      <c r="R2701" s="3">
        <v>498610</v>
      </c>
      <c r="S2701" s="1" t="s">
        <v>15</v>
      </c>
      <c r="T2701" s="4">
        <v>243972026185505</v>
      </c>
      <c r="U2701" s="4">
        <v>3090834</v>
      </c>
      <c r="V2701" s="4">
        <f t="shared" si="170"/>
        <v>15345937</v>
      </c>
      <c r="W2701" s="4">
        <f t="shared" si="171"/>
        <v>54.239432707603733</v>
      </c>
    </row>
    <row r="2702" spans="1:23" x14ac:dyDescent="0.2">
      <c r="A2702" s="3">
        <v>620447</v>
      </c>
      <c r="B2702" s="1" t="s">
        <v>5</v>
      </c>
      <c r="C2702" s="4">
        <v>243984171592896</v>
      </c>
      <c r="D2702" s="4">
        <v>37766459</v>
      </c>
      <c r="E2702" s="2" t="str">
        <f t="shared" si="168"/>
        <v>n/a</v>
      </c>
      <c r="F2702" s="1">
        <f t="shared" si="169"/>
        <v>47864740</v>
      </c>
      <c r="R2702" s="3">
        <v>498800</v>
      </c>
      <c r="S2702" s="1" t="s">
        <v>15</v>
      </c>
      <c r="T2702" s="4">
        <v>243972042803943</v>
      </c>
      <c r="U2702" s="4">
        <v>3908646</v>
      </c>
      <c r="V2702" s="4">
        <f t="shared" si="170"/>
        <v>13527604</v>
      </c>
      <c r="W2702" s="4">
        <f t="shared" si="171"/>
        <v>57.351781489712522</v>
      </c>
    </row>
    <row r="2703" spans="1:23" x14ac:dyDescent="0.2">
      <c r="A2703" s="3">
        <v>620598</v>
      </c>
      <c r="B2703" s="1" t="s">
        <v>4</v>
      </c>
      <c r="C2703" s="4">
        <v>243984193082740</v>
      </c>
      <c r="D2703" s="4">
        <v>399740</v>
      </c>
      <c r="E2703" s="2" t="b">
        <f t="shared" si="168"/>
        <v>0</v>
      </c>
      <c r="F2703" s="1">
        <f t="shared" si="169"/>
        <v>0</v>
      </c>
      <c r="R2703" s="3">
        <v>499072</v>
      </c>
      <c r="S2703" s="1" t="s">
        <v>15</v>
      </c>
      <c r="T2703" s="4">
        <v>243972077534099</v>
      </c>
      <c r="U2703" s="4">
        <v>2477344</v>
      </c>
      <c r="V2703" s="4">
        <f t="shared" si="170"/>
        <v>30821510</v>
      </c>
      <c r="W2703" s="4">
        <f t="shared" si="171"/>
        <v>30.031063531495708</v>
      </c>
    </row>
    <row r="2704" spans="1:23" x14ac:dyDescent="0.2">
      <c r="A2704" s="3">
        <v>620829</v>
      </c>
      <c r="B2704" s="1" t="s">
        <v>4</v>
      </c>
      <c r="C2704" s="4">
        <v>243984214594928</v>
      </c>
      <c r="D2704" s="4">
        <v>5068750</v>
      </c>
      <c r="E2704" s="2" t="b">
        <f t="shared" si="168"/>
        <v>1</v>
      </c>
      <c r="F2704" s="1">
        <f t="shared" si="169"/>
        <v>0</v>
      </c>
      <c r="R2704" s="3">
        <v>499218</v>
      </c>
      <c r="S2704" s="1" t="s">
        <v>15</v>
      </c>
      <c r="T2704" s="4">
        <v>243972093897276</v>
      </c>
      <c r="U2704" s="4">
        <v>3192813</v>
      </c>
      <c r="V2704" s="4">
        <f t="shared" si="170"/>
        <v>13885833</v>
      </c>
      <c r="W2704" s="4">
        <f t="shared" si="171"/>
        <v>58.552651070816744</v>
      </c>
    </row>
    <row r="2705" spans="1:23" x14ac:dyDescent="0.2">
      <c r="A2705" s="3">
        <v>620989</v>
      </c>
      <c r="B2705" s="1" t="s">
        <v>5</v>
      </c>
      <c r="C2705" s="4">
        <v>243984219795657</v>
      </c>
      <c r="D2705" s="4">
        <v>26112083</v>
      </c>
      <c r="E2705" s="2" t="str">
        <f t="shared" si="168"/>
        <v>n/a</v>
      </c>
      <c r="F2705" s="1">
        <f t="shared" si="169"/>
        <v>31312812</v>
      </c>
      <c r="R2705" s="3">
        <v>499397</v>
      </c>
      <c r="S2705" s="1" t="s">
        <v>15</v>
      </c>
      <c r="T2705" s="4">
        <v>243972110669724</v>
      </c>
      <c r="U2705" s="4">
        <v>5904531</v>
      </c>
      <c r="V2705" s="4">
        <f t="shared" si="170"/>
        <v>13579635</v>
      </c>
      <c r="W2705" s="4">
        <f t="shared" si="171"/>
        <v>51.323726147683196</v>
      </c>
    </row>
    <row r="2706" spans="1:23" x14ac:dyDescent="0.2">
      <c r="A2706" s="3">
        <v>621248</v>
      </c>
      <c r="B2706" s="1" t="s">
        <v>4</v>
      </c>
      <c r="C2706" s="4">
        <v>243984250334876</v>
      </c>
      <c r="D2706" s="4">
        <v>5164062</v>
      </c>
      <c r="E2706" s="2" t="b">
        <f t="shared" si="168"/>
        <v>1</v>
      </c>
      <c r="F2706" s="1">
        <f t="shared" si="169"/>
        <v>0</v>
      </c>
      <c r="R2706" s="3">
        <v>499663</v>
      </c>
      <c r="S2706" s="1" t="s">
        <v>15</v>
      </c>
      <c r="T2706" s="4">
        <v>243972142355609</v>
      </c>
      <c r="U2706" s="4">
        <v>1562813</v>
      </c>
      <c r="V2706" s="4">
        <f t="shared" si="170"/>
        <v>25781354</v>
      </c>
      <c r="W2706" s="4">
        <f t="shared" si="171"/>
        <v>36.57087085519921</v>
      </c>
    </row>
    <row r="2707" spans="1:23" x14ac:dyDescent="0.2">
      <c r="A2707" s="3">
        <v>621377</v>
      </c>
      <c r="B2707" s="1" t="s">
        <v>5</v>
      </c>
      <c r="C2707" s="4">
        <v>243984255808886</v>
      </c>
      <c r="D2707" s="4">
        <v>23991875</v>
      </c>
      <c r="E2707" s="2" t="str">
        <f t="shared" si="168"/>
        <v>n/a</v>
      </c>
      <c r="F2707" s="1">
        <f t="shared" si="169"/>
        <v>29465885</v>
      </c>
      <c r="R2707" s="3">
        <v>499822</v>
      </c>
      <c r="S2707" s="1" t="s">
        <v>15</v>
      </c>
      <c r="T2707" s="4">
        <v>243972159578422</v>
      </c>
      <c r="U2707" s="4">
        <v>2345104</v>
      </c>
      <c r="V2707" s="4">
        <f t="shared" si="170"/>
        <v>15660000</v>
      </c>
      <c r="W2707" s="4">
        <f t="shared" si="171"/>
        <v>55.539806934744725</v>
      </c>
    </row>
    <row r="2708" spans="1:23" x14ac:dyDescent="0.2">
      <c r="A2708" s="3">
        <v>621526</v>
      </c>
      <c r="B2708" s="1" t="s">
        <v>4</v>
      </c>
      <c r="C2708" s="4">
        <v>243984276163261</v>
      </c>
      <c r="D2708" s="4">
        <v>765208</v>
      </c>
      <c r="E2708" s="2" t="b">
        <f t="shared" si="168"/>
        <v>0</v>
      </c>
      <c r="F2708" s="1">
        <f t="shared" si="169"/>
        <v>0</v>
      </c>
      <c r="R2708" s="3">
        <v>499996</v>
      </c>
      <c r="S2708" s="1" t="s">
        <v>15</v>
      </c>
      <c r="T2708" s="4">
        <v>243972176047745</v>
      </c>
      <c r="U2708" s="4">
        <v>2134010</v>
      </c>
      <c r="V2708" s="4">
        <f t="shared" si="170"/>
        <v>14124219</v>
      </c>
      <c r="W2708" s="4">
        <f t="shared" si="171"/>
        <v>61.507314234533176</v>
      </c>
    </row>
    <row r="2709" spans="1:23" x14ac:dyDescent="0.2">
      <c r="A2709" s="3">
        <v>621862</v>
      </c>
      <c r="B2709" s="1" t="s">
        <v>4</v>
      </c>
      <c r="C2709" s="4">
        <v>243984305407949</v>
      </c>
      <c r="D2709" s="4">
        <v>5551458</v>
      </c>
      <c r="E2709" s="2" t="b">
        <f t="shared" si="168"/>
        <v>1</v>
      </c>
      <c r="F2709" s="1">
        <f t="shared" si="169"/>
        <v>0</v>
      </c>
      <c r="R2709" s="3">
        <v>500180</v>
      </c>
      <c r="S2709" s="1" t="s">
        <v>15</v>
      </c>
      <c r="T2709" s="4">
        <v>243972192299359</v>
      </c>
      <c r="U2709" s="4">
        <v>1847188</v>
      </c>
      <c r="V2709" s="4">
        <f t="shared" si="170"/>
        <v>14117604</v>
      </c>
      <c r="W2709" s="4">
        <f t="shared" si="171"/>
        <v>62.637834554938145</v>
      </c>
    </row>
    <row r="2710" spans="1:23" x14ac:dyDescent="0.2">
      <c r="A2710" s="3">
        <v>621892</v>
      </c>
      <c r="B2710" s="1" t="s">
        <v>5</v>
      </c>
      <c r="C2710" s="4">
        <v>243984311460084</v>
      </c>
      <c r="D2710" s="4">
        <v>51402344</v>
      </c>
      <c r="E2710" s="2" t="str">
        <f t="shared" si="168"/>
        <v>n/a</v>
      </c>
      <c r="F2710" s="1">
        <f t="shared" si="169"/>
        <v>57454479</v>
      </c>
      <c r="R2710" s="3">
        <v>500348</v>
      </c>
      <c r="S2710" s="1" t="s">
        <v>15</v>
      </c>
      <c r="T2710" s="4">
        <v>243972209243422</v>
      </c>
      <c r="U2710" s="4">
        <v>1746250</v>
      </c>
      <c r="V2710" s="4">
        <f t="shared" si="170"/>
        <v>15096875</v>
      </c>
      <c r="W2710" s="4">
        <f t="shared" si="171"/>
        <v>59.371405246947937</v>
      </c>
    </row>
    <row r="2711" spans="1:23" x14ac:dyDescent="0.2">
      <c r="A2711" s="3">
        <v>622224</v>
      </c>
      <c r="B2711" s="1" t="s">
        <v>4</v>
      </c>
      <c r="C2711" s="4">
        <v>243984342520605</v>
      </c>
      <c r="D2711" s="4">
        <v>254479</v>
      </c>
      <c r="E2711" s="2" t="b">
        <f t="shared" si="168"/>
        <v>0</v>
      </c>
      <c r="F2711" s="1">
        <f t="shared" si="169"/>
        <v>0</v>
      </c>
      <c r="R2711" s="3">
        <v>500573</v>
      </c>
      <c r="S2711" s="1" t="s">
        <v>15</v>
      </c>
      <c r="T2711" s="4">
        <v>243972226122224</v>
      </c>
      <c r="U2711" s="4">
        <v>2551458</v>
      </c>
      <c r="V2711" s="4">
        <f t="shared" si="170"/>
        <v>15132552</v>
      </c>
      <c r="W2711" s="4">
        <f t="shared" si="171"/>
        <v>56.548260264498829</v>
      </c>
    </row>
    <row r="2712" spans="1:23" x14ac:dyDescent="0.2">
      <c r="A2712" s="3">
        <v>622642</v>
      </c>
      <c r="B2712" s="1" t="s">
        <v>4</v>
      </c>
      <c r="C2712" s="4">
        <v>243984386202480</v>
      </c>
      <c r="D2712" s="4">
        <v>8325729</v>
      </c>
      <c r="E2712" s="2" t="b">
        <f t="shared" si="168"/>
        <v>1</v>
      </c>
      <c r="F2712" s="1">
        <f t="shared" si="169"/>
        <v>0</v>
      </c>
      <c r="R2712" s="3">
        <v>500735</v>
      </c>
      <c r="S2712" s="1" t="s">
        <v>15</v>
      </c>
      <c r="T2712" s="4">
        <v>243972242747380</v>
      </c>
      <c r="U2712" s="4">
        <v>2657344</v>
      </c>
      <c r="V2712" s="4">
        <f t="shared" si="170"/>
        <v>14073698</v>
      </c>
      <c r="W2712" s="4">
        <f t="shared" si="171"/>
        <v>59.769140499438102</v>
      </c>
    </row>
    <row r="2713" spans="1:23" x14ac:dyDescent="0.2">
      <c r="A2713" s="3">
        <v>622771</v>
      </c>
      <c r="B2713" s="1" t="s">
        <v>5</v>
      </c>
      <c r="C2713" s="4">
        <v>243984394706542</v>
      </c>
      <c r="D2713" s="4">
        <v>45893229</v>
      </c>
      <c r="E2713" s="2" t="str">
        <f t="shared" si="168"/>
        <v>n/a</v>
      </c>
      <c r="F2713" s="1">
        <f t="shared" si="169"/>
        <v>54397291</v>
      </c>
      <c r="R2713" s="3">
        <v>500884</v>
      </c>
      <c r="S2713" s="1" t="s">
        <v>15</v>
      </c>
      <c r="T2713" s="4">
        <v>243972260434255</v>
      </c>
      <c r="U2713" s="4">
        <v>2841302</v>
      </c>
      <c r="V2713" s="4">
        <f t="shared" si="170"/>
        <v>15029531</v>
      </c>
      <c r="W2713" s="4">
        <f t="shared" si="171"/>
        <v>55.957100600738649</v>
      </c>
    </row>
    <row r="2714" spans="1:23" x14ac:dyDescent="0.2">
      <c r="A2714" s="3">
        <v>622955</v>
      </c>
      <c r="B2714" s="1" t="s">
        <v>4</v>
      </c>
      <c r="C2714" s="4">
        <v>243984417784876</v>
      </c>
      <c r="D2714" s="4">
        <v>301458</v>
      </c>
      <c r="E2714" s="2" t="b">
        <f t="shared" si="168"/>
        <v>0</v>
      </c>
      <c r="F2714" s="1">
        <f t="shared" si="169"/>
        <v>0</v>
      </c>
      <c r="R2714" s="3">
        <v>501064</v>
      </c>
      <c r="S2714" s="1" t="s">
        <v>15</v>
      </c>
      <c r="T2714" s="4">
        <v>243972277379255</v>
      </c>
      <c r="U2714" s="4">
        <v>2648646</v>
      </c>
      <c r="V2714" s="4">
        <f t="shared" si="170"/>
        <v>14103698</v>
      </c>
      <c r="W2714" s="4">
        <f t="shared" si="171"/>
        <v>59.69313906161431</v>
      </c>
    </row>
    <row r="2715" spans="1:23" x14ac:dyDescent="0.2">
      <c r="A2715" s="3">
        <v>623170</v>
      </c>
      <c r="B2715" s="1" t="s">
        <v>4</v>
      </c>
      <c r="C2715" s="4">
        <v>243984448971907</v>
      </c>
      <c r="D2715" s="4">
        <v>6453594</v>
      </c>
      <c r="E2715" s="2" t="b">
        <f t="shared" si="168"/>
        <v>1</v>
      </c>
      <c r="F2715" s="1">
        <f t="shared" si="169"/>
        <v>0</v>
      </c>
      <c r="R2715" s="3">
        <v>501291</v>
      </c>
      <c r="S2715" s="1" t="s">
        <v>15</v>
      </c>
      <c r="T2715" s="4">
        <v>243972293883943</v>
      </c>
      <c r="U2715" s="4">
        <v>2768593</v>
      </c>
      <c r="V2715" s="4">
        <f t="shared" si="170"/>
        <v>13856042</v>
      </c>
      <c r="W2715" s="4">
        <f t="shared" si="171"/>
        <v>60.151696563563654</v>
      </c>
    </row>
    <row r="2716" spans="1:23" x14ac:dyDescent="0.2">
      <c r="A2716" s="3">
        <v>623388</v>
      </c>
      <c r="B2716" s="1" t="s">
        <v>5</v>
      </c>
      <c r="C2716" s="4">
        <v>243984455768365</v>
      </c>
      <c r="D2716" s="4">
        <v>25045833</v>
      </c>
      <c r="E2716" s="2" t="str">
        <f t="shared" si="168"/>
        <v>n/a</v>
      </c>
      <c r="F2716" s="1">
        <f t="shared" si="169"/>
        <v>31842291</v>
      </c>
      <c r="R2716" s="3">
        <v>501517</v>
      </c>
      <c r="S2716" s="1" t="s">
        <v>15</v>
      </c>
      <c r="T2716" s="4">
        <v>243972326267328</v>
      </c>
      <c r="U2716" s="4">
        <v>2633073</v>
      </c>
      <c r="V2716" s="4">
        <f t="shared" si="170"/>
        <v>29614792</v>
      </c>
      <c r="W2716" s="4">
        <f t="shared" si="171"/>
        <v>31.0098048351418</v>
      </c>
    </row>
    <row r="2717" spans="1:23" x14ac:dyDescent="0.2">
      <c r="A2717" s="3">
        <v>623547</v>
      </c>
      <c r="B2717" s="1" t="s">
        <v>4</v>
      </c>
      <c r="C2717" s="4">
        <v>243984475455136</v>
      </c>
      <c r="D2717" s="4">
        <v>243333</v>
      </c>
      <c r="E2717" s="2" t="b">
        <f t="shared" si="168"/>
        <v>0</v>
      </c>
      <c r="F2717" s="1">
        <f t="shared" si="169"/>
        <v>0</v>
      </c>
      <c r="R2717" s="3">
        <v>501650</v>
      </c>
      <c r="S2717" s="1" t="s">
        <v>15</v>
      </c>
      <c r="T2717" s="4">
        <v>243972343282588</v>
      </c>
      <c r="U2717" s="4">
        <v>1970417</v>
      </c>
      <c r="V2717" s="4">
        <f t="shared" si="170"/>
        <v>14382187</v>
      </c>
      <c r="W2717" s="4">
        <f t="shared" si="171"/>
        <v>61.152340018751751</v>
      </c>
    </row>
    <row r="2718" spans="1:23" x14ac:dyDescent="0.2">
      <c r="A2718" s="3">
        <v>623894</v>
      </c>
      <c r="B2718" s="1" t="s">
        <v>4</v>
      </c>
      <c r="C2718" s="4">
        <v>243984505784042</v>
      </c>
      <c r="D2718" s="4">
        <v>5228854</v>
      </c>
      <c r="E2718" s="2" t="b">
        <f t="shared" si="168"/>
        <v>1</v>
      </c>
      <c r="F2718" s="1">
        <f t="shared" si="169"/>
        <v>0</v>
      </c>
      <c r="R2718" s="3">
        <v>501835</v>
      </c>
      <c r="S2718" s="1" t="s">
        <v>15</v>
      </c>
      <c r="T2718" s="4">
        <v>243972359314620</v>
      </c>
      <c r="U2718" s="4">
        <v>1980052</v>
      </c>
      <c r="V2718" s="4">
        <f t="shared" si="170"/>
        <v>14061615</v>
      </c>
      <c r="W2718" s="4">
        <f t="shared" si="171"/>
        <v>62.337661042334318</v>
      </c>
    </row>
    <row r="2719" spans="1:23" x14ac:dyDescent="0.2">
      <c r="A2719" s="3">
        <v>623914</v>
      </c>
      <c r="B2719" s="1" t="s">
        <v>5</v>
      </c>
      <c r="C2719" s="4">
        <v>243984511480240</v>
      </c>
      <c r="D2719" s="4">
        <v>56232240</v>
      </c>
      <c r="E2719" s="2" t="str">
        <f t="shared" si="168"/>
        <v>n/a</v>
      </c>
      <c r="F2719" s="1">
        <f t="shared" si="169"/>
        <v>61928438</v>
      </c>
      <c r="R2719" s="3">
        <v>502192</v>
      </c>
      <c r="S2719" s="1" t="s">
        <v>15</v>
      </c>
      <c r="T2719" s="4">
        <v>243972380191443</v>
      </c>
      <c r="U2719" s="4">
        <v>3944166</v>
      </c>
      <c r="V2719" s="4">
        <f t="shared" si="170"/>
        <v>18896771</v>
      </c>
      <c r="W2719" s="4">
        <f t="shared" si="171"/>
        <v>43.781041031722999</v>
      </c>
    </row>
    <row r="2720" spans="1:23" x14ac:dyDescent="0.2">
      <c r="A2720" s="3">
        <v>624249</v>
      </c>
      <c r="B2720" s="1" t="s">
        <v>4</v>
      </c>
      <c r="C2720" s="4">
        <v>243984539407896</v>
      </c>
      <c r="D2720" s="4">
        <v>314584</v>
      </c>
      <c r="E2720" s="2" t="b">
        <f t="shared" si="168"/>
        <v>0</v>
      </c>
      <c r="F2720" s="1">
        <f t="shared" si="169"/>
        <v>0</v>
      </c>
      <c r="R2720" s="3">
        <v>502335</v>
      </c>
      <c r="S2720" s="1" t="s">
        <v>15</v>
      </c>
      <c r="T2720" s="4">
        <v>243972392733422</v>
      </c>
      <c r="U2720" s="4">
        <v>1604323</v>
      </c>
      <c r="V2720" s="4">
        <f t="shared" si="170"/>
        <v>8597813</v>
      </c>
      <c r="W2720" s="4">
        <f t="shared" si="171"/>
        <v>98.018689419549005</v>
      </c>
    </row>
    <row r="2721" spans="1:23" x14ac:dyDescent="0.2">
      <c r="A2721" s="3">
        <v>624570</v>
      </c>
      <c r="B2721" s="1" t="s">
        <v>4</v>
      </c>
      <c r="C2721" s="4">
        <v>243984569263886</v>
      </c>
      <c r="D2721" s="4">
        <v>5214844</v>
      </c>
      <c r="E2721" s="2" t="b">
        <f t="shared" si="168"/>
        <v>1</v>
      </c>
      <c r="F2721" s="1">
        <f t="shared" si="169"/>
        <v>0</v>
      </c>
      <c r="R2721" s="3">
        <v>502346</v>
      </c>
      <c r="S2721" s="1" t="s">
        <v>15</v>
      </c>
      <c r="T2721" s="4">
        <v>243972392873213</v>
      </c>
      <c r="U2721" s="4">
        <v>3527136</v>
      </c>
      <c r="V2721" s="4">
        <f t="shared" si="170"/>
        <v>0</v>
      </c>
      <c r="W2721" s="4">
        <f t="shared" si="171"/>
        <v>283.51614454333486</v>
      </c>
    </row>
    <row r="2722" spans="1:23" x14ac:dyDescent="0.2">
      <c r="A2722" s="3">
        <v>624607</v>
      </c>
      <c r="B2722" s="1" t="s">
        <v>5</v>
      </c>
      <c r="C2722" s="4">
        <v>243984574570500</v>
      </c>
      <c r="D2722" s="4">
        <v>24414115</v>
      </c>
      <c r="E2722" s="2" t="str">
        <f t="shared" si="168"/>
        <v>n/a</v>
      </c>
      <c r="F2722" s="1">
        <f t="shared" si="169"/>
        <v>29720729</v>
      </c>
      <c r="R2722" s="3">
        <v>502564</v>
      </c>
      <c r="S2722" s="1" t="s">
        <v>15</v>
      </c>
      <c r="T2722" s="4">
        <v>243972411379932</v>
      </c>
      <c r="U2722" s="4">
        <v>2634948</v>
      </c>
      <c r="V2722" s="4">
        <f t="shared" si="170"/>
        <v>14979583</v>
      </c>
      <c r="W2722" s="4">
        <f t="shared" si="171"/>
        <v>56.771310005358643</v>
      </c>
    </row>
    <row r="2723" spans="1:23" x14ac:dyDescent="0.2">
      <c r="A2723" s="3">
        <v>624947</v>
      </c>
      <c r="B2723" s="1" t="s">
        <v>4</v>
      </c>
      <c r="C2723" s="4">
        <v>243984608755396</v>
      </c>
      <c r="D2723" s="4">
        <v>5688177</v>
      </c>
      <c r="E2723" s="2" t="b">
        <f t="shared" si="168"/>
        <v>1</v>
      </c>
      <c r="F2723" s="1">
        <f t="shared" si="169"/>
        <v>0</v>
      </c>
      <c r="R2723" s="3">
        <v>502763</v>
      </c>
      <c r="S2723" s="1" t="s">
        <v>15</v>
      </c>
      <c r="T2723" s="4">
        <v>243972426786495</v>
      </c>
      <c r="U2723" s="4">
        <v>1908125</v>
      </c>
      <c r="V2723" s="4">
        <f t="shared" si="170"/>
        <v>12771615</v>
      </c>
      <c r="W2723" s="4">
        <f t="shared" si="171"/>
        <v>68.12109751262625</v>
      </c>
    </row>
    <row r="2724" spans="1:23" x14ac:dyDescent="0.2">
      <c r="A2724" s="3">
        <v>624968</v>
      </c>
      <c r="B2724" s="1" t="s">
        <v>5</v>
      </c>
      <c r="C2724" s="4">
        <v>243984614557636</v>
      </c>
      <c r="D2724" s="4">
        <v>33543542</v>
      </c>
      <c r="E2724" s="2" t="str">
        <f t="shared" si="168"/>
        <v>n/a</v>
      </c>
      <c r="F2724" s="1">
        <f t="shared" si="169"/>
        <v>39345782</v>
      </c>
      <c r="R2724" s="3">
        <v>502919</v>
      </c>
      <c r="S2724" s="1" t="s">
        <v>15</v>
      </c>
      <c r="T2724" s="4">
        <v>243972443763943</v>
      </c>
      <c r="U2724" s="4">
        <v>2211250</v>
      </c>
      <c r="V2724" s="4">
        <f t="shared" si="170"/>
        <v>15069323</v>
      </c>
      <c r="W2724" s="4">
        <f t="shared" si="171"/>
        <v>57.868451468594237</v>
      </c>
    </row>
    <row r="2725" spans="1:23" x14ac:dyDescent="0.2">
      <c r="A2725" s="3">
        <v>625208</v>
      </c>
      <c r="B2725" s="1" t="s">
        <v>4</v>
      </c>
      <c r="C2725" s="4">
        <v>243984633815396</v>
      </c>
      <c r="D2725" s="4">
        <v>253750</v>
      </c>
      <c r="E2725" s="2" t="b">
        <f t="shared" si="168"/>
        <v>0</v>
      </c>
      <c r="F2725" s="1">
        <f t="shared" si="169"/>
        <v>0</v>
      </c>
      <c r="R2725" s="3">
        <v>503116</v>
      </c>
      <c r="S2725" s="1" t="s">
        <v>15</v>
      </c>
      <c r="T2725" s="4">
        <v>243972460067536</v>
      </c>
      <c r="U2725" s="4">
        <v>2092084</v>
      </c>
      <c r="V2725" s="4">
        <f t="shared" si="170"/>
        <v>14092343</v>
      </c>
      <c r="W2725" s="4">
        <f t="shared" si="171"/>
        <v>61.787791436792908</v>
      </c>
    </row>
    <row r="2726" spans="1:23" x14ac:dyDescent="0.2">
      <c r="A2726" s="3">
        <v>625648</v>
      </c>
      <c r="B2726" s="1" t="s">
        <v>4</v>
      </c>
      <c r="C2726" s="4">
        <v>243984670496646</v>
      </c>
      <c r="D2726" s="4">
        <v>8669167</v>
      </c>
      <c r="E2726" s="2" t="b">
        <f t="shared" si="168"/>
        <v>1</v>
      </c>
      <c r="F2726" s="1">
        <f t="shared" si="169"/>
        <v>0</v>
      </c>
      <c r="R2726" s="3">
        <v>503281</v>
      </c>
      <c r="S2726" s="1" t="s">
        <v>15</v>
      </c>
      <c r="T2726" s="4">
        <v>243972477547224</v>
      </c>
      <c r="U2726" s="4">
        <v>1700885</v>
      </c>
      <c r="V2726" s="4">
        <f t="shared" si="170"/>
        <v>15387604</v>
      </c>
      <c r="W2726" s="4">
        <f t="shared" si="171"/>
        <v>58.518924639855527</v>
      </c>
    </row>
    <row r="2727" spans="1:23" x14ac:dyDescent="0.2">
      <c r="A2727" s="3">
        <v>625667</v>
      </c>
      <c r="B2727" s="1" t="s">
        <v>5</v>
      </c>
      <c r="C2727" s="4">
        <v>243984679343625</v>
      </c>
      <c r="D2727" s="4">
        <v>36200625</v>
      </c>
      <c r="E2727" s="2" t="str">
        <f t="shared" si="168"/>
        <v>n/a</v>
      </c>
      <c r="F2727" s="1">
        <f t="shared" si="169"/>
        <v>45047604</v>
      </c>
      <c r="R2727" s="3">
        <v>503465</v>
      </c>
      <c r="S2727" s="1" t="s">
        <v>15</v>
      </c>
      <c r="T2727" s="4">
        <v>243972495809151</v>
      </c>
      <c r="U2727" s="4">
        <v>4244583</v>
      </c>
      <c r="V2727" s="4">
        <f t="shared" si="170"/>
        <v>16561042</v>
      </c>
      <c r="W2727" s="4">
        <f t="shared" si="171"/>
        <v>48.063925020276969</v>
      </c>
    </row>
    <row r="2728" spans="1:23" x14ac:dyDescent="0.2">
      <c r="A2728" s="3">
        <v>625919</v>
      </c>
      <c r="B2728" s="1" t="s">
        <v>4</v>
      </c>
      <c r="C2728" s="4">
        <v>243984701002428</v>
      </c>
      <c r="D2728" s="4">
        <v>454895</v>
      </c>
      <c r="E2728" s="2" t="b">
        <f t="shared" si="168"/>
        <v>0</v>
      </c>
      <c r="F2728" s="1">
        <f t="shared" si="169"/>
        <v>0</v>
      </c>
      <c r="R2728" s="3">
        <v>503736</v>
      </c>
      <c r="S2728" s="1" t="s">
        <v>15</v>
      </c>
      <c r="T2728" s="4">
        <v>243972528335609</v>
      </c>
      <c r="U2728" s="4">
        <v>3189375</v>
      </c>
      <c r="V2728" s="4">
        <f t="shared" si="170"/>
        <v>28281875</v>
      </c>
      <c r="W2728" s="4">
        <f t="shared" si="171"/>
        <v>31.775032768002543</v>
      </c>
    </row>
    <row r="2729" spans="1:23" x14ac:dyDescent="0.2">
      <c r="A2729" s="3">
        <v>626405</v>
      </c>
      <c r="B2729" s="1" t="s">
        <v>4</v>
      </c>
      <c r="C2729" s="4">
        <v>243984755849407</v>
      </c>
      <c r="D2729" s="4">
        <v>10193854</v>
      </c>
      <c r="E2729" s="2" t="b">
        <f t="shared" si="168"/>
        <v>1</v>
      </c>
      <c r="F2729" s="1">
        <f t="shared" si="169"/>
        <v>0</v>
      </c>
      <c r="R2729" s="3">
        <v>503871</v>
      </c>
      <c r="S2729" s="1" t="s">
        <v>15</v>
      </c>
      <c r="T2729" s="4">
        <v>243972544325922</v>
      </c>
      <c r="U2729" s="4">
        <v>3332708</v>
      </c>
      <c r="V2729" s="4">
        <f t="shared" si="170"/>
        <v>12800938</v>
      </c>
      <c r="W2729" s="4">
        <f t="shared" si="171"/>
        <v>61.982269847745506</v>
      </c>
    </row>
    <row r="2730" spans="1:23" x14ac:dyDescent="0.2">
      <c r="A2730" s="3">
        <v>626496</v>
      </c>
      <c r="B2730" s="1" t="s">
        <v>5</v>
      </c>
      <c r="C2730" s="4">
        <v>243984766205448</v>
      </c>
      <c r="D2730" s="4">
        <v>34296823</v>
      </c>
      <c r="E2730" s="2" t="str">
        <f t="shared" si="168"/>
        <v>n/a</v>
      </c>
      <c r="F2730" s="1">
        <f t="shared" si="169"/>
        <v>44652864</v>
      </c>
      <c r="R2730" s="3">
        <v>504017</v>
      </c>
      <c r="S2730" s="1" t="s">
        <v>15</v>
      </c>
      <c r="T2730" s="4">
        <v>243972560638786</v>
      </c>
      <c r="U2730" s="4">
        <v>2623177</v>
      </c>
      <c r="V2730" s="4">
        <f t="shared" si="170"/>
        <v>12980156</v>
      </c>
      <c r="W2730" s="4">
        <f t="shared" si="171"/>
        <v>64.088871268721874</v>
      </c>
    </row>
    <row r="2731" spans="1:23" x14ac:dyDescent="0.2">
      <c r="A2731" s="3">
        <v>626620</v>
      </c>
      <c r="B2731" s="1" t="s">
        <v>4</v>
      </c>
      <c r="C2731" s="4">
        <v>243984783791438</v>
      </c>
      <c r="D2731" s="4">
        <v>320937</v>
      </c>
      <c r="E2731" s="2" t="b">
        <f t="shared" si="168"/>
        <v>0</v>
      </c>
      <c r="F2731" s="1">
        <f t="shared" si="169"/>
        <v>0</v>
      </c>
      <c r="R2731" s="3">
        <v>504328</v>
      </c>
      <c r="S2731" s="1" t="s">
        <v>15</v>
      </c>
      <c r="T2731" s="4">
        <v>243972610553370</v>
      </c>
      <c r="U2731" s="4">
        <v>3680729</v>
      </c>
      <c r="V2731" s="4">
        <f t="shared" si="170"/>
        <v>47291407</v>
      </c>
      <c r="W2731" s="4">
        <f t="shared" si="171"/>
        <v>19.618561796193905</v>
      </c>
    </row>
    <row r="2732" spans="1:23" x14ac:dyDescent="0.2">
      <c r="A2732" s="3">
        <v>626839</v>
      </c>
      <c r="B2732" s="1" t="s">
        <v>4</v>
      </c>
      <c r="C2732" s="4">
        <v>243984812132271</v>
      </c>
      <c r="D2732" s="4">
        <v>7354531</v>
      </c>
      <c r="E2732" s="2" t="b">
        <f t="shared" si="168"/>
        <v>1</v>
      </c>
      <c r="F2732" s="1">
        <f t="shared" si="169"/>
        <v>0</v>
      </c>
      <c r="R2732" s="3">
        <v>504454</v>
      </c>
      <c r="S2732" s="1" t="s">
        <v>15</v>
      </c>
      <c r="T2732" s="4">
        <v>243972627598474</v>
      </c>
      <c r="U2732" s="4">
        <v>3219166</v>
      </c>
      <c r="V2732" s="4">
        <f t="shared" si="170"/>
        <v>13364375</v>
      </c>
      <c r="W2732" s="4">
        <f t="shared" si="171"/>
        <v>60.300752414698401</v>
      </c>
    </row>
    <row r="2733" spans="1:23" x14ac:dyDescent="0.2">
      <c r="A2733" s="3">
        <v>626924</v>
      </c>
      <c r="B2733" s="1" t="s">
        <v>5</v>
      </c>
      <c r="C2733" s="4">
        <v>243984820057896</v>
      </c>
      <c r="D2733" s="4">
        <v>39218177</v>
      </c>
      <c r="E2733" s="2" t="str">
        <f t="shared" si="168"/>
        <v>n/a</v>
      </c>
      <c r="F2733" s="1">
        <f t="shared" si="169"/>
        <v>47143802</v>
      </c>
      <c r="R2733" s="3">
        <v>504662</v>
      </c>
      <c r="S2733" s="1" t="s">
        <v>15</v>
      </c>
      <c r="T2733" s="4">
        <v>243972643668474</v>
      </c>
      <c r="U2733" s="4">
        <v>1867187</v>
      </c>
      <c r="V2733" s="4">
        <f t="shared" si="170"/>
        <v>12850834</v>
      </c>
      <c r="W2733" s="4">
        <f t="shared" si="171"/>
        <v>67.943917188323084</v>
      </c>
    </row>
    <row r="2734" spans="1:23" x14ac:dyDescent="0.2">
      <c r="A2734" s="3">
        <v>627228</v>
      </c>
      <c r="B2734" s="1" t="s">
        <v>4</v>
      </c>
      <c r="C2734" s="4">
        <v>243984851088209</v>
      </c>
      <c r="D2734" s="4">
        <v>313437</v>
      </c>
      <c r="E2734" s="2" t="b">
        <f t="shared" si="168"/>
        <v>0</v>
      </c>
      <c r="F2734" s="1">
        <f t="shared" si="169"/>
        <v>0</v>
      </c>
      <c r="R2734" s="3">
        <v>504818</v>
      </c>
      <c r="S2734" s="1" t="s">
        <v>15</v>
      </c>
      <c r="T2734" s="4">
        <v>243972660225245</v>
      </c>
      <c r="U2734" s="4">
        <v>2083333</v>
      </c>
      <c r="V2734" s="4">
        <f t="shared" si="170"/>
        <v>14689584</v>
      </c>
      <c r="W2734" s="4">
        <f t="shared" si="171"/>
        <v>59.61992180608776</v>
      </c>
    </row>
    <row r="2735" spans="1:23" x14ac:dyDescent="0.2">
      <c r="A2735" s="3">
        <v>627465</v>
      </c>
      <c r="B2735" s="1" t="s">
        <v>4</v>
      </c>
      <c r="C2735" s="4">
        <v>243984883798417</v>
      </c>
      <c r="D2735" s="4">
        <v>6011302</v>
      </c>
      <c r="E2735" s="2" t="b">
        <f t="shared" si="168"/>
        <v>1</v>
      </c>
      <c r="F2735" s="1">
        <f t="shared" si="169"/>
        <v>0</v>
      </c>
      <c r="R2735" s="3">
        <v>505015</v>
      </c>
      <c r="S2735" s="1" t="s">
        <v>15</v>
      </c>
      <c r="T2735" s="4">
        <v>243972676775505</v>
      </c>
      <c r="U2735" s="4">
        <v>2036146</v>
      </c>
      <c r="V2735" s="4">
        <f t="shared" si="170"/>
        <v>14466927</v>
      </c>
      <c r="W2735" s="4">
        <f t="shared" si="171"/>
        <v>60.594775288214507</v>
      </c>
    </row>
    <row r="2736" spans="1:23" x14ac:dyDescent="0.2">
      <c r="A2736" s="3">
        <v>627608</v>
      </c>
      <c r="B2736" s="1" t="s">
        <v>5</v>
      </c>
      <c r="C2736" s="4">
        <v>243984890097480</v>
      </c>
      <c r="D2736" s="4">
        <v>31748489</v>
      </c>
      <c r="E2736" s="2" t="str">
        <f t="shared" si="168"/>
        <v>n/a</v>
      </c>
      <c r="F2736" s="1">
        <f t="shared" si="169"/>
        <v>38047552</v>
      </c>
      <c r="R2736" s="3">
        <v>505239</v>
      </c>
      <c r="S2736" s="1" t="s">
        <v>15</v>
      </c>
      <c r="T2736" s="4">
        <v>243972693300401</v>
      </c>
      <c r="U2736" s="4">
        <v>1751094</v>
      </c>
      <c r="V2736" s="4">
        <f t="shared" si="170"/>
        <v>14488750</v>
      </c>
      <c r="W2736" s="4">
        <f t="shared" si="171"/>
        <v>61.576946182487958</v>
      </c>
    </row>
    <row r="2737" spans="1:23" x14ac:dyDescent="0.2">
      <c r="A2737" s="3">
        <v>627785</v>
      </c>
      <c r="B2737" s="1" t="s">
        <v>4</v>
      </c>
      <c r="C2737" s="4">
        <v>243984905061750</v>
      </c>
      <c r="D2737" s="4">
        <v>625625</v>
      </c>
      <c r="E2737" s="2" t="b">
        <f t="shared" si="168"/>
        <v>0</v>
      </c>
      <c r="F2737" s="1">
        <f t="shared" si="169"/>
        <v>0</v>
      </c>
      <c r="R2737" s="3">
        <v>505372</v>
      </c>
      <c r="S2737" s="1" t="s">
        <v>15</v>
      </c>
      <c r="T2737" s="4">
        <v>243972710008422</v>
      </c>
      <c r="U2737" s="4">
        <v>2539739</v>
      </c>
      <c r="V2737" s="4">
        <f t="shared" si="170"/>
        <v>14956927</v>
      </c>
      <c r="W2737" s="4">
        <f t="shared" si="171"/>
        <v>57.153745747904196</v>
      </c>
    </row>
    <row r="2738" spans="1:23" x14ac:dyDescent="0.2">
      <c r="A2738" s="3">
        <v>628147</v>
      </c>
      <c r="B2738" s="1" t="s">
        <v>4</v>
      </c>
      <c r="C2738" s="4">
        <v>243984944766334</v>
      </c>
      <c r="D2738" s="4">
        <v>6170625</v>
      </c>
      <c r="E2738" s="2" t="b">
        <f t="shared" si="168"/>
        <v>1</v>
      </c>
      <c r="F2738" s="1">
        <f t="shared" si="169"/>
        <v>0</v>
      </c>
      <c r="R2738" s="3">
        <v>505604</v>
      </c>
      <c r="S2738" s="1" t="s">
        <v>15</v>
      </c>
      <c r="T2738" s="4">
        <v>243972726979515</v>
      </c>
      <c r="U2738" s="4">
        <v>1664323</v>
      </c>
      <c r="V2738" s="4">
        <f t="shared" si="170"/>
        <v>14431354</v>
      </c>
      <c r="W2738" s="4">
        <f t="shared" si="171"/>
        <v>62.128483318843941</v>
      </c>
    </row>
    <row r="2739" spans="1:23" x14ac:dyDescent="0.2">
      <c r="A2739" s="3">
        <v>628195</v>
      </c>
      <c r="B2739" s="1" t="s">
        <v>5</v>
      </c>
      <c r="C2739" s="4">
        <v>243984951040084</v>
      </c>
      <c r="D2739" s="4">
        <v>46258437</v>
      </c>
      <c r="E2739" s="2" t="str">
        <f t="shared" si="168"/>
        <v>n/a</v>
      </c>
      <c r="F2739" s="1">
        <f t="shared" si="169"/>
        <v>52532187</v>
      </c>
      <c r="R2739" s="3">
        <v>505745</v>
      </c>
      <c r="S2739" s="1" t="s">
        <v>15</v>
      </c>
      <c r="T2739" s="4">
        <v>243972743863526</v>
      </c>
      <c r="U2739" s="4">
        <v>2528177</v>
      </c>
      <c r="V2739" s="4">
        <f t="shared" si="170"/>
        <v>15219688</v>
      </c>
      <c r="W2739" s="4">
        <f t="shared" si="171"/>
        <v>56.344805417440348</v>
      </c>
    </row>
    <row r="2740" spans="1:23" x14ac:dyDescent="0.2">
      <c r="A2740" s="3">
        <v>628480</v>
      </c>
      <c r="B2740" s="1" t="s">
        <v>4</v>
      </c>
      <c r="C2740" s="4">
        <v>243984974816282</v>
      </c>
      <c r="D2740" s="4">
        <v>701354</v>
      </c>
      <c r="E2740" s="2" t="b">
        <f t="shared" si="168"/>
        <v>0</v>
      </c>
      <c r="F2740" s="1">
        <f t="shared" si="169"/>
        <v>0</v>
      </c>
      <c r="R2740" s="3">
        <v>505917</v>
      </c>
      <c r="S2740" s="1" t="s">
        <v>15</v>
      </c>
      <c r="T2740" s="4">
        <v>243972760903526</v>
      </c>
      <c r="U2740" s="4">
        <v>2494375</v>
      </c>
      <c r="V2740" s="4">
        <f t="shared" si="170"/>
        <v>14511823</v>
      </c>
      <c r="W2740" s="4">
        <f t="shared" si="171"/>
        <v>58.802090861226006</v>
      </c>
    </row>
    <row r="2741" spans="1:23" x14ac:dyDescent="0.2">
      <c r="A2741" s="3">
        <v>628846</v>
      </c>
      <c r="B2741" s="1" t="s">
        <v>4</v>
      </c>
      <c r="C2741" s="4">
        <v>243985008206438</v>
      </c>
      <c r="D2741" s="4">
        <v>5571250</v>
      </c>
      <c r="E2741" s="2" t="b">
        <f t="shared" si="168"/>
        <v>1</v>
      </c>
      <c r="F2741" s="1">
        <f t="shared" si="169"/>
        <v>0</v>
      </c>
      <c r="R2741" s="3">
        <v>506106</v>
      </c>
      <c r="S2741" s="1" t="s">
        <v>15</v>
      </c>
      <c r="T2741" s="4">
        <v>243972777308213</v>
      </c>
      <c r="U2741" s="4">
        <v>2178594</v>
      </c>
      <c r="V2741" s="4">
        <f t="shared" si="170"/>
        <v>13910312</v>
      </c>
      <c r="W2741" s="4">
        <f t="shared" si="171"/>
        <v>62.154630028915577</v>
      </c>
    </row>
    <row r="2742" spans="1:23" x14ac:dyDescent="0.2">
      <c r="A2742" s="3">
        <v>628859</v>
      </c>
      <c r="B2742" s="1" t="s">
        <v>5</v>
      </c>
      <c r="C2742" s="4">
        <v>243985014257479</v>
      </c>
      <c r="D2742" s="4">
        <v>31250834</v>
      </c>
      <c r="E2742" s="2" t="str">
        <f t="shared" si="168"/>
        <v>n/a</v>
      </c>
      <c r="F2742" s="1">
        <f t="shared" si="169"/>
        <v>37301875</v>
      </c>
      <c r="R2742" s="3">
        <v>506310</v>
      </c>
      <c r="S2742" s="1" t="s">
        <v>15</v>
      </c>
      <c r="T2742" s="4">
        <v>243972793804411</v>
      </c>
      <c r="U2742" s="4">
        <v>1523229</v>
      </c>
      <c r="V2742" s="4">
        <f t="shared" si="170"/>
        <v>14317604</v>
      </c>
      <c r="W2742" s="4">
        <f t="shared" si="171"/>
        <v>63.127993332168835</v>
      </c>
    </row>
    <row r="2743" spans="1:23" x14ac:dyDescent="0.2">
      <c r="A2743" s="3">
        <v>629222</v>
      </c>
      <c r="B2743" s="1" t="s">
        <v>4</v>
      </c>
      <c r="C2743" s="4">
        <v>243985050593209</v>
      </c>
      <c r="D2743" s="4">
        <v>5259114</v>
      </c>
      <c r="E2743" s="2" t="b">
        <f t="shared" si="168"/>
        <v>1</v>
      </c>
      <c r="F2743" s="1">
        <f t="shared" si="169"/>
        <v>0</v>
      </c>
      <c r="R2743" s="3">
        <v>506445</v>
      </c>
      <c r="S2743" s="1" t="s">
        <v>15</v>
      </c>
      <c r="T2743" s="4">
        <v>243972812426859</v>
      </c>
      <c r="U2743" s="4">
        <v>2177708</v>
      </c>
      <c r="V2743" s="4">
        <f t="shared" si="170"/>
        <v>17099219</v>
      </c>
      <c r="W2743" s="4">
        <f t="shared" si="171"/>
        <v>51.875488245610931</v>
      </c>
    </row>
    <row r="2744" spans="1:23" x14ac:dyDescent="0.2">
      <c r="A2744" s="3">
        <v>629349</v>
      </c>
      <c r="B2744" s="1" t="s">
        <v>5</v>
      </c>
      <c r="C2744" s="4">
        <v>243985055991854</v>
      </c>
      <c r="D2744" s="4">
        <v>23067344</v>
      </c>
      <c r="E2744" s="2" t="str">
        <f t="shared" si="168"/>
        <v>n/a</v>
      </c>
      <c r="F2744" s="1">
        <f t="shared" si="169"/>
        <v>28465989</v>
      </c>
      <c r="R2744" s="3">
        <v>506617</v>
      </c>
      <c r="S2744" s="1" t="s">
        <v>15</v>
      </c>
      <c r="T2744" s="4">
        <v>243972828855817</v>
      </c>
      <c r="U2744" s="4">
        <v>2867553</v>
      </c>
      <c r="V2744" s="4">
        <f t="shared" si="170"/>
        <v>14251250</v>
      </c>
      <c r="W2744" s="4">
        <f t="shared" si="171"/>
        <v>58.415299247266304</v>
      </c>
    </row>
    <row r="2745" spans="1:23" x14ac:dyDescent="0.2">
      <c r="A2745" s="3">
        <v>629548</v>
      </c>
      <c r="B2745" s="1" t="s">
        <v>4</v>
      </c>
      <c r="C2745" s="4">
        <v>243985077596646</v>
      </c>
      <c r="D2745" s="4">
        <v>247500</v>
      </c>
      <c r="E2745" s="2" t="b">
        <f t="shared" si="168"/>
        <v>0</v>
      </c>
      <c r="F2745" s="1">
        <f t="shared" si="169"/>
        <v>0</v>
      </c>
      <c r="R2745" s="3">
        <v>506784</v>
      </c>
      <c r="S2745" s="1" t="s">
        <v>15</v>
      </c>
      <c r="T2745" s="4">
        <v>243972843749463</v>
      </c>
      <c r="U2745" s="4">
        <v>2756563</v>
      </c>
      <c r="V2745" s="4">
        <f t="shared" si="170"/>
        <v>12026093</v>
      </c>
      <c r="W2745" s="4">
        <f t="shared" si="171"/>
        <v>67.646842353633886</v>
      </c>
    </row>
    <row r="2746" spans="1:23" x14ac:dyDescent="0.2">
      <c r="A2746" s="3">
        <v>629886</v>
      </c>
      <c r="B2746" s="1" t="s">
        <v>4</v>
      </c>
      <c r="C2746" s="4">
        <v>243985110781438</v>
      </c>
      <c r="D2746" s="4">
        <v>9292969</v>
      </c>
      <c r="E2746" s="2" t="b">
        <f t="shared" si="168"/>
        <v>1</v>
      </c>
      <c r="F2746" s="1">
        <f t="shared" si="169"/>
        <v>0</v>
      </c>
      <c r="R2746" s="3">
        <v>506964</v>
      </c>
      <c r="S2746" s="1" t="s">
        <v>15</v>
      </c>
      <c r="T2746" s="4">
        <v>243972861086026</v>
      </c>
      <c r="U2746" s="4">
        <v>1913437</v>
      </c>
      <c r="V2746" s="4">
        <f t="shared" si="170"/>
        <v>14580000</v>
      </c>
      <c r="W2746" s="4">
        <f t="shared" si="171"/>
        <v>60.630176718169778</v>
      </c>
    </row>
    <row r="2747" spans="1:23" x14ac:dyDescent="0.2">
      <c r="A2747" s="3">
        <v>630017</v>
      </c>
      <c r="B2747" s="1" t="s">
        <v>5</v>
      </c>
      <c r="C2747" s="4">
        <v>243985120900136</v>
      </c>
      <c r="D2747" s="4">
        <v>45433854</v>
      </c>
      <c r="E2747" s="2" t="str">
        <f t="shared" si="168"/>
        <v>n/a</v>
      </c>
      <c r="F2747" s="1">
        <f t="shared" si="169"/>
        <v>55552552</v>
      </c>
      <c r="R2747" s="3">
        <v>507112</v>
      </c>
      <c r="S2747" s="1" t="s">
        <v>15</v>
      </c>
      <c r="T2747" s="4">
        <v>243972877075713</v>
      </c>
      <c r="U2747" s="4">
        <v>1814063</v>
      </c>
      <c r="V2747" s="4">
        <f t="shared" si="170"/>
        <v>14076250</v>
      </c>
      <c r="W2747" s="4">
        <f t="shared" si="171"/>
        <v>62.931422433277433</v>
      </c>
    </row>
    <row r="2748" spans="1:23" x14ac:dyDescent="0.2">
      <c r="A2748" s="3">
        <v>630244</v>
      </c>
      <c r="B2748" s="1" t="s">
        <v>4</v>
      </c>
      <c r="C2748" s="4">
        <v>243985143745500</v>
      </c>
      <c r="D2748" s="4">
        <v>337657</v>
      </c>
      <c r="E2748" s="2" t="b">
        <f t="shared" si="168"/>
        <v>0</v>
      </c>
      <c r="F2748" s="1">
        <f t="shared" si="169"/>
        <v>0</v>
      </c>
      <c r="R2748" s="3">
        <v>507302</v>
      </c>
      <c r="S2748" s="1" t="s">
        <v>15</v>
      </c>
      <c r="T2748" s="4">
        <v>243972894787953</v>
      </c>
      <c r="U2748" s="4">
        <v>2488906</v>
      </c>
      <c r="V2748" s="4">
        <f t="shared" si="170"/>
        <v>15898177</v>
      </c>
      <c r="W2748" s="4">
        <f t="shared" si="171"/>
        <v>54.386005654077927</v>
      </c>
    </row>
    <row r="2749" spans="1:23" x14ac:dyDescent="0.2">
      <c r="A2749" s="3">
        <v>630595</v>
      </c>
      <c r="B2749" s="1" t="s">
        <v>4</v>
      </c>
      <c r="C2749" s="4">
        <v>243985173997532</v>
      </c>
      <c r="D2749" s="4">
        <v>5136406</v>
      </c>
      <c r="E2749" s="2" t="b">
        <f t="shared" si="168"/>
        <v>1</v>
      </c>
      <c r="F2749" s="1">
        <f t="shared" si="169"/>
        <v>0</v>
      </c>
      <c r="R2749" s="3">
        <v>507498</v>
      </c>
      <c r="S2749" s="1" t="s">
        <v>15</v>
      </c>
      <c r="T2749" s="4">
        <v>243972910750036</v>
      </c>
      <c r="U2749" s="4">
        <v>1590156</v>
      </c>
      <c r="V2749" s="4">
        <f t="shared" si="170"/>
        <v>13473177</v>
      </c>
      <c r="W2749" s="4">
        <f t="shared" si="171"/>
        <v>66.386370134684</v>
      </c>
    </row>
    <row r="2750" spans="1:23" x14ac:dyDescent="0.2">
      <c r="A2750" s="3">
        <v>630608</v>
      </c>
      <c r="B2750" s="1" t="s">
        <v>5</v>
      </c>
      <c r="C2750" s="4">
        <v>243985179556750</v>
      </c>
      <c r="D2750" s="4">
        <v>38916511</v>
      </c>
      <c r="E2750" s="2" t="str">
        <f t="shared" si="168"/>
        <v>n/a</v>
      </c>
      <c r="F2750" s="1">
        <f t="shared" si="169"/>
        <v>44475729</v>
      </c>
      <c r="R2750" s="3">
        <v>507635</v>
      </c>
      <c r="S2750" s="1" t="s">
        <v>15</v>
      </c>
      <c r="T2750" s="4">
        <v>243972927081807</v>
      </c>
      <c r="U2750" s="4">
        <v>2299167</v>
      </c>
      <c r="V2750" s="4">
        <f t="shared" si="170"/>
        <v>14741615</v>
      </c>
      <c r="W2750" s="4">
        <f t="shared" si="171"/>
        <v>58.682752939389751</v>
      </c>
    </row>
    <row r="2751" spans="1:23" x14ac:dyDescent="0.2">
      <c r="A2751" s="3">
        <v>630939</v>
      </c>
      <c r="B2751" s="1" t="s">
        <v>4</v>
      </c>
      <c r="C2751" s="4">
        <v>243985211820917</v>
      </c>
      <c r="D2751" s="4">
        <v>268125</v>
      </c>
      <c r="E2751" s="2" t="b">
        <f t="shared" si="168"/>
        <v>0</v>
      </c>
      <c r="F2751" s="1">
        <f t="shared" si="169"/>
        <v>0</v>
      </c>
      <c r="R2751" s="3">
        <v>507849</v>
      </c>
      <c r="S2751" s="1" t="s">
        <v>15</v>
      </c>
      <c r="T2751" s="4">
        <v>243972945557484</v>
      </c>
      <c r="U2751" s="4">
        <v>2044323</v>
      </c>
      <c r="V2751" s="4">
        <f t="shared" si="170"/>
        <v>16176510</v>
      </c>
      <c r="W2751" s="4">
        <f t="shared" si="171"/>
        <v>54.882232881449497</v>
      </c>
    </row>
    <row r="2752" spans="1:23" x14ac:dyDescent="0.2">
      <c r="A2752" s="3">
        <v>631274</v>
      </c>
      <c r="B2752" s="1" t="s">
        <v>4</v>
      </c>
      <c r="C2752" s="4">
        <v>243985241755656</v>
      </c>
      <c r="D2752" s="4">
        <v>5086563</v>
      </c>
      <c r="E2752" s="2" t="b">
        <f t="shared" si="168"/>
        <v>1</v>
      </c>
      <c r="F2752" s="1">
        <f t="shared" si="169"/>
        <v>0</v>
      </c>
      <c r="R2752" s="3">
        <v>508069</v>
      </c>
      <c r="S2752" s="1" t="s">
        <v>15</v>
      </c>
      <c r="T2752" s="4">
        <v>243972961355088</v>
      </c>
      <c r="U2752" s="4">
        <v>2056354</v>
      </c>
      <c r="V2752" s="4">
        <f t="shared" si="170"/>
        <v>13753281</v>
      </c>
      <c r="W2752" s="4">
        <f t="shared" si="171"/>
        <v>63.252567184504898</v>
      </c>
    </row>
    <row r="2753" spans="1:23" x14ac:dyDescent="0.2">
      <c r="A2753" s="3">
        <v>631295</v>
      </c>
      <c r="B2753" s="1" t="s">
        <v>5</v>
      </c>
      <c r="C2753" s="4">
        <v>243985247260917</v>
      </c>
      <c r="D2753" s="4">
        <v>34794271</v>
      </c>
      <c r="E2753" s="2" t="str">
        <f t="shared" si="168"/>
        <v>n/a</v>
      </c>
      <c r="F2753" s="1">
        <f t="shared" si="169"/>
        <v>40299532</v>
      </c>
      <c r="R2753" s="3">
        <v>508231</v>
      </c>
      <c r="S2753" s="1" t="s">
        <v>15</v>
      </c>
      <c r="T2753" s="4">
        <v>243972978137067</v>
      </c>
      <c r="U2753" s="4">
        <v>2282500</v>
      </c>
      <c r="V2753" s="4">
        <f t="shared" si="170"/>
        <v>14725625</v>
      </c>
      <c r="W2753" s="4">
        <f t="shared" si="171"/>
        <v>58.795428655422043</v>
      </c>
    </row>
    <row r="2754" spans="1:23" x14ac:dyDescent="0.2">
      <c r="A2754" s="3">
        <v>631583</v>
      </c>
      <c r="B2754" s="1" t="s">
        <v>4</v>
      </c>
      <c r="C2754" s="4">
        <v>243985272694042</v>
      </c>
      <c r="D2754" s="4">
        <v>309792</v>
      </c>
      <c r="E2754" s="2" t="b">
        <f t="shared" si="168"/>
        <v>0</v>
      </c>
      <c r="F2754" s="1">
        <f t="shared" si="169"/>
        <v>0</v>
      </c>
      <c r="R2754" s="3">
        <v>508427</v>
      </c>
      <c r="S2754" s="1" t="s">
        <v>15</v>
      </c>
      <c r="T2754" s="4">
        <v>243972996770817</v>
      </c>
      <c r="U2754" s="4">
        <v>3586563</v>
      </c>
      <c r="V2754" s="4">
        <f t="shared" si="170"/>
        <v>16351250</v>
      </c>
      <c r="W2754" s="4">
        <f t="shared" si="171"/>
        <v>50.155952410627989</v>
      </c>
    </row>
    <row r="2755" spans="1:23" x14ac:dyDescent="0.2">
      <c r="A2755" s="3">
        <v>631896</v>
      </c>
      <c r="B2755" s="1" t="s">
        <v>4</v>
      </c>
      <c r="C2755" s="4">
        <v>243985310196698</v>
      </c>
      <c r="D2755" s="4">
        <v>8759740</v>
      </c>
      <c r="E2755" s="2" t="b">
        <f t="shared" ref="E2755:E2818" si="172">IF(B2755=$H$5,"n/a",AND(B2755=$H$2, B2756=$H$5))</f>
        <v>1</v>
      </c>
      <c r="F2755" s="1">
        <f t="shared" si="169"/>
        <v>0</v>
      </c>
      <c r="R2755" s="3">
        <v>508571</v>
      </c>
      <c r="S2755" s="1" t="s">
        <v>15</v>
      </c>
      <c r="T2755" s="4">
        <v>243973011768161</v>
      </c>
      <c r="U2755" s="4">
        <v>1975625</v>
      </c>
      <c r="V2755" s="4">
        <f t="shared" si="170"/>
        <v>11410781</v>
      </c>
      <c r="W2755" s="4">
        <f t="shared" si="171"/>
        <v>74.702649837454501</v>
      </c>
    </row>
    <row r="2756" spans="1:23" x14ac:dyDescent="0.2">
      <c r="A2756" s="3">
        <v>631953</v>
      </c>
      <c r="B2756" s="1" t="s">
        <v>5</v>
      </c>
      <c r="C2756" s="4">
        <v>243985319240031</v>
      </c>
      <c r="D2756" s="4">
        <v>48741667</v>
      </c>
      <c r="E2756" s="2" t="str">
        <f t="shared" si="172"/>
        <v>n/a</v>
      </c>
      <c r="F2756" s="1">
        <f t="shared" ref="F2756:F2819" si="173">IF(B2756=$H$5,C2756+D2756-C2755,0)</f>
        <v>57785000</v>
      </c>
      <c r="R2756" s="3">
        <v>508753</v>
      </c>
      <c r="S2756" s="1" t="s">
        <v>15</v>
      </c>
      <c r="T2756" s="4">
        <v>243973027364359</v>
      </c>
      <c r="U2756" s="4">
        <v>2267604</v>
      </c>
      <c r="V2756" s="4">
        <f t="shared" ref="V2756:V2819" si="174">MAX(T2756-(T2755+U2755),0)</f>
        <v>13620573</v>
      </c>
      <c r="W2756" s="4">
        <f t="shared" ref="W2756:W2819" si="175">1/((U2756+V2756)/10^9)</f>
        <v>62.939882907900639</v>
      </c>
    </row>
    <row r="2757" spans="1:23" x14ac:dyDescent="0.2">
      <c r="A2757" s="3">
        <v>632242</v>
      </c>
      <c r="B2757" s="1" t="s">
        <v>4</v>
      </c>
      <c r="C2757" s="4">
        <v>243985340171281</v>
      </c>
      <c r="D2757" s="4">
        <v>401355</v>
      </c>
      <c r="E2757" s="2" t="b">
        <f t="shared" si="172"/>
        <v>0</v>
      </c>
      <c r="F2757" s="1">
        <f t="shared" si="173"/>
        <v>0</v>
      </c>
      <c r="R2757" s="3">
        <v>508926</v>
      </c>
      <c r="S2757" s="1" t="s">
        <v>15</v>
      </c>
      <c r="T2757" s="4">
        <v>243973044696599</v>
      </c>
      <c r="U2757" s="4">
        <v>1690364</v>
      </c>
      <c r="V2757" s="4">
        <f t="shared" si="174"/>
        <v>15064636</v>
      </c>
      <c r="W2757" s="4">
        <f t="shared" si="175"/>
        <v>59.683676514473298</v>
      </c>
    </row>
    <row r="2758" spans="1:23" x14ac:dyDescent="0.2">
      <c r="A2758" s="3">
        <v>632593</v>
      </c>
      <c r="B2758" s="1" t="s">
        <v>4</v>
      </c>
      <c r="C2758" s="4">
        <v>243985374422427</v>
      </c>
      <c r="D2758" s="4">
        <v>4906354</v>
      </c>
      <c r="E2758" s="2" t="b">
        <f t="shared" si="172"/>
        <v>1</v>
      </c>
      <c r="F2758" s="1">
        <f t="shared" si="173"/>
        <v>0</v>
      </c>
      <c r="R2758" s="3">
        <v>509117</v>
      </c>
      <c r="S2758" s="1" t="s">
        <v>15</v>
      </c>
      <c r="T2758" s="4">
        <v>243973061564828</v>
      </c>
      <c r="U2758" s="4">
        <v>2062969</v>
      </c>
      <c r="V2758" s="4">
        <f t="shared" si="174"/>
        <v>15177865</v>
      </c>
      <c r="W2758" s="4">
        <f t="shared" si="175"/>
        <v>58.001834482020996</v>
      </c>
    </row>
    <row r="2759" spans="1:23" x14ac:dyDescent="0.2">
      <c r="A2759" s="3">
        <v>632605</v>
      </c>
      <c r="B2759" s="1" t="s">
        <v>5</v>
      </c>
      <c r="C2759" s="4">
        <v>243985379620865</v>
      </c>
      <c r="D2759" s="4">
        <v>19759427</v>
      </c>
      <c r="E2759" s="2" t="str">
        <f t="shared" si="172"/>
        <v>n/a</v>
      </c>
      <c r="F2759" s="1">
        <f t="shared" si="173"/>
        <v>24957865</v>
      </c>
      <c r="R2759" s="3">
        <v>509386</v>
      </c>
      <c r="S2759" s="1" t="s">
        <v>15</v>
      </c>
      <c r="T2759" s="4">
        <v>243973094562849</v>
      </c>
      <c r="U2759" s="4">
        <v>2131718</v>
      </c>
      <c r="V2759" s="4">
        <f t="shared" si="174"/>
        <v>30935052</v>
      </c>
      <c r="W2759" s="4">
        <f t="shared" si="175"/>
        <v>30.24184097811791</v>
      </c>
    </row>
    <row r="2760" spans="1:23" x14ac:dyDescent="0.2">
      <c r="A2760" s="3">
        <v>632944</v>
      </c>
      <c r="B2760" s="1" t="s">
        <v>4</v>
      </c>
      <c r="C2760" s="4">
        <v>243985404838938</v>
      </c>
      <c r="D2760" s="4">
        <v>4929375</v>
      </c>
      <c r="E2760" s="2" t="b">
        <f t="shared" si="172"/>
        <v>1</v>
      </c>
      <c r="F2760" s="1">
        <f t="shared" si="173"/>
        <v>0</v>
      </c>
      <c r="R2760" s="3">
        <v>509517</v>
      </c>
      <c r="S2760" s="1" t="s">
        <v>15</v>
      </c>
      <c r="T2760" s="4">
        <v>243973111407119</v>
      </c>
      <c r="U2760" s="4">
        <v>1499167</v>
      </c>
      <c r="V2760" s="4">
        <f t="shared" si="174"/>
        <v>14712552</v>
      </c>
      <c r="W2760" s="4">
        <f t="shared" si="175"/>
        <v>61.683773324716526</v>
      </c>
    </row>
    <row r="2761" spans="1:23" x14ac:dyDescent="0.2">
      <c r="A2761" s="3">
        <v>632956</v>
      </c>
      <c r="B2761" s="1" t="s">
        <v>5</v>
      </c>
      <c r="C2761" s="4">
        <v>243985410069198</v>
      </c>
      <c r="D2761" s="4">
        <v>35934635</v>
      </c>
      <c r="E2761" s="2" t="str">
        <f t="shared" si="172"/>
        <v>n/a</v>
      </c>
      <c r="F2761" s="1">
        <f t="shared" si="173"/>
        <v>41164895</v>
      </c>
      <c r="R2761" s="3">
        <v>509712</v>
      </c>
      <c r="S2761" s="1" t="s">
        <v>15</v>
      </c>
      <c r="T2761" s="4">
        <v>243973128359932</v>
      </c>
      <c r="U2761" s="4">
        <v>1492448</v>
      </c>
      <c r="V2761" s="4">
        <f t="shared" si="174"/>
        <v>15453646</v>
      </c>
      <c r="W2761" s="4">
        <f t="shared" si="175"/>
        <v>59.010648707601888</v>
      </c>
    </row>
    <row r="2762" spans="1:23" x14ac:dyDescent="0.2">
      <c r="A2762" s="3">
        <v>633290</v>
      </c>
      <c r="B2762" s="1" t="s">
        <v>4</v>
      </c>
      <c r="C2762" s="4">
        <v>243985439749927</v>
      </c>
      <c r="D2762" s="4">
        <v>526719</v>
      </c>
      <c r="E2762" s="2" t="b">
        <f t="shared" si="172"/>
        <v>0</v>
      </c>
      <c r="F2762" s="1">
        <f t="shared" si="173"/>
        <v>0</v>
      </c>
      <c r="R2762" s="3">
        <v>509862</v>
      </c>
      <c r="S2762" s="1" t="s">
        <v>15</v>
      </c>
      <c r="T2762" s="4">
        <v>243973145323942</v>
      </c>
      <c r="U2762" s="4">
        <v>2716146</v>
      </c>
      <c r="V2762" s="4">
        <f t="shared" si="174"/>
        <v>15471562</v>
      </c>
      <c r="W2762" s="4">
        <f t="shared" si="175"/>
        <v>54.982189069672771</v>
      </c>
    </row>
    <row r="2763" spans="1:23" x14ac:dyDescent="0.2">
      <c r="A2763" s="3">
        <v>633516</v>
      </c>
      <c r="B2763" s="1" t="s">
        <v>4</v>
      </c>
      <c r="C2763" s="4">
        <v>243985467161594</v>
      </c>
      <c r="D2763" s="4">
        <v>6374427</v>
      </c>
      <c r="E2763" s="2" t="b">
        <f t="shared" si="172"/>
        <v>1</v>
      </c>
      <c r="F2763" s="1">
        <f t="shared" si="173"/>
        <v>0</v>
      </c>
      <c r="R2763" s="3">
        <v>510060</v>
      </c>
      <c r="S2763" s="1" t="s">
        <v>15</v>
      </c>
      <c r="T2763" s="4">
        <v>243973161601859</v>
      </c>
      <c r="U2763" s="4">
        <v>2186302</v>
      </c>
      <c r="V2763" s="4">
        <f t="shared" si="174"/>
        <v>13561771</v>
      </c>
      <c r="W2763" s="4">
        <f t="shared" si="175"/>
        <v>63.499832646191052</v>
      </c>
    </row>
    <row r="2764" spans="1:23" x14ac:dyDescent="0.2">
      <c r="A2764" s="3">
        <v>633654</v>
      </c>
      <c r="B2764" s="1" t="s">
        <v>5</v>
      </c>
      <c r="C2764" s="4">
        <v>243985473743313</v>
      </c>
      <c r="D2764" s="4">
        <v>30841770</v>
      </c>
      <c r="E2764" s="2" t="str">
        <f t="shared" si="172"/>
        <v>n/a</v>
      </c>
      <c r="F2764" s="1">
        <f t="shared" si="173"/>
        <v>37423489</v>
      </c>
      <c r="R2764" s="3">
        <v>510220</v>
      </c>
      <c r="S2764" s="1" t="s">
        <v>15</v>
      </c>
      <c r="T2764" s="4">
        <v>243973178357328</v>
      </c>
      <c r="U2764" s="4">
        <v>1796719</v>
      </c>
      <c r="V2764" s="4">
        <f t="shared" si="174"/>
        <v>14569167</v>
      </c>
      <c r="W2764" s="4">
        <f t="shared" si="175"/>
        <v>61.102710846207778</v>
      </c>
    </row>
    <row r="2765" spans="1:23" x14ac:dyDescent="0.2">
      <c r="A2765" s="3">
        <v>633926</v>
      </c>
      <c r="B2765" s="1" t="s">
        <v>4</v>
      </c>
      <c r="C2765" s="4">
        <v>243985505952271</v>
      </c>
      <c r="D2765" s="4">
        <v>7354167</v>
      </c>
      <c r="E2765" s="2" t="b">
        <f t="shared" si="172"/>
        <v>1</v>
      </c>
      <c r="F2765" s="1">
        <f t="shared" si="173"/>
        <v>0</v>
      </c>
      <c r="R2765" s="3">
        <v>510408</v>
      </c>
      <c r="S2765" s="1" t="s">
        <v>15</v>
      </c>
      <c r="T2765" s="4">
        <v>243973196158317</v>
      </c>
      <c r="U2765" s="4">
        <v>2978438</v>
      </c>
      <c r="V2765" s="4">
        <f t="shared" si="174"/>
        <v>16004270</v>
      </c>
      <c r="W2765" s="4">
        <f t="shared" si="175"/>
        <v>52.679522858382477</v>
      </c>
    </row>
    <row r="2766" spans="1:23" x14ac:dyDescent="0.2">
      <c r="A2766" s="3">
        <v>633949</v>
      </c>
      <c r="B2766" s="1" t="s">
        <v>5</v>
      </c>
      <c r="C2766" s="4">
        <v>243985513442583</v>
      </c>
      <c r="D2766" s="4">
        <v>21188178</v>
      </c>
      <c r="E2766" s="2" t="str">
        <f t="shared" si="172"/>
        <v>n/a</v>
      </c>
      <c r="F2766" s="1">
        <f t="shared" si="173"/>
        <v>28678490</v>
      </c>
      <c r="R2766" s="3">
        <v>510571</v>
      </c>
      <c r="S2766" s="1" t="s">
        <v>15</v>
      </c>
      <c r="T2766" s="4">
        <v>243973212951807</v>
      </c>
      <c r="U2766" s="4">
        <v>2693437</v>
      </c>
      <c r="V2766" s="4">
        <f t="shared" si="174"/>
        <v>13815052</v>
      </c>
      <c r="W2766" s="4">
        <f t="shared" si="175"/>
        <v>60.574895740003818</v>
      </c>
    </row>
    <row r="2767" spans="1:23" x14ac:dyDescent="0.2">
      <c r="A2767" s="3">
        <v>634244</v>
      </c>
      <c r="B2767" s="1" t="s">
        <v>4</v>
      </c>
      <c r="C2767" s="4">
        <v>243985540043573</v>
      </c>
      <c r="D2767" s="4">
        <v>5017604</v>
      </c>
      <c r="E2767" s="2" t="b">
        <f t="shared" si="172"/>
        <v>1</v>
      </c>
      <c r="F2767" s="1">
        <f t="shared" si="173"/>
        <v>0</v>
      </c>
      <c r="R2767" s="3">
        <v>510737</v>
      </c>
      <c r="S2767" s="1" t="s">
        <v>15</v>
      </c>
      <c r="T2767" s="4">
        <v>243973228065557</v>
      </c>
      <c r="U2767" s="4">
        <v>3189583</v>
      </c>
      <c r="V2767" s="4">
        <f t="shared" si="174"/>
        <v>12420313</v>
      </c>
      <c r="W2767" s="4">
        <f t="shared" si="175"/>
        <v>64.061925844989617</v>
      </c>
    </row>
    <row r="2768" spans="1:23" x14ac:dyDescent="0.2">
      <c r="A2768" s="3">
        <v>634256</v>
      </c>
      <c r="B2768" s="1" t="s">
        <v>5</v>
      </c>
      <c r="C2768" s="4">
        <v>243985545467688</v>
      </c>
      <c r="D2768" s="4">
        <v>31797187</v>
      </c>
      <c r="E2768" s="2" t="str">
        <f t="shared" si="172"/>
        <v>n/a</v>
      </c>
      <c r="F2768" s="1">
        <f t="shared" si="173"/>
        <v>37221302</v>
      </c>
      <c r="R2768" s="3">
        <v>511026</v>
      </c>
      <c r="S2768" s="1" t="s">
        <v>15</v>
      </c>
      <c r="T2768" s="4">
        <v>243973261877953</v>
      </c>
      <c r="U2768" s="4">
        <v>1847396</v>
      </c>
      <c r="V2768" s="4">
        <f t="shared" si="174"/>
        <v>30622813</v>
      </c>
      <c r="W2768" s="4">
        <f t="shared" si="175"/>
        <v>30.797461143536218</v>
      </c>
    </row>
    <row r="2769" spans="1:23" x14ac:dyDescent="0.2">
      <c r="A2769" s="3">
        <v>634507</v>
      </c>
      <c r="B2769" s="1" t="s">
        <v>4</v>
      </c>
      <c r="C2769" s="4">
        <v>243985570311073</v>
      </c>
      <c r="D2769" s="4">
        <v>251823</v>
      </c>
      <c r="E2769" s="2" t="b">
        <f t="shared" si="172"/>
        <v>0</v>
      </c>
      <c r="F2769" s="1">
        <f t="shared" si="173"/>
        <v>0</v>
      </c>
      <c r="R2769" s="3">
        <v>511139</v>
      </c>
      <c r="S2769" s="1" t="s">
        <v>15</v>
      </c>
      <c r="T2769" s="4">
        <v>243973279115921</v>
      </c>
      <c r="U2769" s="4">
        <v>2677605</v>
      </c>
      <c r="V2769" s="4">
        <f t="shared" si="174"/>
        <v>15390572</v>
      </c>
      <c r="W2769" s="4">
        <f t="shared" si="175"/>
        <v>55.345926708599322</v>
      </c>
    </row>
    <row r="2770" spans="1:23" x14ac:dyDescent="0.2">
      <c r="A2770" s="3">
        <v>634851</v>
      </c>
      <c r="B2770" s="1" t="s">
        <v>4</v>
      </c>
      <c r="C2770" s="4">
        <v>243985602674719</v>
      </c>
      <c r="D2770" s="4">
        <v>6763698</v>
      </c>
      <c r="E2770" s="2" t="b">
        <f t="shared" si="172"/>
        <v>1</v>
      </c>
      <c r="F2770" s="1">
        <f t="shared" si="173"/>
        <v>0</v>
      </c>
      <c r="R2770" s="3">
        <v>511357</v>
      </c>
      <c r="S2770" s="1" t="s">
        <v>15</v>
      </c>
      <c r="T2770" s="4">
        <v>243973295434203</v>
      </c>
      <c r="U2770" s="4">
        <v>1855625</v>
      </c>
      <c r="V2770" s="4">
        <f t="shared" si="174"/>
        <v>13640677</v>
      </c>
      <c r="W2770" s="4">
        <f t="shared" si="175"/>
        <v>64.531525005127023</v>
      </c>
    </row>
    <row r="2771" spans="1:23" x14ac:dyDescent="0.2">
      <c r="A2771" s="3">
        <v>634954</v>
      </c>
      <c r="B2771" s="1" t="s">
        <v>5</v>
      </c>
      <c r="C2771" s="4">
        <v>243985610061438</v>
      </c>
      <c r="D2771" s="4">
        <v>52658385</v>
      </c>
      <c r="E2771" s="2" t="str">
        <f t="shared" si="172"/>
        <v>n/a</v>
      </c>
      <c r="F2771" s="1">
        <f t="shared" si="173"/>
        <v>60045104</v>
      </c>
      <c r="R2771" s="3">
        <v>511620</v>
      </c>
      <c r="S2771" s="1" t="s">
        <v>15</v>
      </c>
      <c r="T2771" s="4">
        <v>243973329215974</v>
      </c>
      <c r="U2771" s="4">
        <v>3118385</v>
      </c>
      <c r="V2771" s="4">
        <f t="shared" si="174"/>
        <v>31926146</v>
      </c>
      <c r="W2771" s="4">
        <f t="shared" si="175"/>
        <v>28.535122926884085</v>
      </c>
    </row>
    <row r="2772" spans="1:23" x14ac:dyDescent="0.2">
      <c r="A2772" s="3">
        <v>635183</v>
      </c>
      <c r="B2772" s="1" t="s">
        <v>4</v>
      </c>
      <c r="C2772" s="4">
        <v>243985635489823</v>
      </c>
      <c r="D2772" s="4">
        <v>358802</v>
      </c>
      <c r="E2772" s="2" t="b">
        <f t="shared" si="172"/>
        <v>0</v>
      </c>
      <c r="F2772" s="1">
        <f t="shared" si="173"/>
        <v>0</v>
      </c>
      <c r="R2772" s="3">
        <v>511748</v>
      </c>
      <c r="S2772" s="1" t="s">
        <v>15</v>
      </c>
      <c r="T2772" s="4">
        <v>243973345653526</v>
      </c>
      <c r="U2772" s="4">
        <v>1870052</v>
      </c>
      <c r="V2772" s="4">
        <f t="shared" si="174"/>
        <v>13319167</v>
      </c>
      <c r="W2772" s="4">
        <f t="shared" si="175"/>
        <v>65.836169720115294</v>
      </c>
    </row>
    <row r="2773" spans="1:23" x14ac:dyDescent="0.2">
      <c r="A2773" s="3">
        <v>635452</v>
      </c>
      <c r="B2773" s="1" t="s">
        <v>4</v>
      </c>
      <c r="C2773" s="4">
        <v>243985669864979</v>
      </c>
      <c r="D2773" s="4">
        <v>5709688</v>
      </c>
      <c r="E2773" s="2" t="b">
        <f t="shared" si="172"/>
        <v>1</v>
      </c>
      <c r="F2773" s="1">
        <f t="shared" si="173"/>
        <v>0</v>
      </c>
      <c r="R2773" s="3">
        <v>511951</v>
      </c>
      <c r="S2773" s="1" t="s">
        <v>15</v>
      </c>
      <c r="T2773" s="4">
        <v>243973362265557</v>
      </c>
      <c r="U2773" s="4">
        <v>1612812</v>
      </c>
      <c r="V2773" s="4">
        <f t="shared" si="174"/>
        <v>14741979</v>
      </c>
      <c r="W2773" s="4">
        <f t="shared" si="175"/>
        <v>61.144162588198157</v>
      </c>
    </row>
    <row r="2774" spans="1:23" x14ac:dyDescent="0.2">
      <c r="A2774" s="3">
        <v>635552</v>
      </c>
      <c r="B2774" s="1" t="s">
        <v>5</v>
      </c>
      <c r="C2774" s="4">
        <v>243985676068885</v>
      </c>
      <c r="D2774" s="4">
        <v>30464480</v>
      </c>
      <c r="E2774" s="2" t="str">
        <f t="shared" si="172"/>
        <v>n/a</v>
      </c>
      <c r="F2774" s="1">
        <f t="shared" si="173"/>
        <v>36668386</v>
      </c>
      <c r="R2774" s="3">
        <v>512110</v>
      </c>
      <c r="S2774" s="1" t="s">
        <v>15</v>
      </c>
      <c r="T2774" s="4">
        <v>243973378483682</v>
      </c>
      <c r="U2774" s="4">
        <v>1574844</v>
      </c>
      <c r="V2774" s="4">
        <f t="shared" si="174"/>
        <v>14605313</v>
      </c>
      <c r="W2774" s="4">
        <f t="shared" si="175"/>
        <v>61.804097450970346</v>
      </c>
    </row>
    <row r="2775" spans="1:23" x14ac:dyDescent="0.2">
      <c r="A2775" s="3">
        <v>635765</v>
      </c>
      <c r="B2775" s="1" t="s">
        <v>4</v>
      </c>
      <c r="C2775" s="4">
        <v>243985698441177</v>
      </c>
      <c r="D2775" s="4">
        <v>259688</v>
      </c>
      <c r="E2775" s="2" t="b">
        <f t="shared" si="172"/>
        <v>0</v>
      </c>
      <c r="F2775" s="1">
        <f t="shared" si="173"/>
        <v>0</v>
      </c>
      <c r="R2775" s="3">
        <v>512290</v>
      </c>
      <c r="S2775" s="1" t="s">
        <v>15</v>
      </c>
      <c r="T2775" s="4">
        <v>243973395388578</v>
      </c>
      <c r="U2775" s="4">
        <v>1837291</v>
      </c>
      <c r="V2775" s="4">
        <f t="shared" si="174"/>
        <v>15330052</v>
      </c>
      <c r="W2775" s="4">
        <f t="shared" si="175"/>
        <v>58.250132242362717</v>
      </c>
    </row>
    <row r="2776" spans="1:23" x14ac:dyDescent="0.2">
      <c r="A2776" s="3">
        <v>636186</v>
      </c>
      <c r="B2776" s="1" t="s">
        <v>4</v>
      </c>
      <c r="C2776" s="4">
        <v>243985750650865</v>
      </c>
      <c r="D2776" s="4">
        <v>9247187</v>
      </c>
      <c r="E2776" s="2" t="b">
        <f t="shared" si="172"/>
        <v>1</v>
      </c>
      <c r="F2776" s="1">
        <f t="shared" si="173"/>
        <v>0</v>
      </c>
      <c r="R2776" s="3">
        <v>512428</v>
      </c>
      <c r="S2776" s="1" t="s">
        <v>15</v>
      </c>
      <c r="T2776" s="4">
        <v>243973413391130</v>
      </c>
      <c r="U2776" s="4">
        <v>3714896</v>
      </c>
      <c r="V2776" s="4">
        <f t="shared" si="174"/>
        <v>16165261</v>
      </c>
      <c r="W2776" s="4">
        <f t="shared" si="175"/>
        <v>50.301413615596701</v>
      </c>
    </row>
    <row r="2777" spans="1:23" x14ac:dyDescent="0.2">
      <c r="A2777" s="3">
        <v>636272</v>
      </c>
      <c r="B2777" s="1" t="s">
        <v>5</v>
      </c>
      <c r="C2777" s="4">
        <v>243985760067323</v>
      </c>
      <c r="D2777" s="4">
        <v>39882187</v>
      </c>
      <c r="E2777" s="2" t="str">
        <f t="shared" si="172"/>
        <v>n/a</v>
      </c>
      <c r="F2777" s="1">
        <f t="shared" si="173"/>
        <v>49298645</v>
      </c>
      <c r="R2777" s="3">
        <v>512642</v>
      </c>
      <c r="S2777" s="1" t="s">
        <v>15</v>
      </c>
      <c r="T2777" s="4">
        <v>243973429930817</v>
      </c>
      <c r="U2777" s="4">
        <v>3057240</v>
      </c>
      <c r="V2777" s="4">
        <f t="shared" si="174"/>
        <v>12824791</v>
      </c>
      <c r="W2777" s="4">
        <f t="shared" si="175"/>
        <v>62.964239271413078</v>
      </c>
    </row>
    <row r="2778" spans="1:23" x14ac:dyDescent="0.2">
      <c r="A2778" s="3">
        <v>636353</v>
      </c>
      <c r="B2778" s="1" t="s">
        <v>4</v>
      </c>
      <c r="C2778" s="4">
        <v>243985774313469</v>
      </c>
      <c r="D2778" s="4">
        <v>1249271</v>
      </c>
      <c r="E2778" s="2" t="b">
        <f t="shared" si="172"/>
        <v>0</v>
      </c>
      <c r="F2778" s="1">
        <f t="shared" si="173"/>
        <v>0</v>
      </c>
      <c r="R2778" s="3">
        <v>512916</v>
      </c>
      <c r="S2778" s="1" t="s">
        <v>15</v>
      </c>
      <c r="T2778" s="4">
        <v>243973462351963</v>
      </c>
      <c r="U2778" s="4">
        <v>2477865</v>
      </c>
      <c r="V2778" s="4">
        <f t="shared" si="174"/>
        <v>29363906</v>
      </c>
      <c r="W2778" s="4">
        <f t="shared" si="175"/>
        <v>31.405288355349331</v>
      </c>
    </row>
    <row r="2779" spans="1:23" x14ac:dyDescent="0.2">
      <c r="A2779" s="3">
        <v>636727</v>
      </c>
      <c r="B2779" s="1" t="s">
        <v>4</v>
      </c>
      <c r="C2779" s="4">
        <v>243985811378885</v>
      </c>
      <c r="D2779" s="4">
        <v>6742448</v>
      </c>
      <c r="E2779" s="2" t="b">
        <f t="shared" si="172"/>
        <v>1</v>
      </c>
      <c r="F2779" s="1">
        <f t="shared" si="173"/>
        <v>0</v>
      </c>
      <c r="R2779" s="3">
        <v>513026</v>
      </c>
      <c r="S2779" s="1" t="s">
        <v>15</v>
      </c>
      <c r="T2779" s="4">
        <v>243973478762640</v>
      </c>
      <c r="U2779" s="4">
        <v>1979792</v>
      </c>
      <c r="V2779" s="4">
        <f t="shared" si="174"/>
        <v>13932812</v>
      </c>
      <c r="W2779" s="4">
        <f t="shared" si="175"/>
        <v>62.843265627674768</v>
      </c>
    </row>
    <row r="2780" spans="1:23" x14ac:dyDescent="0.2">
      <c r="A2780" s="3">
        <v>636747</v>
      </c>
      <c r="B2780" s="1" t="s">
        <v>5</v>
      </c>
      <c r="C2780" s="4">
        <v>243985818333990</v>
      </c>
      <c r="D2780" s="4">
        <v>41058385</v>
      </c>
      <c r="E2780" s="2" t="str">
        <f t="shared" si="172"/>
        <v>n/a</v>
      </c>
      <c r="F2780" s="1">
        <f t="shared" si="173"/>
        <v>48013490</v>
      </c>
      <c r="R2780" s="3">
        <v>513255</v>
      </c>
      <c r="S2780" s="1" t="s">
        <v>15</v>
      </c>
      <c r="T2780" s="4">
        <v>243973496118473</v>
      </c>
      <c r="U2780" s="4">
        <v>2485105</v>
      </c>
      <c r="V2780" s="4">
        <f t="shared" si="174"/>
        <v>15376041</v>
      </c>
      <c r="W2780" s="4">
        <f t="shared" si="175"/>
        <v>55.987448957642471</v>
      </c>
    </row>
    <row r="2781" spans="1:23" x14ac:dyDescent="0.2">
      <c r="A2781" s="3">
        <v>637074</v>
      </c>
      <c r="B2781" s="1" t="s">
        <v>4</v>
      </c>
      <c r="C2781" s="4">
        <v>243985847274302</v>
      </c>
      <c r="D2781" s="4">
        <v>315833</v>
      </c>
      <c r="E2781" s="2" t="b">
        <f t="shared" si="172"/>
        <v>0</v>
      </c>
      <c r="F2781" s="1">
        <f t="shared" si="173"/>
        <v>0</v>
      </c>
      <c r="R2781" s="3">
        <v>513411</v>
      </c>
      <c r="S2781" s="1" t="s">
        <v>15</v>
      </c>
      <c r="T2781" s="4">
        <v>243973512238786</v>
      </c>
      <c r="U2781" s="4">
        <v>1600990</v>
      </c>
      <c r="V2781" s="4">
        <f t="shared" si="174"/>
        <v>13635208</v>
      </c>
      <c r="W2781" s="4">
        <f t="shared" si="175"/>
        <v>65.633171740088969</v>
      </c>
    </row>
    <row r="2782" spans="1:23" x14ac:dyDescent="0.2">
      <c r="A2782" s="3">
        <v>637471</v>
      </c>
      <c r="B2782" s="1" t="s">
        <v>4</v>
      </c>
      <c r="C2782" s="4">
        <v>243985884150760</v>
      </c>
      <c r="D2782" s="4">
        <v>5781302</v>
      </c>
      <c r="E2782" s="2" t="b">
        <f t="shared" si="172"/>
        <v>1</v>
      </c>
      <c r="F2782" s="1">
        <f t="shared" si="173"/>
        <v>0</v>
      </c>
      <c r="R2782" s="3">
        <v>513585</v>
      </c>
      <c r="S2782" s="1" t="s">
        <v>15</v>
      </c>
      <c r="T2782" s="4">
        <v>243973528320713</v>
      </c>
      <c r="U2782" s="4">
        <v>1629479</v>
      </c>
      <c r="V2782" s="4">
        <f t="shared" si="174"/>
        <v>14480937</v>
      </c>
      <c r="W2782" s="4">
        <f t="shared" si="175"/>
        <v>62.071643587601962</v>
      </c>
    </row>
    <row r="2783" spans="1:23" x14ac:dyDescent="0.2">
      <c r="A2783" s="3">
        <v>637630</v>
      </c>
      <c r="B2783" s="1" t="s">
        <v>5</v>
      </c>
      <c r="C2783" s="4">
        <v>243985890161385</v>
      </c>
      <c r="D2783" s="4">
        <v>50095000</v>
      </c>
      <c r="E2783" s="2" t="str">
        <f t="shared" si="172"/>
        <v>n/a</v>
      </c>
      <c r="F2783" s="1">
        <f t="shared" si="173"/>
        <v>56105625</v>
      </c>
      <c r="R2783" s="3">
        <v>513738</v>
      </c>
      <c r="S2783" s="1" t="s">
        <v>15</v>
      </c>
      <c r="T2783" s="4">
        <v>243973546536442</v>
      </c>
      <c r="U2783" s="4">
        <v>2613750</v>
      </c>
      <c r="V2783" s="4">
        <f t="shared" si="174"/>
        <v>16586250</v>
      </c>
      <c r="W2783" s="4">
        <f t="shared" si="175"/>
        <v>52.083333333333336</v>
      </c>
    </row>
    <row r="2784" spans="1:23" x14ac:dyDescent="0.2">
      <c r="A2784" s="3">
        <v>637651</v>
      </c>
      <c r="B2784" s="1" t="s">
        <v>4</v>
      </c>
      <c r="C2784" s="4">
        <v>243985900475812</v>
      </c>
      <c r="D2784" s="4">
        <v>296667</v>
      </c>
      <c r="E2784" s="2" t="b">
        <f t="shared" si="172"/>
        <v>0</v>
      </c>
      <c r="F2784" s="1">
        <f t="shared" si="173"/>
        <v>0</v>
      </c>
      <c r="R2784" s="3">
        <v>513944</v>
      </c>
      <c r="S2784" s="1" t="s">
        <v>15</v>
      </c>
      <c r="T2784" s="4">
        <v>243973562476286</v>
      </c>
      <c r="U2784" s="4">
        <v>1629219</v>
      </c>
      <c r="V2784" s="4">
        <f t="shared" si="174"/>
        <v>13326094</v>
      </c>
      <c r="W2784" s="4">
        <f t="shared" si="175"/>
        <v>66.865869005884406</v>
      </c>
    </row>
    <row r="2785" spans="1:23" x14ac:dyDescent="0.2">
      <c r="A2785" s="3">
        <v>638061</v>
      </c>
      <c r="B2785" s="1" t="s">
        <v>4</v>
      </c>
      <c r="C2785" s="4">
        <v>243985940991802</v>
      </c>
      <c r="D2785" s="4">
        <v>4858646</v>
      </c>
      <c r="E2785" s="2" t="b">
        <f t="shared" si="172"/>
        <v>1</v>
      </c>
      <c r="F2785" s="1">
        <f t="shared" si="173"/>
        <v>0</v>
      </c>
      <c r="R2785" s="3">
        <v>514106</v>
      </c>
      <c r="S2785" s="1" t="s">
        <v>15</v>
      </c>
      <c r="T2785" s="4">
        <v>243973578821755</v>
      </c>
      <c r="U2785" s="4">
        <v>1503073</v>
      </c>
      <c r="V2785" s="4">
        <f t="shared" si="174"/>
        <v>14716250</v>
      </c>
      <c r="W2785" s="4">
        <f t="shared" si="175"/>
        <v>61.654854521363191</v>
      </c>
    </row>
    <row r="2786" spans="1:23" x14ac:dyDescent="0.2">
      <c r="A2786" s="3">
        <v>638079</v>
      </c>
      <c r="B2786" s="1" t="s">
        <v>5</v>
      </c>
      <c r="C2786" s="4">
        <v>243985946150969</v>
      </c>
      <c r="D2786" s="4">
        <v>19394687</v>
      </c>
      <c r="E2786" s="2" t="str">
        <f t="shared" si="172"/>
        <v>n/a</v>
      </c>
      <c r="F2786" s="1">
        <f t="shared" si="173"/>
        <v>24553854</v>
      </c>
      <c r="R2786" s="3">
        <v>514291</v>
      </c>
      <c r="S2786" s="1" t="s">
        <v>15</v>
      </c>
      <c r="T2786" s="4">
        <v>243973595593942</v>
      </c>
      <c r="U2786" s="4">
        <v>1726042</v>
      </c>
      <c r="V2786" s="4">
        <f t="shared" si="174"/>
        <v>15269114</v>
      </c>
      <c r="W2786" s="4">
        <f t="shared" si="175"/>
        <v>58.840295434769764</v>
      </c>
    </row>
    <row r="2787" spans="1:23" x14ac:dyDescent="0.2">
      <c r="A2787" s="3">
        <v>638258</v>
      </c>
      <c r="B2787" s="1" t="s">
        <v>4</v>
      </c>
      <c r="C2787" s="4">
        <v>243985967809510</v>
      </c>
      <c r="D2787" s="4">
        <v>4947865</v>
      </c>
      <c r="E2787" s="2" t="b">
        <f t="shared" si="172"/>
        <v>1</v>
      </c>
      <c r="F2787" s="1">
        <f t="shared" si="173"/>
        <v>0</v>
      </c>
      <c r="R2787" s="3">
        <v>514448</v>
      </c>
      <c r="S2787" s="1" t="s">
        <v>15</v>
      </c>
      <c r="T2787" s="4">
        <v>243973613597848</v>
      </c>
      <c r="U2787" s="4">
        <v>3357292</v>
      </c>
      <c r="V2787" s="4">
        <f t="shared" si="174"/>
        <v>16277864</v>
      </c>
      <c r="W2787" s="4">
        <f t="shared" si="175"/>
        <v>50.929058062996795</v>
      </c>
    </row>
    <row r="2788" spans="1:23" x14ac:dyDescent="0.2">
      <c r="A2788" s="3">
        <v>638384</v>
      </c>
      <c r="B2788" s="1" t="s">
        <v>5</v>
      </c>
      <c r="C2788" s="4">
        <v>243985972856698</v>
      </c>
      <c r="D2788" s="4">
        <v>24190885</v>
      </c>
      <c r="E2788" s="2" t="str">
        <f t="shared" si="172"/>
        <v>n/a</v>
      </c>
      <c r="F2788" s="1">
        <f t="shared" si="173"/>
        <v>29238073</v>
      </c>
      <c r="R2788" s="3">
        <v>514646</v>
      </c>
      <c r="S2788" s="1" t="s">
        <v>15</v>
      </c>
      <c r="T2788" s="4">
        <v>243973630311494</v>
      </c>
      <c r="U2788" s="4">
        <v>3255625</v>
      </c>
      <c r="V2788" s="4">
        <f t="shared" si="174"/>
        <v>13356354</v>
      </c>
      <c r="W2788" s="4">
        <f t="shared" si="175"/>
        <v>60.197523726703487</v>
      </c>
    </row>
    <row r="2789" spans="1:23" x14ac:dyDescent="0.2">
      <c r="A2789" s="3">
        <v>638718</v>
      </c>
      <c r="B2789" s="1" t="s">
        <v>4</v>
      </c>
      <c r="C2789" s="4">
        <v>243986005645031</v>
      </c>
      <c r="D2789" s="4">
        <v>4925052</v>
      </c>
      <c r="E2789" s="2" t="b">
        <f t="shared" si="172"/>
        <v>1</v>
      </c>
      <c r="F2789" s="1">
        <f t="shared" si="173"/>
        <v>0</v>
      </c>
      <c r="R2789" s="3">
        <v>514806</v>
      </c>
      <c r="S2789" s="1" t="s">
        <v>15</v>
      </c>
      <c r="T2789" s="4">
        <v>243973646363630</v>
      </c>
      <c r="U2789" s="4">
        <v>2084323</v>
      </c>
      <c r="V2789" s="4">
        <f t="shared" si="174"/>
        <v>12796511</v>
      </c>
      <c r="W2789" s="4">
        <f t="shared" si="175"/>
        <v>67.200534593692794</v>
      </c>
    </row>
    <row r="2790" spans="1:23" x14ac:dyDescent="0.2">
      <c r="A2790" s="3">
        <v>638734</v>
      </c>
      <c r="B2790" s="1" t="s">
        <v>5</v>
      </c>
      <c r="C2790" s="4">
        <v>243986010860708</v>
      </c>
      <c r="D2790" s="4">
        <v>22321875</v>
      </c>
      <c r="E2790" s="2" t="str">
        <f t="shared" si="172"/>
        <v>n/a</v>
      </c>
      <c r="F2790" s="1">
        <f t="shared" si="173"/>
        <v>27537552</v>
      </c>
      <c r="R2790" s="3">
        <v>514980</v>
      </c>
      <c r="S2790" s="1" t="s">
        <v>15</v>
      </c>
      <c r="T2790" s="4">
        <v>243973661924307</v>
      </c>
      <c r="U2790" s="4">
        <v>1709896</v>
      </c>
      <c r="V2790" s="4">
        <f t="shared" si="174"/>
        <v>13476354</v>
      </c>
      <c r="W2790" s="4">
        <f t="shared" si="175"/>
        <v>65.849041073339365</v>
      </c>
    </row>
    <row r="2791" spans="1:23" x14ac:dyDescent="0.2">
      <c r="A2791" s="3">
        <v>638976</v>
      </c>
      <c r="B2791" s="1" t="s">
        <v>4</v>
      </c>
      <c r="C2791" s="4">
        <v>243986036162323</v>
      </c>
      <c r="D2791" s="4">
        <v>5145052</v>
      </c>
      <c r="E2791" s="2" t="b">
        <f t="shared" si="172"/>
        <v>1</v>
      </c>
      <c r="F2791" s="1">
        <f t="shared" si="173"/>
        <v>0</v>
      </c>
      <c r="R2791" s="3">
        <v>515266</v>
      </c>
      <c r="S2791" s="1" t="s">
        <v>15</v>
      </c>
      <c r="T2791" s="4">
        <v>243973696342328</v>
      </c>
      <c r="U2791" s="4">
        <v>2624010</v>
      </c>
      <c r="V2791" s="4">
        <f t="shared" si="174"/>
        <v>32708125</v>
      </c>
      <c r="W2791" s="4">
        <f t="shared" si="175"/>
        <v>28.302846686168269</v>
      </c>
    </row>
    <row r="2792" spans="1:23" x14ac:dyDescent="0.2">
      <c r="A2792" s="3">
        <v>639073</v>
      </c>
      <c r="B2792" s="1" t="s">
        <v>5</v>
      </c>
      <c r="C2792" s="4">
        <v>243986041750760</v>
      </c>
      <c r="D2792" s="4">
        <v>24216667</v>
      </c>
      <c r="E2792" s="2" t="str">
        <f t="shared" si="172"/>
        <v>n/a</v>
      </c>
      <c r="F2792" s="1">
        <f t="shared" si="173"/>
        <v>29805104</v>
      </c>
      <c r="R2792" s="3">
        <v>515380</v>
      </c>
      <c r="S2792" s="1" t="s">
        <v>15</v>
      </c>
      <c r="T2792" s="4">
        <v>243973714293890</v>
      </c>
      <c r="U2792" s="4">
        <v>1958229</v>
      </c>
      <c r="V2792" s="4">
        <f t="shared" si="174"/>
        <v>15327552</v>
      </c>
      <c r="W2792" s="4">
        <f t="shared" si="175"/>
        <v>57.851016393184665</v>
      </c>
    </row>
    <row r="2793" spans="1:23" x14ac:dyDescent="0.2">
      <c r="A2793" s="3">
        <v>639306</v>
      </c>
      <c r="B2793" s="1" t="s">
        <v>4</v>
      </c>
      <c r="C2793" s="4">
        <v>243986068652896</v>
      </c>
      <c r="D2793" s="4">
        <v>4993177</v>
      </c>
      <c r="E2793" s="2" t="b">
        <f t="shared" si="172"/>
        <v>1</v>
      </c>
      <c r="F2793" s="1">
        <f t="shared" si="173"/>
        <v>0</v>
      </c>
      <c r="R2793" s="3">
        <v>515605</v>
      </c>
      <c r="S2793" s="1" t="s">
        <v>15</v>
      </c>
      <c r="T2793" s="4">
        <v>243973730571234</v>
      </c>
      <c r="U2793" s="4">
        <v>3150208</v>
      </c>
      <c r="V2793" s="4">
        <f t="shared" si="174"/>
        <v>14319115</v>
      </c>
      <c r="W2793" s="4">
        <f t="shared" si="175"/>
        <v>57.243202841918951</v>
      </c>
    </row>
    <row r="2794" spans="1:23" x14ac:dyDescent="0.2">
      <c r="A2794" s="3">
        <v>639433</v>
      </c>
      <c r="B2794" s="1" t="s">
        <v>5</v>
      </c>
      <c r="C2794" s="4">
        <v>243986073744250</v>
      </c>
      <c r="D2794" s="4">
        <v>24499531</v>
      </c>
      <c r="E2794" s="2" t="str">
        <f t="shared" si="172"/>
        <v>n/a</v>
      </c>
      <c r="F2794" s="1">
        <f t="shared" si="173"/>
        <v>29590885</v>
      </c>
      <c r="R2794" s="3">
        <v>515744</v>
      </c>
      <c r="S2794" s="1" t="s">
        <v>15</v>
      </c>
      <c r="T2794" s="4">
        <v>243973745997119</v>
      </c>
      <c r="U2794" s="4">
        <v>2258594</v>
      </c>
      <c r="V2794" s="4">
        <f t="shared" si="174"/>
        <v>12275677</v>
      </c>
      <c r="W2794" s="4">
        <f t="shared" si="175"/>
        <v>68.802900400026942</v>
      </c>
    </row>
    <row r="2795" spans="1:23" x14ac:dyDescent="0.2">
      <c r="A2795" s="3">
        <v>639773</v>
      </c>
      <c r="B2795" s="1" t="s">
        <v>4</v>
      </c>
      <c r="C2795" s="4">
        <v>243986115287531</v>
      </c>
      <c r="D2795" s="4">
        <v>7947500</v>
      </c>
      <c r="E2795" s="2" t="b">
        <f t="shared" si="172"/>
        <v>1</v>
      </c>
      <c r="F2795" s="1">
        <f t="shared" si="173"/>
        <v>0</v>
      </c>
      <c r="R2795" s="3">
        <v>515951</v>
      </c>
      <c r="S2795" s="1" t="s">
        <v>15</v>
      </c>
      <c r="T2795" s="4">
        <v>243973762954150</v>
      </c>
      <c r="U2795" s="4">
        <v>2311667</v>
      </c>
      <c r="V2795" s="4">
        <f t="shared" si="174"/>
        <v>14698437</v>
      </c>
      <c r="W2795" s="4">
        <f t="shared" si="175"/>
        <v>58.788588241435789</v>
      </c>
    </row>
    <row r="2796" spans="1:23" x14ac:dyDescent="0.2">
      <c r="A2796" s="3">
        <v>639922</v>
      </c>
      <c r="B2796" s="1" t="s">
        <v>5</v>
      </c>
      <c r="C2796" s="4">
        <v>243986123528989</v>
      </c>
      <c r="D2796" s="4">
        <v>35586355</v>
      </c>
      <c r="E2796" s="2" t="str">
        <f t="shared" si="172"/>
        <v>n/a</v>
      </c>
      <c r="F2796" s="1">
        <f t="shared" si="173"/>
        <v>43827813</v>
      </c>
      <c r="R2796" s="3">
        <v>516088</v>
      </c>
      <c r="S2796" s="1" t="s">
        <v>15</v>
      </c>
      <c r="T2796" s="4">
        <v>243973779346546</v>
      </c>
      <c r="U2796" s="4">
        <v>2183698</v>
      </c>
      <c r="V2796" s="4">
        <f t="shared" si="174"/>
        <v>14080729</v>
      </c>
      <c r="W2796" s="4">
        <f t="shared" si="175"/>
        <v>61.483875208145967</v>
      </c>
    </row>
    <row r="2797" spans="1:23" x14ac:dyDescent="0.2">
      <c r="A2797" s="3">
        <v>640139</v>
      </c>
      <c r="B2797" s="1" t="s">
        <v>4</v>
      </c>
      <c r="C2797" s="4">
        <v>243986150367375</v>
      </c>
      <c r="D2797" s="4">
        <v>310000</v>
      </c>
      <c r="E2797" s="2" t="b">
        <f t="shared" si="172"/>
        <v>0</v>
      </c>
      <c r="F2797" s="1">
        <f t="shared" si="173"/>
        <v>0</v>
      </c>
      <c r="R2797" s="3">
        <v>516310</v>
      </c>
      <c r="S2797" s="1" t="s">
        <v>15</v>
      </c>
      <c r="T2797" s="4">
        <v>243973795061182</v>
      </c>
      <c r="U2797" s="4">
        <v>1649948</v>
      </c>
      <c r="V2797" s="4">
        <f t="shared" si="174"/>
        <v>13530938</v>
      </c>
      <c r="W2797" s="4">
        <f t="shared" si="175"/>
        <v>65.872308111660942</v>
      </c>
    </row>
    <row r="2798" spans="1:23" x14ac:dyDescent="0.2">
      <c r="A2798" s="3">
        <v>640475</v>
      </c>
      <c r="B2798" s="1" t="s">
        <v>4</v>
      </c>
      <c r="C2798" s="4">
        <v>243986175670083</v>
      </c>
      <c r="D2798" s="4">
        <v>5854740</v>
      </c>
      <c r="E2798" s="2" t="b">
        <f t="shared" si="172"/>
        <v>1</v>
      </c>
      <c r="F2798" s="1">
        <f t="shared" si="173"/>
        <v>0</v>
      </c>
      <c r="R2798" s="3">
        <v>516488</v>
      </c>
      <c r="S2798" s="1" t="s">
        <v>15</v>
      </c>
      <c r="T2798" s="4">
        <v>243973812770765</v>
      </c>
      <c r="U2798" s="4">
        <v>1942604</v>
      </c>
      <c r="V2798" s="4">
        <f t="shared" si="174"/>
        <v>16059635</v>
      </c>
      <c r="W2798" s="4">
        <f t="shared" si="175"/>
        <v>55.548645921210138</v>
      </c>
    </row>
    <row r="2799" spans="1:23" x14ac:dyDescent="0.2">
      <c r="A2799" s="3">
        <v>640490</v>
      </c>
      <c r="B2799" s="1" t="s">
        <v>5</v>
      </c>
      <c r="C2799" s="4">
        <v>243986182093364</v>
      </c>
      <c r="D2799" s="4">
        <v>41235261</v>
      </c>
      <c r="E2799" s="2" t="str">
        <f t="shared" si="172"/>
        <v>n/a</v>
      </c>
      <c r="F2799" s="1">
        <f t="shared" si="173"/>
        <v>47658542</v>
      </c>
      <c r="R2799" s="3">
        <v>516678</v>
      </c>
      <c r="S2799" s="1" t="s">
        <v>15</v>
      </c>
      <c r="T2799" s="4">
        <v>243973829990036</v>
      </c>
      <c r="U2799" s="4">
        <v>2309792</v>
      </c>
      <c r="V2799" s="4">
        <f t="shared" si="174"/>
        <v>15276667</v>
      </c>
      <c r="W2799" s="4">
        <f t="shared" si="175"/>
        <v>56.861929965549066</v>
      </c>
    </row>
    <row r="2800" spans="1:23" x14ac:dyDescent="0.2">
      <c r="A2800" s="3">
        <v>640833</v>
      </c>
      <c r="B2800" s="1" t="s">
        <v>4</v>
      </c>
      <c r="C2800" s="4">
        <v>243986216813781</v>
      </c>
      <c r="D2800" s="4">
        <v>378802</v>
      </c>
      <c r="E2800" s="2" t="b">
        <f t="shared" si="172"/>
        <v>0</v>
      </c>
      <c r="F2800" s="1">
        <f t="shared" si="173"/>
        <v>0</v>
      </c>
      <c r="R2800" s="3">
        <v>516831</v>
      </c>
      <c r="S2800" s="1" t="s">
        <v>15</v>
      </c>
      <c r="T2800" s="4">
        <v>243973846458109</v>
      </c>
      <c r="U2800" s="4">
        <v>2163958</v>
      </c>
      <c r="V2800" s="4">
        <f t="shared" si="174"/>
        <v>14158281</v>
      </c>
      <c r="W2800" s="4">
        <f t="shared" si="175"/>
        <v>61.266104484807514</v>
      </c>
    </row>
    <row r="2801" spans="1:23" x14ac:dyDescent="0.2">
      <c r="A2801" s="3">
        <v>641111</v>
      </c>
      <c r="B2801" s="1" t="s">
        <v>4</v>
      </c>
      <c r="C2801" s="4">
        <v>243986236960917</v>
      </c>
      <c r="D2801" s="4">
        <v>5255729</v>
      </c>
      <c r="E2801" s="2" t="b">
        <f t="shared" si="172"/>
        <v>1</v>
      </c>
      <c r="F2801" s="1">
        <f t="shared" si="173"/>
        <v>0</v>
      </c>
      <c r="R2801" s="3">
        <v>517028</v>
      </c>
      <c r="S2801" s="1" t="s">
        <v>15</v>
      </c>
      <c r="T2801" s="4">
        <v>243973862496859</v>
      </c>
      <c r="U2801" s="4">
        <v>1808541</v>
      </c>
      <c r="V2801" s="4">
        <f t="shared" si="174"/>
        <v>13874792</v>
      </c>
      <c r="W2801" s="4">
        <f t="shared" si="175"/>
        <v>63.76195672182692</v>
      </c>
    </row>
    <row r="2802" spans="1:23" x14ac:dyDescent="0.2">
      <c r="A2802" s="3">
        <v>641185</v>
      </c>
      <c r="B2802" s="1" t="s">
        <v>5</v>
      </c>
      <c r="C2802" s="4">
        <v>243986242331802</v>
      </c>
      <c r="D2802" s="4">
        <v>38871875</v>
      </c>
      <c r="E2802" s="2" t="str">
        <f t="shared" si="172"/>
        <v>n/a</v>
      </c>
      <c r="F2802" s="1">
        <f t="shared" si="173"/>
        <v>44242760</v>
      </c>
      <c r="R2802" s="3">
        <v>517192</v>
      </c>
      <c r="S2802" s="1" t="s">
        <v>15</v>
      </c>
      <c r="T2802" s="4">
        <v>243973879401963</v>
      </c>
      <c r="U2802" s="4">
        <v>1868333</v>
      </c>
      <c r="V2802" s="4">
        <f t="shared" si="174"/>
        <v>15096563</v>
      </c>
      <c r="W2802" s="4">
        <f t="shared" si="175"/>
        <v>58.94524788127201</v>
      </c>
    </row>
    <row r="2803" spans="1:23" x14ac:dyDescent="0.2">
      <c r="A2803" s="3">
        <v>641527</v>
      </c>
      <c r="B2803" s="1" t="s">
        <v>4</v>
      </c>
      <c r="C2803" s="4">
        <v>243986282658260</v>
      </c>
      <c r="D2803" s="4">
        <v>5096407</v>
      </c>
      <c r="E2803" s="2" t="b">
        <f t="shared" si="172"/>
        <v>1</v>
      </c>
      <c r="F2803" s="1">
        <f t="shared" si="173"/>
        <v>0</v>
      </c>
      <c r="R2803" s="3">
        <v>517402</v>
      </c>
      <c r="S2803" s="1" t="s">
        <v>15</v>
      </c>
      <c r="T2803" s="4">
        <v>243973898255348</v>
      </c>
      <c r="U2803" s="4">
        <v>3431927</v>
      </c>
      <c r="V2803" s="4">
        <f t="shared" si="174"/>
        <v>16985052</v>
      </c>
      <c r="W2803" s="4">
        <f t="shared" si="175"/>
        <v>48.978842560400345</v>
      </c>
    </row>
    <row r="2804" spans="1:23" x14ac:dyDescent="0.2">
      <c r="A2804" s="3">
        <v>641685</v>
      </c>
      <c r="B2804" s="1" t="s">
        <v>5</v>
      </c>
      <c r="C2804" s="4">
        <v>243986288139354</v>
      </c>
      <c r="D2804" s="4">
        <v>25405521</v>
      </c>
      <c r="E2804" s="2" t="str">
        <f t="shared" si="172"/>
        <v>n/a</v>
      </c>
      <c r="F2804" s="1">
        <f t="shared" si="173"/>
        <v>30886615</v>
      </c>
      <c r="R2804" s="3">
        <v>517642</v>
      </c>
      <c r="S2804" s="1" t="s">
        <v>15</v>
      </c>
      <c r="T2804" s="4">
        <v>243973930486807</v>
      </c>
      <c r="U2804" s="4">
        <v>3452083</v>
      </c>
      <c r="V2804" s="4">
        <f t="shared" si="174"/>
        <v>28799532</v>
      </c>
      <c r="W2804" s="4">
        <f t="shared" si="175"/>
        <v>31.006199224441943</v>
      </c>
    </row>
    <row r="2805" spans="1:23" x14ac:dyDescent="0.2">
      <c r="A2805" s="3">
        <v>641877</v>
      </c>
      <c r="B2805" s="1" t="s">
        <v>4</v>
      </c>
      <c r="C2805" s="4">
        <v>243986316050604</v>
      </c>
      <c r="D2805" s="4">
        <v>4770937</v>
      </c>
      <c r="E2805" s="2" t="b">
        <f t="shared" si="172"/>
        <v>1</v>
      </c>
      <c r="F2805" s="1">
        <f t="shared" si="173"/>
        <v>0</v>
      </c>
      <c r="R2805" s="3">
        <v>517837</v>
      </c>
      <c r="S2805" s="1" t="s">
        <v>15</v>
      </c>
      <c r="T2805" s="4">
        <v>243973963076598</v>
      </c>
      <c r="U2805" s="4">
        <v>2532084</v>
      </c>
      <c r="V2805" s="4">
        <f t="shared" si="174"/>
        <v>29137708</v>
      </c>
      <c r="W2805" s="4">
        <f t="shared" si="175"/>
        <v>31.575831000089927</v>
      </c>
    </row>
    <row r="2806" spans="1:23" x14ac:dyDescent="0.2">
      <c r="A2806" s="3">
        <v>642014</v>
      </c>
      <c r="B2806" s="1" t="s">
        <v>5</v>
      </c>
      <c r="C2806" s="4">
        <v>243986320909041</v>
      </c>
      <c r="D2806" s="4">
        <v>39422917</v>
      </c>
      <c r="E2806" s="2" t="str">
        <f t="shared" si="172"/>
        <v>n/a</v>
      </c>
      <c r="F2806" s="1">
        <f t="shared" si="173"/>
        <v>44281354</v>
      </c>
      <c r="R2806" s="3">
        <v>517986</v>
      </c>
      <c r="S2806" s="1" t="s">
        <v>15</v>
      </c>
      <c r="T2806" s="4">
        <v>243973981043838</v>
      </c>
      <c r="U2806" s="4">
        <v>2600885</v>
      </c>
      <c r="V2806" s="4">
        <f t="shared" si="174"/>
        <v>15435156</v>
      </c>
      <c r="W2806" s="4">
        <f t="shared" si="175"/>
        <v>55.444540184844335</v>
      </c>
    </row>
    <row r="2807" spans="1:23" x14ac:dyDescent="0.2">
      <c r="A2807" s="3">
        <v>642219</v>
      </c>
      <c r="B2807" s="1" t="s">
        <v>4</v>
      </c>
      <c r="C2807" s="4">
        <v>243986339681594</v>
      </c>
      <c r="D2807" s="4">
        <v>344010</v>
      </c>
      <c r="E2807" s="2" t="b">
        <f t="shared" si="172"/>
        <v>0</v>
      </c>
      <c r="F2807" s="1">
        <f t="shared" si="173"/>
        <v>0</v>
      </c>
      <c r="R2807" s="3">
        <v>518218</v>
      </c>
      <c r="S2807" s="1" t="s">
        <v>15</v>
      </c>
      <c r="T2807" s="4">
        <v>243973997163057</v>
      </c>
      <c r="U2807" s="4">
        <v>3379270</v>
      </c>
      <c r="V2807" s="4">
        <f t="shared" si="174"/>
        <v>13518334</v>
      </c>
      <c r="W2807" s="4">
        <f t="shared" si="175"/>
        <v>59.179987884672883</v>
      </c>
    </row>
    <row r="2808" spans="1:23" x14ac:dyDescent="0.2">
      <c r="A2808" s="3">
        <v>642464</v>
      </c>
      <c r="B2808" s="1" t="s">
        <v>4</v>
      </c>
      <c r="C2808" s="4">
        <v>243986368289666</v>
      </c>
      <c r="D2808" s="4">
        <v>5026928</v>
      </c>
      <c r="E2808" s="2" t="b">
        <f t="shared" si="172"/>
        <v>1</v>
      </c>
      <c r="F2808" s="1">
        <f t="shared" si="173"/>
        <v>0</v>
      </c>
      <c r="R2808" s="3">
        <v>518479</v>
      </c>
      <c r="S2808" s="1" t="s">
        <v>15</v>
      </c>
      <c r="T2808" s="4">
        <v>243974029897171</v>
      </c>
      <c r="U2808" s="4">
        <v>2696459</v>
      </c>
      <c r="V2808" s="4">
        <f t="shared" si="174"/>
        <v>29354844</v>
      </c>
      <c r="W2808" s="4">
        <f t="shared" si="175"/>
        <v>31.199979607693326</v>
      </c>
    </row>
    <row r="2809" spans="1:23" x14ac:dyDescent="0.2">
      <c r="A2809" s="3">
        <v>642585</v>
      </c>
      <c r="B2809" s="1" t="s">
        <v>5</v>
      </c>
      <c r="C2809" s="4">
        <v>243986373443989</v>
      </c>
      <c r="D2809" s="4">
        <v>24851146</v>
      </c>
      <c r="E2809" s="2" t="str">
        <f t="shared" si="172"/>
        <v>n/a</v>
      </c>
      <c r="F2809" s="1">
        <f t="shared" si="173"/>
        <v>30005469</v>
      </c>
      <c r="R2809" s="3">
        <v>518620</v>
      </c>
      <c r="S2809" s="1" t="s">
        <v>15</v>
      </c>
      <c r="T2809" s="4">
        <v>243974047674567</v>
      </c>
      <c r="U2809" s="4">
        <v>2486823</v>
      </c>
      <c r="V2809" s="4">
        <f t="shared" si="174"/>
        <v>15080937</v>
      </c>
      <c r="W2809" s="4">
        <f t="shared" si="175"/>
        <v>56.92245340327964</v>
      </c>
    </row>
    <row r="2810" spans="1:23" x14ac:dyDescent="0.2">
      <c r="A2810" s="3">
        <v>642893</v>
      </c>
      <c r="B2810" s="1" t="s">
        <v>4</v>
      </c>
      <c r="C2810" s="4">
        <v>243986405561229</v>
      </c>
      <c r="D2810" s="4">
        <v>4987969</v>
      </c>
      <c r="E2810" s="2" t="b">
        <f t="shared" si="172"/>
        <v>1</v>
      </c>
      <c r="F2810" s="1">
        <f t="shared" si="173"/>
        <v>0</v>
      </c>
      <c r="R2810" s="3">
        <v>518832</v>
      </c>
      <c r="S2810" s="1" t="s">
        <v>15</v>
      </c>
      <c r="T2810" s="4">
        <v>243974063999567</v>
      </c>
      <c r="U2810" s="4">
        <v>7414792</v>
      </c>
      <c r="V2810" s="4">
        <f t="shared" si="174"/>
        <v>13838177</v>
      </c>
      <c r="W2810" s="4">
        <f t="shared" si="175"/>
        <v>47.052249499822828</v>
      </c>
    </row>
    <row r="2811" spans="1:23" x14ac:dyDescent="0.2">
      <c r="A2811" s="3">
        <v>642936</v>
      </c>
      <c r="B2811" s="1" t="s">
        <v>5</v>
      </c>
      <c r="C2811" s="4">
        <v>243986410657687</v>
      </c>
      <c r="D2811" s="4">
        <v>35712969</v>
      </c>
      <c r="E2811" s="2" t="str">
        <f t="shared" si="172"/>
        <v>n/a</v>
      </c>
      <c r="F2811" s="1">
        <f t="shared" si="173"/>
        <v>40809427</v>
      </c>
      <c r="R2811" s="3">
        <v>519041</v>
      </c>
      <c r="S2811" s="1" t="s">
        <v>15</v>
      </c>
      <c r="T2811" s="4">
        <v>243974096370296</v>
      </c>
      <c r="U2811" s="4">
        <v>1849948</v>
      </c>
      <c r="V2811" s="4">
        <f t="shared" si="174"/>
        <v>24955937</v>
      </c>
      <c r="W2811" s="4">
        <f t="shared" si="175"/>
        <v>37.305240994654717</v>
      </c>
    </row>
    <row r="2812" spans="1:23" x14ac:dyDescent="0.2">
      <c r="A2812" s="3">
        <v>643152</v>
      </c>
      <c r="B2812" s="1" t="s">
        <v>4</v>
      </c>
      <c r="C2812" s="4">
        <v>243986436719458</v>
      </c>
      <c r="D2812" s="4">
        <v>589427</v>
      </c>
      <c r="E2812" s="2" t="b">
        <f t="shared" si="172"/>
        <v>0</v>
      </c>
      <c r="F2812" s="1">
        <f t="shared" si="173"/>
        <v>0</v>
      </c>
      <c r="R2812" s="3">
        <v>519204</v>
      </c>
      <c r="S2812" s="1" t="s">
        <v>15</v>
      </c>
      <c r="T2812" s="4">
        <v>243974113453994</v>
      </c>
      <c r="U2812" s="4">
        <v>2138594</v>
      </c>
      <c r="V2812" s="4">
        <f t="shared" si="174"/>
        <v>15233750</v>
      </c>
      <c r="W2812" s="4">
        <f t="shared" si="175"/>
        <v>57.562756067920361</v>
      </c>
    </row>
    <row r="2813" spans="1:23" x14ac:dyDescent="0.2">
      <c r="A2813" s="3">
        <v>643389</v>
      </c>
      <c r="B2813" s="1" t="s">
        <v>4</v>
      </c>
      <c r="C2813" s="4">
        <v>243986465553937</v>
      </c>
      <c r="D2813" s="4">
        <v>5185782</v>
      </c>
      <c r="E2813" s="2" t="b">
        <f t="shared" si="172"/>
        <v>1</v>
      </c>
      <c r="F2813" s="1">
        <f t="shared" si="173"/>
        <v>0</v>
      </c>
      <c r="R2813" s="3">
        <v>519437</v>
      </c>
      <c r="S2813" s="1" t="s">
        <v>15</v>
      </c>
      <c r="T2813" s="4">
        <v>243974130086286</v>
      </c>
      <c r="U2813" s="4">
        <v>2971093</v>
      </c>
      <c r="V2813" s="4">
        <f t="shared" si="174"/>
        <v>14493698</v>
      </c>
      <c r="W2813" s="4">
        <f t="shared" si="175"/>
        <v>57.25805708181678</v>
      </c>
    </row>
    <row r="2814" spans="1:23" x14ac:dyDescent="0.2">
      <c r="A2814" s="3">
        <v>643437</v>
      </c>
      <c r="B2814" s="1" t="s">
        <v>5</v>
      </c>
      <c r="C2814" s="4">
        <v>243986471316125</v>
      </c>
      <c r="D2814" s="4">
        <v>46215885</v>
      </c>
      <c r="E2814" s="2" t="str">
        <f t="shared" si="172"/>
        <v>n/a</v>
      </c>
      <c r="F2814" s="1">
        <f t="shared" si="173"/>
        <v>51978073</v>
      </c>
      <c r="R2814" s="3">
        <v>519572</v>
      </c>
      <c r="S2814" s="1" t="s">
        <v>15</v>
      </c>
      <c r="T2814" s="4">
        <v>243974147050504</v>
      </c>
      <c r="U2814" s="4">
        <v>2318178</v>
      </c>
      <c r="V2814" s="4">
        <f t="shared" si="174"/>
        <v>13993125</v>
      </c>
      <c r="W2814" s="4">
        <f t="shared" si="175"/>
        <v>61.307180670973992</v>
      </c>
    </row>
    <row r="2815" spans="1:23" x14ac:dyDescent="0.2">
      <c r="A2815" s="3">
        <v>643748</v>
      </c>
      <c r="B2815" s="1" t="s">
        <v>4</v>
      </c>
      <c r="C2815" s="4">
        <v>243986501043469</v>
      </c>
      <c r="D2815" s="4">
        <v>724791</v>
      </c>
      <c r="E2815" s="2" t="b">
        <f t="shared" si="172"/>
        <v>0</v>
      </c>
      <c r="F2815" s="1">
        <f t="shared" si="173"/>
        <v>0</v>
      </c>
      <c r="R2815" s="3">
        <v>519794</v>
      </c>
      <c r="S2815" s="1" t="s">
        <v>15</v>
      </c>
      <c r="T2815" s="4">
        <v>243974163535192</v>
      </c>
      <c r="U2815" s="4">
        <v>2373177</v>
      </c>
      <c r="V2815" s="4">
        <f t="shared" si="174"/>
        <v>14166510</v>
      </c>
      <c r="W2815" s="4">
        <f t="shared" si="175"/>
        <v>60.460636286527063</v>
      </c>
    </row>
    <row r="2816" spans="1:23" x14ac:dyDescent="0.2">
      <c r="A2816" s="3">
        <v>644215</v>
      </c>
      <c r="B2816" s="1" t="s">
        <v>4</v>
      </c>
      <c r="C2816" s="4">
        <v>243986545469093</v>
      </c>
      <c r="D2816" s="4">
        <v>5517657</v>
      </c>
      <c r="E2816" s="2" t="b">
        <f t="shared" si="172"/>
        <v>1</v>
      </c>
      <c r="F2816" s="1">
        <f t="shared" si="173"/>
        <v>0</v>
      </c>
      <c r="R2816" s="3">
        <v>520005</v>
      </c>
      <c r="S2816" s="1" t="s">
        <v>15</v>
      </c>
      <c r="T2816" s="4">
        <v>243974180469359</v>
      </c>
      <c r="U2816" s="4">
        <v>3250156</v>
      </c>
      <c r="V2816" s="4">
        <f t="shared" si="174"/>
        <v>14560990</v>
      </c>
      <c r="W2816" s="4">
        <f t="shared" si="175"/>
        <v>56.144618656205502</v>
      </c>
    </row>
    <row r="2817" spans="1:23" x14ac:dyDescent="0.2">
      <c r="A2817" s="3">
        <v>644239</v>
      </c>
      <c r="B2817" s="1" t="s">
        <v>5</v>
      </c>
      <c r="C2817" s="4">
        <v>243986551567166</v>
      </c>
      <c r="D2817" s="4">
        <v>41605886</v>
      </c>
      <c r="E2817" s="2" t="str">
        <f t="shared" si="172"/>
        <v>n/a</v>
      </c>
      <c r="F2817" s="1">
        <f t="shared" si="173"/>
        <v>47703959</v>
      </c>
      <c r="R2817" s="3">
        <v>520199</v>
      </c>
      <c r="S2817" s="1" t="s">
        <v>15</v>
      </c>
      <c r="T2817" s="4">
        <v>243974197556286</v>
      </c>
      <c r="U2817" s="4">
        <v>1923125</v>
      </c>
      <c r="V2817" s="4">
        <f t="shared" si="174"/>
        <v>13836771</v>
      </c>
      <c r="W2817" s="4">
        <f t="shared" si="175"/>
        <v>63.452195369817169</v>
      </c>
    </row>
    <row r="2818" spans="1:23" x14ac:dyDescent="0.2">
      <c r="A2818" s="3">
        <v>644507</v>
      </c>
      <c r="B2818" s="1" t="s">
        <v>4</v>
      </c>
      <c r="C2818" s="4">
        <v>243986572830812</v>
      </c>
      <c r="D2818" s="4">
        <v>1332917</v>
      </c>
      <c r="E2818" s="2" t="b">
        <f t="shared" si="172"/>
        <v>0</v>
      </c>
      <c r="F2818" s="1">
        <f t="shared" si="173"/>
        <v>0</v>
      </c>
      <c r="R2818" s="3">
        <v>520341</v>
      </c>
      <c r="S2818" s="1" t="s">
        <v>15</v>
      </c>
      <c r="T2818" s="4">
        <v>243974213380869</v>
      </c>
      <c r="U2818" s="4">
        <v>2720469</v>
      </c>
      <c r="V2818" s="4">
        <f t="shared" si="174"/>
        <v>13901458</v>
      </c>
      <c r="W2818" s="4">
        <f t="shared" si="175"/>
        <v>60.161496317484726</v>
      </c>
    </row>
    <row r="2819" spans="1:23" x14ac:dyDescent="0.2">
      <c r="A2819" s="3">
        <v>644921</v>
      </c>
      <c r="B2819" s="1" t="s">
        <v>4</v>
      </c>
      <c r="C2819" s="4">
        <v>243986617309927</v>
      </c>
      <c r="D2819" s="4">
        <v>8998437</v>
      </c>
      <c r="E2819" s="2" t="b">
        <f t="shared" ref="E2819:E2882" si="176">IF(B2819=$H$5,"n/a",AND(B2819=$H$2, B2820=$H$5))</f>
        <v>1</v>
      </c>
      <c r="F2819" s="1">
        <f t="shared" si="173"/>
        <v>0</v>
      </c>
      <c r="R2819" s="3">
        <v>520541</v>
      </c>
      <c r="S2819" s="1" t="s">
        <v>15</v>
      </c>
      <c r="T2819" s="4">
        <v>243974229384932</v>
      </c>
      <c r="U2819" s="4">
        <v>2663593</v>
      </c>
      <c r="V2819" s="4">
        <f t="shared" si="174"/>
        <v>13283594</v>
      </c>
      <c r="W2819" s="4">
        <f t="shared" si="175"/>
        <v>62.706983996613317</v>
      </c>
    </row>
    <row r="2820" spans="1:23" x14ac:dyDescent="0.2">
      <c r="A2820" s="3">
        <v>645110</v>
      </c>
      <c r="B2820" s="1" t="s">
        <v>5</v>
      </c>
      <c r="C2820" s="4">
        <v>243986626457062</v>
      </c>
      <c r="D2820" s="4">
        <v>54805052</v>
      </c>
      <c r="E2820" s="2" t="str">
        <f t="shared" si="176"/>
        <v>n/a</v>
      </c>
      <c r="F2820" s="1">
        <f t="shared" ref="F2820:F2883" si="177">IF(B2820=$H$5,C2820+D2820-C2819,0)</f>
        <v>63952187</v>
      </c>
      <c r="R2820" s="3">
        <v>520816</v>
      </c>
      <c r="S2820" s="1" t="s">
        <v>15</v>
      </c>
      <c r="T2820" s="4">
        <v>243974264618838</v>
      </c>
      <c r="U2820" s="4">
        <v>2952604</v>
      </c>
      <c r="V2820" s="4">
        <f t="shared" ref="V2820:V2883" si="178">MAX(T2820-(T2819+U2819),0)</f>
        <v>32570313</v>
      </c>
      <c r="W2820" s="4">
        <f t="shared" ref="W2820:W2883" si="179">1/((U2820+V2820)/10^9)</f>
        <v>28.150841328711827</v>
      </c>
    </row>
    <row r="2821" spans="1:23" x14ac:dyDescent="0.2">
      <c r="A2821" s="3">
        <v>645258</v>
      </c>
      <c r="B2821" s="1" t="s">
        <v>4</v>
      </c>
      <c r="C2821" s="4">
        <v>243986645158625</v>
      </c>
      <c r="D2821" s="4">
        <v>465312</v>
      </c>
      <c r="E2821" s="2" t="b">
        <f t="shared" si="176"/>
        <v>0</v>
      </c>
      <c r="F2821" s="1">
        <f t="shared" si="177"/>
        <v>0</v>
      </c>
      <c r="R2821" s="3">
        <v>520946</v>
      </c>
      <c r="S2821" s="1" t="s">
        <v>15</v>
      </c>
      <c r="T2821" s="4">
        <v>243974281985244</v>
      </c>
      <c r="U2821" s="4">
        <v>3994740</v>
      </c>
      <c r="V2821" s="4">
        <f t="shared" si="178"/>
        <v>14413802</v>
      </c>
      <c r="W2821" s="4">
        <f t="shared" si="179"/>
        <v>54.322607406930977</v>
      </c>
    </row>
    <row r="2822" spans="1:23" x14ac:dyDescent="0.2">
      <c r="A2822" s="3">
        <v>645564</v>
      </c>
      <c r="B2822" s="1" t="s">
        <v>4</v>
      </c>
      <c r="C2822" s="4">
        <v>243986683985916</v>
      </c>
      <c r="D2822" s="4">
        <v>5025573</v>
      </c>
      <c r="E2822" s="2" t="b">
        <f t="shared" si="176"/>
        <v>1</v>
      </c>
      <c r="F2822" s="1">
        <f t="shared" si="177"/>
        <v>0</v>
      </c>
      <c r="R2822" s="3">
        <v>521103</v>
      </c>
      <c r="S2822" s="1" t="s">
        <v>15</v>
      </c>
      <c r="T2822" s="4">
        <v>243974297682484</v>
      </c>
      <c r="U2822" s="4">
        <v>2978072</v>
      </c>
      <c r="V2822" s="4">
        <f t="shared" si="178"/>
        <v>11702500</v>
      </c>
      <c r="W2822" s="4">
        <f t="shared" si="179"/>
        <v>68.117236848809441</v>
      </c>
    </row>
    <row r="2823" spans="1:23" x14ac:dyDescent="0.2">
      <c r="A2823" s="3">
        <v>645689</v>
      </c>
      <c r="B2823" s="1" t="s">
        <v>5</v>
      </c>
      <c r="C2823" s="4">
        <v>243986689112531</v>
      </c>
      <c r="D2823" s="4">
        <v>22898542</v>
      </c>
      <c r="E2823" s="2" t="str">
        <f t="shared" si="176"/>
        <v>n/a</v>
      </c>
      <c r="F2823" s="1">
        <f t="shared" si="177"/>
        <v>28025157</v>
      </c>
      <c r="R2823" s="3">
        <v>521263</v>
      </c>
      <c r="S2823" s="1" t="s">
        <v>15</v>
      </c>
      <c r="T2823" s="4">
        <v>243974312801286</v>
      </c>
      <c r="U2823" s="4">
        <v>2806510</v>
      </c>
      <c r="V2823" s="4">
        <f t="shared" si="178"/>
        <v>12140730</v>
      </c>
      <c r="W2823" s="4">
        <f t="shared" si="179"/>
        <v>66.901983242391239</v>
      </c>
    </row>
    <row r="2824" spans="1:23" x14ac:dyDescent="0.2">
      <c r="A2824" s="3">
        <v>645868</v>
      </c>
      <c r="B2824" s="1" t="s">
        <v>4</v>
      </c>
      <c r="C2824" s="4">
        <v>243986714184146</v>
      </c>
      <c r="D2824" s="4">
        <v>5116510</v>
      </c>
      <c r="E2824" s="2" t="b">
        <f t="shared" si="176"/>
        <v>1</v>
      </c>
      <c r="F2824" s="1">
        <f t="shared" si="177"/>
        <v>0</v>
      </c>
      <c r="R2824" s="3">
        <v>521499</v>
      </c>
      <c r="S2824" s="1" t="s">
        <v>15</v>
      </c>
      <c r="T2824" s="4">
        <v>243974330291390</v>
      </c>
      <c r="U2824" s="4">
        <v>2976250</v>
      </c>
      <c r="V2824" s="4">
        <f t="shared" si="178"/>
        <v>14683594</v>
      </c>
      <c r="W2824" s="4">
        <f t="shared" si="179"/>
        <v>56.625641766710963</v>
      </c>
    </row>
    <row r="2825" spans="1:23" x14ac:dyDescent="0.2">
      <c r="A2825" s="3">
        <v>645956</v>
      </c>
      <c r="B2825" s="1" t="s">
        <v>5</v>
      </c>
      <c r="C2825" s="4">
        <v>243986719750083</v>
      </c>
      <c r="D2825" s="4">
        <v>19213490</v>
      </c>
      <c r="E2825" s="2" t="str">
        <f t="shared" si="176"/>
        <v>n/a</v>
      </c>
      <c r="F2825" s="1">
        <f t="shared" si="177"/>
        <v>24779427</v>
      </c>
      <c r="R2825" s="3">
        <v>521616</v>
      </c>
      <c r="S2825" s="1" t="s">
        <v>15</v>
      </c>
      <c r="T2825" s="4">
        <v>243974348390556</v>
      </c>
      <c r="U2825" s="4">
        <v>3254167</v>
      </c>
      <c r="V2825" s="4">
        <f t="shared" si="178"/>
        <v>15122916</v>
      </c>
      <c r="W2825" s="4">
        <f t="shared" si="179"/>
        <v>54.415600125438843</v>
      </c>
    </row>
    <row r="2826" spans="1:23" x14ac:dyDescent="0.2">
      <c r="A2826" s="3">
        <v>646176</v>
      </c>
      <c r="B2826" s="1" t="s">
        <v>4</v>
      </c>
      <c r="C2826" s="4">
        <v>243986738797375</v>
      </c>
      <c r="D2826" s="4">
        <v>363281</v>
      </c>
      <c r="E2826" s="2" t="b">
        <f t="shared" si="176"/>
        <v>0</v>
      </c>
      <c r="F2826" s="1">
        <f t="shared" si="177"/>
        <v>0</v>
      </c>
      <c r="R2826" s="3">
        <v>521891</v>
      </c>
      <c r="S2826" s="1" t="s">
        <v>15</v>
      </c>
      <c r="T2826" s="4">
        <v>243974380069046</v>
      </c>
      <c r="U2826" s="4">
        <v>2804948</v>
      </c>
      <c r="V2826" s="4">
        <f t="shared" si="178"/>
        <v>28424323</v>
      </c>
      <c r="W2826" s="4">
        <f t="shared" si="179"/>
        <v>32.021240585475084</v>
      </c>
    </row>
    <row r="2827" spans="1:23" x14ac:dyDescent="0.2">
      <c r="A2827" s="3">
        <v>646506</v>
      </c>
      <c r="B2827" s="1" t="s">
        <v>4</v>
      </c>
      <c r="C2827" s="4">
        <v>243986768444823</v>
      </c>
      <c r="D2827" s="4">
        <v>5488020</v>
      </c>
      <c r="E2827" s="2" t="b">
        <f t="shared" si="176"/>
        <v>1</v>
      </c>
      <c r="F2827" s="1">
        <f t="shared" si="177"/>
        <v>0</v>
      </c>
      <c r="R2827" s="3">
        <v>522088</v>
      </c>
      <c r="S2827" s="1" t="s">
        <v>15</v>
      </c>
      <c r="T2827" s="4">
        <v>243974396836390</v>
      </c>
      <c r="U2827" s="4">
        <v>1895208</v>
      </c>
      <c r="V2827" s="4">
        <f t="shared" si="178"/>
        <v>13962396</v>
      </c>
      <c r="W2827" s="4">
        <f t="shared" si="179"/>
        <v>63.061229174344369</v>
      </c>
    </row>
    <row r="2828" spans="1:23" x14ac:dyDescent="0.2">
      <c r="A2828" s="3">
        <v>646646</v>
      </c>
      <c r="B2828" s="1" t="s">
        <v>5</v>
      </c>
      <c r="C2828" s="4">
        <v>243986774104198</v>
      </c>
      <c r="D2828" s="4">
        <v>25882031</v>
      </c>
      <c r="E2828" s="2" t="str">
        <f t="shared" si="176"/>
        <v>n/a</v>
      </c>
      <c r="F2828" s="1">
        <f t="shared" si="177"/>
        <v>31541406</v>
      </c>
      <c r="R2828" s="3">
        <v>522222</v>
      </c>
      <c r="S2828" s="1" t="s">
        <v>15</v>
      </c>
      <c r="T2828" s="4">
        <v>243974413427536</v>
      </c>
      <c r="U2828" s="4">
        <v>1660781</v>
      </c>
      <c r="V2828" s="4">
        <f t="shared" si="178"/>
        <v>14695938</v>
      </c>
      <c r="W2828" s="4">
        <f t="shared" si="179"/>
        <v>61.136955400407629</v>
      </c>
    </row>
    <row r="2829" spans="1:23" x14ac:dyDescent="0.2">
      <c r="A2829" s="3">
        <v>646801</v>
      </c>
      <c r="B2829" s="1" t="s">
        <v>4</v>
      </c>
      <c r="C2829" s="4">
        <v>243986800225968</v>
      </c>
      <c r="D2829" s="4">
        <v>323230</v>
      </c>
      <c r="E2829" s="2" t="b">
        <f t="shared" si="176"/>
        <v>0</v>
      </c>
      <c r="F2829" s="1">
        <f t="shared" si="177"/>
        <v>0</v>
      </c>
      <c r="R2829" s="3">
        <v>522426</v>
      </c>
      <c r="S2829" s="1" t="s">
        <v>15</v>
      </c>
      <c r="T2829" s="4">
        <v>243974429513994</v>
      </c>
      <c r="U2829" s="4">
        <v>1944167</v>
      </c>
      <c r="V2829" s="4">
        <f t="shared" si="178"/>
        <v>14425677</v>
      </c>
      <c r="W2829" s="4">
        <f t="shared" si="179"/>
        <v>61.087937062808898</v>
      </c>
    </row>
    <row r="2830" spans="1:23" x14ac:dyDescent="0.2">
      <c r="A2830" s="3">
        <v>647161</v>
      </c>
      <c r="B2830" s="1" t="s">
        <v>4</v>
      </c>
      <c r="C2830" s="4">
        <v>243986844735187</v>
      </c>
      <c r="D2830" s="4">
        <v>9054115</v>
      </c>
      <c r="E2830" s="2" t="b">
        <f t="shared" si="176"/>
        <v>1</v>
      </c>
      <c r="F2830" s="1">
        <f t="shared" si="177"/>
        <v>0</v>
      </c>
      <c r="R2830" s="3">
        <v>522567</v>
      </c>
      <c r="S2830" s="1" t="s">
        <v>15</v>
      </c>
      <c r="T2830" s="4">
        <v>243974448414515</v>
      </c>
      <c r="U2830" s="4">
        <v>2421979</v>
      </c>
      <c r="V2830" s="4">
        <f t="shared" si="178"/>
        <v>16956354</v>
      </c>
      <c r="W2830" s="4">
        <f t="shared" si="179"/>
        <v>51.60402600161737</v>
      </c>
    </row>
    <row r="2831" spans="1:23" x14ac:dyDescent="0.2">
      <c r="A2831" s="3">
        <v>647230</v>
      </c>
      <c r="B2831" s="1" t="s">
        <v>5</v>
      </c>
      <c r="C2831" s="4">
        <v>243986854457062</v>
      </c>
      <c r="D2831" s="4">
        <v>38737708</v>
      </c>
      <c r="E2831" s="2" t="str">
        <f t="shared" si="176"/>
        <v>n/a</v>
      </c>
      <c r="F2831" s="1">
        <f t="shared" si="177"/>
        <v>48459583</v>
      </c>
      <c r="R2831" s="3">
        <v>522733</v>
      </c>
      <c r="S2831" s="1" t="s">
        <v>15</v>
      </c>
      <c r="T2831" s="4">
        <v>243974466051390</v>
      </c>
      <c r="U2831" s="4">
        <v>5322760</v>
      </c>
      <c r="V2831" s="4">
        <f t="shared" si="178"/>
        <v>15214896</v>
      </c>
      <c r="W2831" s="4">
        <f t="shared" si="179"/>
        <v>48.69104828710735</v>
      </c>
    </row>
    <row r="2832" spans="1:23" x14ac:dyDescent="0.2">
      <c r="A2832" s="3">
        <v>647418</v>
      </c>
      <c r="B2832" s="1" t="s">
        <v>4</v>
      </c>
      <c r="C2832" s="4">
        <v>243986874890395</v>
      </c>
      <c r="D2832" s="4">
        <v>357032</v>
      </c>
      <c r="E2832" s="2" t="b">
        <f t="shared" si="176"/>
        <v>0</v>
      </c>
      <c r="F2832" s="1">
        <f t="shared" si="177"/>
        <v>0</v>
      </c>
      <c r="R2832" s="3">
        <v>522928</v>
      </c>
      <c r="S2832" s="1" t="s">
        <v>15</v>
      </c>
      <c r="T2832" s="4">
        <v>243974480559567</v>
      </c>
      <c r="U2832" s="4">
        <v>2808750</v>
      </c>
      <c r="V2832" s="4">
        <f t="shared" si="178"/>
        <v>9185417</v>
      </c>
      <c r="W2832" s="4">
        <f t="shared" si="179"/>
        <v>83.373859977103876</v>
      </c>
    </row>
    <row r="2833" spans="1:23" x14ac:dyDescent="0.2">
      <c r="A2833" s="3">
        <v>647678</v>
      </c>
      <c r="B2833" s="1" t="s">
        <v>4</v>
      </c>
      <c r="C2833" s="4">
        <v>243986906295187</v>
      </c>
      <c r="D2833" s="4">
        <v>5339323</v>
      </c>
      <c r="E2833" s="2" t="b">
        <f t="shared" si="176"/>
        <v>1</v>
      </c>
      <c r="F2833" s="1">
        <f t="shared" si="177"/>
        <v>0</v>
      </c>
      <c r="R2833" s="3">
        <v>523137</v>
      </c>
      <c r="S2833" s="1" t="s">
        <v>15</v>
      </c>
      <c r="T2833" s="4">
        <v>243974497167119</v>
      </c>
      <c r="U2833" s="4">
        <v>2233750</v>
      </c>
      <c r="V2833" s="4">
        <f t="shared" si="178"/>
        <v>13798802</v>
      </c>
      <c r="W2833" s="4">
        <f t="shared" si="179"/>
        <v>62.373101924135355</v>
      </c>
    </row>
    <row r="2834" spans="1:23" x14ac:dyDescent="0.2">
      <c r="A2834" s="3">
        <v>647741</v>
      </c>
      <c r="B2834" s="1" t="s">
        <v>5</v>
      </c>
      <c r="C2834" s="4">
        <v>243986911827583</v>
      </c>
      <c r="D2834" s="4">
        <v>46195989</v>
      </c>
      <c r="E2834" s="2" t="str">
        <f t="shared" si="176"/>
        <v>n/a</v>
      </c>
      <c r="F2834" s="1">
        <f t="shared" si="177"/>
        <v>51728385</v>
      </c>
      <c r="R2834" s="3">
        <v>523400</v>
      </c>
      <c r="S2834" s="1" t="s">
        <v>15</v>
      </c>
      <c r="T2834" s="4">
        <v>243974529751650</v>
      </c>
      <c r="U2834" s="4">
        <v>2133281</v>
      </c>
      <c r="V2834" s="4">
        <f t="shared" si="178"/>
        <v>30350781</v>
      </c>
      <c r="W2834" s="4">
        <f t="shared" si="179"/>
        <v>30.784327403389391</v>
      </c>
    </row>
    <row r="2835" spans="1:23" x14ac:dyDescent="0.2">
      <c r="A2835" s="3">
        <v>647953</v>
      </c>
      <c r="B2835" s="1" t="s">
        <v>4</v>
      </c>
      <c r="C2835" s="4">
        <v>243986932722010</v>
      </c>
      <c r="D2835" s="4">
        <v>653906</v>
      </c>
      <c r="E2835" s="2" t="b">
        <f t="shared" si="176"/>
        <v>0</v>
      </c>
      <c r="F2835" s="1">
        <f t="shared" si="177"/>
        <v>0</v>
      </c>
      <c r="R2835" s="3">
        <v>523504</v>
      </c>
      <c r="S2835" s="1" t="s">
        <v>15</v>
      </c>
      <c r="T2835" s="4">
        <v>243974548057796</v>
      </c>
      <c r="U2835" s="4">
        <v>2367552</v>
      </c>
      <c r="V2835" s="4">
        <f t="shared" si="178"/>
        <v>16172865</v>
      </c>
      <c r="W2835" s="4">
        <f t="shared" si="179"/>
        <v>53.936219449648839</v>
      </c>
    </row>
    <row r="2836" spans="1:23" x14ac:dyDescent="0.2">
      <c r="A2836" s="3">
        <v>648316</v>
      </c>
      <c r="B2836" s="1" t="s">
        <v>4</v>
      </c>
      <c r="C2836" s="4">
        <v>243986969108729</v>
      </c>
      <c r="D2836" s="4">
        <v>5161666</v>
      </c>
      <c r="E2836" s="2" t="b">
        <f t="shared" si="176"/>
        <v>1</v>
      </c>
      <c r="F2836" s="1">
        <f t="shared" si="177"/>
        <v>0</v>
      </c>
      <c r="R2836" s="3">
        <v>523726</v>
      </c>
      <c r="S2836" s="1" t="s">
        <v>15</v>
      </c>
      <c r="T2836" s="4">
        <v>243974564767536</v>
      </c>
      <c r="U2836" s="4">
        <v>3252031</v>
      </c>
      <c r="V2836" s="4">
        <f t="shared" si="178"/>
        <v>14342188</v>
      </c>
      <c r="W2836" s="4">
        <f t="shared" si="179"/>
        <v>56.836850786045119</v>
      </c>
    </row>
    <row r="2837" spans="1:23" x14ac:dyDescent="0.2">
      <c r="A2837" s="3">
        <v>648452</v>
      </c>
      <c r="B2837" s="1" t="s">
        <v>5</v>
      </c>
      <c r="C2837" s="4">
        <v>243986974867635</v>
      </c>
      <c r="D2837" s="4">
        <v>30276042</v>
      </c>
      <c r="E2837" s="2" t="str">
        <f t="shared" si="176"/>
        <v>n/a</v>
      </c>
      <c r="F2837" s="1">
        <f t="shared" si="177"/>
        <v>36034948</v>
      </c>
      <c r="R2837" s="3">
        <v>523890</v>
      </c>
      <c r="S2837" s="1" t="s">
        <v>15</v>
      </c>
      <c r="T2837" s="4">
        <v>243974580904515</v>
      </c>
      <c r="U2837" s="4">
        <v>3113489</v>
      </c>
      <c r="V2837" s="4">
        <f t="shared" si="178"/>
        <v>12884948</v>
      </c>
      <c r="W2837" s="4">
        <f t="shared" si="179"/>
        <v>62.506106065236246</v>
      </c>
    </row>
    <row r="2838" spans="1:23" x14ac:dyDescent="0.2">
      <c r="A2838" s="3">
        <v>648666</v>
      </c>
      <c r="B2838" s="1" t="s">
        <v>4</v>
      </c>
      <c r="C2838" s="4">
        <v>243986995971593</v>
      </c>
      <c r="D2838" s="4">
        <v>249063</v>
      </c>
      <c r="E2838" s="2" t="b">
        <f t="shared" si="176"/>
        <v>0</v>
      </c>
      <c r="F2838" s="1">
        <f t="shared" si="177"/>
        <v>0</v>
      </c>
      <c r="R2838" s="3">
        <v>524073</v>
      </c>
      <c r="S2838" s="1" t="s">
        <v>15</v>
      </c>
      <c r="T2838" s="4">
        <v>243974597381494</v>
      </c>
      <c r="U2838" s="4">
        <v>2130521</v>
      </c>
      <c r="V2838" s="4">
        <f t="shared" si="178"/>
        <v>13363490</v>
      </c>
      <c r="W2838" s="4">
        <f t="shared" si="179"/>
        <v>64.541066867707784</v>
      </c>
    </row>
    <row r="2839" spans="1:23" x14ac:dyDescent="0.2">
      <c r="A2839" s="3">
        <v>649105</v>
      </c>
      <c r="B2839" s="1" t="s">
        <v>4</v>
      </c>
      <c r="C2839" s="4">
        <v>243987050086333</v>
      </c>
      <c r="D2839" s="4">
        <v>9555937</v>
      </c>
      <c r="E2839" s="2" t="b">
        <f t="shared" si="176"/>
        <v>1</v>
      </c>
      <c r="F2839" s="1">
        <f t="shared" si="177"/>
        <v>0</v>
      </c>
      <c r="R2839" s="3">
        <v>524352</v>
      </c>
      <c r="S2839" s="1" t="s">
        <v>15</v>
      </c>
      <c r="T2839" s="4">
        <v>243974630739775</v>
      </c>
      <c r="U2839" s="4">
        <v>2367761</v>
      </c>
      <c r="V2839" s="4">
        <f t="shared" si="178"/>
        <v>31227760</v>
      </c>
      <c r="W2839" s="4">
        <f t="shared" si="179"/>
        <v>29.765872659036898</v>
      </c>
    </row>
    <row r="2840" spans="1:23" x14ac:dyDescent="0.2">
      <c r="A2840" s="3">
        <v>649227</v>
      </c>
      <c r="B2840" s="1" t="s">
        <v>5</v>
      </c>
      <c r="C2840" s="4">
        <v>243987060213729</v>
      </c>
      <c r="D2840" s="4">
        <v>39539218</v>
      </c>
      <c r="E2840" s="2" t="str">
        <f t="shared" si="176"/>
        <v>n/a</v>
      </c>
      <c r="F2840" s="1">
        <f t="shared" si="177"/>
        <v>49666614</v>
      </c>
      <c r="R2840" s="3">
        <v>524484</v>
      </c>
      <c r="S2840" s="1" t="s">
        <v>15</v>
      </c>
      <c r="T2840" s="4">
        <v>243974647137900</v>
      </c>
      <c r="U2840" s="4">
        <v>1553073</v>
      </c>
      <c r="V2840" s="4">
        <f t="shared" si="178"/>
        <v>14030364</v>
      </c>
      <c r="W2840" s="4">
        <f t="shared" si="179"/>
        <v>64.17069610510184</v>
      </c>
    </row>
    <row r="2841" spans="1:23" x14ac:dyDescent="0.2">
      <c r="A2841" s="3">
        <v>649407</v>
      </c>
      <c r="B2841" s="1" t="s">
        <v>4</v>
      </c>
      <c r="C2841" s="4">
        <v>243987077331177</v>
      </c>
      <c r="D2841" s="4">
        <v>534791</v>
      </c>
      <c r="E2841" s="2" t="b">
        <f t="shared" si="176"/>
        <v>0</v>
      </c>
      <c r="F2841" s="1">
        <f t="shared" si="177"/>
        <v>0</v>
      </c>
      <c r="R2841" s="3">
        <v>524682</v>
      </c>
      <c r="S2841" s="1" t="s">
        <v>15</v>
      </c>
      <c r="T2841" s="4">
        <v>243974663894411</v>
      </c>
      <c r="U2841" s="4">
        <v>1843750</v>
      </c>
      <c r="V2841" s="4">
        <f t="shared" si="178"/>
        <v>15203438</v>
      </c>
      <c r="W2841" s="4">
        <f t="shared" si="179"/>
        <v>58.660701108006783</v>
      </c>
    </row>
    <row r="2842" spans="1:23" x14ac:dyDescent="0.2">
      <c r="A2842" s="3">
        <v>649775</v>
      </c>
      <c r="B2842" s="1" t="s">
        <v>4</v>
      </c>
      <c r="C2842" s="4">
        <v>243987117739302</v>
      </c>
      <c r="D2842" s="4">
        <v>5636562</v>
      </c>
      <c r="E2842" s="2" t="b">
        <f t="shared" si="176"/>
        <v>1</v>
      </c>
      <c r="F2842" s="1">
        <f t="shared" si="177"/>
        <v>0</v>
      </c>
      <c r="R2842" s="3">
        <v>524836</v>
      </c>
      <c r="S2842" s="1" t="s">
        <v>15</v>
      </c>
      <c r="T2842" s="4">
        <v>243974681443421</v>
      </c>
      <c r="U2842" s="4">
        <v>3226146</v>
      </c>
      <c r="V2842" s="4">
        <f t="shared" si="178"/>
        <v>15705260</v>
      </c>
      <c r="W2842" s="4">
        <f t="shared" si="179"/>
        <v>52.822278493208586</v>
      </c>
    </row>
    <row r="2843" spans="1:23" x14ac:dyDescent="0.2">
      <c r="A2843" s="3">
        <v>649844</v>
      </c>
      <c r="B2843" s="1" t="s">
        <v>5</v>
      </c>
      <c r="C2843" s="4">
        <v>243987123778885</v>
      </c>
      <c r="D2843" s="4">
        <v>39160052</v>
      </c>
      <c r="E2843" s="2" t="str">
        <f t="shared" si="176"/>
        <v>n/a</v>
      </c>
      <c r="F2843" s="1">
        <f t="shared" si="177"/>
        <v>45199635</v>
      </c>
      <c r="R2843" s="3">
        <v>525035</v>
      </c>
      <c r="S2843" s="1" t="s">
        <v>15</v>
      </c>
      <c r="T2843" s="4">
        <v>243974697546858</v>
      </c>
      <c r="U2843" s="4">
        <v>2449792</v>
      </c>
      <c r="V2843" s="4">
        <f t="shared" si="178"/>
        <v>12877291</v>
      </c>
      <c r="W2843" s="4">
        <f t="shared" si="179"/>
        <v>65.243986739029211</v>
      </c>
    </row>
    <row r="2844" spans="1:23" x14ac:dyDescent="0.2">
      <c r="A2844" s="3">
        <v>650120</v>
      </c>
      <c r="B2844" s="1" t="s">
        <v>4</v>
      </c>
      <c r="C2844" s="4">
        <v>243987153685291</v>
      </c>
      <c r="D2844" s="4">
        <v>308542</v>
      </c>
      <c r="E2844" s="2" t="b">
        <f t="shared" si="176"/>
        <v>0</v>
      </c>
      <c r="F2844" s="1">
        <f t="shared" si="177"/>
        <v>0</v>
      </c>
      <c r="R2844" s="3">
        <v>525194</v>
      </c>
      <c r="S2844" s="1" t="s">
        <v>15</v>
      </c>
      <c r="T2844" s="4">
        <v>243974713917067</v>
      </c>
      <c r="U2844" s="4">
        <v>1564271</v>
      </c>
      <c r="V2844" s="4">
        <f t="shared" si="178"/>
        <v>13920417</v>
      </c>
      <c r="W2844" s="4">
        <f t="shared" si="179"/>
        <v>64.57992566592236</v>
      </c>
    </row>
    <row r="2845" spans="1:23" x14ac:dyDescent="0.2">
      <c r="A2845" s="3">
        <v>650353</v>
      </c>
      <c r="B2845" s="1" t="s">
        <v>4</v>
      </c>
      <c r="C2845" s="4">
        <v>243987178184041</v>
      </c>
      <c r="D2845" s="4">
        <v>5371615</v>
      </c>
      <c r="E2845" s="2" t="b">
        <f t="shared" si="176"/>
        <v>1</v>
      </c>
      <c r="F2845" s="1">
        <f t="shared" si="177"/>
        <v>0</v>
      </c>
      <c r="R2845" s="3">
        <v>525382</v>
      </c>
      <c r="S2845" s="1" t="s">
        <v>15</v>
      </c>
      <c r="T2845" s="4">
        <v>243974730913213</v>
      </c>
      <c r="U2845" s="4">
        <v>1901250</v>
      </c>
      <c r="V2845" s="4">
        <f t="shared" si="178"/>
        <v>15431875</v>
      </c>
      <c r="W2845" s="4">
        <f t="shared" si="179"/>
        <v>57.693001117801892</v>
      </c>
    </row>
    <row r="2846" spans="1:23" x14ac:dyDescent="0.2">
      <c r="A2846" s="3">
        <v>650375</v>
      </c>
      <c r="B2846" s="1" t="s">
        <v>5</v>
      </c>
      <c r="C2846" s="4">
        <v>243987183845864</v>
      </c>
      <c r="D2846" s="4">
        <v>43684271</v>
      </c>
      <c r="E2846" s="2" t="str">
        <f t="shared" si="176"/>
        <v>n/a</v>
      </c>
      <c r="F2846" s="1">
        <f t="shared" si="177"/>
        <v>49346094</v>
      </c>
      <c r="R2846" s="3">
        <v>525521</v>
      </c>
      <c r="S2846" s="1" t="s">
        <v>15</v>
      </c>
      <c r="T2846" s="4">
        <v>243974748224567</v>
      </c>
      <c r="U2846" s="4">
        <v>2878385</v>
      </c>
      <c r="V2846" s="4">
        <f t="shared" si="178"/>
        <v>15410104</v>
      </c>
      <c r="W2846" s="4">
        <f t="shared" si="179"/>
        <v>54.679202858147541</v>
      </c>
    </row>
    <row r="2847" spans="1:23" x14ac:dyDescent="0.2">
      <c r="A2847" s="3">
        <v>650865</v>
      </c>
      <c r="B2847" s="1" t="s">
        <v>4</v>
      </c>
      <c r="C2847" s="4">
        <v>243987226822218</v>
      </c>
      <c r="D2847" s="4">
        <v>258959</v>
      </c>
      <c r="E2847" s="2" t="b">
        <f t="shared" si="176"/>
        <v>0</v>
      </c>
      <c r="F2847" s="1">
        <f t="shared" si="177"/>
        <v>0</v>
      </c>
      <c r="R2847" s="3">
        <v>525733</v>
      </c>
      <c r="S2847" s="1" t="s">
        <v>15</v>
      </c>
      <c r="T2847" s="4">
        <v>243974764432015</v>
      </c>
      <c r="U2847" s="4">
        <v>1946406</v>
      </c>
      <c r="V2847" s="4">
        <f t="shared" si="178"/>
        <v>13329063</v>
      </c>
      <c r="W2847" s="4">
        <f t="shared" si="179"/>
        <v>65.464438440482581</v>
      </c>
    </row>
    <row r="2848" spans="1:23" x14ac:dyDescent="0.2">
      <c r="A2848" s="3">
        <v>651134</v>
      </c>
      <c r="B2848" s="1" t="s">
        <v>4</v>
      </c>
      <c r="C2848" s="4">
        <v>243987256768364</v>
      </c>
      <c r="D2848" s="4">
        <v>10261563</v>
      </c>
      <c r="E2848" s="2" t="b">
        <f t="shared" si="176"/>
        <v>1</v>
      </c>
      <c r="F2848" s="1">
        <f t="shared" si="177"/>
        <v>0</v>
      </c>
      <c r="R2848" s="3">
        <v>525892</v>
      </c>
      <c r="S2848" s="1" t="s">
        <v>15</v>
      </c>
      <c r="T2848" s="4">
        <v>243974780725452</v>
      </c>
      <c r="U2848" s="4">
        <v>1792969</v>
      </c>
      <c r="V2848" s="4">
        <f t="shared" si="178"/>
        <v>14347031</v>
      </c>
      <c r="W2848" s="4">
        <f t="shared" si="179"/>
        <v>61.957868649318456</v>
      </c>
    </row>
    <row r="2849" spans="1:23" x14ac:dyDescent="0.2">
      <c r="A2849" s="3">
        <v>651259</v>
      </c>
      <c r="B2849" s="1" t="s">
        <v>5</v>
      </c>
      <c r="C2849" s="4">
        <v>243987267241281</v>
      </c>
      <c r="D2849" s="4">
        <v>47829166</v>
      </c>
      <c r="E2849" s="2" t="str">
        <f t="shared" si="176"/>
        <v>n/a</v>
      </c>
      <c r="F2849" s="1">
        <f t="shared" si="177"/>
        <v>58302083</v>
      </c>
      <c r="R2849" s="3">
        <v>526068</v>
      </c>
      <c r="S2849" s="1" t="s">
        <v>15</v>
      </c>
      <c r="T2849" s="4">
        <v>243974796858890</v>
      </c>
      <c r="U2849" s="4">
        <v>1739062</v>
      </c>
      <c r="V2849" s="4">
        <f t="shared" si="178"/>
        <v>14340469</v>
      </c>
      <c r="W2849" s="4">
        <f t="shared" si="179"/>
        <v>62.1908686267031</v>
      </c>
    </row>
    <row r="2850" spans="1:23" x14ac:dyDescent="0.2">
      <c r="A2850" s="3">
        <v>651395</v>
      </c>
      <c r="B2850" s="1" t="s">
        <v>4</v>
      </c>
      <c r="C2850" s="4">
        <v>243987277701124</v>
      </c>
      <c r="D2850" s="4">
        <v>801355</v>
      </c>
      <c r="E2850" s="2" t="b">
        <f t="shared" si="176"/>
        <v>0</v>
      </c>
      <c r="F2850" s="1">
        <f t="shared" si="177"/>
        <v>0</v>
      </c>
      <c r="R2850" s="3">
        <v>526251</v>
      </c>
      <c r="S2850" s="1" t="s">
        <v>15</v>
      </c>
      <c r="T2850" s="4">
        <v>243974815868108</v>
      </c>
      <c r="U2850" s="4">
        <v>2839271</v>
      </c>
      <c r="V2850" s="4">
        <f t="shared" si="178"/>
        <v>17270156</v>
      </c>
      <c r="W2850" s="4">
        <f t="shared" si="179"/>
        <v>49.7279211386779</v>
      </c>
    </row>
    <row r="2851" spans="1:23" x14ac:dyDescent="0.2">
      <c r="A2851" s="3">
        <v>651769</v>
      </c>
      <c r="B2851" s="1" t="s">
        <v>4</v>
      </c>
      <c r="C2851" s="4">
        <v>243987316817739</v>
      </c>
      <c r="D2851" s="4">
        <v>4948646</v>
      </c>
      <c r="E2851" s="2" t="b">
        <f t="shared" si="176"/>
        <v>1</v>
      </c>
      <c r="F2851" s="1">
        <f t="shared" si="177"/>
        <v>0</v>
      </c>
      <c r="R2851" s="3">
        <v>526435</v>
      </c>
      <c r="S2851" s="1" t="s">
        <v>15</v>
      </c>
      <c r="T2851" s="4">
        <v>243974830898265</v>
      </c>
      <c r="U2851" s="4">
        <v>1915312</v>
      </c>
      <c r="V2851" s="4">
        <f t="shared" si="178"/>
        <v>12190886</v>
      </c>
      <c r="W2851" s="4">
        <f t="shared" si="179"/>
        <v>70.890824019342418</v>
      </c>
    </row>
    <row r="2852" spans="1:23" x14ac:dyDescent="0.2">
      <c r="A2852" s="3">
        <v>651858</v>
      </c>
      <c r="B2852" s="1" t="s">
        <v>5</v>
      </c>
      <c r="C2852" s="4">
        <v>243987321990760</v>
      </c>
      <c r="D2852" s="4">
        <v>23873385</v>
      </c>
      <c r="E2852" s="2" t="str">
        <f t="shared" si="176"/>
        <v>n/a</v>
      </c>
      <c r="F2852" s="1">
        <f t="shared" si="177"/>
        <v>29046406</v>
      </c>
      <c r="R2852" s="3">
        <v>526600</v>
      </c>
      <c r="S2852" s="1" t="s">
        <v>15</v>
      </c>
      <c r="T2852" s="4">
        <v>243974847497744</v>
      </c>
      <c r="U2852" s="4">
        <v>1765573</v>
      </c>
      <c r="V2852" s="4">
        <f t="shared" si="178"/>
        <v>14684167</v>
      </c>
      <c r="W2852" s="4">
        <f t="shared" si="179"/>
        <v>60.791234390330786</v>
      </c>
    </row>
    <row r="2853" spans="1:23" x14ac:dyDescent="0.2">
      <c r="A2853" s="3">
        <v>652109</v>
      </c>
      <c r="B2853" s="1" t="s">
        <v>4</v>
      </c>
      <c r="C2853" s="4">
        <v>243987349650708</v>
      </c>
      <c r="D2853" s="4">
        <v>5225781</v>
      </c>
      <c r="E2853" s="2" t="b">
        <f t="shared" si="176"/>
        <v>1</v>
      </c>
      <c r="F2853" s="1">
        <f t="shared" si="177"/>
        <v>0</v>
      </c>
      <c r="R2853" s="3">
        <v>526787</v>
      </c>
      <c r="S2853" s="1" t="s">
        <v>15</v>
      </c>
      <c r="T2853" s="4">
        <v>243974864818004</v>
      </c>
      <c r="U2853" s="4">
        <v>2166823</v>
      </c>
      <c r="V2853" s="4">
        <f t="shared" si="178"/>
        <v>15554687</v>
      </c>
      <c r="W2853" s="4">
        <f t="shared" si="179"/>
        <v>56.428600045932882</v>
      </c>
    </row>
    <row r="2854" spans="1:23" x14ac:dyDescent="0.2">
      <c r="A2854" s="3">
        <v>652262</v>
      </c>
      <c r="B2854" s="1" t="s">
        <v>5</v>
      </c>
      <c r="C2854" s="4">
        <v>243987358879562</v>
      </c>
      <c r="D2854" s="4">
        <v>27224792</v>
      </c>
      <c r="E2854" s="2" t="str">
        <f t="shared" si="176"/>
        <v>n/a</v>
      </c>
      <c r="F2854" s="1">
        <f t="shared" si="177"/>
        <v>36453646</v>
      </c>
      <c r="R2854" s="3">
        <v>527055</v>
      </c>
      <c r="S2854" s="1" t="s">
        <v>15</v>
      </c>
      <c r="T2854" s="4">
        <v>243974898016077</v>
      </c>
      <c r="U2854" s="4">
        <v>2114896</v>
      </c>
      <c r="V2854" s="4">
        <f t="shared" si="178"/>
        <v>31031250</v>
      </c>
      <c r="W2854" s="4">
        <f t="shared" si="179"/>
        <v>30.169419998331026</v>
      </c>
    </row>
    <row r="2855" spans="1:23" x14ac:dyDescent="0.2">
      <c r="A2855" s="3">
        <v>652325</v>
      </c>
      <c r="B2855" s="1" t="s">
        <v>4</v>
      </c>
      <c r="C2855" s="4">
        <v>243987370048729</v>
      </c>
      <c r="D2855" s="4">
        <v>249739</v>
      </c>
      <c r="E2855" s="2" t="b">
        <f t="shared" si="176"/>
        <v>0</v>
      </c>
      <c r="F2855" s="1">
        <f t="shared" si="177"/>
        <v>0</v>
      </c>
      <c r="R2855" s="3">
        <v>527298</v>
      </c>
      <c r="S2855" s="1" t="s">
        <v>15</v>
      </c>
      <c r="T2855" s="4">
        <v>243974931080400</v>
      </c>
      <c r="U2855" s="4">
        <v>1830990</v>
      </c>
      <c r="V2855" s="4">
        <f t="shared" si="178"/>
        <v>30949427</v>
      </c>
      <c r="W2855" s="4">
        <f t="shared" si="179"/>
        <v>30.506018273043935</v>
      </c>
    </row>
    <row r="2856" spans="1:23" x14ac:dyDescent="0.2">
      <c r="A2856" s="3">
        <v>652905</v>
      </c>
      <c r="B2856" s="1" t="s">
        <v>4</v>
      </c>
      <c r="C2856" s="4">
        <v>243987424165083</v>
      </c>
      <c r="D2856" s="4">
        <v>11898854</v>
      </c>
      <c r="E2856" s="2" t="b">
        <f t="shared" si="176"/>
        <v>1</v>
      </c>
      <c r="F2856" s="1">
        <f t="shared" si="177"/>
        <v>0</v>
      </c>
      <c r="R2856" s="3">
        <v>527426</v>
      </c>
      <c r="S2856" s="1" t="s">
        <v>15</v>
      </c>
      <c r="T2856" s="4">
        <v>243974948115087</v>
      </c>
      <c r="U2856" s="4">
        <v>2189636</v>
      </c>
      <c r="V2856" s="4">
        <f t="shared" si="178"/>
        <v>15203697</v>
      </c>
      <c r="W2856" s="4">
        <f t="shared" si="179"/>
        <v>57.493293551040502</v>
      </c>
    </row>
    <row r="2857" spans="1:23" x14ac:dyDescent="0.2">
      <c r="A2857" s="3">
        <v>653018</v>
      </c>
      <c r="B2857" s="1" t="s">
        <v>5</v>
      </c>
      <c r="C2857" s="4">
        <v>243987436468104</v>
      </c>
      <c r="D2857" s="4">
        <v>36293645</v>
      </c>
      <c r="E2857" s="2" t="str">
        <f t="shared" si="176"/>
        <v>n/a</v>
      </c>
      <c r="F2857" s="1">
        <f t="shared" si="177"/>
        <v>48596666</v>
      </c>
      <c r="R2857" s="3">
        <v>527589</v>
      </c>
      <c r="S2857" s="1" t="s">
        <v>15</v>
      </c>
      <c r="T2857" s="4">
        <v>243974964246910</v>
      </c>
      <c r="U2857" s="4">
        <v>1518855</v>
      </c>
      <c r="V2857" s="4">
        <f t="shared" si="178"/>
        <v>13942187</v>
      </c>
      <c r="W2857" s="4">
        <f t="shared" si="179"/>
        <v>64.67869371288171</v>
      </c>
    </row>
    <row r="2858" spans="1:23" x14ac:dyDescent="0.2">
      <c r="A2858" s="3">
        <v>653155</v>
      </c>
      <c r="B2858" s="1" t="s">
        <v>4</v>
      </c>
      <c r="C2858" s="4">
        <v>243987452054666</v>
      </c>
      <c r="D2858" s="4">
        <v>1023646</v>
      </c>
      <c r="E2858" s="2" t="b">
        <f t="shared" si="176"/>
        <v>0</v>
      </c>
      <c r="F2858" s="1">
        <f t="shared" si="177"/>
        <v>0</v>
      </c>
      <c r="R2858" s="3">
        <v>527799</v>
      </c>
      <c r="S2858" s="1" t="s">
        <v>15</v>
      </c>
      <c r="T2858" s="4">
        <v>243974980357848</v>
      </c>
      <c r="U2858" s="4">
        <v>1792760</v>
      </c>
      <c r="V2858" s="4">
        <f t="shared" si="178"/>
        <v>14592083</v>
      </c>
      <c r="W2858" s="4">
        <f t="shared" si="179"/>
        <v>61.032015991852958</v>
      </c>
    </row>
    <row r="2859" spans="1:23" x14ac:dyDescent="0.2">
      <c r="A2859" s="3">
        <v>653524</v>
      </c>
      <c r="B2859" s="1" t="s">
        <v>4</v>
      </c>
      <c r="C2859" s="4">
        <v>243987480107999</v>
      </c>
      <c r="D2859" s="4">
        <v>5214896</v>
      </c>
      <c r="E2859" s="2" t="b">
        <f t="shared" si="176"/>
        <v>1</v>
      </c>
      <c r="F2859" s="1">
        <f t="shared" si="177"/>
        <v>0</v>
      </c>
      <c r="R2859" s="3">
        <v>528007</v>
      </c>
      <c r="S2859" s="1" t="s">
        <v>15</v>
      </c>
      <c r="T2859" s="4">
        <v>243974998041181</v>
      </c>
      <c r="U2859" s="4">
        <v>2008073</v>
      </c>
      <c r="V2859" s="4">
        <f t="shared" si="178"/>
        <v>15890573</v>
      </c>
      <c r="W2859" s="4">
        <f t="shared" si="179"/>
        <v>55.870147943034347</v>
      </c>
    </row>
    <row r="2860" spans="1:23" x14ac:dyDescent="0.2">
      <c r="A2860" s="3">
        <v>653612</v>
      </c>
      <c r="B2860" s="1" t="s">
        <v>5</v>
      </c>
      <c r="C2860" s="4">
        <v>243987485826333</v>
      </c>
      <c r="D2860" s="4">
        <v>47492448</v>
      </c>
      <c r="E2860" s="2" t="str">
        <f t="shared" si="176"/>
        <v>n/a</v>
      </c>
      <c r="F2860" s="1">
        <f t="shared" si="177"/>
        <v>53210782</v>
      </c>
      <c r="R2860" s="3">
        <v>528137</v>
      </c>
      <c r="S2860" s="1" t="s">
        <v>15</v>
      </c>
      <c r="T2860" s="4">
        <v>243975014850817</v>
      </c>
      <c r="U2860" s="4">
        <v>2347968</v>
      </c>
      <c r="V2860" s="4">
        <f t="shared" si="178"/>
        <v>14801563</v>
      </c>
      <c r="W2860" s="4">
        <f t="shared" si="179"/>
        <v>58.310632518172078</v>
      </c>
    </row>
    <row r="2861" spans="1:23" x14ac:dyDescent="0.2">
      <c r="A2861" s="3">
        <v>653929</v>
      </c>
      <c r="B2861" s="1" t="s">
        <v>4</v>
      </c>
      <c r="C2861" s="4">
        <v>243987517923885</v>
      </c>
      <c r="D2861" s="4">
        <v>216510</v>
      </c>
      <c r="E2861" s="2" t="b">
        <f t="shared" si="176"/>
        <v>0</v>
      </c>
      <c r="F2861" s="1">
        <f t="shared" si="177"/>
        <v>0</v>
      </c>
      <c r="R2861" s="3">
        <v>528382</v>
      </c>
      <c r="S2861" s="1" t="s">
        <v>15</v>
      </c>
      <c r="T2861" s="4">
        <v>243975031767952</v>
      </c>
      <c r="U2861" s="4">
        <v>2669375</v>
      </c>
      <c r="V2861" s="4">
        <f t="shared" si="178"/>
        <v>14569167</v>
      </c>
      <c r="W2861" s="4">
        <f t="shared" si="179"/>
        <v>58.009546282974512</v>
      </c>
    </row>
    <row r="2862" spans="1:23" x14ac:dyDescent="0.2">
      <c r="A2862" s="3">
        <v>654149</v>
      </c>
      <c r="B2862" s="1" t="s">
        <v>4</v>
      </c>
      <c r="C2862" s="4">
        <v>243987539685968</v>
      </c>
      <c r="D2862" s="4">
        <v>5251771</v>
      </c>
      <c r="E2862" s="2" t="b">
        <f t="shared" si="176"/>
        <v>1</v>
      </c>
      <c r="F2862" s="1">
        <f t="shared" si="177"/>
        <v>0</v>
      </c>
      <c r="R2862" s="3">
        <v>528544</v>
      </c>
      <c r="S2862" s="1" t="s">
        <v>15</v>
      </c>
      <c r="T2862" s="4">
        <v>243975048909827</v>
      </c>
      <c r="U2862" s="4">
        <v>2943177</v>
      </c>
      <c r="V2862" s="4">
        <f t="shared" si="178"/>
        <v>14472500</v>
      </c>
      <c r="W2862" s="4">
        <f t="shared" si="179"/>
        <v>57.419530690653019</v>
      </c>
    </row>
    <row r="2863" spans="1:23" x14ac:dyDescent="0.2">
      <c r="A2863" s="3">
        <v>654240</v>
      </c>
      <c r="B2863" s="1" t="s">
        <v>5</v>
      </c>
      <c r="C2863" s="4">
        <v>243987545523885</v>
      </c>
      <c r="D2863" s="4">
        <v>27548229</v>
      </c>
      <c r="E2863" s="2" t="str">
        <f t="shared" si="176"/>
        <v>n/a</v>
      </c>
      <c r="F2863" s="1">
        <f t="shared" si="177"/>
        <v>33386146</v>
      </c>
      <c r="R2863" s="3">
        <v>528717</v>
      </c>
      <c r="S2863" s="1" t="s">
        <v>15</v>
      </c>
      <c r="T2863" s="4">
        <v>243975064077848</v>
      </c>
      <c r="U2863" s="4">
        <v>2407135</v>
      </c>
      <c r="V2863" s="4">
        <f t="shared" si="178"/>
        <v>12224844</v>
      </c>
      <c r="W2863" s="4">
        <f t="shared" si="179"/>
        <v>68.343455112941314</v>
      </c>
    </row>
    <row r="2864" spans="1:23" x14ac:dyDescent="0.2">
      <c r="A2864" s="3">
        <v>654495</v>
      </c>
      <c r="B2864" s="1" t="s">
        <v>4</v>
      </c>
      <c r="C2864" s="4">
        <v>243987574689145</v>
      </c>
      <c r="D2864" s="4">
        <v>5653386</v>
      </c>
      <c r="E2864" s="2" t="b">
        <f t="shared" si="176"/>
        <v>1</v>
      </c>
      <c r="F2864" s="1">
        <f t="shared" si="177"/>
        <v>0</v>
      </c>
      <c r="R2864" s="3">
        <v>528861</v>
      </c>
      <c r="S2864" s="1" t="s">
        <v>15</v>
      </c>
      <c r="T2864" s="4">
        <v>243975081633525</v>
      </c>
      <c r="U2864" s="4">
        <v>2301771</v>
      </c>
      <c r="V2864" s="4">
        <f t="shared" si="178"/>
        <v>15148542</v>
      </c>
      <c r="W2864" s="4">
        <f t="shared" si="179"/>
        <v>57.30556237014202</v>
      </c>
    </row>
    <row r="2865" spans="1:23" x14ac:dyDescent="0.2">
      <c r="A2865" s="3">
        <v>654536</v>
      </c>
      <c r="B2865" s="1" t="s">
        <v>5</v>
      </c>
      <c r="C2865" s="4">
        <v>243987580487739</v>
      </c>
      <c r="D2865" s="4">
        <v>24317552</v>
      </c>
      <c r="E2865" s="2" t="str">
        <f t="shared" si="176"/>
        <v>n/a</v>
      </c>
      <c r="F2865" s="1">
        <f t="shared" si="177"/>
        <v>30116146</v>
      </c>
      <c r="R2865" s="3">
        <v>529082</v>
      </c>
      <c r="S2865" s="1" t="s">
        <v>15</v>
      </c>
      <c r="T2865" s="4">
        <v>243975098872067</v>
      </c>
      <c r="U2865" s="4">
        <v>2526823</v>
      </c>
      <c r="V2865" s="4">
        <f t="shared" si="178"/>
        <v>14936771</v>
      </c>
      <c r="W2865" s="4">
        <f t="shared" si="179"/>
        <v>57.26198169746732</v>
      </c>
    </row>
    <row r="2866" spans="1:23" x14ac:dyDescent="0.2">
      <c r="A2866" s="3">
        <v>654715</v>
      </c>
      <c r="B2866" s="1" t="s">
        <v>4</v>
      </c>
      <c r="C2866" s="4">
        <v>243987601885239</v>
      </c>
      <c r="D2866" s="4">
        <v>260677</v>
      </c>
      <c r="E2866" s="2" t="b">
        <f t="shared" si="176"/>
        <v>0</v>
      </c>
      <c r="F2866" s="1">
        <f t="shared" si="177"/>
        <v>0</v>
      </c>
      <c r="R2866" s="3">
        <v>529346</v>
      </c>
      <c r="S2866" s="1" t="s">
        <v>15</v>
      </c>
      <c r="T2866" s="4">
        <v>243975132613317</v>
      </c>
      <c r="U2866" s="4">
        <v>3321198</v>
      </c>
      <c r="V2866" s="4">
        <f t="shared" si="178"/>
        <v>31214427</v>
      </c>
      <c r="W2866" s="4">
        <f t="shared" si="179"/>
        <v>28.95560743435221</v>
      </c>
    </row>
    <row r="2867" spans="1:23" x14ac:dyDescent="0.2">
      <c r="A2867" s="3">
        <v>655173</v>
      </c>
      <c r="B2867" s="1" t="s">
        <v>4</v>
      </c>
      <c r="C2867" s="4">
        <v>243987643940291</v>
      </c>
      <c r="D2867" s="4">
        <v>9495625</v>
      </c>
      <c r="E2867" s="2" t="b">
        <f t="shared" si="176"/>
        <v>1</v>
      </c>
      <c r="F2867" s="1">
        <f t="shared" si="177"/>
        <v>0</v>
      </c>
      <c r="R2867" s="3">
        <v>529594</v>
      </c>
      <c r="S2867" s="1" t="s">
        <v>15</v>
      </c>
      <c r="T2867" s="4">
        <v>243975165938056</v>
      </c>
      <c r="U2867" s="4">
        <v>3315990</v>
      </c>
      <c r="V2867" s="4">
        <f t="shared" si="178"/>
        <v>30003541</v>
      </c>
      <c r="W2867" s="4">
        <f t="shared" si="179"/>
        <v>30.012427245749649</v>
      </c>
    </row>
    <row r="2868" spans="1:23" x14ac:dyDescent="0.2">
      <c r="A2868" s="3">
        <v>655265</v>
      </c>
      <c r="B2868" s="1" t="s">
        <v>5</v>
      </c>
      <c r="C2868" s="4">
        <v>243987653938624</v>
      </c>
      <c r="D2868" s="4">
        <v>24299792</v>
      </c>
      <c r="E2868" s="2" t="str">
        <f t="shared" si="176"/>
        <v>n/a</v>
      </c>
      <c r="F2868" s="1">
        <f t="shared" si="177"/>
        <v>34298125</v>
      </c>
      <c r="R2868" s="3">
        <v>529731</v>
      </c>
      <c r="S2868" s="1" t="s">
        <v>15</v>
      </c>
      <c r="T2868" s="4">
        <v>243975182139827</v>
      </c>
      <c r="U2868" s="4">
        <v>1835312</v>
      </c>
      <c r="V2868" s="4">
        <f t="shared" si="178"/>
        <v>12885781</v>
      </c>
      <c r="W2868" s="4">
        <f t="shared" si="179"/>
        <v>67.929738641009877</v>
      </c>
    </row>
    <row r="2869" spans="1:23" x14ac:dyDescent="0.2">
      <c r="A2869" s="3">
        <v>655468</v>
      </c>
      <c r="B2869" s="1" t="s">
        <v>4</v>
      </c>
      <c r="C2869" s="4">
        <v>243987678792114</v>
      </c>
      <c r="D2869" s="4">
        <v>411927</v>
      </c>
      <c r="E2869" s="2" t="b">
        <f t="shared" si="176"/>
        <v>0</v>
      </c>
      <c r="F2869" s="1">
        <f t="shared" si="177"/>
        <v>0</v>
      </c>
      <c r="R2869" s="3">
        <v>529912</v>
      </c>
      <c r="S2869" s="1" t="s">
        <v>15</v>
      </c>
      <c r="T2869" s="4">
        <v>243975197679827</v>
      </c>
      <c r="U2869" s="4">
        <v>2363906</v>
      </c>
      <c r="V2869" s="4">
        <f t="shared" si="178"/>
        <v>13704688</v>
      </c>
      <c r="W2869" s="4">
        <f t="shared" si="179"/>
        <v>62.233198498885471</v>
      </c>
    </row>
    <row r="2870" spans="1:23" x14ac:dyDescent="0.2">
      <c r="A2870" s="3">
        <v>655722</v>
      </c>
      <c r="B2870" s="1" t="s">
        <v>4</v>
      </c>
      <c r="C2870" s="4">
        <v>243987708458781</v>
      </c>
      <c r="D2870" s="4">
        <v>9810520</v>
      </c>
      <c r="E2870" s="2" t="b">
        <f t="shared" si="176"/>
        <v>1</v>
      </c>
      <c r="F2870" s="1">
        <f t="shared" si="177"/>
        <v>0</v>
      </c>
      <c r="R2870" s="3">
        <v>530075</v>
      </c>
      <c r="S2870" s="1" t="s">
        <v>15</v>
      </c>
      <c r="T2870" s="4">
        <v>243975215270139</v>
      </c>
      <c r="U2870" s="4">
        <v>2118542</v>
      </c>
      <c r="V2870" s="4">
        <f t="shared" si="178"/>
        <v>15226406</v>
      </c>
      <c r="W2870" s="4">
        <f t="shared" si="179"/>
        <v>57.653675294961971</v>
      </c>
    </row>
    <row r="2871" spans="1:23" x14ac:dyDescent="0.2">
      <c r="A2871" s="3">
        <v>655803</v>
      </c>
      <c r="B2871" s="1" t="s">
        <v>5</v>
      </c>
      <c r="C2871" s="4">
        <v>243987718940291</v>
      </c>
      <c r="D2871" s="4">
        <v>49496927</v>
      </c>
      <c r="E2871" s="2" t="str">
        <f t="shared" si="176"/>
        <v>n/a</v>
      </c>
      <c r="F2871" s="1">
        <f t="shared" si="177"/>
        <v>59978437</v>
      </c>
      <c r="R2871" s="3">
        <v>530309</v>
      </c>
      <c r="S2871" s="1" t="s">
        <v>15</v>
      </c>
      <c r="T2871" s="4">
        <v>243975231813733</v>
      </c>
      <c r="U2871" s="4">
        <v>1995261</v>
      </c>
      <c r="V2871" s="4">
        <f t="shared" si="178"/>
        <v>14425052</v>
      </c>
      <c r="W2871" s="4">
        <f t="shared" si="179"/>
        <v>60.900178942995794</v>
      </c>
    </row>
    <row r="2872" spans="1:23" x14ac:dyDescent="0.2">
      <c r="A2872" s="3">
        <v>656038</v>
      </c>
      <c r="B2872" s="1" t="s">
        <v>4</v>
      </c>
      <c r="C2872" s="4">
        <v>243987741183885</v>
      </c>
      <c r="D2872" s="4">
        <v>391093</v>
      </c>
      <c r="E2872" s="2" t="b">
        <f t="shared" si="176"/>
        <v>0</v>
      </c>
      <c r="F2872" s="1">
        <f t="shared" si="177"/>
        <v>0</v>
      </c>
      <c r="R2872" s="3">
        <v>530513</v>
      </c>
      <c r="S2872" s="1" t="s">
        <v>15</v>
      </c>
      <c r="T2872" s="4">
        <v>243975248426962</v>
      </c>
      <c r="U2872" s="4">
        <v>1760000</v>
      </c>
      <c r="V2872" s="4">
        <f t="shared" si="178"/>
        <v>14617968</v>
      </c>
      <c r="W2872" s="4">
        <f t="shared" si="179"/>
        <v>61.057635477123902</v>
      </c>
    </row>
    <row r="2873" spans="1:23" x14ac:dyDescent="0.2">
      <c r="A2873" s="3">
        <v>656368</v>
      </c>
      <c r="B2873" s="1" t="s">
        <v>4</v>
      </c>
      <c r="C2873" s="4">
        <v>243987780695708</v>
      </c>
      <c r="D2873" s="4">
        <v>5748020</v>
      </c>
      <c r="E2873" s="2" t="b">
        <f t="shared" si="176"/>
        <v>1</v>
      </c>
      <c r="F2873" s="1">
        <f t="shared" si="177"/>
        <v>0</v>
      </c>
      <c r="R2873" s="3">
        <v>530716</v>
      </c>
      <c r="S2873" s="1" t="s">
        <v>15</v>
      </c>
      <c r="T2873" s="4">
        <v>243975264264827</v>
      </c>
      <c r="U2873" s="4">
        <v>1752396</v>
      </c>
      <c r="V2873" s="4">
        <f t="shared" si="178"/>
        <v>14077865</v>
      </c>
      <c r="W2873" s="4">
        <f t="shared" si="179"/>
        <v>63.170152406204792</v>
      </c>
    </row>
    <row r="2874" spans="1:23" x14ac:dyDescent="0.2">
      <c r="A2874" s="3">
        <v>656461</v>
      </c>
      <c r="B2874" s="1" t="s">
        <v>5</v>
      </c>
      <c r="C2874" s="4">
        <v>243987786508833</v>
      </c>
      <c r="D2874" s="4">
        <v>34510468</v>
      </c>
      <c r="E2874" s="2" t="str">
        <f t="shared" si="176"/>
        <v>n/a</v>
      </c>
      <c r="F2874" s="1">
        <f t="shared" si="177"/>
        <v>40323593</v>
      </c>
      <c r="R2874" s="3">
        <v>530909</v>
      </c>
      <c r="S2874" s="1" t="s">
        <v>15</v>
      </c>
      <c r="T2874" s="4">
        <v>243975282542692</v>
      </c>
      <c r="U2874" s="4">
        <v>2282343</v>
      </c>
      <c r="V2874" s="4">
        <f t="shared" si="178"/>
        <v>16525469</v>
      </c>
      <c r="W2874" s="4">
        <f t="shared" si="179"/>
        <v>53.169395780859567</v>
      </c>
    </row>
    <row r="2875" spans="1:23" x14ac:dyDescent="0.2">
      <c r="A2875" s="3">
        <v>656611</v>
      </c>
      <c r="B2875" s="1" t="s">
        <v>4</v>
      </c>
      <c r="C2875" s="4">
        <v>243987803411333</v>
      </c>
      <c r="D2875" s="4">
        <v>321614</v>
      </c>
      <c r="E2875" s="2" t="b">
        <f t="shared" si="176"/>
        <v>0</v>
      </c>
      <c r="F2875" s="1">
        <f t="shared" si="177"/>
        <v>0</v>
      </c>
      <c r="R2875" s="3">
        <v>531143</v>
      </c>
      <c r="S2875" s="1" t="s">
        <v>15</v>
      </c>
      <c r="T2875" s="4">
        <v>243975298809775</v>
      </c>
      <c r="U2875" s="4">
        <v>1797656</v>
      </c>
      <c r="V2875" s="4">
        <f t="shared" si="178"/>
        <v>13984740</v>
      </c>
      <c r="W2875" s="4">
        <f t="shared" si="179"/>
        <v>63.361735442451192</v>
      </c>
    </row>
    <row r="2876" spans="1:23" x14ac:dyDescent="0.2">
      <c r="A2876" s="3">
        <v>656959</v>
      </c>
      <c r="B2876" s="1" t="s">
        <v>4</v>
      </c>
      <c r="C2876" s="4">
        <v>243987836671645</v>
      </c>
      <c r="D2876" s="4">
        <v>5393958</v>
      </c>
      <c r="E2876" s="2" t="b">
        <f t="shared" si="176"/>
        <v>1</v>
      </c>
      <c r="F2876" s="1">
        <f t="shared" si="177"/>
        <v>0</v>
      </c>
      <c r="R2876" s="3">
        <v>531453</v>
      </c>
      <c r="S2876" s="1" t="s">
        <v>15</v>
      </c>
      <c r="T2876" s="4">
        <v>243975315331494</v>
      </c>
      <c r="U2876" s="4">
        <v>2006041</v>
      </c>
      <c r="V2876" s="4">
        <f t="shared" si="178"/>
        <v>14724063</v>
      </c>
      <c r="W2876" s="4">
        <f t="shared" si="179"/>
        <v>59.772491551756048</v>
      </c>
    </row>
    <row r="2877" spans="1:23" x14ac:dyDescent="0.2">
      <c r="A2877" s="3">
        <v>657033</v>
      </c>
      <c r="B2877" s="1" t="s">
        <v>5</v>
      </c>
      <c r="C2877" s="4">
        <v>243987842221905</v>
      </c>
      <c r="D2877" s="4">
        <v>47399063</v>
      </c>
      <c r="E2877" s="2" t="str">
        <f t="shared" si="176"/>
        <v>n/a</v>
      </c>
      <c r="F2877" s="1">
        <f t="shared" si="177"/>
        <v>52949323</v>
      </c>
      <c r="R2877" s="3">
        <v>531783</v>
      </c>
      <c r="S2877" s="1" t="s">
        <v>15</v>
      </c>
      <c r="T2877" s="4">
        <v>243975332763160</v>
      </c>
      <c r="U2877" s="4">
        <v>1906146</v>
      </c>
      <c r="V2877" s="4">
        <f t="shared" si="178"/>
        <v>15425625</v>
      </c>
      <c r="W2877" s="4">
        <f t="shared" si="179"/>
        <v>57.697508235021111</v>
      </c>
    </row>
    <row r="2878" spans="1:23" x14ac:dyDescent="0.2">
      <c r="A2878" s="3">
        <v>657464</v>
      </c>
      <c r="B2878" s="1" t="s">
        <v>4</v>
      </c>
      <c r="C2878" s="4">
        <v>243987886959093</v>
      </c>
      <c r="D2878" s="4">
        <v>223646</v>
      </c>
      <c r="E2878" s="2" t="b">
        <f t="shared" si="176"/>
        <v>0</v>
      </c>
      <c r="F2878" s="1">
        <f t="shared" si="177"/>
        <v>0</v>
      </c>
      <c r="R2878" s="3">
        <v>531946</v>
      </c>
      <c r="S2878" s="1" t="s">
        <v>15</v>
      </c>
      <c r="T2878" s="4">
        <v>243975348974046</v>
      </c>
      <c r="U2878" s="4">
        <v>1833177</v>
      </c>
      <c r="V2878" s="4">
        <f t="shared" si="178"/>
        <v>14304740</v>
      </c>
      <c r="W2878" s="4">
        <f t="shared" si="179"/>
        <v>61.965865854930342</v>
      </c>
    </row>
    <row r="2879" spans="1:23" x14ac:dyDescent="0.2">
      <c r="A2879" s="3">
        <v>657674</v>
      </c>
      <c r="B2879" s="1" t="s">
        <v>4</v>
      </c>
      <c r="C2879" s="4">
        <v>243987907216697</v>
      </c>
      <c r="D2879" s="4">
        <v>6677761</v>
      </c>
      <c r="E2879" s="2" t="b">
        <f t="shared" si="176"/>
        <v>1</v>
      </c>
      <c r="F2879" s="1">
        <f t="shared" si="177"/>
        <v>0</v>
      </c>
      <c r="R2879" s="3">
        <v>532128</v>
      </c>
      <c r="S2879" s="1" t="s">
        <v>15</v>
      </c>
      <c r="T2879" s="4">
        <v>243975364869879</v>
      </c>
      <c r="U2879" s="4">
        <v>1568646</v>
      </c>
      <c r="V2879" s="4">
        <f t="shared" si="178"/>
        <v>14062656</v>
      </c>
      <c r="W2879" s="4">
        <f t="shared" si="179"/>
        <v>63.974197414905042</v>
      </c>
    </row>
    <row r="2880" spans="1:23" x14ac:dyDescent="0.2">
      <c r="A2880" s="3">
        <v>657777</v>
      </c>
      <c r="B2880" s="1" t="s">
        <v>5</v>
      </c>
      <c r="C2880" s="4">
        <v>243987914378937</v>
      </c>
      <c r="D2880" s="4">
        <v>31008125</v>
      </c>
      <c r="E2880" s="2" t="str">
        <f t="shared" si="176"/>
        <v>n/a</v>
      </c>
      <c r="F2880" s="1">
        <f t="shared" si="177"/>
        <v>38170365</v>
      </c>
      <c r="R2880" s="3">
        <v>532311</v>
      </c>
      <c r="S2880" s="1" t="s">
        <v>15</v>
      </c>
      <c r="T2880" s="4">
        <v>243975382228160</v>
      </c>
      <c r="U2880" s="4">
        <v>1991094</v>
      </c>
      <c r="V2880" s="4">
        <f t="shared" si="178"/>
        <v>15789635</v>
      </c>
      <c r="W2880" s="4">
        <f t="shared" si="179"/>
        <v>56.240663698321931</v>
      </c>
    </row>
    <row r="2881" spans="1:23" x14ac:dyDescent="0.2">
      <c r="A2881" s="3">
        <v>658028</v>
      </c>
      <c r="B2881" s="1" t="s">
        <v>4</v>
      </c>
      <c r="C2881" s="4">
        <v>243987941406697</v>
      </c>
      <c r="D2881" s="4">
        <v>295938</v>
      </c>
      <c r="E2881" s="2" t="b">
        <f t="shared" si="176"/>
        <v>0</v>
      </c>
      <c r="F2881" s="1">
        <f t="shared" si="177"/>
        <v>0</v>
      </c>
      <c r="R2881" s="3">
        <v>532514</v>
      </c>
      <c r="S2881" s="1" t="s">
        <v>15</v>
      </c>
      <c r="T2881" s="4">
        <v>243975398668733</v>
      </c>
      <c r="U2881" s="4">
        <v>2186927</v>
      </c>
      <c r="V2881" s="4">
        <f t="shared" si="178"/>
        <v>14449479</v>
      </c>
      <c r="W2881" s="4">
        <f t="shared" si="179"/>
        <v>60.109136552690529</v>
      </c>
    </row>
    <row r="2882" spans="1:23" x14ac:dyDescent="0.2">
      <c r="A2882" s="3">
        <v>658287</v>
      </c>
      <c r="B2882" s="1" t="s">
        <v>4</v>
      </c>
      <c r="C2882" s="4">
        <v>243987975329093</v>
      </c>
      <c r="D2882" s="4">
        <v>17447083</v>
      </c>
      <c r="E2882" s="2" t="b">
        <f t="shared" si="176"/>
        <v>1</v>
      </c>
      <c r="F2882" s="1">
        <f t="shared" si="177"/>
        <v>0</v>
      </c>
      <c r="R2882" s="3">
        <v>532681</v>
      </c>
      <c r="S2882" s="1" t="s">
        <v>15</v>
      </c>
      <c r="T2882" s="4">
        <v>243975415846337</v>
      </c>
      <c r="U2882" s="4">
        <v>2408229</v>
      </c>
      <c r="V2882" s="4">
        <f t="shared" si="178"/>
        <v>14990677</v>
      </c>
      <c r="W2882" s="4">
        <f t="shared" si="179"/>
        <v>57.474878018192641</v>
      </c>
    </row>
    <row r="2883" spans="1:23" x14ac:dyDescent="0.2">
      <c r="A2883" s="3">
        <v>658552</v>
      </c>
      <c r="B2883" s="1" t="s">
        <v>5</v>
      </c>
      <c r="C2883" s="4">
        <v>243987993045968</v>
      </c>
      <c r="D2883" s="4">
        <v>34744583</v>
      </c>
      <c r="E2883" s="2" t="str">
        <f t="shared" ref="E2883:E2946" si="180">IF(B2883=$H$5,"n/a",AND(B2883=$H$2, B2884=$H$5))</f>
        <v>n/a</v>
      </c>
      <c r="F2883" s="1">
        <f t="shared" si="177"/>
        <v>52461458</v>
      </c>
      <c r="R2883" s="3">
        <v>532865</v>
      </c>
      <c r="S2883" s="1" t="s">
        <v>15</v>
      </c>
      <c r="T2883" s="4">
        <v>243975432207900</v>
      </c>
      <c r="U2883" s="4">
        <v>1758333</v>
      </c>
      <c r="V2883" s="4">
        <f t="shared" si="178"/>
        <v>13953334</v>
      </c>
      <c r="W2883" s="4">
        <f t="shared" si="179"/>
        <v>63.646970114628836</v>
      </c>
    </row>
    <row r="2884" spans="1:23" x14ac:dyDescent="0.2">
      <c r="A2884" s="3">
        <v>658606</v>
      </c>
      <c r="B2884" s="1" t="s">
        <v>4</v>
      </c>
      <c r="C2884" s="4">
        <v>243988001729926</v>
      </c>
      <c r="D2884" s="4">
        <v>398073</v>
      </c>
      <c r="E2884" s="2" t="b">
        <f t="shared" si="180"/>
        <v>0</v>
      </c>
      <c r="F2884" s="1">
        <f t="shared" ref="F2884:F2947" si="181">IF(B2884=$H$5,C2884+D2884-C2883,0)</f>
        <v>0</v>
      </c>
      <c r="R2884" s="3">
        <v>533034</v>
      </c>
      <c r="S2884" s="1" t="s">
        <v>15</v>
      </c>
      <c r="T2884" s="4">
        <v>243975449865191</v>
      </c>
      <c r="U2884" s="4">
        <v>2841875</v>
      </c>
      <c r="V2884" s="4">
        <f t="shared" ref="V2884:V2947" si="182">MAX(T2884-(T2883+U2883),0)</f>
        <v>15898958</v>
      </c>
      <c r="W2884" s="4">
        <f t="shared" ref="W2884:W2947" si="183">1/((U2884+V2884)/10^9)</f>
        <v>53.359421110043513</v>
      </c>
    </row>
    <row r="2885" spans="1:23" x14ac:dyDescent="0.2">
      <c r="A2885" s="3">
        <v>658976</v>
      </c>
      <c r="B2885" s="1" t="s">
        <v>4</v>
      </c>
      <c r="C2885" s="4">
        <v>243988039679405</v>
      </c>
      <c r="D2885" s="4">
        <v>5525105</v>
      </c>
      <c r="E2885" s="2" t="b">
        <f t="shared" si="180"/>
        <v>1</v>
      </c>
      <c r="F2885" s="1">
        <f t="shared" si="181"/>
        <v>0</v>
      </c>
      <c r="R2885" s="3">
        <v>533222</v>
      </c>
      <c r="S2885" s="1" t="s">
        <v>15</v>
      </c>
      <c r="T2885" s="4">
        <v>243975466043264</v>
      </c>
      <c r="U2885" s="4">
        <v>2296094</v>
      </c>
      <c r="V2885" s="4">
        <f t="shared" si="182"/>
        <v>13336198</v>
      </c>
      <c r="W2885" s="4">
        <f t="shared" si="183"/>
        <v>63.970145900549966</v>
      </c>
    </row>
    <row r="2886" spans="1:23" x14ac:dyDescent="0.2">
      <c r="A2886" s="3">
        <v>659075</v>
      </c>
      <c r="B2886" s="1" t="s">
        <v>5</v>
      </c>
      <c r="C2886" s="4">
        <v>243988045697010</v>
      </c>
      <c r="D2886" s="4">
        <v>28688125</v>
      </c>
      <c r="E2886" s="2" t="str">
        <f t="shared" si="180"/>
        <v>n/a</v>
      </c>
      <c r="F2886" s="1">
        <f t="shared" si="181"/>
        <v>34705730</v>
      </c>
      <c r="R2886" s="3">
        <v>533388</v>
      </c>
      <c r="S2886" s="1" t="s">
        <v>15</v>
      </c>
      <c r="T2886" s="4">
        <v>243975482912900</v>
      </c>
      <c r="U2886" s="4">
        <v>1878854</v>
      </c>
      <c r="V2886" s="4">
        <f t="shared" si="182"/>
        <v>14573542</v>
      </c>
      <c r="W2886" s="4">
        <f t="shared" si="183"/>
        <v>60.781420529872968</v>
      </c>
    </row>
    <row r="2887" spans="1:23" x14ac:dyDescent="0.2">
      <c r="A2887" s="3">
        <v>659360</v>
      </c>
      <c r="B2887" s="1" t="s">
        <v>4</v>
      </c>
      <c r="C2887" s="4">
        <v>243988081535187</v>
      </c>
      <c r="D2887" s="4">
        <v>5205364</v>
      </c>
      <c r="E2887" s="2" t="b">
        <f t="shared" si="180"/>
        <v>1</v>
      </c>
      <c r="F2887" s="1">
        <f t="shared" si="181"/>
        <v>0</v>
      </c>
      <c r="R2887" s="3">
        <v>533572</v>
      </c>
      <c r="S2887" s="1" t="s">
        <v>15</v>
      </c>
      <c r="T2887" s="4">
        <v>243975500755244</v>
      </c>
      <c r="U2887" s="4">
        <v>2755729</v>
      </c>
      <c r="V2887" s="4">
        <f t="shared" si="182"/>
        <v>15963490</v>
      </c>
      <c r="W2887" s="4">
        <f t="shared" si="183"/>
        <v>53.421032148830569</v>
      </c>
    </row>
    <row r="2888" spans="1:23" x14ac:dyDescent="0.2">
      <c r="A2888" s="3">
        <v>659372</v>
      </c>
      <c r="B2888" s="1" t="s">
        <v>5</v>
      </c>
      <c r="C2888" s="4">
        <v>243988086875239</v>
      </c>
      <c r="D2888" s="4">
        <v>31237083</v>
      </c>
      <c r="E2888" s="2" t="str">
        <f t="shared" si="180"/>
        <v>n/a</v>
      </c>
      <c r="F2888" s="1">
        <f t="shared" si="181"/>
        <v>36577135</v>
      </c>
      <c r="R2888" s="3">
        <v>533838</v>
      </c>
      <c r="S2888" s="1" t="s">
        <v>15</v>
      </c>
      <c r="T2888" s="4">
        <v>243975533597327</v>
      </c>
      <c r="U2888" s="4">
        <v>2920104</v>
      </c>
      <c r="V2888" s="4">
        <f t="shared" si="182"/>
        <v>30086354</v>
      </c>
      <c r="W2888" s="4">
        <f t="shared" si="183"/>
        <v>30.297101252124659</v>
      </c>
    </row>
    <row r="2889" spans="1:23" x14ac:dyDescent="0.2">
      <c r="A2889" s="3">
        <v>659710</v>
      </c>
      <c r="B2889" s="1" t="s">
        <v>4</v>
      </c>
      <c r="C2889" s="4">
        <v>243988117874770</v>
      </c>
      <c r="D2889" s="4">
        <v>224792</v>
      </c>
      <c r="E2889" s="2" t="b">
        <f t="shared" si="180"/>
        <v>0</v>
      </c>
      <c r="F2889" s="1">
        <f t="shared" si="181"/>
        <v>0</v>
      </c>
      <c r="R2889" s="3">
        <v>533968</v>
      </c>
      <c r="S2889" s="1" t="s">
        <v>15</v>
      </c>
      <c r="T2889" s="4">
        <v>243975550010556</v>
      </c>
      <c r="U2889" s="4">
        <v>2963073</v>
      </c>
      <c r="V2889" s="4">
        <f t="shared" si="182"/>
        <v>13493125</v>
      </c>
      <c r="W2889" s="4">
        <f t="shared" si="183"/>
        <v>60.767377738162857</v>
      </c>
    </row>
    <row r="2890" spans="1:23" x14ac:dyDescent="0.2">
      <c r="A2890" s="3">
        <v>660056</v>
      </c>
      <c r="B2890" s="1" t="s">
        <v>4</v>
      </c>
      <c r="C2890" s="4">
        <v>243988152496124</v>
      </c>
      <c r="D2890" s="4">
        <v>5705781</v>
      </c>
      <c r="E2890" s="2" t="b">
        <f t="shared" si="180"/>
        <v>1</v>
      </c>
      <c r="F2890" s="1">
        <f t="shared" si="181"/>
        <v>0</v>
      </c>
      <c r="R2890" s="3">
        <v>534237</v>
      </c>
      <c r="S2890" s="1" t="s">
        <v>15</v>
      </c>
      <c r="T2890" s="4">
        <v>243975583052066</v>
      </c>
      <c r="U2890" s="4">
        <v>1881042</v>
      </c>
      <c r="V2890" s="4">
        <f t="shared" si="182"/>
        <v>30078437</v>
      </c>
      <c r="W2890" s="4">
        <f t="shared" si="183"/>
        <v>31.289621460975631</v>
      </c>
    </row>
    <row r="2891" spans="1:23" x14ac:dyDescent="0.2">
      <c r="A2891" s="3">
        <v>660173</v>
      </c>
      <c r="B2891" s="1" t="s">
        <v>5</v>
      </c>
      <c r="C2891" s="4">
        <v>243988158359874</v>
      </c>
      <c r="D2891" s="4">
        <v>45992552</v>
      </c>
      <c r="E2891" s="2" t="str">
        <f t="shared" si="180"/>
        <v>n/a</v>
      </c>
      <c r="F2891" s="1">
        <f t="shared" si="181"/>
        <v>51856302</v>
      </c>
      <c r="R2891" s="3">
        <v>534405</v>
      </c>
      <c r="S2891" s="1" t="s">
        <v>15</v>
      </c>
      <c r="T2891" s="4">
        <v>243975601118421</v>
      </c>
      <c r="U2891" s="4">
        <v>3329479</v>
      </c>
      <c r="V2891" s="4">
        <f t="shared" si="182"/>
        <v>16185313</v>
      </c>
      <c r="W2891" s="4">
        <f t="shared" si="183"/>
        <v>51.24318004516779</v>
      </c>
    </row>
    <row r="2892" spans="1:23" x14ac:dyDescent="0.2">
      <c r="A2892" s="3">
        <v>660338</v>
      </c>
      <c r="B2892" s="1" t="s">
        <v>4</v>
      </c>
      <c r="C2892" s="4">
        <v>243988175983728</v>
      </c>
      <c r="D2892" s="4">
        <v>382240</v>
      </c>
      <c r="E2892" s="2" t="b">
        <f t="shared" si="180"/>
        <v>0</v>
      </c>
      <c r="F2892" s="1">
        <f t="shared" si="181"/>
        <v>0</v>
      </c>
      <c r="R2892" s="3">
        <v>534678</v>
      </c>
      <c r="S2892" s="1" t="s">
        <v>15</v>
      </c>
      <c r="T2892" s="4">
        <v>243975634386858</v>
      </c>
      <c r="U2892" s="4">
        <v>3671667</v>
      </c>
      <c r="V2892" s="4">
        <f t="shared" si="182"/>
        <v>29938958</v>
      </c>
      <c r="W2892" s="4">
        <f t="shared" si="183"/>
        <v>29.752496420402775</v>
      </c>
    </row>
    <row r="2893" spans="1:23" x14ac:dyDescent="0.2">
      <c r="A2893" s="3">
        <v>660595</v>
      </c>
      <c r="B2893" s="1" t="s">
        <v>4</v>
      </c>
      <c r="C2893" s="4">
        <v>243988199603468</v>
      </c>
      <c r="D2893" s="4">
        <v>269427</v>
      </c>
      <c r="E2893" s="2" t="b">
        <f t="shared" si="180"/>
        <v>0</v>
      </c>
      <c r="F2893" s="1">
        <f t="shared" si="181"/>
        <v>0</v>
      </c>
      <c r="R2893" s="3">
        <v>534814</v>
      </c>
      <c r="S2893" s="1" t="s">
        <v>15</v>
      </c>
      <c r="T2893" s="4">
        <v>243975651900139</v>
      </c>
      <c r="U2893" s="4">
        <v>2301354</v>
      </c>
      <c r="V2893" s="4">
        <f t="shared" si="182"/>
        <v>13841614</v>
      </c>
      <c r="W2893" s="4">
        <f t="shared" si="183"/>
        <v>61.946477252510192</v>
      </c>
    </row>
    <row r="2894" spans="1:23" x14ac:dyDescent="0.2">
      <c r="A2894" s="3">
        <v>660928</v>
      </c>
      <c r="B2894" s="1" t="s">
        <v>4</v>
      </c>
      <c r="C2894" s="4">
        <v>243988235283885</v>
      </c>
      <c r="D2894" s="4">
        <v>8820572</v>
      </c>
      <c r="E2894" s="2" t="b">
        <f t="shared" si="180"/>
        <v>1</v>
      </c>
      <c r="F2894" s="1">
        <f t="shared" si="181"/>
        <v>0</v>
      </c>
      <c r="R2894" s="3">
        <v>534968</v>
      </c>
      <c r="S2894" s="1" t="s">
        <v>15</v>
      </c>
      <c r="T2894" s="4">
        <v>243975666667900</v>
      </c>
      <c r="U2894" s="4">
        <v>2214739</v>
      </c>
      <c r="V2894" s="4">
        <f t="shared" si="182"/>
        <v>12466407</v>
      </c>
      <c r="W2894" s="4">
        <f t="shared" si="183"/>
        <v>68.114573617073219</v>
      </c>
    </row>
    <row r="2895" spans="1:23" x14ac:dyDescent="0.2">
      <c r="A2895" s="3">
        <v>661060</v>
      </c>
      <c r="B2895" s="1" t="s">
        <v>5</v>
      </c>
      <c r="C2895" s="4">
        <v>243988244474457</v>
      </c>
      <c r="D2895" s="4">
        <v>32872657</v>
      </c>
      <c r="E2895" s="2" t="str">
        <f t="shared" si="180"/>
        <v>n/a</v>
      </c>
      <c r="F2895" s="1">
        <f t="shared" si="181"/>
        <v>42063229</v>
      </c>
      <c r="R2895" s="3">
        <v>535146</v>
      </c>
      <c r="S2895" s="1" t="s">
        <v>15</v>
      </c>
      <c r="T2895" s="4">
        <v>243975682873785</v>
      </c>
      <c r="U2895" s="4">
        <v>2444323</v>
      </c>
      <c r="V2895" s="4">
        <f t="shared" si="182"/>
        <v>13991146</v>
      </c>
      <c r="W2895" s="4">
        <f t="shared" si="183"/>
        <v>60.844019723440802</v>
      </c>
    </row>
    <row r="2896" spans="1:23" x14ac:dyDescent="0.2">
      <c r="A2896" s="3">
        <v>661287</v>
      </c>
      <c r="B2896" s="1" t="s">
        <v>4</v>
      </c>
      <c r="C2896" s="4">
        <v>243988270736332</v>
      </c>
      <c r="D2896" s="4">
        <v>295000</v>
      </c>
      <c r="E2896" s="2" t="b">
        <f t="shared" si="180"/>
        <v>0</v>
      </c>
      <c r="F2896" s="1">
        <f t="shared" si="181"/>
        <v>0</v>
      </c>
      <c r="R2896" s="3">
        <v>535352</v>
      </c>
      <c r="S2896" s="1" t="s">
        <v>15</v>
      </c>
      <c r="T2896" s="4">
        <v>243975699945921</v>
      </c>
      <c r="U2896" s="4">
        <v>2527968</v>
      </c>
      <c r="V2896" s="4">
        <f t="shared" si="182"/>
        <v>14627813</v>
      </c>
      <c r="W2896" s="4">
        <f t="shared" si="183"/>
        <v>58.289389448373122</v>
      </c>
    </row>
    <row r="2897" spans="1:23" x14ac:dyDescent="0.2">
      <c r="A2897" s="3">
        <v>661628</v>
      </c>
      <c r="B2897" s="1" t="s">
        <v>4</v>
      </c>
      <c r="C2897" s="4">
        <v>243988305209822</v>
      </c>
      <c r="D2897" s="4">
        <v>6425521</v>
      </c>
      <c r="E2897" s="2" t="b">
        <f t="shared" si="180"/>
        <v>1</v>
      </c>
      <c r="F2897" s="1">
        <f t="shared" si="181"/>
        <v>0</v>
      </c>
      <c r="R2897" s="3">
        <v>535631</v>
      </c>
      <c r="S2897" s="1" t="s">
        <v>15</v>
      </c>
      <c r="T2897" s="4">
        <v>243975733457327</v>
      </c>
      <c r="U2897" s="4">
        <v>2624687</v>
      </c>
      <c r="V2897" s="4">
        <f t="shared" si="182"/>
        <v>30983438</v>
      </c>
      <c r="W2897" s="4">
        <f t="shared" si="183"/>
        <v>29.754709612630872</v>
      </c>
    </row>
    <row r="2898" spans="1:23" x14ac:dyDescent="0.2">
      <c r="A2898" s="3">
        <v>661747</v>
      </c>
      <c r="B2898" s="1" t="s">
        <v>5</v>
      </c>
      <c r="C2898" s="4">
        <v>243988311786228</v>
      </c>
      <c r="D2898" s="4">
        <v>52124531</v>
      </c>
      <c r="E2898" s="2" t="str">
        <f t="shared" si="180"/>
        <v>n/a</v>
      </c>
      <c r="F2898" s="1">
        <f t="shared" si="181"/>
        <v>58700937</v>
      </c>
      <c r="R2898" s="3">
        <v>535735</v>
      </c>
      <c r="S2898" s="1" t="s">
        <v>15</v>
      </c>
      <c r="T2898" s="4">
        <v>243975749984046</v>
      </c>
      <c r="U2898" s="4">
        <v>2183072</v>
      </c>
      <c r="V2898" s="4">
        <f t="shared" si="182"/>
        <v>13902032</v>
      </c>
      <c r="W2898" s="4">
        <f t="shared" si="183"/>
        <v>62.169321379582009</v>
      </c>
    </row>
    <row r="2899" spans="1:23" x14ac:dyDescent="0.2">
      <c r="A2899" s="3">
        <v>661985</v>
      </c>
      <c r="B2899" s="1" t="s">
        <v>4</v>
      </c>
      <c r="C2899" s="4">
        <v>243988337091853</v>
      </c>
      <c r="D2899" s="4">
        <v>251250</v>
      </c>
      <c r="E2899" s="2" t="b">
        <f t="shared" si="180"/>
        <v>0</v>
      </c>
      <c r="F2899" s="1">
        <f t="shared" si="181"/>
        <v>0</v>
      </c>
      <c r="R2899" s="3">
        <v>535957</v>
      </c>
      <c r="S2899" s="1" t="s">
        <v>15</v>
      </c>
      <c r="T2899" s="4">
        <v>243975766495764</v>
      </c>
      <c r="U2899" s="4">
        <v>1755209</v>
      </c>
      <c r="V2899" s="4">
        <f t="shared" si="182"/>
        <v>14328646</v>
      </c>
      <c r="W2899" s="4">
        <f t="shared" si="183"/>
        <v>62.174149170083908</v>
      </c>
    </row>
    <row r="2900" spans="1:23" x14ac:dyDescent="0.2">
      <c r="A2900" s="3">
        <v>662336</v>
      </c>
      <c r="B2900" s="1" t="s">
        <v>4</v>
      </c>
      <c r="C2900" s="4">
        <v>243988373021541</v>
      </c>
      <c r="D2900" s="4">
        <v>5060729</v>
      </c>
      <c r="E2900" s="2" t="b">
        <f t="shared" si="180"/>
        <v>1</v>
      </c>
      <c r="F2900" s="1">
        <f t="shared" si="181"/>
        <v>0</v>
      </c>
      <c r="R2900" s="3">
        <v>536121</v>
      </c>
      <c r="S2900" s="1" t="s">
        <v>15</v>
      </c>
      <c r="T2900" s="4">
        <v>243975783892118</v>
      </c>
      <c r="U2900" s="4">
        <v>2162865</v>
      </c>
      <c r="V2900" s="4">
        <f t="shared" si="182"/>
        <v>15641145</v>
      </c>
      <c r="W2900" s="4">
        <f t="shared" si="183"/>
        <v>56.167121901189681</v>
      </c>
    </row>
    <row r="2901" spans="1:23" x14ac:dyDescent="0.2">
      <c r="A2901" s="3">
        <v>662458</v>
      </c>
      <c r="B2901" s="1" t="s">
        <v>5</v>
      </c>
      <c r="C2901" s="4">
        <v>243988378184822</v>
      </c>
      <c r="D2901" s="4">
        <v>18897812</v>
      </c>
      <c r="E2901" s="2" t="str">
        <f t="shared" si="180"/>
        <v>n/a</v>
      </c>
      <c r="F2901" s="1">
        <f t="shared" si="181"/>
        <v>24061093</v>
      </c>
      <c r="R2901" s="3">
        <v>536316</v>
      </c>
      <c r="S2901" s="1" t="s">
        <v>15</v>
      </c>
      <c r="T2901" s="4">
        <v>243975800175660</v>
      </c>
      <c r="U2901" s="4">
        <v>2539636</v>
      </c>
      <c r="V2901" s="4">
        <f t="shared" si="182"/>
        <v>14120677</v>
      </c>
      <c r="W2901" s="4">
        <f t="shared" si="183"/>
        <v>60.022881923046704</v>
      </c>
    </row>
    <row r="2902" spans="1:23" x14ac:dyDescent="0.2">
      <c r="A2902" s="3">
        <v>662674</v>
      </c>
      <c r="B2902" s="1" t="s">
        <v>4</v>
      </c>
      <c r="C2902" s="4">
        <v>243988398745968</v>
      </c>
      <c r="D2902" s="4">
        <v>5006302</v>
      </c>
      <c r="E2902" s="2" t="b">
        <f t="shared" si="180"/>
        <v>1</v>
      </c>
      <c r="F2902" s="1">
        <f t="shared" si="181"/>
        <v>0</v>
      </c>
      <c r="R2902" s="3">
        <v>536479</v>
      </c>
      <c r="S2902" s="1" t="s">
        <v>15</v>
      </c>
      <c r="T2902" s="4">
        <v>243975816868056</v>
      </c>
      <c r="U2902" s="4">
        <v>2314583</v>
      </c>
      <c r="V2902" s="4">
        <f t="shared" si="182"/>
        <v>14152760</v>
      </c>
      <c r="W2902" s="4">
        <f t="shared" si="183"/>
        <v>60.726250737596224</v>
      </c>
    </row>
    <row r="2903" spans="1:23" x14ac:dyDescent="0.2">
      <c r="A2903" s="3">
        <v>662699</v>
      </c>
      <c r="B2903" s="1" t="s">
        <v>5</v>
      </c>
      <c r="C2903" s="4">
        <v>243988403864093</v>
      </c>
      <c r="D2903" s="4">
        <v>33148021</v>
      </c>
      <c r="E2903" s="2" t="str">
        <f t="shared" si="180"/>
        <v>n/a</v>
      </c>
      <c r="F2903" s="1">
        <f t="shared" si="181"/>
        <v>38266146</v>
      </c>
      <c r="R2903" s="3">
        <v>536665</v>
      </c>
      <c r="S2903" s="1" t="s">
        <v>15</v>
      </c>
      <c r="T2903" s="4">
        <v>243975834846754</v>
      </c>
      <c r="U2903" s="4">
        <v>2870937</v>
      </c>
      <c r="V2903" s="4">
        <f t="shared" si="182"/>
        <v>15664115</v>
      </c>
      <c r="W2903" s="4">
        <f t="shared" si="183"/>
        <v>53.951831373335239</v>
      </c>
    </row>
    <row r="2904" spans="1:23" x14ac:dyDescent="0.2">
      <c r="A2904" s="3">
        <v>663017</v>
      </c>
      <c r="B2904" s="1" t="s">
        <v>4</v>
      </c>
      <c r="C2904" s="4">
        <v>243988436195499</v>
      </c>
      <c r="D2904" s="4">
        <v>287552</v>
      </c>
      <c r="E2904" s="2" t="b">
        <f t="shared" si="180"/>
        <v>0</v>
      </c>
      <c r="F2904" s="1">
        <f t="shared" si="181"/>
        <v>0</v>
      </c>
      <c r="R2904" s="3">
        <v>536814</v>
      </c>
      <c r="S2904" s="1" t="s">
        <v>15</v>
      </c>
      <c r="T2904" s="4">
        <v>243975849902952</v>
      </c>
      <c r="U2904" s="4">
        <v>1992760</v>
      </c>
      <c r="V2904" s="4">
        <f t="shared" si="182"/>
        <v>12185261</v>
      </c>
      <c r="W2904" s="4">
        <f t="shared" si="183"/>
        <v>70.531705376935179</v>
      </c>
    </row>
    <row r="2905" spans="1:23" x14ac:dyDescent="0.2">
      <c r="A2905" s="3">
        <v>663406</v>
      </c>
      <c r="B2905" s="1" t="s">
        <v>4</v>
      </c>
      <c r="C2905" s="4">
        <v>243988475068520</v>
      </c>
      <c r="D2905" s="4">
        <v>8869844</v>
      </c>
      <c r="E2905" s="2" t="b">
        <f t="shared" si="180"/>
        <v>1</v>
      </c>
      <c r="F2905" s="1">
        <f t="shared" si="181"/>
        <v>0</v>
      </c>
      <c r="R2905" s="3">
        <v>537089</v>
      </c>
      <c r="S2905" s="1" t="s">
        <v>15</v>
      </c>
      <c r="T2905" s="4">
        <v>243975882820243</v>
      </c>
      <c r="U2905" s="4">
        <v>1948230</v>
      </c>
      <c r="V2905" s="4">
        <f t="shared" si="182"/>
        <v>30924531</v>
      </c>
      <c r="W2905" s="4">
        <f t="shared" si="183"/>
        <v>30.420322771184324</v>
      </c>
    </row>
    <row r="2906" spans="1:23" x14ac:dyDescent="0.2">
      <c r="A2906" s="3">
        <v>663463</v>
      </c>
      <c r="B2906" s="1" t="s">
        <v>5</v>
      </c>
      <c r="C2906" s="4">
        <v>243988484232530</v>
      </c>
      <c r="D2906" s="4">
        <v>56929167</v>
      </c>
      <c r="E2906" s="2" t="str">
        <f t="shared" si="180"/>
        <v>n/a</v>
      </c>
      <c r="F2906" s="1">
        <f t="shared" si="181"/>
        <v>66093177</v>
      </c>
      <c r="R2906" s="3">
        <v>537257</v>
      </c>
      <c r="S2906" s="1" t="s">
        <v>15</v>
      </c>
      <c r="T2906" s="4">
        <v>243975900372223</v>
      </c>
      <c r="U2906" s="4">
        <v>2272031</v>
      </c>
      <c r="V2906" s="4">
        <f t="shared" si="182"/>
        <v>15603750</v>
      </c>
      <c r="W2906" s="4">
        <f t="shared" si="183"/>
        <v>55.941611725943609</v>
      </c>
    </row>
    <row r="2907" spans="1:23" x14ac:dyDescent="0.2">
      <c r="A2907" s="3">
        <v>663645</v>
      </c>
      <c r="B2907" s="1" t="s">
        <v>4</v>
      </c>
      <c r="C2907" s="4">
        <v>243988507525551</v>
      </c>
      <c r="D2907" s="4">
        <v>508542</v>
      </c>
      <c r="E2907" s="2" t="b">
        <f t="shared" si="180"/>
        <v>0</v>
      </c>
      <c r="F2907" s="1">
        <f t="shared" si="181"/>
        <v>0</v>
      </c>
      <c r="R2907" s="3">
        <v>537519</v>
      </c>
      <c r="S2907" s="1" t="s">
        <v>15</v>
      </c>
      <c r="T2907" s="4">
        <v>243975933247379</v>
      </c>
      <c r="U2907" s="4">
        <v>2775052</v>
      </c>
      <c r="V2907" s="4">
        <f t="shared" si="182"/>
        <v>30603125</v>
      </c>
      <c r="W2907" s="4">
        <f t="shared" si="183"/>
        <v>29.959694922823374</v>
      </c>
    </row>
    <row r="2908" spans="1:23" x14ac:dyDescent="0.2">
      <c r="A2908" s="3">
        <v>663983</v>
      </c>
      <c r="B2908" s="1" t="s">
        <v>4</v>
      </c>
      <c r="C2908" s="4">
        <v>243988550917009</v>
      </c>
      <c r="D2908" s="4">
        <v>6221355</v>
      </c>
      <c r="E2908" s="2" t="b">
        <f t="shared" si="180"/>
        <v>1</v>
      </c>
      <c r="F2908" s="1">
        <f t="shared" si="181"/>
        <v>0</v>
      </c>
      <c r="R2908" s="3">
        <v>537635</v>
      </c>
      <c r="S2908" s="1" t="s">
        <v>15</v>
      </c>
      <c r="T2908" s="4">
        <v>243975950616650</v>
      </c>
      <c r="U2908" s="4">
        <v>2836145</v>
      </c>
      <c r="V2908" s="4">
        <f t="shared" si="182"/>
        <v>14594219</v>
      </c>
      <c r="W2908" s="4">
        <f t="shared" si="183"/>
        <v>57.371148416636622</v>
      </c>
    </row>
    <row r="2909" spans="1:23" x14ac:dyDescent="0.2">
      <c r="A2909" s="3">
        <v>664031</v>
      </c>
      <c r="B2909" s="1" t="s">
        <v>5</v>
      </c>
      <c r="C2909" s="4">
        <v>243988557743207</v>
      </c>
      <c r="D2909" s="4">
        <v>26554844</v>
      </c>
      <c r="E2909" s="2" t="str">
        <f t="shared" si="180"/>
        <v>n/a</v>
      </c>
      <c r="F2909" s="1">
        <f t="shared" si="181"/>
        <v>33381042</v>
      </c>
      <c r="R2909" s="3">
        <v>537853</v>
      </c>
      <c r="S2909" s="1" t="s">
        <v>15</v>
      </c>
      <c r="T2909" s="4">
        <v>243975967293420</v>
      </c>
      <c r="U2909" s="4">
        <v>2559323</v>
      </c>
      <c r="V2909" s="4">
        <f t="shared" si="182"/>
        <v>13840625</v>
      </c>
      <c r="W2909" s="4">
        <f t="shared" si="183"/>
        <v>60.975803094009805</v>
      </c>
    </row>
    <row r="2910" spans="1:23" x14ac:dyDescent="0.2">
      <c r="A2910" s="3">
        <v>664230</v>
      </c>
      <c r="B2910" s="1" t="s">
        <v>4</v>
      </c>
      <c r="C2910" s="4">
        <v>243988583274093</v>
      </c>
      <c r="D2910" s="4">
        <v>318437</v>
      </c>
      <c r="E2910" s="2" t="b">
        <f t="shared" si="180"/>
        <v>0</v>
      </c>
      <c r="F2910" s="1">
        <f t="shared" si="181"/>
        <v>0</v>
      </c>
      <c r="R2910" s="3">
        <v>538051</v>
      </c>
      <c r="S2910" s="1" t="s">
        <v>15</v>
      </c>
      <c r="T2910" s="4">
        <v>243975984367483</v>
      </c>
      <c r="U2910" s="4">
        <v>2873594</v>
      </c>
      <c r="V2910" s="4">
        <f t="shared" si="182"/>
        <v>14514740</v>
      </c>
      <c r="W2910" s="4">
        <f t="shared" si="183"/>
        <v>57.509822390115126</v>
      </c>
    </row>
    <row r="2911" spans="1:23" x14ac:dyDescent="0.2">
      <c r="A2911" s="3">
        <v>664478</v>
      </c>
      <c r="B2911" s="1" t="s">
        <v>4</v>
      </c>
      <c r="C2911" s="4">
        <v>243988604898207</v>
      </c>
      <c r="D2911" s="4">
        <v>4947084</v>
      </c>
      <c r="E2911" s="2" t="b">
        <f t="shared" si="180"/>
        <v>1</v>
      </c>
      <c r="F2911" s="1">
        <f t="shared" si="181"/>
        <v>0</v>
      </c>
      <c r="R2911" s="3">
        <v>538239</v>
      </c>
      <c r="S2911" s="1" t="s">
        <v>15</v>
      </c>
      <c r="T2911" s="4">
        <v>243976000318785</v>
      </c>
      <c r="U2911" s="4">
        <v>1772031</v>
      </c>
      <c r="V2911" s="4">
        <f t="shared" si="182"/>
        <v>13077708</v>
      </c>
      <c r="W2911" s="4">
        <f t="shared" si="183"/>
        <v>67.341250913568246</v>
      </c>
    </row>
    <row r="2912" spans="1:23" x14ac:dyDescent="0.2">
      <c r="A2912" s="3">
        <v>664593</v>
      </c>
      <c r="B2912" s="1" t="s">
        <v>5</v>
      </c>
      <c r="C2912" s="4">
        <v>243988610222114</v>
      </c>
      <c r="D2912" s="4">
        <v>35195416</v>
      </c>
      <c r="E2912" s="2" t="str">
        <f t="shared" si="180"/>
        <v>n/a</v>
      </c>
      <c r="F2912" s="1">
        <f t="shared" si="181"/>
        <v>40519323</v>
      </c>
      <c r="R2912" s="3">
        <v>538503</v>
      </c>
      <c r="S2912" s="1" t="s">
        <v>15</v>
      </c>
      <c r="T2912" s="4">
        <v>243976033266389</v>
      </c>
      <c r="U2912" s="4">
        <v>1612813</v>
      </c>
      <c r="V2912" s="4">
        <f t="shared" si="182"/>
        <v>31175573</v>
      </c>
      <c r="W2912" s="4">
        <f t="shared" si="183"/>
        <v>30.498603987399683</v>
      </c>
    </row>
    <row r="2913" spans="1:23" x14ac:dyDescent="0.2">
      <c r="A2913" s="3">
        <v>664927</v>
      </c>
      <c r="B2913" s="1" t="s">
        <v>4</v>
      </c>
      <c r="C2913" s="4">
        <v>243988651423780</v>
      </c>
      <c r="D2913" s="4">
        <v>5756250</v>
      </c>
      <c r="E2913" s="2" t="b">
        <f t="shared" si="180"/>
        <v>1</v>
      </c>
      <c r="F2913" s="1">
        <f t="shared" si="181"/>
        <v>0</v>
      </c>
      <c r="R2913" s="3">
        <v>538641</v>
      </c>
      <c r="S2913" s="1" t="s">
        <v>15</v>
      </c>
      <c r="T2913" s="4">
        <v>243976052029827</v>
      </c>
      <c r="U2913" s="4">
        <v>3793281</v>
      </c>
      <c r="V2913" s="4">
        <f t="shared" si="182"/>
        <v>17150625</v>
      </c>
      <c r="W2913" s="4">
        <f t="shared" si="183"/>
        <v>47.746585570046001</v>
      </c>
    </row>
    <row r="2914" spans="1:23" x14ac:dyDescent="0.2">
      <c r="A2914" s="3">
        <v>664973</v>
      </c>
      <c r="B2914" s="1" t="s">
        <v>5</v>
      </c>
      <c r="C2914" s="4">
        <v>243988657310759</v>
      </c>
      <c r="D2914" s="4">
        <v>43770104</v>
      </c>
      <c r="E2914" s="2" t="str">
        <f t="shared" si="180"/>
        <v>n/a</v>
      </c>
      <c r="F2914" s="1">
        <f t="shared" si="181"/>
        <v>49657083</v>
      </c>
      <c r="R2914" s="3">
        <v>538825</v>
      </c>
      <c r="S2914" s="1" t="s">
        <v>15</v>
      </c>
      <c r="T2914" s="4">
        <v>243976067838681</v>
      </c>
      <c r="U2914" s="4">
        <v>2997083</v>
      </c>
      <c r="V2914" s="4">
        <f t="shared" si="182"/>
        <v>12015573</v>
      </c>
      <c r="W2914" s="4">
        <f t="shared" si="183"/>
        <v>66.610465196831257</v>
      </c>
    </row>
    <row r="2915" spans="1:23" x14ac:dyDescent="0.2">
      <c r="A2915" s="3">
        <v>665070</v>
      </c>
      <c r="B2915" s="1" t="s">
        <v>4</v>
      </c>
      <c r="C2915" s="4">
        <v>243988671673832</v>
      </c>
      <c r="D2915" s="4">
        <v>277396</v>
      </c>
      <c r="E2915" s="2" t="b">
        <f t="shared" si="180"/>
        <v>0</v>
      </c>
      <c r="F2915" s="1">
        <f t="shared" si="181"/>
        <v>0</v>
      </c>
      <c r="R2915" s="3">
        <v>538998</v>
      </c>
      <c r="S2915" s="1" t="s">
        <v>15</v>
      </c>
      <c r="T2915" s="4">
        <v>243976084160400</v>
      </c>
      <c r="U2915" s="4">
        <v>2015625</v>
      </c>
      <c r="V2915" s="4">
        <f t="shared" si="182"/>
        <v>13324636</v>
      </c>
      <c r="W2915" s="4">
        <f t="shared" si="183"/>
        <v>65.18793911003209</v>
      </c>
    </row>
    <row r="2916" spans="1:23" x14ac:dyDescent="0.2">
      <c r="A2916" s="3">
        <v>665407</v>
      </c>
      <c r="B2916" s="1" t="s">
        <v>4</v>
      </c>
      <c r="C2916" s="4">
        <v>243988702142218</v>
      </c>
      <c r="D2916" s="4">
        <v>4803906</v>
      </c>
      <c r="E2916" s="2" t="b">
        <f t="shared" si="180"/>
        <v>1</v>
      </c>
      <c r="F2916" s="1">
        <f t="shared" si="181"/>
        <v>0</v>
      </c>
      <c r="R2916" s="3">
        <v>539172</v>
      </c>
      <c r="S2916" s="1" t="s">
        <v>15</v>
      </c>
      <c r="T2916" s="4">
        <v>243976099821441</v>
      </c>
      <c r="U2916" s="4">
        <v>1644167</v>
      </c>
      <c r="V2916" s="4">
        <f t="shared" si="182"/>
        <v>13645416</v>
      </c>
      <c r="W2916" s="4">
        <f t="shared" si="183"/>
        <v>65.404007421261909</v>
      </c>
    </row>
    <row r="2917" spans="1:23" x14ac:dyDescent="0.2">
      <c r="A2917" s="3">
        <v>665432</v>
      </c>
      <c r="B2917" s="1" t="s">
        <v>5</v>
      </c>
      <c r="C2917" s="4">
        <v>243988707075134</v>
      </c>
      <c r="D2917" s="4">
        <v>30737084</v>
      </c>
      <c r="E2917" s="2" t="str">
        <f t="shared" si="180"/>
        <v>n/a</v>
      </c>
      <c r="F2917" s="1">
        <f t="shared" si="181"/>
        <v>35670000</v>
      </c>
      <c r="R2917" s="3">
        <v>539314</v>
      </c>
      <c r="S2917" s="1" t="s">
        <v>15</v>
      </c>
      <c r="T2917" s="4">
        <v>243976117361493</v>
      </c>
      <c r="U2917" s="4">
        <v>1940000</v>
      </c>
      <c r="V2917" s="4">
        <f t="shared" si="182"/>
        <v>15895885</v>
      </c>
      <c r="W2917" s="4">
        <f t="shared" si="183"/>
        <v>56.066744094840267</v>
      </c>
    </row>
    <row r="2918" spans="1:23" x14ac:dyDescent="0.2">
      <c r="A2918" s="3">
        <v>665756</v>
      </c>
      <c r="B2918" s="1" t="s">
        <v>4</v>
      </c>
      <c r="C2918" s="4">
        <v>243988731416905</v>
      </c>
      <c r="D2918" s="4">
        <v>490625</v>
      </c>
      <c r="E2918" s="2" t="b">
        <f t="shared" si="180"/>
        <v>0</v>
      </c>
      <c r="F2918" s="1">
        <f t="shared" si="181"/>
        <v>0</v>
      </c>
      <c r="R2918" s="3">
        <v>539483</v>
      </c>
      <c r="S2918" s="1" t="s">
        <v>15</v>
      </c>
      <c r="T2918" s="4">
        <v>243976133553004</v>
      </c>
      <c r="U2918" s="4">
        <v>2741771</v>
      </c>
      <c r="V2918" s="4">
        <f t="shared" si="182"/>
        <v>14251511</v>
      </c>
      <c r="W2918" s="4">
        <f t="shared" si="183"/>
        <v>58.846784276280481</v>
      </c>
    </row>
    <row r="2919" spans="1:23" x14ac:dyDescent="0.2">
      <c r="A2919" s="3">
        <v>666120</v>
      </c>
      <c r="B2919" s="1" t="s">
        <v>4</v>
      </c>
      <c r="C2919" s="4">
        <v>243988769114561</v>
      </c>
      <c r="D2919" s="4">
        <v>8971927</v>
      </c>
      <c r="E2919" s="2" t="b">
        <f t="shared" si="180"/>
        <v>1</v>
      </c>
      <c r="F2919" s="1">
        <f t="shared" si="181"/>
        <v>0</v>
      </c>
      <c r="R2919" s="3">
        <v>539665</v>
      </c>
      <c r="S2919" s="1" t="s">
        <v>15</v>
      </c>
      <c r="T2919" s="4">
        <v>243976151122379</v>
      </c>
      <c r="U2919" s="4">
        <v>2739479</v>
      </c>
      <c r="V2919" s="4">
        <f t="shared" si="182"/>
        <v>14827604</v>
      </c>
      <c r="W2919" s="4">
        <f t="shared" si="183"/>
        <v>56.924647079996149</v>
      </c>
    </row>
    <row r="2920" spans="1:23" x14ac:dyDescent="0.2">
      <c r="A2920" s="3">
        <v>666269</v>
      </c>
      <c r="B2920" s="1" t="s">
        <v>5</v>
      </c>
      <c r="C2920" s="4">
        <v>243988778720603</v>
      </c>
      <c r="D2920" s="4">
        <v>43474219</v>
      </c>
      <c r="E2920" s="2" t="str">
        <f t="shared" si="180"/>
        <v>n/a</v>
      </c>
      <c r="F2920" s="1">
        <f t="shared" si="181"/>
        <v>53080261</v>
      </c>
      <c r="R2920" s="3">
        <v>539878</v>
      </c>
      <c r="S2920" s="1" t="s">
        <v>15</v>
      </c>
      <c r="T2920" s="4">
        <v>243976167465139</v>
      </c>
      <c r="U2920" s="4">
        <v>2590000</v>
      </c>
      <c r="V2920" s="4">
        <f t="shared" si="182"/>
        <v>13603281</v>
      </c>
      <c r="W2920" s="4">
        <f t="shared" si="183"/>
        <v>61.754007727031968</v>
      </c>
    </row>
    <row r="2921" spans="1:23" x14ac:dyDescent="0.2">
      <c r="A2921" s="3">
        <v>666431</v>
      </c>
      <c r="B2921" s="1" t="s">
        <v>4</v>
      </c>
      <c r="C2921" s="4">
        <v>243988803681176</v>
      </c>
      <c r="D2921" s="4">
        <v>350052</v>
      </c>
      <c r="E2921" s="2" t="b">
        <f t="shared" si="180"/>
        <v>0</v>
      </c>
      <c r="F2921" s="1">
        <f t="shared" si="181"/>
        <v>0</v>
      </c>
      <c r="R2921" s="3">
        <v>540004</v>
      </c>
      <c r="S2921" s="1" t="s">
        <v>15</v>
      </c>
      <c r="T2921" s="4">
        <v>243976183708420</v>
      </c>
      <c r="U2921" s="4">
        <v>1927136</v>
      </c>
      <c r="V2921" s="4">
        <f t="shared" si="182"/>
        <v>13653281</v>
      </c>
      <c r="W2921" s="4">
        <f t="shared" si="183"/>
        <v>64.18313450788898</v>
      </c>
    </row>
    <row r="2922" spans="1:23" x14ac:dyDescent="0.2">
      <c r="A2922" s="3">
        <v>666864</v>
      </c>
      <c r="B2922" s="1" t="s">
        <v>4</v>
      </c>
      <c r="C2922" s="4">
        <v>243988850012895</v>
      </c>
      <c r="D2922" s="4">
        <v>9552343</v>
      </c>
      <c r="E2922" s="2" t="b">
        <f t="shared" si="180"/>
        <v>1</v>
      </c>
      <c r="F2922" s="1">
        <f t="shared" si="181"/>
        <v>0</v>
      </c>
      <c r="R2922" s="3">
        <v>540227</v>
      </c>
      <c r="S2922" s="1" t="s">
        <v>15</v>
      </c>
      <c r="T2922" s="4">
        <v>243976200913420</v>
      </c>
      <c r="U2922" s="4">
        <v>2163959</v>
      </c>
      <c r="V2922" s="4">
        <f t="shared" si="182"/>
        <v>15277864</v>
      </c>
      <c r="W2922" s="4">
        <f t="shared" si="183"/>
        <v>57.333456485597871</v>
      </c>
    </row>
    <row r="2923" spans="1:23" x14ac:dyDescent="0.2">
      <c r="A2923" s="3">
        <v>667019</v>
      </c>
      <c r="B2923" s="1" t="s">
        <v>5</v>
      </c>
      <c r="C2923" s="4">
        <v>243988859717166</v>
      </c>
      <c r="D2923" s="4">
        <v>38321354</v>
      </c>
      <c r="E2923" s="2" t="str">
        <f t="shared" si="180"/>
        <v>n/a</v>
      </c>
      <c r="F2923" s="1">
        <f t="shared" si="181"/>
        <v>48025625</v>
      </c>
      <c r="R2923" s="3">
        <v>540386</v>
      </c>
      <c r="S2923" s="1" t="s">
        <v>15</v>
      </c>
      <c r="T2923" s="4">
        <v>243976217297222</v>
      </c>
      <c r="U2923" s="4">
        <v>1865365</v>
      </c>
      <c r="V2923" s="4">
        <f t="shared" si="182"/>
        <v>14219843</v>
      </c>
      <c r="W2923" s="4">
        <f t="shared" si="183"/>
        <v>62.168919419630754</v>
      </c>
    </row>
    <row r="2924" spans="1:23" x14ac:dyDescent="0.2">
      <c r="A2924" s="3">
        <v>667097</v>
      </c>
      <c r="B2924" s="1" t="s">
        <v>4</v>
      </c>
      <c r="C2924" s="4">
        <v>243988873106749</v>
      </c>
      <c r="D2924" s="4">
        <v>240000</v>
      </c>
      <c r="E2924" s="2" t="b">
        <f t="shared" si="180"/>
        <v>0</v>
      </c>
      <c r="F2924" s="1">
        <f t="shared" si="181"/>
        <v>0</v>
      </c>
      <c r="R2924" s="3">
        <v>540575</v>
      </c>
      <c r="S2924" s="1" t="s">
        <v>15</v>
      </c>
      <c r="T2924" s="4">
        <v>243976236251441</v>
      </c>
      <c r="U2924" s="4">
        <v>2999219</v>
      </c>
      <c r="V2924" s="4">
        <f t="shared" si="182"/>
        <v>17088854</v>
      </c>
      <c r="W2924" s="4">
        <f t="shared" si="183"/>
        <v>49.780782855578032</v>
      </c>
    </row>
    <row r="2925" spans="1:23" x14ac:dyDescent="0.2">
      <c r="A2925" s="3">
        <v>667450</v>
      </c>
      <c r="B2925" s="1" t="s">
        <v>4</v>
      </c>
      <c r="C2925" s="4">
        <v>243988904234666</v>
      </c>
      <c r="D2925" s="4">
        <v>4995781</v>
      </c>
      <c r="E2925" s="2" t="b">
        <f t="shared" si="180"/>
        <v>1</v>
      </c>
      <c r="F2925" s="1">
        <f t="shared" si="181"/>
        <v>0</v>
      </c>
      <c r="R2925" s="3">
        <v>540739</v>
      </c>
      <c r="S2925" s="1" t="s">
        <v>15</v>
      </c>
      <c r="T2925" s="4">
        <v>243976251295347</v>
      </c>
      <c r="U2925" s="4">
        <v>3883073</v>
      </c>
      <c r="V2925" s="4">
        <f t="shared" si="182"/>
        <v>12044687</v>
      </c>
      <c r="W2925" s="4">
        <f t="shared" si="183"/>
        <v>62.783467355108314</v>
      </c>
    </row>
    <row r="2926" spans="1:23" x14ac:dyDescent="0.2">
      <c r="A2926" s="3">
        <v>667525</v>
      </c>
      <c r="B2926" s="1" t="s">
        <v>5</v>
      </c>
      <c r="C2926" s="4">
        <v>243988909608520</v>
      </c>
      <c r="D2926" s="4">
        <v>32969739</v>
      </c>
      <c r="E2926" s="2" t="str">
        <f t="shared" si="180"/>
        <v>n/a</v>
      </c>
      <c r="F2926" s="1">
        <f t="shared" si="181"/>
        <v>38343593</v>
      </c>
      <c r="R2926" s="3">
        <v>540921</v>
      </c>
      <c r="S2926" s="1" t="s">
        <v>15</v>
      </c>
      <c r="T2926" s="4">
        <v>243976267229618</v>
      </c>
      <c r="U2926" s="4">
        <v>2774063</v>
      </c>
      <c r="V2926" s="4">
        <f t="shared" si="182"/>
        <v>12051198</v>
      </c>
      <c r="W2926" s="4">
        <f t="shared" si="183"/>
        <v>67.452438105474172</v>
      </c>
    </row>
    <row r="2927" spans="1:23" x14ac:dyDescent="0.2">
      <c r="A2927" s="3">
        <v>667796</v>
      </c>
      <c r="B2927" s="1" t="s">
        <v>4</v>
      </c>
      <c r="C2927" s="4">
        <v>243988935856645</v>
      </c>
      <c r="D2927" s="4">
        <v>229427</v>
      </c>
      <c r="E2927" s="2" t="b">
        <f t="shared" si="180"/>
        <v>0</v>
      </c>
      <c r="F2927" s="1">
        <f t="shared" si="181"/>
        <v>0</v>
      </c>
      <c r="R2927" s="3">
        <v>541085</v>
      </c>
      <c r="S2927" s="1" t="s">
        <v>15</v>
      </c>
      <c r="T2927" s="4">
        <v>243976283900816</v>
      </c>
      <c r="U2927" s="4">
        <v>1744271</v>
      </c>
      <c r="V2927" s="4">
        <f t="shared" si="182"/>
        <v>13897135</v>
      </c>
      <c r="W2927" s="4">
        <f t="shared" si="183"/>
        <v>63.932871507842712</v>
      </c>
    </row>
    <row r="2928" spans="1:23" x14ac:dyDescent="0.2">
      <c r="A2928" s="3">
        <v>668143</v>
      </c>
      <c r="B2928" s="1" t="s">
        <v>4</v>
      </c>
      <c r="C2928" s="4">
        <v>243988972339145</v>
      </c>
      <c r="D2928" s="4">
        <v>18009010</v>
      </c>
      <c r="E2928" s="2" t="b">
        <f t="shared" si="180"/>
        <v>1</v>
      </c>
      <c r="F2928" s="1">
        <f t="shared" si="181"/>
        <v>0</v>
      </c>
      <c r="R2928" s="3">
        <v>541254</v>
      </c>
      <c r="S2928" s="1" t="s">
        <v>15</v>
      </c>
      <c r="T2928" s="4">
        <v>243976300324097</v>
      </c>
      <c r="U2928" s="4">
        <v>1703750</v>
      </c>
      <c r="V2928" s="4">
        <f t="shared" si="182"/>
        <v>14679010</v>
      </c>
      <c r="W2928" s="4">
        <f t="shared" si="183"/>
        <v>61.039775959606317</v>
      </c>
    </row>
    <row r="2929" spans="1:23" x14ac:dyDescent="0.2">
      <c r="A2929" s="3">
        <v>668343</v>
      </c>
      <c r="B2929" s="1" t="s">
        <v>5</v>
      </c>
      <c r="C2929" s="4">
        <v>243988990570707</v>
      </c>
      <c r="D2929" s="4">
        <v>32894427</v>
      </c>
      <c r="E2929" s="2" t="str">
        <f t="shared" si="180"/>
        <v>n/a</v>
      </c>
      <c r="F2929" s="1">
        <f t="shared" si="181"/>
        <v>51125989</v>
      </c>
      <c r="R2929" s="3">
        <v>541426</v>
      </c>
      <c r="S2929" s="1" t="s">
        <v>15</v>
      </c>
      <c r="T2929" s="4">
        <v>243976318694306</v>
      </c>
      <c r="U2929" s="4">
        <v>2421823</v>
      </c>
      <c r="V2929" s="4">
        <f t="shared" si="182"/>
        <v>16666459</v>
      </c>
      <c r="W2929" s="4">
        <f t="shared" si="183"/>
        <v>52.388161490908395</v>
      </c>
    </row>
    <row r="2930" spans="1:23" x14ac:dyDescent="0.2">
      <c r="A2930" s="3">
        <v>668480</v>
      </c>
      <c r="B2930" s="1" t="s">
        <v>4</v>
      </c>
      <c r="C2930" s="4">
        <v>243989002463676</v>
      </c>
      <c r="D2930" s="4">
        <v>588177</v>
      </c>
      <c r="E2930" s="2" t="b">
        <f t="shared" si="180"/>
        <v>0</v>
      </c>
      <c r="F2930" s="1">
        <f t="shared" si="181"/>
        <v>0</v>
      </c>
      <c r="R2930" s="3">
        <v>541624</v>
      </c>
      <c r="S2930" s="1" t="s">
        <v>15</v>
      </c>
      <c r="T2930" s="4">
        <v>243976334682431</v>
      </c>
      <c r="U2930" s="4">
        <v>2142968</v>
      </c>
      <c r="V2930" s="4">
        <f t="shared" si="182"/>
        <v>13566302</v>
      </c>
      <c r="W2930" s="4">
        <f t="shared" si="183"/>
        <v>63.656681691765435</v>
      </c>
    </row>
    <row r="2931" spans="1:23" x14ac:dyDescent="0.2">
      <c r="A2931" s="3">
        <v>668841</v>
      </c>
      <c r="B2931" s="1" t="s">
        <v>4</v>
      </c>
      <c r="C2931" s="4">
        <v>243989036820551</v>
      </c>
      <c r="D2931" s="4">
        <v>5459114</v>
      </c>
      <c r="E2931" s="2" t="b">
        <f t="shared" si="180"/>
        <v>1</v>
      </c>
      <c r="F2931" s="1">
        <f t="shared" si="181"/>
        <v>0</v>
      </c>
      <c r="R2931" s="3">
        <v>541768</v>
      </c>
      <c r="S2931" s="1" t="s">
        <v>15</v>
      </c>
      <c r="T2931" s="4">
        <v>243976350948264</v>
      </c>
      <c r="U2931" s="4">
        <v>2062552</v>
      </c>
      <c r="V2931" s="4">
        <f t="shared" si="182"/>
        <v>14122865</v>
      </c>
      <c r="W2931" s="4">
        <f t="shared" si="183"/>
        <v>61.784012114114823</v>
      </c>
    </row>
    <row r="2932" spans="1:23" x14ac:dyDescent="0.2">
      <c r="A2932" s="3">
        <v>668896</v>
      </c>
      <c r="B2932" s="1" t="s">
        <v>5</v>
      </c>
      <c r="C2932" s="4">
        <v>243989042729978</v>
      </c>
      <c r="D2932" s="4">
        <v>31297396</v>
      </c>
      <c r="E2932" s="2" t="str">
        <f t="shared" si="180"/>
        <v>n/a</v>
      </c>
      <c r="F2932" s="1">
        <f t="shared" si="181"/>
        <v>37206823</v>
      </c>
      <c r="R2932" s="3">
        <v>541963</v>
      </c>
      <c r="S2932" s="1" t="s">
        <v>15</v>
      </c>
      <c r="T2932" s="4">
        <v>243976367240504</v>
      </c>
      <c r="U2932" s="4">
        <v>1591093</v>
      </c>
      <c r="V2932" s="4">
        <f t="shared" si="182"/>
        <v>14229688</v>
      </c>
      <c r="W2932" s="4">
        <f t="shared" si="183"/>
        <v>63.20800471228317</v>
      </c>
    </row>
    <row r="2933" spans="1:23" x14ac:dyDescent="0.2">
      <c r="A2933" s="3">
        <v>669218</v>
      </c>
      <c r="B2933" s="1" t="s">
        <v>4</v>
      </c>
      <c r="C2933" s="4">
        <v>243989075853259</v>
      </c>
      <c r="D2933" s="4">
        <v>5622656</v>
      </c>
      <c r="E2933" s="2" t="b">
        <f t="shared" si="180"/>
        <v>1</v>
      </c>
      <c r="F2933" s="1">
        <f t="shared" si="181"/>
        <v>0</v>
      </c>
      <c r="R2933" s="3">
        <v>542139</v>
      </c>
      <c r="S2933" s="1" t="s">
        <v>15</v>
      </c>
      <c r="T2933" s="4">
        <v>243976384714097</v>
      </c>
      <c r="U2933" s="4">
        <v>2459063</v>
      </c>
      <c r="V2933" s="4">
        <f t="shared" si="182"/>
        <v>15882500</v>
      </c>
      <c r="W2933" s="4">
        <f t="shared" si="183"/>
        <v>54.520980572920635</v>
      </c>
    </row>
    <row r="2934" spans="1:23" x14ac:dyDescent="0.2">
      <c r="A2934" s="3">
        <v>669271</v>
      </c>
      <c r="B2934" s="1" t="s">
        <v>5</v>
      </c>
      <c r="C2934" s="4">
        <v>243989081878468</v>
      </c>
      <c r="D2934" s="4">
        <v>24417447</v>
      </c>
      <c r="E2934" s="2" t="str">
        <f t="shared" si="180"/>
        <v>n/a</v>
      </c>
      <c r="F2934" s="1">
        <f t="shared" si="181"/>
        <v>30442656</v>
      </c>
      <c r="R2934" s="3">
        <v>542326</v>
      </c>
      <c r="S2934" s="1" t="s">
        <v>15</v>
      </c>
      <c r="T2934" s="4">
        <v>243976401250139</v>
      </c>
      <c r="U2934" s="4">
        <v>2205104</v>
      </c>
      <c r="V2934" s="4">
        <f t="shared" si="182"/>
        <v>14076979</v>
      </c>
      <c r="W2934" s="4">
        <f t="shared" si="183"/>
        <v>61.417203191999455</v>
      </c>
    </row>
    <row r="2935" spans="1:23" x14ac:dyDescent="0.2">
      <c r="A2935" s="3">
        <v>669439</v>
      </c>
      <c r="B2935" s="1" t="s">
        <v>4</v>
      </c>
      <c r="C2935" s="4">
        <v>243989105704405</v>
      </c>
      <c r="D2935" s="4">
        <v>262240</v>
      </c>
      <c r="E2935" s="2" t="b">
        <f t="shared" si="180"/>
        <v>0</v>
      </c>
      <c r="F2935" s="1">
        <f t="shared" si="181"/>
        <v>0</v>
      </c>
      <c r="R2935" s="3">
        <v>542487</v>
      </c>
      <c r="S2935" s="1" t="s">
        <v>15</v>
      </c>
      <c r="T2935" s="4">
        <v>243976417901649</v>
      </c>
      <c r="U2935" s="4">
        <v>1797240</v>
      </c>
      <c r="V2935" s="4">
        <f t="shared" si="182"/>
        <v>14446406</v>
      </c>
      <c r="W2935" s="4">
        <f t="shared" si="183"/>
        <v>61.562533436150972</v>
      </c>
    </row>
    <row r="2936" spans="1:23" x14ac:dyDescent="0.2">
      <c r="A2936" s="3">
        <v>669789</v>
      </c>
      <c r="B2936" s="1" t="s">
        <v>4</v>
      </c>
      <c r="C2936" s="4">
        <v>243989136752217</v>
      </c>
      <c r="D2936" s="4">
        <v>9033438</v>
      </c>
      <c r="E2936" s="2" t="b">
        <f t="shared" si="180"/>
        <v>1</v>
      </c>
      <c r="F2936" s="1">
        <f t="shared" si="181"/>
        <v>0</v>
      </c>
      <c r="R2936" s="3">
        <v>542658</v>
      </c>
      <c r="S2936" s="1" t="s">
        <v>15</v>
      </c>
      <c r="T2936" s="4">
        <v>243976433817170</v>
      </c>
      <c r="U2936" s="4">
        <v>3357188</v>
      </c>
      <c r="V2936" s="4">
        <f t="shared" si="182"/>
        <v>14118281</v>
      </c>
      <c r="W2936" s="4">
        <f t="shared" si="183"/>
        <v>57.22307080857172</v>
      </c>
    </row>
    <row r="2937" spans="1:23" x14ac:dyDescent="0.2">
      <c r="A2937" s="3">
        <v>669909</v>
      </c>
      <c r="B2937" s="1" t="s">
        <v>5</v>
      </c>
      <c r="C2937" s="4">
        <v>243989146432582</v>
      </c>
      <c r="D2937" s="4">
        <v>31234740</v>
      </c>
      <c r="E2937" s="2" t="str">
        <f t="shared" si="180"/>
        <v>n/a</v>
      </c>
      <c r="F2937" s="1">
        <f t="shared" si="181"/>
        <v>40915105</v>
      </c>
      <c r="R2937" s="3">
        <v>542801</v>
      </c>
      <c r="S2937" s="1" t="s">
        <v>15</v>
      </c>
      <c r="T2937" s="4">
        <v>243976452721181</v>
      </c>
      <c r="U2937" s="4">
        <v>4699635</v>
      </c>
      <c r="V2937" s="4">
        <f t="shared" si="182"/>
        <v>15546823</v>
      </c>
      <c r="W2937" s="4">
        <f t="shared" si="183"/>
        <v>49.391355268165924</v>
      </c>
    </row>
    <row r="2938" spans="1:23" x14ac:dyDescent="0.2">
      <c r="A2938" s="3">
        <v>670125</v>
      </c>
      <c r="B2938" s="1" t="s">
        <v>4</v>
      </c>
      <c r="C2938" s="4">
        <v>243989167282582</v>
      </c>
      <c r="D2938" s="4">
        <v>350885</v>
      </c>
      <c r="E2938" s="2" t="b">
        <f t="shared" si="180"/>
        <v>0</v>
      </c>
      <c r="F2938" s="1">
        <f t="shared" si="181"/>
        <v>0</v>
      </c>
      <c r="R2938" s="3">
        <v>543022</v>
      </c>
      <c r="S2938" s="1" t="s">
        <v>15</v>
      </c>
      <c r="T2938" s="4">
        <v>243976468677274</v>
      </c>
      <c r="U2938" s="4">
        <v>2930365</v>
      </c>
      <c r="V2938" s="4">
        <f t="shared" si="182"/>
        <v>11256458</v>
      </c>
      <c r="W2938" s="4">
        <f t="shared" si="183"/>
        <v>70.487945045906329</v>
      </c>
    </row>
    <row r="2939" spans="1:23" x14ac:dyDescent="0.2">
      <c r="A2939" s="3">
        <v>670487</v>
      </c>
      <c r="B2939" s="1" t="s">
        <v>4</v>
      </c>
      <c r="C2939" s="4">
        <v>243989202934561</v>
      </c>
      <c r="D2939" s="4">
        <v>4990417</v>
      </c>
      <c r="E2939" s="2" t="b">
        <f t="shared" si="180"/>
        <v>1</v>
      </c>
      <c r="F2939" s="1">
        <f t="shared" si="181"/>
        <v>0</v>
      </c>
      <c r="R2939" s="3">
        <v>543288</v>
      </c>
      <c r="S2939" s="1" t="s">
        <v>15</v>
      </c>
      <c r="T2939" s="4">
        <v>243976501341545</v>
      </c>
      <c r="U2939" s="4">
        <v>2220261</v>
      </c>
      <c r="V2939" s="4">
        <f t="shared" si="182"/>
        <v>29733906</v>
      </c>
      <c r="W2939" s="4">
        <f t="shared" si="183"/>
        <v>31.294822988188052</v>
      </c>
    </row>
    <row r="2940" spans="1:23" x14ac:dyDescent="0.2">
      <c r="A2940" s="3">
        <v>670503</v>
      </c>
      <c r="B2940" s="1" t="s">
        <v>5</v>
      </c>
      <c r="C2940" s="4">
        <v>243989208052165</v>
      </c>
      <c r="D2940" s="4">
        <v>56651980</v>
      </c>
      <c r="E2940" s="2" t="str">
        <f t="shared" si="180"/>
        <v>n/a</v>
      </c>
      <c r="F2940" s="1">
        <f t="shared" si="181"/>
        <v>61769584</v>
      </c>
      <c r="R2940" s="3">
        <v>543536</v>
      </c>
      <c r="S2940" s="1" t="s">
        <v>15</v>
      </c>
      <c r="T2940" s="4">
        <v>243976535421181</v>
      </c>
      <c r="U2940" s="4">
        <v>2647135</v>
      </c>
      <c r="V2940" s="4">
        <f t="shared" si="182"/>
        <v>31859375</v>
      </c>
      <c r="W2940" s="4">
        <f t="shared" si="183"/>
        <v>28.980038839048053</v>
      </c>
    </row>
    <row r="2941" spans="1:23" x14ac:dyDescent="0.2">
      <c r="A2941" s="3">
        <v>670820</v>
      </c>
      <c r="B2941" s="1" t="s">
        <v>4</v>
      </c>
      <c r="C2941" s="4">
        <v>243989233632686</v>
      </c>
      <c r="D2941" s="4">
        <v>359740</v>
      </c>
      <c r="E2941" s="2" t="b">
        <f t="shared" si="180"/>
        <v>0</v>
      </c>
      <c r="F2941" s="1">
        <f t="shared" si="181"/>
        <v>0</v>
      </c>
      <c r="R2941" s="3">
        <v>543641</v>
      </c>
      <c r="S2941" s="1" t="s">
        <v>15</v>
      </c>
      <c r="T2941" s="4">
        <v>243976551639097</v>
      </c>
      <c r="U2941" s="4">
        <v>1702448</v>
      </c>
      <c r="V2941" s="4">
        <f t="shared" si="182"/>
        <v>13570781</v>
      </c>
      <c r="W2941" s="4">
        <f t="shared" si="183"/>
        <v>65.474039576045115</v>
      </c>
    </row>
    <row r="2942" spans="1:23" x14ac:dyDescent="0.2">
      <c r="A2942" s="3">
        <v>671184</v>
      </c>
      <c r="B2942" s="1" t="s">
        <v>4</v>
      </c>
      <c r="C2942" s="4">
        <v>243989272925863</v>
      </c>
      <c r="D2942" s="4">
        <v>5231198</v>
      </c>
      <c r="E2942" s="2" t="b">
        <f t="shared" si="180"/>
        <v>1</v>
      </c>
      <c r="F2942" s="1">
        <f t="shared" si="181"/>
        <v>0</v>
      </c>
      <c r="R2942" s="3">
        <v>543861</v>
      </c>
      <c r="S2942" s="1" t="s">
        <v>15</v>
      </c>
      <c r="T2942" s="4">
        <v>243976568089722</v>
      </c>
      <c r="U2942" s="4">
        <v>1707240</v>
      </c>
      <c r="V2942" s="4">
        <f t="shared" si="182"/>
        <v>14748177</v>
      </c>
      <c r="W2942" s="4">
        <f t="shared" si="183"/>
        <v>60.770261853589005</v>
      </c>
    </row>
    <row r="2943" spans="1:23" x14ac:dyDescent="0.2">
      <c r="A2943" s="3">
        <v>671288</v>
      </c>
      <c r="B2943" s="1" t="s">
        <v>5</v>
      </c>
      <c r="C2943" s="4">
        <v>243989278369353</v>
      </c>
      <c r="D2943" s="4">
        <v>26209583</v>
      </c>
      <c r="E2943" s="2" t="str">
        <f t="shared" si="180"/>
        <v>n/a</v>
      </c>
      <c r="F2943" s="1">
        <f t="shared" si="181"/>
        <v>31653073</v>
      </c>
      <c r="R2943" s="3">
        <v>544024</v>
      </c>
      <c r="S2943" s="1" t="s">
        <v>15</v>
      </c>
      <c r="T2943" s="4">
        <v>243976585371754</v>
      </c>
      <c r="U2943" s="4">
        <v>2760885</v>
      </c>
      <c r="V2943" s="4">
        <f t="shared" si="182"/>
        <v>15574792</v>
      </c>
      <c r="W2943" s="4">
        <f t="shared" si="183"/>
        <v>54.538482544167849</v>
      </c>
    </row>
    <row r="2944" spans="1:23" x14ac:dyDescent="0.2">
      <c r="A2944" s="3">
        <v>671535</v>
      </c>
      <c r="B2944" s="1" t="s">
        <v>4</v>
      </c>
      <c r="C2944" s="4">
        <v>243989305193051</v>
      </c>
      <c r="D2944" s="4">
        <v>4784791</v>
      </c>
      <c r="E2944" s="2" t="b">
        <f t="shared" si="180"/>
        <v>1</v>
      </c>
      <c r="F2944" s="1">
        <f t="shared" si="181"/>
        <v>0</v>
      </c>
      <c r="R2944" s="3">
        <v>544208</v>
      </c>
      <c r="S2944" s="1" t="s">
        <v>15</v>
      </c>
      <c r="T2944" s="4">
        <v>243976601511493</v>
      </c>
      <c r="U2944" s="4">
        <v>2319583</v>
      </c>
      <c r="V2944" s="4">
        <f t="shared" si="182"/>
        <v>13378854</v>
      </c>
      <c r="W2944" s="4">
        <f t="shared" si="183"/>
        <v>63.700609175295611</v>
      </c>
    </row>
    <row r="2945" spans="1:23" x14ac:dyDescent="0.2">
      <c r="A2945" s="3">
        <v>671617</v>
      </c>
      <c r="B2945" s="1" t="s">
        <v>5</v>
      </c>
      <c r="C2945" s="4">
        <v>243989310315863</v>
      </c>
      <c r="D2945" s="4">
        <v>28094844</v>
      </c>
      <c r="E2945" s="2" t="str">
        <f t="shared" si="180"/>
        <v>n/a</v>
      </c>
      <c r="F2945" s="1">
        <f t="shared" si="181"/>
        <v>33217656</v>
      </c>
      <c r="R2945" s="3">
        <v>544369</v>
      </c>
      <c r="S2945" s="1" t="s">
        <v>15</v>
      </c>
      <c r="T2945" s="4">
        <v>243976617935556</v>
      </c>
      <c r="U2945" s="4">
        <v>1709114</v>
      </c>
      <c r="V2945" s="4">
        <f t="shared" si="182"/>
        <v>14104480</v>
      </c>
      <c r="W2945" s="4">
        <f t="shared" si="183"/>
        <v>63.236731637349486</v>
      </c>
    </row>
    <row r="2946" spans="1:23" x14ac:dyDescent="0.2">
      <c r="A2946" s="3">
        <v>671885</v>
      </c>
      <c r="B2946" s="1" t="s">
        <v>4</v>
      </c>
      <c r="C2946" s="4">
        <v>243989340036905</v>
      </c>
      <c r="D2946" s="4">
        <v>7987604</v>
      </c>
      <c r="E2946" s="2" t="b">
        <f t="shared" si="180"/>
        <v>1</v>
      </c>
      <c r="F2946" s="1">
        <f t="shared" si="181"/>
        <v>0</v>
      </c>
      <c r="R2946" s="3">
        <v>544550</v>
      </c>
      <c r="S2946" s="1" t="s">
        <v>15</v>
      </c>
      <c r="T2946" s="4">
        <v>243976634371285</v>
      </c>
      <c r="U2946" s="4">
        <v>1621562</v>
      </c>
      <c r="V2946" s="4">
        <f t="shared" si="182"/>
        <v>14726615</v>
      </c>
      <c r="W2946" s="4">
        <f t="shared" si="183"/>
        <v>61.168899749495012</v>
      </c>
    </row>
    <row r="2947" spans="1:23" x14ac:dyDescent="0.2">
      <c r="A2947" s="3">
        <v>672036</v>
      </c>
      <c r="B2947" s="1" t="s">
        <v>5</v>
      </c>
      <c r="C2947" s="4">
        <v>243989348170290</v>
      </c>
      <c r="D2947" s="4">
        <v>32310938</v>
      </c>
      <c r="E2947" s="2" t="str">
        <f t="shared" ref="E2947:E3010" si="184">IF(B2947=$H$5,"n/a",AND(B2947=$H$2, B2948=$H$5))</f>
        <v>n/a</v>
      </c>
      <c r="F2947" s="1">
        <f t="shared" si="181"/>
        <v>40444323</v>
      </c>
      <c r="R2947" s="3">
        <v>544730</v>
      </c>
      <c r="S2947" s="1" t="s">
        <v>15</v>
      </c>
      <c r="T2947" s="4">
        <v>243976652835816</v>
      </c>
      <c r="U2947" s="4">
        <v>3256094</v>
      </c>
      <c r="V2947" s="4">
        <f t="shared" si="182"/>
        <v>16842969</v>
      </c>
      <c r="W2947" s="4">
        <f t="shared" si="183"/>
        <v>49.753563138739352</v>
      </c>
    </row>
    <row r="2948" spans="1:23" x14ac:dyDescent="0.2">
      <c r="A2948" s="3">
        <v>672235</v>
      </c>
      <c r="B2948" s="1" t="s">
        <v>4</v>
      </c>
      <c r="C2948" s="4">
        <v>243989370250394</v>
      </c>
      <c r="D2948" s="4">
        <v>455678</v>
      </c>
      <c r="E2948" s="2" t="b">
        <f t="shared" si="184"/>
        <v>0</v>
      </c>
      <c r="F2948" s="1">
        <f t="shared" ref="F2948:F3011" si="185">IF(B2948=$H$5,C2948+D2948-C2947,0)</f>
        <v>0</v>
      </c>
      <c r="R2948" s="3">
        <v>544914</v>
      </c>
      <c r="S2948" s="1" t="s">
        <v>15</v>
      </c>
      <c r="T2948" s="4">
        <v>243976668853264</v>
      </c>
      <c r="U2948" s="4">
        <v>2502396</v>
      </c>
      <c r="V2948" s="4">
        <f t="shared" ref="V2948:V3011" si="186">MAX(T2948-(T2947+U2947),0)</f>
        <v>12761354</v>
      </c>
      <c r="W2948" s="4">
        <f t="shared" ref="W2948:W3011" si="187">1/((U2948+V2948)/10^9)</f>
        <v>65.514699860781263</v>
      </c>
    </row>
    <row r="2949" spans="1:23" x14ac:dyDescent="0.2">
      <c r="A2949" s="3">
        <v>672569</v>
      </c>
      <c r="B2949" s="1" t="s">
        <v>4</v>
      </c>
      <c r="C2949" s="4">
        <v>243989400497374</v>
      </c>
      <c r="D2949" s="4">
        <v>17596198</v>
      </c>
      <c r="E2949" s="2" t="b">
        <f t="shared" si="184"/>
        <v>1</v>
      </c>
      <c r="F2949" s="1">
        <f t="shared" si="185"/>
        <v>0</v>
      </c>
      <c r="R2949" s="3">
        <v>545179</v>
      </c>
      <c r="S2949" s="1" t="s">
        <v>15</v>
      </c>
      <c r="T2949" s="4">
        <v>243976701838681</v>
      </c>
      <c r="U2949" s="4">
        <v>1973177</v>
      </c>
      <c r="V2949" s="4">
        <f t="shared" si="186"/>
        <v>30483021</v>
      </c>
      <c r="W2949" s="4">
        <f t="shared" si="187"/>
        <v>30.810756084246222</v>
      </c>
    </row>
    <row r="2950" spans="1:23" x14ac:dyDescent="0.2">
      <c r="A2950" s="3">
        <v>672711</v>
      </c>
      <c r="B2950" s="1" t="s">
        <v>5</v>
      </c>
      <c r="C2950" s="4">
        <v>243989418311124</v>
      </c>
      <c r="D2950" s="4">
        <v>32202708</v>
      </c>
      <c r="E2950" s="2" t="str">
        <f t="shared" si="184"/>
        <v>n/a</v>
      </c>
      <c r="F2950" s="1">
        <f t="shared" si="185"/>
        <v>50016458</v>
      </c>
      <c r="R2950" s="3">
        <v>545315</v>
      </c>
      <c r="S2950" s="1" t="s">
        <v>15</v>
      </c>
      <c r="T2950" s="4">
        <v>243976718689410</v>
      </c>
      <c r="U2950" s="4">
        <v>2303021</v>
      </c>
      <c r="V2950" s="4">
        <f t="shared" si="186"/>
        <v>14877552</v>
      </c>
      <c r="W2950" s="4">
        <f t="shared" si="187"/>
        <v>58.205276389792118</v>
      </c>
    </row>
    <row r="2951" spans="1:23" x14ac:dyDescent="0.2">
      <c r="A2951" s="3">
        <v>672947</v>
      </c>
      <c r="B2951" s="1" t="s">
        <v>4</v>
      </c>
      <c r="C2951" s="4">
        <v>243989444286801</v>
      </c>
      <c r="D2951" s="4">
        <v>345000</v>
      </c>
      <c r="E2951" s="2" t="b">
        <f t="shared" si="184"/>
        <v>0</v>
      </c>
      <c r="F2951" s="1">
        <f t="shared" si="185"/>
        <v>0</v>
      </c>
      <c r="R2951" s="3">
        <v>545503</v>
      </c>
      <c r="S2951" s="1" t="s">
        <v>15</v>
      </c>
      <c r="T2951" s="4">
        <v>243976734924722</v>
      </c>
      <c r="U2951" s="4">
        <v>1650625</v>
      </c>
      <c r="V2951" s="4">
        <f t="shared" si="186"/>
        <v>13932291</v>
      </c>
      <c r="W2951" s="4">
        <f t="shared" si="187"/>
        <v>64.172841591394061</v>
      </c>
    </row>
    <row r="2952" spans="1:23" x14ac:dyDescent="0.2">
      <c r="A2952" s="3">
        <v>673295</v>
      </c>
      <c r="B2952" s="1" t="s">
        <v>4</v>
      </c>
      <c r="C2952" s="4">
        <v>243989483762113</v>
      </c>
      <c r="D2952" s="4">
        <v>6356771</v>
      </c>
      <c r="E2952" s="2" t="b">
        <f t="shared" si="184"/>
        <v>1</v>
      </c>
      <c r="F2952" s="1">
        <f t="shared" si="185"/>
        <v>0</v>
      </c>
      <c r="R2952" s="3">
        <v>545667</v>
      </c>
      <c r="S2952" s="1" t="s">
        <v>15</v>
      </c>
      <c r="T2952" s="4">
        <v>243976751898576</v>
      </c>
      <c r="U2952" s="4">
        <v>2268386</v>
      </c>
      <c r="V2952" s="4">
        <f t="shared" si="186"/>
        <v>15323229</v>
      </c>
      <c r="W2952" s="4">
        <f t="shared" si="187"/>
        <v>56.845264064726287</v>
      </c>
    </row>
    <row r="2953" spans="1:23" x14ac:dyDescent="0.2">
      <c r="A2953" s="3">
        <v>673313</v>
      </c>
      <c r="B2953" s="1" t="s">
        <v>5</v>
      </c>
      <c r="C2953" s="4">
        <v>243989490805603</v>
      </c>
      <c r="D2953" s="4">
        <v>44801823</v>
      </c>
      <c r="E2953" s="2" t="str">
        <f t="shared" si="184"/>
        <v>n/a</v>
      </c>
      <c r="F2953" s="1">
        <f t="shared" si="185"/>
        <v>51845313</v>
      </c>
      <c r="R2953" s="3">
        <v>545842</v>
      </c>
      <c r="S2953" s="1" t="s">
        <v>15</v>
      </c>
      <c r="T2953" s="4">
        <v>243976767810816</v>
      </c>
      <c r="U2953" s="4">
        <v>1629896</v>
      </c>
      <c r="V2953" s="4">
        <f t="shared" si="186"/>
        <v>13643854</v>
      </c>
      <c r="W2953" s="4">
        <f t="shared" si="187"/>
        <v>65.471806203453639</v>
      </c>
    </row>
    <row r="2954" spans="1:23" x14ac:dyDescent="0.2">
      <c r="A2954" s="3">
        <v>673600</v>
      </c>
      <c r="B2954" s="1" t="s">
        <v>4</v>
      </c>
      <c r="C2954" s="4">
        <v>243989512105551</v>
      </c>
      <c r="D2954" s="4">
        <v>489843</v>
      </c>
      <c r="E2954" s="2" t="b">
        <f t="shared" si="184"/>
        <v>0</v>
      </c>
      <c r="F2954" s="1">
        <f t="shared" si="185"/>
        <v>0</v>
      </c>
      <c r="R2954" s="3">
        <v>546013</v>
      </c>
      <c r="S2954" s="1" t="s">
        <v>15</v>
      </c>
      <c r="T2954" s="4">
        <v>243976785525712</v>
      </c>
      <c r="U2954" s="4">
        <v>3028437</v>
      </c>
      <c r="V2954" s="4">
        <f t="shared" si="186"/>
        <v>16085000</v>
      </c>
      <c r="W2954" s="4">
        <f t="shared" si="187"/>
        <v>52.31921396450047</v>
      </c>
    </row>
    <row r="2955" spans="1:23" x14ac:dyDescent="0.2">
      <c r="A2955" s="3">
        <v>674036</v>
      </c>
      <c r="B2955" s="1" t="s">
        <v>4</v>
      </c>
      <c r="C2955" s="4">
        <v>243989558221697</v>
      </c>
      <c r="D2955" s="4">
        <v>9941562</v>
      </c>
      <c r="E2955" s="2" t="b">
        <f t="shared" si="184"/>
        <v>1</v>
      </c>
      <c r="F2955" s="1">
        <f t="shared" si="185"/>
        <v>0</v>
      </c>
      <c r="R2955" s="3">
        <v>546203</v>
      </c>
      <c r="S2955" s="1" t="s">
        <v>15</v>
      </c>
      <c r="T2955" s="4">
        <v>243976802039931</v>
      </c>
      <c r="U2955" s="4">
        <v>2309739</v>
      </c>
      <c r="V2955" s="4">
        <f t="shared" si="186"/>
        <v>13485782</v>
      </c>
      <c r="W2955" s="4">
        <f t="shared" si="187"/>
        <v>63.309086164362668</v>
      </c>
    </row>
    <row r="2956" spans="1:23" x14ac:dyDescent="0.2">
      <c r="A2956" s="3">
        <v>674192</v>
      </c>
      <c r="B2956" s="1" t="s">
        <v>5</v>
      </c>
      <c r="C2956" s="4">
        <v>243989568401176</v>
      </c>
      <c r="D2956" s="4">
        <v>55333385</v>
      </c>
      <c r="E2956" s="2" t="str">
        <f t="shared" si="184"/>
        <v>n/a</v>
      </c>
      <c r="F2956" s="1">
        <f t="shared" si="185"/>
        <v>65512864</v>
      </c>
      <c r="R2956" s="3">
        <v>546363</v>
      </c>
      <c r="S2956" s="1" t="s">
        <v>15</v>
      </c>
      <c r="T2956" s="4">
        <v>243976818548889</v>
      </c>
      <c r="U2956" s="4">
        <v>1901614</v>
      </c>
      <c r="V2956" s="4">
        <f t="shared" si="186"/>
        <v>14199219</v>
      </c>
      <c r="W2956" s="4">
        <f t="shared" si="187"/>
        <v>62.108587797910836</v>
      </c>
    </row>
    <row r="2957" spans="1:23" x14ac:dyDescent="0.2">
      <c r="A2957" s="3">
        <v>674451</v>
      </c>
      <c r="B2957" s="1" t="s">
        <v>4</v>
      </c>
      <c r="C2957" s="4">
        <v>243989594594874</v>
      </c>
      <c r="D2957" s="4">
        <v>463906</v>
      </c>
      <c r="E2957" s="2" t="b">
        <f t="shared" si="184"/>
        <v>0</v>
      </c>
      <c r="F2957" s="1">
        <f t="shared" si="185"/>
        <v>0</v>
      </c>
      <c r="R2957" s="3">
        <v>546553</v>
      </c>
      <c r="S2957" s="1" t="s">
        <v>15</v>
      </c>
      <c r="T2957" s="4">
        <v>243976836416441</v>
      </c>
      <c r="U2957" s="4">
        <v>2977448</v>
      </c>
      <c r="V2957" s="4">
        <f t="shared" si="186"/>
        <v>15965938</v>
      </c>
      <c r="W2957" s="4">
        <f t="shared" si="187"/>
        <v>52.788873119092862</v>
      </c>
    </row>
    <row r="2958" spans="1:23" x14ac:dyDescent="0.2">
      <c r="A2958" s="3">
        <v>674736</v>
      </c>
      <c r="B2958" s="1" t="s">
        <v>4</v>
      </c>
      <c r="C2958" s="4">
        <v>243989618743103</v>
      </c>
      <c r="D2958" s="4">
        <v>363802</v>
      </c>
      <c r="E2958" s="2" t="b">
        <f t="shared" si="184"/>
        <v>0</v>
      </c>
      <c r="F2958" s="1">
        <f t="shared" si="185"/>
        <v>0</v>
      </c>
      <c r="R2958" s="3">
        <v>546822</v>
      </c>
      <c r="S2958" s="1" t="s">
        <v>15</v>
      </c>
      <c r="T2958" s="4">
        <v>243976868969566</v>
      </c>
      <c r="U2958" s="4">
        <v>3030990</v>
      </c>
      <c r="V2958" s="4">
        <f t="shared" si="186"/>
        <v>29575677</v>
      </c>
      <c r="W2958" s="4">
        <f t="shared" si="187"/>
        <v>30.668574620030927</v>
      </c>
    </row>
    <row r="2959" spans="1:23" x14ac:dyDescent="0.2">
      <c r="A2959" s="3">
        <v>675032</v>
      </c>
      <c r="B2959" s="1" t="s">
        <v>4</v>
      </c>
      <c r="C2959" s="4">
        <v>243989649218363</v>
      </c>
      <c r="D2959" s="4">
        <v>7179636</v>
      </c>
      <c r="E2959" s="2" t="b">
        <f t="shared" si="184"/>
        <v>1</v>
      </c>
      <c r="F2959" s="1">
        <f t="shared" si="185"/>
        <v>0</v>
      </c>
      <c r="R2959" s="3">
        <v>546959</v>
      </c>
      <c r="S2959" s="1" t="s">
        <v>15</v>
      </c>
      <c r="T2959" s="4">
        <v>243976885232951</v>
      </c>
      <c r="U2959" s="4">
        <v>2089844</v>
      </c>
      <c r="V2959" s="4">
        <f t="shared" si="186"/>
        <v>13232395</v>
      </c>
      <c r="W2959" s="4">
        <f t="shared" si="187"/>
        <v>65.264613089509965</v>
      </c>
    </row>
    <row r="2960" spans="1:23" x14ac:dyDescent="0.2">
      <c r="A2960" s="3">
        <v>675116</v>
      </c>
      <c r="B2960" s="1" t="s">
        <v>5</v>
      </c>
      <c r="C2960" s="4">
        <v>243989656615499</v>
      </c>
      <c r="D2960" s="4">
        <v>48738333</v>
      </c>
      <c r="E2960" s="2" t="str">
        <f t="shared" si="184"/>
        <v>n/a</v>
      </c>
      <c r="F2960" s="1">
        <f t="shared" si="185"/>
        <v>56135469</v>
      </c>
      <c r="R2960" s="3">
        <v>547153</v>
      </c>
      <c r="S2960" s="1" t="s">
        <v>15</v>
      </c>
      <c r="T2960" s="4">
        <v>243976902398003</v>
      </c>
      <c r="U2960" s="4">
        <v>2537240</v>
      </c>
      <c r="V2960" s="4">
        <f t="shared" si="186"/>
        <v>15075208</v>
      </c>
      <c r="W2960" s="4">
        <f t="shared" si="187"/>
        <v>56.778024270107146</v>
      </c>
    </row>
    <row r="2961" spans="1:23" x14ac:dyDescent="0.2">
      <c r="A2961" s="3">
        <v>675270</v>
      </c>
      <c r="B2961" s="1" t="s">
        <v>4</v>
      </c>
      <c r="C2961" s="4">
        <v>243989675556488</v>
      </c>
      <c r="D2961" s="4">
        <v>413594</v>
      </c>
      <c r="E2961" s="2" t="b">
        <f t="shared" si="184"/>
        <v>0</v>
      </c>
      <c r="F2961" s="1">
        <f t="shared" si="185"/>
        <v>0</v>
      </c>
      <c r="R2961" s="3">
        <v>547291</v>
      </c>
      <c r="S2961" s="1" t="s">
        <v>15</v>
      </c>
      <c r="T2961" s="4">
        <v>243976920327587</v>
      </c>
      <c r="U2961" s="4">
        <v>2772552</v>
      </c>
      <c r="V2961" s="4">
        <f t="shared" si="186"/>
        <v>15392344</v>
      </c>
      <c r="W2961" s="4">
        <f t="shared" si="187"/>
        <v>55.051237287568284</v>
      </c>
    </row>
    <row r="2962" spans="1:23" x14ac:dyDescent="0.2">
      <c r="A2962" s="3">
        <v>675506</v>
      </c>
      <c r="B2962" s="1" t="s">
        <v>4</v>
      </c>
      <c r="C2962" s="4">
        <v>243989705520551</v>
      </c>
      <c r="D2962" s="4">
        <v>285781</v>
      </c>
      <c r="E2962" s="2" t="b">
        <f t="shared" si="184"/>
        <v>0</v>
      </c>
      <c r="F2962" s="1">
        <f t="shared" si="185"/>
        <v>0</v>
      </c>
      <c r="R2962" s="3">
        <v>547502</v>
      </c>
      <c r="S2962" s="1" t="s">
        <v>15</v>
      </c>
      <c r="T2962" s="4">
        <v>243976935990295</v>
      </c>
      <c r="U2962" s="4">
        <v>2995365</v>
      </c>
      <c r="V2962" s="4">
        <f t="shared" si="186"/>
        <v>12890156</v>
      </c>
      <c r="W2962" s="4">
        <f t="shared" si="187"/>
        <v>62.950406222118872</v>
      </c>
    </row>
    <row r="2963" spans="1:23" x14ac:dyDescent="0.2">
      <c r="A2963" s="3">
        <v>675858</v>
      </c>
      <c r="B2963" s="1" t="s">
        <v>4</v>
      </c>
      <c r="C2963" s="4">
        <v>243989740746280</v>
      </c>
      <c r="D2963" s="4">
        <v>8626146</v>
      </c>
      <c r="E2963" s="2" t="b">
        <f t="shared" si="184"/>
        <v>1</v>
      </c>
      <c r="F2963" s="1">
        <f t="shared" si="185"/>
        <v>0</v>
      </c>
      <c r="R2963" s="3">
        <v>547767</v>
      </c>
      <c r="S2963" s="1" t="s">
        <v>15</v>
      </c>
      <c r="T2963" s="4">
        <v>243976969414774</v>
      </c>
      <c r="U2963" s="4">
        <v>2594219</v>
      </c>
      <c r="V2963" s="4">
        <f t="shared" si="186"/>
        <v>30429114</v>
      </c>
      <c r="W2963" s="4">
        <f t="shared" si="187"/>
        <v>30.281619362891078</v>
      </c>
    </row>
    <row r="2964" spans="1:23" x14ac:dyDescent="0.2">
      <c r="A2964" s="3">
        <v>675986</v>
      </c>
      <c r="B2964" s="1" t="s">
        <v>5</v>
      </c>
      <c r="C2964" s="4">
        <v>243989749889092</v>
      </c>
      <c r="D2964" s="4">
        <v>52125729</v>
      </c>
      <c r="E2964" s="2" t="str">
        <f t="shared" si="184"/>
        <v>n/a</v>
      </c>
      <c r="F2964" s="1">
        <f t="shared" si="185"/>
        <v>61268541</v>
      </c>
      <c r="R2964" s="3">
        <v>547879</v>
      </c>
      <c r="S2964" s="1" t="s">
        <v>15</v>
      </c>
      <c r="T2964" s="4">
        <v>243976986358837</v>
      </c>
      <c r="U2964" s="4">
        <v>3280989</v>
      </c>
      <c r="V2964" s="4">
        <f t="shared" si="186"/>
        <v>14349844</v>
      </c>
      <c r="W2964" s="4">
        <f t="shared" si="187"/>
        <v>56.718817539704453</v>
      </c>
    </row>
    <row r="2965" spans="1:23" x14ac:dyDescent="0.2">
      <c r="A2965" s="3">
        <v>676190</v>
      </c>
      <c r="B2965" s="1" t="s">
        <v>4</v>
      </c>
      <c r="C2965" s="4">
        <v>243989770048676</v>
      </c>
      <c r="D2965" s="4">
        <v>396770</v>
      </c>
      <c r="E2965" s="2" t="b">
        <f t="shared" si="184"/>
        <v>0</v>
      </c>
      <c r="F2965" s="1">
        <f t="shared" si="185"/>
        <v>0</v>
      </c>
      <c r="R2965" s="3">
        <v>548095</v>
      </c>
      <c r="S2965" s="1" t="s">
        <v>15</v>
      </c>
      <c r="T2965" s="4">
        <v>243977003228368</v>
      </c>
      <c r="U2965" s="4">
        <v>3060052</v>
      </c>
      <c r="V2965" s="4">
        <f t="shared" si="186"/>
        <v>13588542</v>
      </c>
      <c r="W2965" s="4">
        <f t="shared" si="187"/>
        <v>60.065132226781436</v>
      </c>
    </row>
    <row r="2966" spans="1:23" x14ac:dyDescent="0.2">
      <c r="A2966" s="3">
        <v>676554</v>
      </c>
      <c r="B2966" s="1" t="s">
        <v>4</v>
      </c>
      <c r="C2966" s="4">
        <v>243989808841071</v>
      </c>
      <c r="D2966" s="4">
        <v>6430000</v>
      </c>
      <c r="E2966" s="2" t="b">
        <f t="shared" si="184"/>
        <v>1</v>
      </c>
      <c r="F2966" s="1">
        <f t="shared" si="185"/>
        <v>0</v>
      </c>
      <c r="R2966" s="3">
        <v>548361</v>
      </c>
      <c r="S2966" s="1" t="s">
        <v>15</v>
      </c>
      <c r="T2966" s="4">
        <v>243977036032535</v>
      </c>
      <c r="U2966" s="4">
        <v>2704166</v>
      </c>
      <c r="V2966" s="4">
        <f t="shared" si="186"/>
        <v>29744115</v>
      </c>
      <c r="W2966" s="4">
        <f t="shared" si="187"/>
        <v>30.8182735473722</v>
      </c>
    </row>
    <row r="2967" spans="1:23" x14ac:dyDescent="0.2">
      <c r="A2967" s="3">
        <v>676685</v>
      </c>
      <c r="B2967" s="1" t="s">
        <v>5</v>
      </c>
      <c r="C2967" s="4">
        <v>243989815824248</v>
      </c>
      <c r="D2967" s="4">
        <v>42442865</v>
      </c>
      <c r="E2967" s="2" t="str">
        <f t="shared" si="184"/>
        <v>n/a</v>
      </c>
      <c r="F2967" s="1">
        <f t="shared" si="185"/>
        <v>49426042</v>
      </c>
      <c r="R2967" s="3">
        <v>548504</v>
      </c>
      <c r="S2967" s="1" t="s">
        <v>15</v>
      </c>
      <c r="T2967" s="4">
        <v>243977054022483</v>
      </c>
      <c r="U2967" s="4">
        <v>2785312</v>
      </c>
      <c r="V2967" s="4">
        <f t="shared" si="186"/>
        <v>15285782</v>
      </c>
      <c r="W2967" s="4">
        <f t="shared" si="187"/>
        <v>55.336992879346433</v>
      </c>
    </row>
    <row r="2968" spans="1:23" x14ac:dyDescent="0.2">
      <c r="A2968" s="3">
        <v>676901</v>
      </c>
      <c r="B2968" s="1" t="s">
        <v>4</v>
      </c>
      <c r="C2968" s="4">
        <v>243989838209821</v>
      </c>
      <c r="D2968" s="4">
        <v>567344</v>
      </c>
      <c r="E2968" s="2" t="b">
        <f t="shared" si="184"/>
        <v>0</v>
      </c>
      <c r="F2968" s="1">
        <f t="shared" si="185"/>
        <v>0</v>
      </c>
      <c r="R2968" s="3">
        <v>548688</v>
      </c>
      <c r="S2968" s="1" t="s">
        <v>15</v>
      </c>
      <c r="T2968" s="4">
        <v>243977070607483</v>
      </c>
      <c r="U2968" s="4">
        <v>3198020</v>
      </c>
      <c r="V2968" s="4">
        <f t="shared" si="186"/>
        <v>13799688</v>
      </c>
      <c r="W2968" s="4">
        <f t="shared" si="187"/>
        <v>58.831461277014526</v>
      </c>
    </row>
    <row r="2969" spans="1:23" x14ac:dyDescent="0.2">
      <c r="A2969" s="3">
        <v>677445</v>
      </c>
      <c r="B2969" s="1" t="s">
        <v>4</v>
      </c>
      <c r="C2969" s="4">
        <v>243989886290394</v>
      </c>
      <c r="D2969" s="4">
        <v>4999584</v>
      </c>
      <c r="E2969" s="2" t="b">
        <f t="shared" si="184"/>
        <v>1</v>
      </c>
      <c r="F2969" s="1">
        <f t="shared" si="185"/>
        <v>0</v>
      </c>
      <c r="R2969" s="3">
        <v>548859</v>
      </c>
      <c r="S2969" s="1" t="s">
        <v>15</v>
      </c>
      <c r="T2969" s="4">
        <v>243977086578420</v>
      </c>
      <c r="U2969" s="4">
        <v>2466042</v>
      </c>
      <c r="V2969" s="4">
        <f t="shared" si="186"/>
        <v>12772917</v>
      </c>
      <c r="W2969" s="4">
        <f t="shared" si="187"/>
        <v>65.621280298739563</v>
      </c>
    </row>
    <row r="2970" spans="1:23" x14ac:dyDescent="0.2">
      <c r="A2970" s="3">
        <v>677506</v>
      </c>
      <c r="B2970" s="1" t="s">
        <v>5</v>
      </c>
      <c r="C2970" s="4">
        <v>243989891500134</v>
      </c>
      <c r="D2970" s="4">
        <v>42098229</v>
      </c>
      <c r="E2970" s="2" t="str">
        <f t="shared" si="184"/>
        <v>n/a</v>
      </c>
      <c r="F2970" s="1">
        <f t="shared" si="185"/>
        <v>47307969</v>
      </c>
      <c r="R2970" s="3">
        <v>549030</v>
      </c>
      <c r="S2970" s="1" t="s">
        <v>15</v>
      </c>
      <c r="T2970" s="4">
        <v>243977102246076</v>
      </c>
      <c r="U2970" s="4">
        <v>2973334</v>
      </c>
      <c r="V2970" s="4">
        <f t="shared" si="186"/>
        <v>13201614</v>
      </c>
      <c r="W2970" s="4">
        <f t="shared" si="187"/>
        <v>61.824000917962763</v>
      </c>
    </row>
    <row r="2971" spans="1:23" x14ac:dyDescent="0.2">
      <c r="A2971" s="3">
        <v>677808</v>
      </c>
      <c r="B2971" s="1" t="s">
        <v>4</v>
      </c>
      <c r="C2971" s="4">
        <v>243989917728103</v>
      </c>
      <c r="D2971" s="4">
        <v>551718</v>
      </c>
      <c r="E2971" s="2" t="b">
        <f t="shared" si="184"/>
        <v>0</v>
      </c>
      <c r="F2971" s="1">
        <f t="shared" si="185"/>
        <v>0</v>
      </c>
      <c r="R2971" s="3">
        <v>549304</v>
      </c>
      <c r="S2971" s="1" t="s">
        <v>15</v>
      </c>
      <c r="T2971" s="4">
        <v>243977137040972</v>
      </c>
      <c r="U2971" s="4">
        <v>3431094</v>
      </c>
      <c r="V2971" s="4">
        <f t="shared" si="186"/>
        <v>31821562</v>
      </c>
      <c r="W2971" s="4">
        <f t="shared" si="187"/>
        <v>28.366656969052205</v>
      </c>
    </row>
    <row r="2972" spans="1:23" x14ac:dyDescent="0.2">
      <c r="A2972" s="3">
        <v>678072</v>
      </c>
      <c r="B2972" s="1" t="s">
        <v>4</v>
      </c>
      <c r="C2972" s="4">
        <v>243989940268051</v>
      </c>
      <c r="D2972" s="4">
        <v>5414531</v>
      </c>
      <c r="E2972" s="2" t="b">
        <f t="shared" si="184"/>
        <v>1</v>
      </c>
      <c r="F2972" s="1">
        <f t="shared" si="185"/>
        <v>0</v>
      </c>
      <c r="R2972" s="3">
        <v>549416</v>
      </c>
      <c r="S2972" s="1" t="s">
        <v>15</v>
      </c>
      <c r="T2972" s="4">
        <v>243977154083732</v>
      </c>
      <c r="U2972" s="4">
        <v>3157448</v>
      </c>
      <c r="V2972" s="4">
        <f t="shared" si="186"/>
        <v>13611666</v>
      </c>
      <c r="W2972" s="4">
        <f t="shared" si="187"/>
        <v>59.633442768651932</v>
      </c>
    </row>
    <row r="2973" spans="1:23" x14ac:dyDescent="0.2">
      <c r="A2973" s="3">
        <v>678194</v>
      </c>
      <c r="B2973" s="1" t="s">
        <v>5</v>
      </c>
      <c r="C2973" s="4">
        <v>243989946100498</v>
      </c>
      <c r="D2973" s="4">
        <v>29562292</v>
      </c>
      <c r="E2973" s="2" t="str">
        <f t="shared" si="184"/>
        <v>n/a</v>
      </c>
      <c r="F2973" s="1">
        <f t="shared" si="185"/>
        <v>35394739</v>
      </c>
      <c r="R2973" s="3">
        <v>549631</v>
      </c>
      <c r="S2973" s="1" t="s">
        <v>15</v>
      </c>
      <c r="T2973" s="4">
        <v>243977170264410</v>
      </c>
      <c r="U2973" s="4">
        <v>3091250</v>
      </c>
      <c r="V2973" s="4">
        <f t="shared" si="186"/>
        <v>13023230</v>
      </c>
      <c r="W2973" s="4">
        <f t="shared" si="187"/>
        <v>62.05598939587253</v>
      </c>
    </row>
    <row r="2974" spans="1:23" x14ac:dyDescent="0.2">
      <c r="A2974" s="3">
        <v>678415</v>
      </c>
      <c r="B2974" s="1" t="s">
        <v>4</v>
      </c>
      <c r="C2974" s="4">
        <v>243989973329196</v>
      </c>
      <c r="D2974" s="4">
        <v>275000</v>
      </c>
      <c r="E2974" s="2" t="b">
        <f t="shared" si="184"/>
        <v>0</v>
      </c>
      <c r="F2974" s="1">
        <f t="shared" si="185"/>
        <v>0</v>
      </c>
      <c r="R2974" s="3">
        <v>549797</v>
      </c>
      <c r="S2974" s="1" t="s">
        <v>15</v>
      </c>
      <c r="T2974" s="4">
        <v>243977186418785</v>
      </c>
      <c r="U2974" s="4">
        <v>2849739</v>
      </c>
      <c r="V2974" s="4">
        <f t="shared" si="186"/>
        <v>13063125</v>
      </c>
      <c r="W2974" s="4">
        <f t="shared" si="187"/>
        <v>62.842238832682796</v>
      </c>
    </row>
    <row r="2975" spans="1:23" x14ac:dyDescent="0.2">
      <c r="A2975" s="3">
        <v>678802</v>
      </c>
      <c r="B2975" s="1" t="s">
        <v>4</v>
      </c>
      <c r="C2975" s="4">
        <v>243990000162113</v>
      </c>
      <c r="D2975" s="4">
        <v>8345156</v>
      </c>
      <c r="E2975" s="2" t="b">
        <f t="shared" si="184"/>
        <v>1</v>
      </c>
      <c r="F2975" s="1">
        <f t="shared" si="185"/>
        <v>0</v>
      </c>
      <c r="R2975" s="3">
        <v>549970</v>
      </c>
      <c r="S2975" s="1" t="s">
        <v>15</v>
      </c>
      <c r="T2975" s="4">
        <v>243977202498576</v>
      </c>
      <c r="U2975" s="4">
        <v>2305052</v>
      </c>
      <c r="V2975" s="4">
        <f t="shared" si="186"/>
        <v>13230052</v>
      </c>
      <c r="W2975" s="4">
        <f t="shared" si="187"/>
        <v>64.370344736668642</v>
      </c>
    </row>
    <row r="2976" spans="1:23" x14ac:dyDescent="0.2">
      <c r="A2976" s="3">
        <v>678834</v>
      </c>
      <c r="B2976" s="1" t="s">
        <v>5</v>
      </c>
      <c r="C2976" s="4">
        <v>243990008956957</v>
      </c>
      <c r="D2976" s="4">
        <v>32600156</v>
      </c>
      <c r="E2976" s="2" t="str">
        <f t="shared" si="184"/>
        <v>n/a</v>
      </c>
      <c r="F2976" s="1">
        <f t="shared" si="185"/>
        <v>41395000</v>
      </c>
      <c r="R2976" s="3">
        <v>550142</v>
      </c>
      <c r="S2976" s="1" t="s">
        <v>15</v>
      </c>
      <c r="T2976" s="4">
        <v>243977219531024</v>
      </c>
      <c r="U2976" s="4">
        <v>1726979</v>
      </c>
      <c r="V2976" s="4">
        <f t="shared" si="186"/>
        <v>14727396</v>
      </c>
      <c r="W2976" s="4">
        <f t="shared" si="187"/>
        <v>60.774110229042428</v>
      </c>
    </row>
    <row r="2977" spans="1:23" x14ac:dyDescent="0.2">
      <c r="A2977" s="3">
        <v>679184</v>
      </c>
      <c r="B2977" s="1" t="s">
        <v>4</v>
      </c>
      <c r="C2977" s="4">
        <v>243990039796696</v>
      </c>
      <c r="D2977" s="4">
        <v>586875</v>
      </c>
      <c r="E2977" s="2" t="b">
        <f t="shared" si="184"/>
        <v>0</v>
      </c>
      <c r="F2977" s="1">
        <f t="shared" si="185"/>
        <v>0</v>
      </c>
      <c r="R2977" s="3">
        <v>550314</v>
      </c>
      <c r="S2977" s="1" t="s">
        <v>15</v>
      </c>
      <c r="T2977" s="4">
        <v>243977235761493</v>
      </c>
      <c r="U2977" s="4">
        <v>1590573</v>
      </c>
      <c r="V2977" s="4">
        <f t="shared" si="186"/>
        <v>14503490</v>
      </c>
      <c r="W2977" s="4">
        <f t="shared" si="187"/>
        <v>62.134713900399177</v>
      </c>
    </row>
    <row r="2978" spans="1:23" x14ac:dyDescent="0.2">
      <c r="A2978" s="3">
        <v>679549</v>
      </c>
      <c r="B2978" s="1" t="s">
        <v>4</v>
      </c>
      <c r="C2978" s="4">
        <v>243990076259509</v>
      </c>
      <c r="D2978" s="4">
        <v>9462604</v>
      </c>
      <c r="E2978" s="2" t="b">
        <f t="shared" si="184"/>
        <v>1</v>
      </c>
      <c r="F2978" s="1">
        <f t="shared" si="185"/>
        <v>0</v>
      </c>
      <c r="R2978" s="3">
        <v>550459</v>
      </c>
      <c r="S2978" s="1" t="s">
        <v>15</v>
      </c>
      <c r="T2978" s="4">
        <v>243977253395555</v>
      </c>
      <c r="U2978" s="4">
        <v>2669688</v>
      </c>
      <c r="V2978" s="4">
        <f t="shared" si="186"/>
        <v>16043489</v>
      </c>
      <c r="W2978" s="4">
        <f t="shared" si="187"/>
        <v>53.438280415987087</v>
      </c>
    </row>
    <row r="2979" spans="1:23" x14ac:dyDescent="0.2">
      <c r="A2979" s="3">
        <v>679633</v>
      </c>
      <c r="B2979" s="1" t="s">
        <v>5</v>
      </c>
      <c r="C2979" s="4">
        <v>243990086283259</v>
      </c>
      <c r="D2979" s="4">
        <v>54392760</v>
      </c>
      <c r="E2979" s="2" t="str">
        <f t="shared" si="184"/>
        <v>n/a</v>
      </c>
      <c r="F2979" s="1">
        <f t="shared" si="185"/>
        <v>64416510</v>
      </c>
      <c r="R2979" s="3">
        <v>550669</v>
      </c>
      <c r="S2979" s="1" t="s">
        <v>15</v>
      </c>
      <c r="T2979" s="4">
        <v>243977269449930</v>
      </c>
      <c r="U2979" s="4">
        <v>2481875</v>
      </c>
      <c r="V2979" s="4">
        <f t="shared" si="186"/>
        <v>13384687</v>
      </c>
      <c r="W2979" s="4">
        <f t="shared" si="187"/>
        <v>63.025625841313321</v>
      </c>
    </row>
    <row r="2980" spans="1:23" x14ac:dyDescent="0.2">
      <c r="A2980" s="3">
        <v>679791</v>
      </c>
      <c r="B2980" s="1" t="s">
        <v>4</v>
      </c>
      <c r="C2980" s="4">
        <v>243990103759092</v>
      </c>
      <c r="D2980" s="4">
        <v>824792</v>
      </c>
      <c r="E2980" s="2" t="b">
        <f t="shared" si="184"/>
        <v>0</v>
      </c>
      <c r="F2980" s="1">
        <f t="shared" si="185"/>
        <v>0</v>
      </c>
      <c r="R2980" s="3">
        <v>550859</v>
      </c>
      <c r="S2980" s="1" t="s">
        <v>15</v>
      </c>
      <c r="T2980" s="4">
        <v>243977286485035</v>
      </c>
      <c r="U2980" s="4">
        <v>2693385</v>
      </c>
      <c r="V2980" s="4">
        <f t="shared" si="186"/>
        <v>14553230</v>
      </c>
      <c r="W2980" s="4">
        <f t="shared" si="187"/>
        <v>57.982392486873515</v>
      </c>
    </row>
    <row r="2981" spans="1:23" x14ac:dyDescent="0.2">
      <c r="A2981" s="3">
        <v>680252</v>
      </c>
      <c r="B2981" s="1" t="s">
        <v>4</v>
      </c>
      <c r="C2981" s="4">
        <v>243990147141280</v>
      </c>
      <c r="D2981" s="4">
        <v>4922604</v>
      </c>
      <c r="E2981" s="2" t="b">
        <f t="shared" si="184"/>
        <v>1</v>
      </c>
      <c r="F2981" s="1">
        <f t="shared" si="185"/>
        <v>0</v>
      </c>
      <c r="R2981" s="3">
        <v>551013</v>
      </c>
      <c r="S2981" s="1" t="s">
        <v>15</v>
      </c>
      <c r="T2981" s="4">
        <v>243977302690660</v>
      </c>
      <c r="U2981" s="4">
        <v>1946145</v>
      </c>
      <c r="V2981" s="4">
        <f t="shared" si="186"/>
        <v>13512240</v>
      </c>
      <c r="W2981" s="4">
        <f t="shared" si="187"/>
        <v>64.689810740255211</v>
      </c>
    </row>
    <row r="2982" spans="1:23" x14ac:dyDescent="0.2">
      <c r="A2982" s="3">
        <v>680344</v>
      </c>
      <c r="B2982" s="1" t="s">
        <v>5</v>
      </c>
      <c r="C2982" s="4">
        <v>243990152185915</v>
      </c>
      <c r="D2982" s="4">
        <v>28602083</v>
      </c>
      <c r="E2982" s="2" t="str">
        <f t="shared" si="184"/>
        <v>n/a</v>
      </c>
      <c r="F2982" s="1">
        <f t="shared" si="185"/>
        <v>33646718</v>
      </c>
      <c r="R2982" s="3">
        <v>551176</v>
      </c>
      <c r="S2982" s="1" t="s">
        <v>15</v>
      </c>
      <c r="T2982" s="4">
        <v>243977319783160</v>
      </c>
      <c r="U2982" s="4">
        <v>2826145</v>
      </c>
      <c r="V2982" s="4">
        <f t="shared" si="186"/>
        <v>15146355</v>
      </c>
      <c r="W2982" s="4">
        <f t="shared" si="187"/>
        <v>55.6405619696759</v>
      </c>
    </row>
    <row r="2983" spans="1:23" x14ac:dyDescent="0.2">
      <c r="A2983" s="3">
        <v>680477</v>
      </c>
      <c r="B2983" s="1" t="s">
        <v>4</v>
      </c>
      <c r="C2983" s="4">
        <v>243990175379873</v>
      </c>
      <c r="D2983" s="4">
        <v>332969</v>
      </c>
      <c r="E2983" s="2" t="b">
        <f t="shared" si="184"/>
        <v>0</v>
      </c>
      <c r="F2983" s="1">
        <f t="shared" si="185"/>
        <v>0</v>
      </c>
      <c r="R2983" s="3">
        <v>551363</v>
      </c>
      <c r="S2983" s="1" t="s">
        <v>15</v>
      </c>
      <c r="T2983" s="4">
        <v>243977336395451</v>
      </c>
      <c r="U2983" s="4">
        <v>2055729</v>
      </c>
      <c r="V2983" s="4">
        <f t="shared" si="186"/>
        <v>13786146</v>
      </c>
      <c r="W2983" s="4">
        <f t="shared" si="187"/>
        <v>63.123841085730071</v>
      </c>
    </row>
    <row r="2984" spans="1:23" x14ac:dyDescent="0.2">
      <c r="A2984" s="3">
        <v>680838</v>
      </c>
      <c r="B2984" s="1" t="s">
        <v>4</v>
      </c>
      <c r="C2984" s="4">
        <v>243990202902686</v>
      </c>
      <c r="D2984" s="4">
        <v>5233437</v>
      </c>
      <c r="E2984" s="2" t="b">
        <f t="shared" si="184"/>
        <v>1</v>
      </c>
      <c r="F2984" s="1">
        <f t="shared" si="185"/>
        <v>0</v>
      </c>
      <c r="R2984" s="3">
        <v>551529</v>
      </c>
      <c r="S2984" s="1" t="s">
        <v>15</v>
      </c>
      <c r="T2984" s="4">
        <v>243977352594982</v>
      </c>
      <c r="U2984" s="4">
        <v>1981198</v>
      </c>
      <c r="V2984" s="4">
        <f t="shared" si="186"/>
        <v>14143802</v>
      </c>
      <c r="W2984" s="4">
        <f t="shared" si="187"/>
        <v>62.015503875968989</v>
      </c>
    </row>
    <row r="2985" spans="1:23" x14ac:dyDescent="0.2">
      <c r="A2985" s="3">
        <v>680854</v>
      </c>
      <c r="B2985" s="1" t="s">
        <v>5</v>
      </c>
      <c r="C2985" s="4">
        <v>243990208552113</v>
      </c>
      <c r="D2985" s="4">
        <v>31778542</v>
      </c>
      <c r="E2985" s="2" t="str">
        <f t="shared" si="184"/>
        <v>n/a</v>
      </c>
      <c r="F2985" s="1">
        <f t="shared" si="185"/>
        <v>37427969</v>
      </c>
      <c r="R2985" s="3">
        <v>551709</v>
      </c>
      <c r="S2985" s="1" t="s">
        <v>15</v>
      </c>
      <c r="T2985" s="4">
        <v>243977369206076</v>
      </c>
      <c r="U2985" s="4">
        <v>1665000</v>
      </c>
      <c r="V2985" s="4">
        <f t="shared" si="186"/>
        <v>14629896</v>
      </c>
      <c r="W2985" s="4">
        <f t="shared" si="187"/>
        <v>61.368909626670828</v>
      </c>
    </row>
    <row r="2986" spans="1:23" x14ac:dyDescent="0.2">
      <c r="A2986" s="3">
        <v>681175</v>
      </c>
      <c r="B2986" s="1" t="s">
        <v>4</v>
      </c>
      <c r="C2986" s="4">
        <v>243990241569509</v>
      </c>
      <c r="D2986" s="4">
        <v>367812</v>
      </c>
      <c r="E2986" s="2" t="b">
        <f t="shared" si="184"/>
        <v>0</v>
      </c>
      <c r="F2986" s="1">
        <f t="shared" si="185"/>
        <v>0</v>
      </c>
      <c r="R2986" s="3">
        <v>552008</v>
      </c>
      <c r="S2986" s="1" t="s">
        <v>15</v>
      </c>
      <c r="T2986" s="4">
        <v>243977387357899</v>
      </c>
      <c r="U2986" s="4">
        <v>2344635</v>
      </c>
      <c r="V2986" s="4">
        <f t="shared" si="186"/>
        <v>16486823</v>
      </c>
      <c r="W2986" s="4">
        <f t="shared" si="187"/>
        <v>53.102632839156698</v>
      </c>
    </row>
    <row r="2987" spans="1:23" x14ac:dyDescent="0.2">
      <c r="A2987" s="3">
        <v>681535</v>
      </c>
      <c r="B2987" s="1" t="s">
        <v>4</v>
      </c>
      <c r="C2987" s="4">
        <v>243990273902790</v>
      </c>
      <c r="D2987" s="4">
        <v>17958906</v>
      </c>
      <c r="E2987" s="2" t="b">
        <f t="shared" si="184"/>
        <v>1</v>
      </c>
      <c r="F2987" s="1">
        <f t="shared" si="185"/>
        <v>0</v>
      </c>
      <c r="R2987" s="3">
        <v>552154</v>
      </c>
      <c r="S2987" s="1" t="s">
        <v>15</v>
      </c>
      <c r="T2987" s="4">
        <v>243977402991024</v>
      </c>
      <c r="U2987" s="4">
        <v>1533542</v>
      </c>
      <c r="V2987" s="4">
        <f t="shared" si="186"/>
        <v>13288490</v>
      </c>
      <c r="W2987" s="4">
        <f t="shared" si="187"/>
        <v>67.467132711628196</v>
      </c>
    </row>
    <row r="2988" spans="1:23" x14ac:dyDescent="0.2">
      <c r="A2988" s="3">
        <v>681738</v>
      </c>
      <c r="B2988" s="1" t="s">
        <v>5</v>
      </c>
      <c r="C2988" s="4">
        <v>243990292484873</v>
      </c>
      <c r="D2988" s="4">
        <v>43223282</v>
      </c>
      <c r="E2988" s="2" t="str">
        <f t="shared" si="184"/>
        <v>n/a</v>
      </c>
      <c r="F2988" s="1">
        <f t="shared" si="185"/>
        <v>61805365</v>
      </c>
      <c r="R2988" s="3">
        <v>552376</v>
      </c>
      <c r="S2988" s="1" t="s">
        <v>15</v>
      </c>
      <c r="T2988" s="4">
        <v>243977420083576</v>
      </c>
      <c r="U2988" s="4">
        <v>2230104</v>
      </c>
      <c r="V2988" s="4">
        <f t="shared" si="186"/>
        <v>15559010</v>
      </c>
      <c r="W2988" s="4">
        <f t="shared" si="187"/>
        <v>56.21415434180701</v>
      </c>
    </row>
    <row r="2989" spans="1:23" x14ac:dyDescent="0.2">
      <c r="A2989" s="3">
        <v>681874</v>
      </c>
      <c r="B2989" s="1" t="s">
        <v>4</v>
      </c>
      <c r="C2989" s="4">
        <v>243990308831123</v>
      </c>
      <c r="D2989" s="4">
        <v>411875</v>
      </c>
      <c r="E2989" s="2" t="b">
        <f t="shared" si="184"/>
        <v>0</v>
      </c>
      <c r="F2989" s="1">
        <f t="shared" si="185"/>
        <v>0</v>
      </c>
      <c r="R2989" s="3">
        <v>552523</v>
      </c>
      <c r="S2989" s="1" t="s">
        <v>15</v>
      </c>
      <c r="T2989" s="4">
        <v>243977436141962</v>
      </c>
      <c r="U2989" s="4">
        <v>1793541</v>
      </c>
      <c r="V2989" s="4">
        <f t="shared" si="186"/>
        <v>13828282</v>
      </c>
      <c r="W2989" s="4">
        <f t="shared" si="187"/>
        <v>64.013015638443733</v>
      </c>
    </row>
    <row r="2990" spans="1:23" x14ac:dyDescent="0.2">
      <c r="A2990" s="3">
        <v>682283</v>
      </c>
      <c r="B2990" s="1" t="s">
        <v>4</v>
      </c>
      <c r="C2990" s="4">
        <v>243990346476019</v>
      </c>
      <c r="D2990" s="4">
        <v>9119219</v>
      </c>
      <c r="E2990" s="2" t="b">
        <f t="shared" si="184"/>
        <v>1</v>
      </c>
      <c r="F2990" s="1">
        <f t="shared" si="185"/>
        <v>0</v>
      </c>
      <c r="R2990" s="3">
        <v>552744</v>
      </c>
      <c r="S2990" s="1" t="s">
        <v>15</v>
      </c>
      <c r="T2990" s="4">
        <v>243977452994462</v>
      </c>
      <c r="U2990" s="4">
        <v>1762604</v>
      </c>
      <c r="V2990" s="4">
        <f t="shared" si="186"/>
        <v>15058959</v>
      </c>
      <c r="W2990" s="4">
        <f t="shared" si="187"/>
        <v>59.447507939660539</v>
      </c>
    </row>
    <row r="2991" spans="1:23" x14ac:dyDescent="0.2">
      <c r="A2991" s="3">
        <v>682377</v>
      </c>
      <c r="B2991" s="1" t="s">
        <v>5</v>
      </c>
      <c r="C2991" s="4">
        <v>243990355805394</v>
      </c>
      <c r="D2991" s="4">
        <v>40385938</v>
      </c>
      <c r="E2991" s="2" t="str">
        <f t="shared" si="184"/>
        <v>n/a</v>
      </c>
      <c r="F2991" s="1">
        <f t="shared" si="185"/>
        <v>49715313</v>
      </c>
      <c r="R2991" s="3">
        <v>552886</v>
      </c>
      <c r="S2991" s="1" t="s">
        <v>15</v>
      </c>
      <c r="T2991" s="4">
        <v>243977469796805</v>
      </c>
      <c r="U2991" s="4">
        <v>1674011</v>
      </c>
      <c r="V2991" s="4">
        <f t="shared" si="186"/>
        <v>15039739</v>
      </c>
      <c r="W2991" s="4">
        <f t="shared" si="187"/>
        <v>59.830977488594719</v>
      </c>
    </row>
    <row r="2992" spans="1:23" x14ac:dyDescent="0.2">
      <c r="A2992" s="3">
        <v>682636</v>
      </c>
      <c r="B2992" s="1" t="s">
        <v>4</v>
      </c>
      <c r="C2992" s="4">
        <v>243990382311748</v>
      </c>
      <c r="D2992" s="4">
        <v>564792</v>
      </c>
      <c r="E2992" s="2" t="b">
        <f t="shared" si="184"/>
        <v>0</v>
      </c>
      <c r="F2992" s="1">
        <f t="shared" si="185"/>
        <v>0</v>
      </c>
      <c r="R2992" s="3">
        <v>553085</v>
      </c>
      <c r="S2992" s="1" t="s">
        <v>15</v>
      </c>
      <c r="T2992" s="4">
        <v>243977486282534</v>
      </c>
      <c r="U2992" s="4">
        <v>1847032</v>
      </c>
      <c r="V2992" s="4">
        <f t="shared" si="186"/>
        <v>14811718</v>
      </c>
      <c r="W2992" s="4">
        <f t="shared" si="187"/>
        <v>60.028513543933371</v>
      </c>
    </row>
    <row r="2993" spans="1:23" x14ac:dyDescent="0.2">
      <c r="A2993" s="3">
        <v>682821</v>
      </c>
      <c r="B2993" s="1" t="s">
        <v>4</v>
      </c>
      <c r="C2993" s="4">
        <v>243990405047165</v>
      </c>
      <c r="D2993" s="4">
        <v>4975677</v>
      </c>
      <c r="E2993" s="2" t="b">
        <f t="shared" si="184"/>
        <v>1</v>
      </c>
      <c r="F2993" s="1">
        <f t="shared" si="185"/>
        <v>0</v>
      </c>
      <c r="R2993" s="3">
        <v>553248</v>
      </c>
      <c r="S2993" s="1" t="s">
        <v>15</v>
      </c>
      <c r="T2993" s="4">
        <v>243977503141441</v>
      </c>
      <c r="U2993" s="4">
        <v>1862135</v>
      </c>
      <c r="V2993" s="4">
        <f t="shared" si="186"/>
        <v>15011875</v>
      </c>
      <c r="W2993" s="4">
        <f t="shared" si="187"/>
        <v>59.26273600643831</v>
      </c>
    </row>
    <row r="2994" spans="1:23" x14ac:dyDescent="0.2">
      <c r="A2994" s="3">
        <v>682854</v>
      </c>
      <c r="B2994" s="1" t="s">
        <v>5</v>
      </c>
      <c r="C2994" s="4">
        <v>243990410337061</v>
      </c>
      <c r="D2994" s="4">
        <v>29204896</v>
      </c>
      <c r="E2994" s="2" t="str">
        <f t="shared" si="184"/>
        <v>n/a</v>
      </c>
      <c r="F2994" s="1">
        <f t="shared" si="185"/>
        <v>34494792</v>
      </c>
      <c r="R2994" s="3">
        <v>553374</v>
      </c>
      <c r="S2994" s="1" t="s">
        <v>15</v>
      </c>
      <c r="T2994" s="4">
        <v>243977519518368</v>
      </c>
      <c r="U2994" s="4">
        <v>1541979</v>
      </c>
      <c r="V2994" s="4">
        <f t="shared" si="186"/>
        <v>14514792</v>
      </c>
      <c r="W2994" s="4">
        <f t="shared" si="187"/>
        <v>62.279022351380604</v>
      </c>
    </row>
    <row r="2995" spans="1:23" x14ac:dyDescent="0.2">
      <c r="A2995" s="3">
        <v>683167</v>
      </c>
      <c r="B2995" s="1" t="s">
        <v>4</v>
      </c>
      <c r="C2995" s="4">
        <v>243990439095811</v>
      </c>
      <c r="D2995" s="4">
        <v>264583</v>
      </c>
      <c r="E2995" s="2" t="b">
        <f t="shared" si="184"/>
        <v>0</v>
      </c>
      <c r="F2995" s="1">
        <f t="shared" si="185"/>
        <v>0</v>
      </c>
      <c r="R2995" s="3">
        <v>553591</v>
      </c>
      <c r="S2995" s="1" t="s">
        <v>15</v>
      </c>
      <c r="T2995" s="4">
        <v>243977536676337</v>
      </c>
      <c r="U2995" s="4">
        <v>2071510</v>
      </c>
      <c r="V2995" s="4">
        <f t="shared" si="186"/>
        <v>15615990</v>
      </c>
      <c r="W2995" s="4">
        <f t="shared" si="187"/>
        <v>56.537102473498237</v>
      </c>
    </row>
    <row r="2996" spans="1:23" x14ac:dyDescent="0.2">
      <c r="A2996" s="3">
        <v>683527</v>
      </c>
      <c r="B2996" s="1" t="s">
        <v>4</v>
      </c>
      <c r="C2996" s="4">
        <v>243990475437998</v>
      </c>
      <c r="D2996" s="4">
        <v>8227552</v>
      </c>
      <c r="E2996" s="2" t="b">
        <f t="shared" si="184"/>
        <v>1</v>
      </c>
      <c r="F2996" s="1">
        <f t="shared" si="185"/>
        <v>0</v>
      </c>
      <c r="R2996" s="3">
        <v>553761</v>
      </c>
      <c r="S2996" s="1" t="s">
        <v>15</v>
      </c>
      <c r="T2996" s="4">
        <v>243977553052274</v>
      </c>
      <c r="U2996" s="4">
        <v>1651302</v>
      </c>
      <c r="V2996" s="4">
        <f t="shared" si="186"/>
        <v>14304427</v>
      </c>
      <c r="W2996" s="4">
        <f t="shared" si="187"/>
        <v>62.67341341783883</v>
      </c>
    </row>
    <row r="2997" spans="1:23" x14ac:dyDescent="0.2">
      <c r="A2997" s="3">
        <v>683613</v>
      </c>
      <c r="B2997" s="1" t="s">
        <v>5</v>
      </c>
      <c r="C2997" s="4">
        <v>243990484258102</v>
      </c>
      <c r="D2997" s="4">
        <v>53710521</v>
      </c>
      <c r="E2997" s="2" t="str">
        <f t="shared" si="184"/>
        <v>n/a</v>
      </c>
      <c r="F2997" s="1">
        <f t="shared" si="185"/>
        <v>62530625</v>
      </c>
      <c r="R2997" s="3">
        <v>553937</v>
      </c>
      <c r="S2997" s="1" t="s">
        <v>15</v>
      </c>
      <c r="T2997" s="4">
        <v>243977570068420</v>
      </c>
      <c r="U2997" s="4">
        <v>1646719</v>
      </c>
      <c r="V2997" s="4">
        <f t="shared" si="186"/>
        <v>15364844</v>
      </c>
      <c r="W2997" s="4">
        <f t="shared" si="187"/>
        <v>58.783546226763526</v>
      </c>
    </row>
    <row r="2998" spans="1:23" x14ac:dyDescent="0.2">
      <c r="A2998" s="3">
        <v>683795</v>
      </c>
      <c r="B2998" s="1" t="s">
        <v>4</v>
      </c>
      <c r="C2998" s="4">
        <v>243990506253519</v>
      </c>
      <c r="D2998" s="4">
        <v>384740</v>
      </c>
      <c r="E2998" s="2" t="b">
        <f t="shared" si="184"/>
        <v>0</v>
      </c>
      <c r="F2998" s="1">
        <f t="shared" si="185"/>
        <v>0</v>
      </c>
      <c r="R2998" s="3">
        <v>554081</v>
      </c>
      <c r="S2998" s="1" t="s">
        <v>15</v>
      </c>
      <c r="T2998" s="4">
        <v>243977586486180</v>
      </c>
      <c r="U2998" s="4">
        <v>2041667</v>
      </c>
      <c r="V2998" s="4">
        <f t="shared" si="186"/>
        <v>14771041</v>
      </c>
      <c r="W2998" s="4">
        <f t="shared" si="187"/>
        <v>59.478818046444395</v>
      </c>
    </row>
    <row r="2999" spans="1:23" x14ac:dyDescent="0.2">
      <c r="A2999" s="3">
        <v>684148</v>
      </c>
      <c r="B2999" s="1" t="s">
        <v>4</v>
      </c>
      <c r="C2999" s="4">
        <v>243990540604404</v>
      </c>
      <c r="D2999" s="4">
        <v>5187396</v>
      </c>
      <c r="E2999" s="2" t="b">
        <f t="shared" si="184"/>
        <v>1</v>
      </c>
      <c r="F2999" s="1">
        <f t="shared" si="185"/>
        <v>0</v>
      </c>
      <c r="R2999" s="3">
        <v>554265</v>
      </c>
      <c r="S2999" s="1" t="s">
        <v>15</v>
      </c>
      <c r="T2999" s="4">
        <v>243977603186441</v>
      </c>
      <c r="U2999" s="4">
        <v>2275625</v>
      </c>
      <c r="V2999" s="4">
        <f t="shared" si="186"/>
        <v>14658594</v>
      </c>
      <c r="W2999" s="4">
        <f t="shared" si="187"/>
        <v>59.05202950310256</v>
      </c>
    </row>
    <row r="3000" spans="1:23" x14ac:dyDescent="0.2">
      <c r="A3000" s="3">
        <v>684227</v>
      </c>
      <c r="B3000" s="1" t="s">
        <v>5</v>
      </c>
      <c r="C3000" s="4">
        <v>243990546045863</v>
      </c>
      <c r="D3000" s="4">
        <v>29803594</v>
      </c>
      <c r="E3000" s="2" t="str">
        <f t="shared" si="184"/>
        <v>n/a</v>
      </c>
      <c r="F3000" s="1">
        <f t="shared" si="185"/>
        <v>35245053</v>
      </c>
      <c r="R3000" s="3">
        <v>554452</v>
      </c>
      <c r="S3000" s="1" t="s">
        <v>15</v>
      </c>
      <c r="T3000" s="4">
        <v>243977619839253</v>
      </c>
      <c r="U3000" s="4">
        <v>1597031</v>
      </c>
      <c r="V3000" s="4">
        <f t="shared" si="186"/>
        <v>14377187</v>
      </c>
      <c r="W3000" s="4">
        <f t="shared" si="187"/>
        <v>62.600873482507886</v>
      </c>
    </row>
    <row r="3001" spans="1:23" x14ac:dyDescent="0.2">
      <c r="A3001" s="3">
        <v>684573</v>
      </c>
      <c r="B3001" s="1" t="s">
        <v>4</v>
      </c>
      <c r="C3001" s="4">
        <v>243990584588207</v>
      </c>
      <c r="D3001" s="4">
        <v>5081041</v>
      </c>
      <c r="E3001" s="2" t="b">
        <f t="shared" si="184"/>
        <v>1</v>
      </c>
      <c r="F3001" s="1">
        <f t="shared" si="185"/>
        <v>0</v>
      </c>
      <c r="R3001" s="3">
        <v>554631</v>
      </c>
      <c r="S3001" s="1" t="s">
        <v>15</v>
      </c>
      <c r="T3001" s="4">
        <v>243977637630764</v>
      </c>
      <c r="U3001" s="4">
        <v>3918958</v>
      </c>
      <c r="V3001" s="4">
        <f t="shared" si="186"/>
        <v>16194480</v>
      </c>
      <c r="W3001" s="4">
        <f t="shared" si="187"/>
        <v>49.718004450556883</v>
      </c>
    </row>
    <row r="3002" spans="1:23" x14ac:dyDescent="0.2">
      <c r="A3002" s="3">
        <v>684642</v>
      </c>
      <c r="B3002" s="1" t="s">
        <v>5</v>
      </c>
      <c r="C3002" s="4">
        <v>243990589789821</v>
      </c>
      <c r="D3002" s="4">
        <v>28534531</v>
      </c>
      <c r="E3002" s="2" t="str">
        <f t="shared" si="184"/>
        <v>n/a</v>
      </c>
      <c r="F3002" s="1">
        <f t="shared" si="185"/>
        <v>33736145</v>
      </c>
      <c r="R3002" s="3">
        <v>554763</v>
      </c>
      <c r="S3002" s="1" t="s">
        <v>15</v>
      </c>
      <c r="T3002" s="4">
        <v>243977653657274</v>
      </c>
      <c r="U3002" s="4">
        <v>2838177</v>
      </c>
      <c r="V3002" s="4">
        <f t="shared" si="186"/>
        <v>12107552</v>
      </c>
      <c r="W3002" s="4">
        <f t="shared" si="187"/>
        <v>66.908746973801016</v>
      </c>
    </row>
    <row r="3003" spans="1:23" x14ac:dyDescent="0.2">
      <c r="A3003" s="3">
        <v>684741</v>
      </c>
      <c r="B3003" s="1" t="s">
        <v>4</v>
      </c>
      <c r="C3003" s="4">
        <v>243990609752217</v>
      </c>
      <c r="D3003" s="4">
        <v>346667</v>
      </c>
      <c r="E3003" s="2" t="b">
        <f t="shared" si="184"/>
        <v>0</v>
      </c>
      <c r="F3003" s="1">
        <f t="shared" si="185"/>
        <v>0</v>
      </c>
      <c r="R3003" s="3">
        <v>554986</v>
      </c>
      <c r="S3003" s="1" t="s">
        <v>15</v>
      </c>
      <c r="T3003" s="4">
        <v>243977671796336</v>
      </c>
      <c r="U3003" s="4">
        <v>2280938</v>
      </c>
      <c r="V3003" s="4">
        <f t="shared" si="186"/>
        <v>15300885</v>
      </c>
      <c r="W3003" s="4">
        <f t="shared" si="187"/>
        <v>56.876923399808994</v>
      </c>
    </row>
    <row r="3004" spans="1:23" x14ac:dyDescent="0.2">
      <c r="A3004" s="3">
        <v>685218</v>
      </c>
      <c r="B3004" s="1" t="s">
        <v>4</v>
      </c>
      <c r="C3004" s="4">
        <v>243990651642738</v>
      </c>
      <c r="D3004" s="4">
        <v>8881146</v>
      </c>
      <c r="E3004" s="2" t="b">
        <f t="shared" si="184"/>
        <v>1</v>
      </c>
      <c r="F3004" s="1">
        <f t="shared" si="185"/>
        <v>0</v>
      </c>
      <c r="R3004" s="3">
        <v>555145</v>
      </c>
      <c r="S3004" s="1" t="s">
        <v>15</v>
      </c>
      <c r="T3004" s="4">
        <v>243977686736753</v>
      </c>
      <c r="U3004" s="4">
        <v>2562136</v>
      </c>
      <c r="V3004" s="4">
        <f t="shared" si="186"/>
        <v>12659479</v>
      </c>
      <c r="W3004" s="4">
        <f t="shared" si="187"/>
        <v>65.69605130598822</v>
      </c>
    </row>
    <row r="3005" spans="1:23" x14ac:dyDescent="0.2">
      <c r="A3005" s="3">
        <v>685298</v>
      </c>
      <c r="B3005" s="1" t="s">
        <v>5</v>
      </c>
      <c r="C3005" s="4">
        <v>243990660664509</v>
      </c>
      <c r="D3005" s="4">
        <v>48957916</v>
      </c>
      <c r="E3005" s="2" t="str">
        <f t="shared" si="184"/>
        <v>n/a</v>
      </c>
      <c r="F3005" s="1">
        <f t="shared" si="185"/>
        <v>57979687</v>
      </c>
      <c r="R3005" s="3">
        <v>555324</v>
      </c>
      <c r="S3005" s="1" t="s">
        <v>15</v>
      </c>
      <c r="T3005" s="4">
        <v>243977703441753</v>
      </c>
      <c r="U3005" s="4">
        <v>2336719</v>
      </c>
      <c r="V3005" s="4">
        <f t="shared" si="186"/>
        <v>14142864</v>
      </c>
      <c r="W3005" s="4">
        <f t="shared" si="187"/>
        <v>60.681147089704879</v>
      </c>
    </row>
    <row r="3006" spans="1:23" x14ac:dyDescent="0.2">
      <c r="A3006" s="3">
        <v>685502</v>
      </c>
      <c r="B3006" s="1" t="s">
        <v>4</v>
      </c>
      <c r="C3006" s="4">
        <v>243990682136696</v>
      </c>
      <c r="D3006" s="4">
        <v>326927</v>
      </c>
      <c r="E3006" s="2" t="b">
        <f t="shared" si="184"/>
        <v>0</v>
      </c>
      <c r="F3006" s="1">
        <f t="shared" si="185"/>
        <v>0</v>
      </c>
      <c r="R3006" s="3">
        <v>555505</v>
      </c>
      <c r="S3006" s="1" t="s">
        <v>15</v>
      </c>
      <c r="T3006" s="4">
        <v>243977720762378</v>
      </c>
      <c r="U3006" s="4">
        <v>2551094</v>
      </c>
      <c r="V3006" s="4">
        <f t="shared" si="186"/>
        <v>14983906</v>
      </c>
      <c r="W3006" s="4">
        <f t="shared" si="187"/>
        <v>57.028799543769608</v>
      </c>
    </row>
    <row r="3007" spans="1:23" x14ac:dyDescent="0.2">
      <c r="A3007" s="3">
        <v>685798</v>
      </c>
      <c r="B3007" s="1" t="s">
        <v>4</v>
      </c>
      <c r="C3007" s="4">
        <v>243990718221852</v>
      </c>
      <c r="D3007" s="4">
        <v>5187396</v>
      </c>
      <c r="E3007" s="2" t="b">
        <f t="shared" si="184"/>
        <v>1</v>
      </c>
      <c r="F3007" s="1">
        <f t="shared" si="185"/>
        <v>0</v>
      </c>
      <c r="R3007" s="3">
        <v>555676</v>
      </c>
      <c r="S3007" s="1" t="s">
        <v>15</v>
      </c>
      <c r="T3007" s="4">
        <v>243977736657586</v>
      </c>
      <c r="U3007" s="4">
        <v>1643073</v>
      </c>
      <c r="V3007" s="4">
        <f t="shared" si="186"/>
        <v>13344114</v>
      </c>
      <c r="W3007" s="4">
        <f t="shared" si="187"/>
        <v>66.723662018763093</v>
      </c>
    </row>
    <row r="3008" spans="1:23" x14ac:dyDescent="0.2">
      <c r="A3008" s="3">
        <v>685820</v>
      </c>
      <c r="B3008" s="1" t="s">
        <v>5</v>
      </c>
      <c r="C3008" s="4">
        <v>243990723963363</v>
      </c>
      <c r="D3008" s="4">
        <v>42262291</v>
      </c>
      <c r="E3008" s="2" t="str">
        <f t="shared" si="184"/>
        <v>n/a</v>
      </c>
      <c r="F3008" s="1">
        <f t="shared" si="185"/>
        <v>48003802</v>
      </c>
      <c r="R3008" s="3">
        <v>555842</v>
      </c>
      <c r="S3008" s="1" t="s">
        <v>15</v>
      </c>
      <c r="T3008" s="4">
        <v>243977754043003</v>
      </c>
      <c r="U3008" s="4">
        <v>2234948</v>
      </c>
      <c r="V3008" s="4">
        <f t="shared" si="186"/>
        <v>15742344</v>
      </c>
      <c r="W3008" s="4">
        <f t="shared" si="187"/>
        <v>55.62573050490586</v>
      </c>
    </row>
    <row r="3009" spans="1:23" x14ac:dyDescent="0.2">
      <c r="A3009" s="3">
        <v>686052</v>
      </c>
      <c r="B3009" s="1" t="s">
        <v>4</v>
      </c>
      <c r="C3009" s="4">
        <v>243990753606227</v>
      </c>
      <c r="D3009" s="4">
        <v>465365</v>
      </c>
      <c r="E3009" s="2" t="b">
        <f t="shared" si="184"/>
        <v>0</v>
      </c>
      <c r="F3009" s="1">
        <f t="shared" si="185"/>
        <v>0</v>
      </c>
      <c r="R3009" s="3">
        <v>556035</v>
      </c>
      <c r="S3009" s="1" t="s">
        <v>15</v>
      </c>
      <c r="T3009" s="4">
        <v>243977770572951</v>
      </c>
      <c r="U3009" s="4">
        <v>3524063</v>
      </c>
      <c r="V3009" s="4">
        <f t="shared" si="186"/>
        <v>14295000</v>
      </c>
      <c r="W3009" s="4">
        <f t="shared" si="187"/>
        <v>56.119673632670811</v>
      </c>
    </row>
    <row r="3010" spans="1:23" x14ac:dyDescent="0.2">
      <c r="A3010" s="3">
        <v>686297</v>
      </c>
      <c r="B3010" s="1" t="s">
        <v>4</v>
      </c>
      <c r="C3010" s="4">
        <v>243990774789300</v>
      </c>
      <c r="D3010" s="4">
        <v>5518906</v>
      </c>
      <c r="E3010" s="2" t="b">
        <f t="shared" si="184"/>
        <v>1</v>
      </c>
      <c r="F3010" s="1">
        <f t="shared" si="185"/>
        <v>0</v>
      </c>
      <c r="R3010" s="3">
        <v>556219</v>
      </c>
      <c r="S3010" s="1" t="s">
        <v>15</v>
      </c>
      <c r="T3010" s="4">
        <v>243977787576805</v>
      </c>
      <c r="U3010" s="4">
        <v>2408698</v>
      </c>
      <c r="V3010" s="4">
        <f t="shared" si="186"/>
        <v>13479791</v>
      </c>
      <c r="W3010" s="4">
        <f t="shared" si="187"/>
        <v>62.938646966366662</v>
      </c>
    </row>
    <row r="3011" spans="1:23" x14ac:dyDescent="0.2">
      <c r="A3011" s="3">
        <v>686382</v>
      </c>
      <c r="B3011" s="1" t="s">
        <v>5</v>
      </c>
      <c r="C3011" s="4">
        <v>243990780748831</v>
      </c>
      <c r="D3011" s="4">
        <v>37368230</v>
      </c>
      <c r="E3011" s="2" t="str">
        <f t="shared" ref="E3011:E3074" si="188">IF(B3011=$H$5,"n/a",AND(B3011=$H$2, B3012=$H$5))</f>
        <v>n/a</v>
      </c>
      <c r="F3011" s="1">
        <f t="shared" si="185"/>
        <v>43327761</v>
      </c>
      <c r="R3011" s="3">
        <v>556395</v>
      </c>
      <c r="S3011" s="1" t="s">
        <v>15</v>
      </c>
      <c r="T3011" s="4">
        <v>243977805402378</v>
      </c>
      <c r="U3011" s="4">
        <v>2815260</v>
      </c>
      <c r="V3011" s="4">
        <f t="shared" si="186"/>
        <v>15416875</v>
      </c>
      <c r="W3011" s="4">
        <f t="shared" si="187"/>
        <v>54.848211687769975</v>
      </c>
    </row>
    <row r="3012" spans="1:23" x14ac:dyDescent="0.2">
      <c r="A3012" s="3">
        <v>686727</v>
      </c>
      <c r="B3012" s="1" t="s">
        <v>4</v>
      </c>
      <c r="C3012" s="4">
        <v>243990821012842</v>
      </c>
      <c r="D3012" s="4">
        <v>4920052</v>
      </c>
      <c r="E3012" s="2" t="b">
        <f t="shared" si="188"/>
        <v>1</v>
      </c>
      <c r="F3012" s="1">
        <f t="shared" ref="F3012:F3075" si="189">IF(B3012=$H$5,C3012+D3012-C3011,0)</f>
        <v>0</v>
      </c>
      <c r="R3012" s="3">
        <v>556575</v>
      </c>
      <c r="S3012" s="1" t="s">
        <v>15</v>
      </c>
      <c r="T3012" s="4">
        <v>243977821525243</v>
      </c>
      <c r="U3012" s="4">
        <v>3677916</v>
      </c>
      <c r="V3012" s="4">
        <f t="shared" ref="V3012:V3075" si="190">MAX(T3012-(T3011+U3011),0)</f>
        <v>13307605</v>
      </c>
      <c r="W3012" s="4">
        <f t="shared" ref="W3012:W3075" si="191">1/((U3012+V3012)/10^9)</f>
        <v>58.873672464918798</v>
      </c>
    </row>
    <row r="3013" spans="1:23" x14ac:dyDescent="0.2">
      <c r="A3013" s="3">
        <v>686798</v>
      </c>
      <c r="B3013" s="1" t="s">
        <v>5</v>
      </c>
      <c r="C3013" s="4">
        <v>243990826232790</v>
      </c>
      <c r="D3013" s="4">
        <v>25647969</v>
      </c>
      <c r="E3013" s="2" t="str">
        <f t="shared" si="188"/>
        <v>n/a</v>
      </c>
      <c r="F3013" s="1">
        <f t="shared" si="189"/>
        <v>30867917</v>
      </c>
      <c r="R3013" s="3">
        <v>556728</v>
      </c>
      <c r="S3013" s="1" t="s">
        <v>15</v>
      </c>
      <c r="T3013" s="4">
        <v>243977837125555</v>
      </c>
      <c r="U3013" s="4">
        <v>3225781</v>
      </c>
      <c r="V3013" s="4">
        <f t="shared" si="190"/>
        <v>11922396</v>
      </c>
      <c r="W3013" s="4">
        <f t="shared" si="191"/>
        <v>66.014544192347373</v>
      </c>
    </row>
    <row r="3014" spans="1:23" x14ac:dyDescent="0.2">
      <c r="A3014" s="3">
        <v>687014</v>
      </c>
      <c r="B3014" s="1" t="s">
        <v>4</v>
      </c>
      <c r="C3014" s="4">
        <v>243990849752738</v>
      </c>
      <c r="D3014" s="4">
        <v>1105781</v>
      </c>
      <c r="E3014" s="2" t="b">
        <f t="shared" si="188"/>
        <v>0</v>
      </c>
      <c r="F3014" s="1">
        <f t="shared" si="189"/>
        <v>0</v>
      </c>
      <c r="R3014" s="3">
        <v>556928</v>
      </c>
      <c r="S3014" s="1" t="s">
        <v>15</v>
      </c>
      <c r="T3014" s="4">
        <v>243977854086493</v>
      </c>
      <c r="U3014" s="4">
        <v>1946562</v>
      </c>
      <c r="V3014" s="4">
        <f t="shared" si="190"/>
        <v>13735157</v>
      </c>
      <c r="W3014" s="4">
        <f t="shared" si="191"/>
        <v>63.768519254808737</v>
      </c>
    </row>
    <row r="3015" spans="1:23" x14ac:dyDescent="0.2">
      <c r="A3015" s="3">
        <v>687337</v>
      </c>
      <c r="B3015" s="1" t="s">
        <v>4</v>
      </c>
      <c r="C3015" s="4">
        <v>243990880894821</v>
      </c>
      <c r="D3015" s="4">
        <v>6884740</v>
      </c>
      <c r="E3015" s="2" t="b">
        <f t="shared" si="188"/>
        <v>1</v>
      </c>
      <c r="F3015" s="1">
        <f t="shared" si="189"/>
        <v>0</v>
      </c>
      <c r="R3015" s="3">
        <v>557248</v>
      </c>
      <c r="S3015" s="1" t="s">
        <v>15</v>
      </c>
      <c r="T3015" s="4">
        <v>243977886914618</v>
      </c>
      <c r="U3015" s="4">
        <v>1503125</v>
      </c>
      <c r="V3015" s="4">
        <f t="shared" si="190"/>
        <v>30881563</v>
      </c>
      <c r="W3015" s="4">
        <f t="shared" si="191"/>
        <v>30.878790618578755</v>
      </c>
    </row>
    <row r="3016" spans="1:23" x14ac:dyDescent="0.2">
      <c r="A3016" s="3">
        <v>687451</v>
      </c>
      <c r="B3016" s="1" t="s">
        <v>5</v>
      </c>
      <c r="C3016" s="4">
        <v>243990887913154</v>
      </c>
      <c r="D3016" s="4">
        <v>31480261</v>
      </c>
      <c r="E3016" s="2" t="str">
        <f t="shared" si="188"/>
        <v>n/a</v>
      </c>
      <c r="F3016" s="1">
        <f t="shared" si="189"/>
        <v>38498594</v>
      </c>
      <c r="R3016" s="3">
        <v>557352</v>
      </c>
      <c r="S3016" s="1" t="s">
        <v>15</v>
      </c>
      <c r="T3016" s="4">
        <v>243977904973368</v>
      </c>
      <c r="U3016" s="4">
        <v>2644739</v>
      </c>
      <c r="V3016" s="4">
        <f t="shared" si="190"/>
        <v>16555625</v>
      </c>
      <c r="W3016" s="4">
        <f t="shared" si="191"/>
        <v>52.082345938858239</v>
      </c>
    </row>
    <row r="3017" spans="1:23" x14ac:dyDescent="0.2">
      <c r="A3017" s="3">
        <v>687661</v>
      </c>
      <c r="B3017" s="1" t="s">
        <v>4</v>
      </c>
      <c r="C3017" s="4">
        <v>243990916063206</v>
      </c>
      <c r="D3017" s="4">
        <v>295469</v>
      </c>
      <c r="E3017" s="2" t="b">
        <f t="shared" si="188"/>
        <v>0</v>
      </c>
      <c r="F3017" s="1">
        <f t="shared" si="189"/>
        <v>0</v>
      </c>
      <c r="R3017" s="3">
        <v>557506</v>
      </c>
      <c r="S3017" s="1" t="s">
        <v>15</v>
      </c>
      <c r="T3017" s="4">
        <v>243977921336128</v>
      </c>
      <c r="U3017" s="4">
        <v>2947760</v>
      </c>
      <c r="V3017" s="4">
        <f t="shared" si="190"/>
        <v>13718021</v>
      </c>
      <c r="W3017" s="4">
        <f t="shared" si="191"/>
        <v>60.003188569440574</v>
      </c>
    </row>
    <row r="3018" spans="1:23" x14ac:dyDescent="0.2">
      <c r="A3018" s="3">
        <v>687842</v>
      </c>
      <c r="B3018" s="1" t="s">
        <v>4</v>
      </c>
      <c r="C3018" s="4">
        <v>243990938617790</v>
      </c>
      <c r="D3018" s="4">
        <v>6663281</v>
      </c>
      <c r="E3018" s="2" t="b">
        <f t="shared" si="188"/>
        <v>1</v>
      </c>
      <c r="F3018" s="1">
        <f t="shared" si="189"/>
        <v>0</v>
      </c>
      <c r="R3018" s="3">
        <v>557687</v>
      </c>
      <c r="S3018" s="1" t="s">
        <v>15</v>
      </c>
      <c r="T3018" s="4">
        <v>243977937297795</v>
      </c>
      <c r="U3018" s="4">
        <v>2776250</v>
      </c>
      <c r="V3018" s="4">
        <f t="shared" si="190"/>
        <v>13013907</v>
      </c>
      <c r="W3018" s="4">
        <f t="shared" si="191"/>
        <v>63.330592596387739</v>
      </c>
    </row>
    <row r="3019" spans="1:23" x14ac:dyDescent="0.2">
      <c r="A3019" s="3">
        <v>687883</v>
      </c>
      <c r="B3019" s="1" t="s">
        <v>5</v>
      </c>
      <c r="C3019" s="4">
        <v>243990945451436</v>
      </c>
      <c r="D3019" s="4">
        <v>33661354</v>
      </c>
      <c r="E3019" s="2" t="str">
        <f t="shared" si="188"/>
        <v>n/a</v>
      </c>
      <c r="F3019" s="1">
        <f t="shared" si="189"/>
        <v>40495000</v>
      </c>
      <c r="R3019" s="3">
        <v>557864</v>
      </c>
      <c r="S3019" s="1" t="s">
        <v>15</v>
      </c>
      <c r="T3019" s="4">
        <v>243977956135138</v>
      </c>
      <c r="U3019" s="4">
        <v>3353594</v>
      </c>
      <c r="V3019" s="4">
        <f t="shared" si="190"/>
        <v>16061093</v>
      </c>
      <c r="W3019" s="4">
        <f t="shared" si="191"/>
        <v>51.507397466670461</v>
      </c>
    </row>
    <row r="3020" spans="1:23" x14ac:dyDescent="0.2">
      <c r="A3020" s="3">
        <v>688190</v>
      </c>
      <c r="B3020" s="1" t="s">
        <v>4</v>
      </c>
      <c r="C3020" s="4">
        <v>243990970613779</v>
      </c>
      <c r="D3020" s="4">
        <v>242657</v>
      </c>
      <c r="E3020" s="2" t="b">
        <f t="shared" si="188"/>
        <v>0</v>
      </c>
      <c r="F3020" s="1">
        <f t="shared" si="189"/>
        <v>0</v>
      </c>
      <c r="R3020" s="3">
        <v>558040</v>
      </c>
      <c r="S3020" s="1" t="s">
        <v>15</v>
      </c>
      <c r="T3020" s="4">
        <v>243977973253368</v>
      </c>
      <c r="U3020" s="4">
        <v>3191510</v>
      </c>
      <c r="V3020" s="4">
        <f t="shared" si="190"/>
        <v>13764636</v>
      </c>
      <c r="W3020" s="4">
        <f t="shared" si="191"/>
        <v>58.975665814625572</v>
      </c>
    </row>
    <row r="3021" spans="1:23" x14ac:dyDescent="0.2">
      <c r="A3021" s="3">
        <v>688539</v>
      </c>
      <c r="B3021" s="1" t="s">
        <v>4</v>
      </c>
      <c r="C3021" s="4">
        <v>243991005599092</v>
      </c>
      <c r="D3021" s="4">
        <v>6216041</v>
      </c>
      <c r="E3021" s="2" t="b">
        <f t="shared" si="188"/>
        <v>1</v>
      </c>
      <c r="F3021" s="1">
        <f t="shared" si="189"/>
        <v>0</v>
      </c>
      <c r="R3021" s="3">
        <v>558202</v>
      </c>
      <c r="S3021" s="1" t="s">
        <v>15</v>
      </c>
      <c r="T3021" s="4">
        <v>243977988583263</v>
      </c>
      <c r="U3021" s="4">
        <v>2643386</v>
      </c>
      <c r="V3021" s="4">
        <f t="shared" si="190"/>
        <v>12138385</v>
      </c>
      <c r="W3021" s="4">
        <f t="shared" si="191"/>
        <v>67.650892440425437</v>
      </c>
    </row>
    <row r="3022" spans="1:23" x14ac:dyDescent="0.2">
      <c r="A3022" s="3">
        <v>688581</v>
      </c>
      <c r="B3022" s="1" t="s">
        <v>5</v>
      </c>
      <c r="C3022" s="4">
        <v>243991011979352</v>
      </c>
      <c r="D3022" s="4">
        <v>48136042</v>
      </c>
      <c r="E3022" s="2" t="str">
        <f t="shared" si="188"/>
        <v>n/a</v>
      </c>
      <c r="F3022" s="1">
        <f t="shared" si="189"/>
        <v>54516302</v>
      </c>
      <c r="R3022" s="3">
        <v>558382</v>
      </c>
      <c r="S3022" s="1" t="s">
        <v>15</v>
      </c>
      <c r="T3022" s="4">
        <v>243978004164201</v>
      </c>
      <c r="U3022" s="4">
        <v>2953542</v>
      </c>
      <c r="V3022" s="4">
        <f t="shared" si="190"/>
        <v>12937552</v>
      </c>
      <c r="W3022" s="4">
        <f t="shared" si="191"/>
        <v>62.928329541062432</v>
      </c>
    </row>
    <row r="3023" spans="1:23" x14ac:dyDescent="0.2">
      <c r="A3023" s="3">
        <v>688888</v>
      </c>
      <c r="B3023" s="1" t="s">
        <v>4</v>
      </c>
      <c r="C3023" s="4">
        <v>243991038926540</v>
      </c>
      <c r="D3023" s="4">
        <v>287552</v>
      </c>
      <c r="E3023" s="2" t="b">
        <f t="shared" si="188"/>
        <v>0</v>
      </c>
      <c r="F3023" s="1">
        <f t="shared" si="189"/>
        <v>0</v>
      </c>
      <c r="R3023" s="3">
        <v>558664</v>
      </c>
      <c r="S3023" s="1" t="s">
        <v>15</v>
      </c>
      <c r="T3023" s="4">
        <v>243978036895555</v>
      </c>
      <c r="U3023" s="4">
        <v>1864688</v>
      </c>
      <c r="V3023" s="4">
        <f t="shared" si="190"/>
        <v>29777812</v>
      </c>
      <c r="W3023" s="4">
        <f t="shared" si="191"/>
        <v>31.603065497353246</v>
      </c>
    </row>
    <row r="3024" spans="1:23" x14ac:dyDescent="0.2">
      <c r="A3024" s="3">
        <v>689238</v>
      </c>
      <c r="B3024" s="1" t="s">
        <v>4</v>
      </c>
      <c r="C3024" s="4">
        <v>243991071119665</v>
      </c>
      <c r="D3024" s="4">
        <v>6005104</v>
      </c>
      <c r="E3024" s="2" t="b">
        <f t="shared" si="188"/>
        <v>1</v>
      </c>
      <c r="F3024" s="1">
        <f t="shared" si="189"/>
        <v>0</v>
      </c>
      <c r="R3024" s="3">
        <v>558824</v>
      </c>
      <c r="S3024" s="1" t="s">
        <v>15</v>
      </c>
      <c r="T3024" s="4">
        <v>243978054446336</v>
      </c>
      <c r="U3024" s="4">
        <v>2809063</v>
      </c>
      <c r="V3024" s="4">
        <f t="shared" si="190"/>
        <v>15686093</v>
      </c>
      <c r="W3024" s="4">
        <f t="shared" si="191"/>
        <v>54.068211157559311</v>
      </c>
    </row>
    <row r="3025" spans="1:23" x14ac:dyDescent="0.2">
      <c r="A3025" s="3">
        <v>689250</v>
      </c>
      <c r="B3025" s="1" t="s">
        <v>5</v>
      </c>
      <c r="C3025" s="4">
        <v>243991077689717</v>
      </c>
      <c r="D3025" s="4">
        <v>39757291</v>
      </c>
      <c r="E3025" s="2" t="str">
        <f t="shared" si="188"/>
        <v>n/a</v>
      </c>
      <c r="F3025" s="1">
        <f t="shared" si="189"/>
        <v>46327343</v>
      </c>
      <c r="R3025" s="3">
        <v>559011</v>
      </c>
      <c r="S3025" s="1" t="s">
        <v>15</v>
      </c>
      <c r="T3025" s="4">
        <v>243978070902743</v>
      </c>
      <c r="U3025" s="4">
        <v>2244479</v>
      </c>
      <c r="V3025" s="4">
        <f t="shared" si="190"/>
        <v>13647344</v>
      </c>
      <c r="W3025" s="4">
        <f t="shared" si="191"/>
        <v>62.925442851962295</v>
      </c>
    </row>
    <row r="3026" spans="1:23" x14ac:dyDescent="0.2">
      <c r="A3026" s="3">
        <v>689581</v>
      </c>
      <c r="B3026" s="1" t="s">
        <v>4</v>
      </c>
      <c r="C3026" s="4">
        <v>243991105556904</v>
      </c>
      <c r="D3026" s="4">
        <v>248959</v>
      </c>
      <c r="E3026" s="2" t="b">
        <f t="shared" si="188"/>
        <v>0</v>
      </c>
      <c r="F3026" s="1">
        <f t="shared" si="189"/>
        <v>0</v>
      </c>
      <c r="R3026" s="3">
        <v>559185</v>
      </c>
      <c r="S3026" s="1" t="s">
        <v>15</v>
      </c>
      <c r="T3026" s="4">
        <v>243978087944513</v>
      </c>
      <c r="U3026" s="4">
        <v>3535052</v>
      </c>
      <c r="V3026" s="4">
        <f t="shared" si="190"/>
        <v>14797291</v>
      </c>
      <c r="W3026" s="4">
        <f t="shared" si="191"/>
        <v>54.548401150905804</v>
      </c>
    </row>
    <row r="3027" spans="1:23" x14ac:dyDescent="0.2">
      <c r="A3027" s="3">
        <v>689944</v>
      </c>
      <c r="B3027" s="1" t="s">
        <v>4</v>
      </c>
      <c r="C3027" s="4">
        <v>243991142685863</v>
      </c>
      <c r="D3027" s="4">
        <v>5608854</v>
      </c>
      <c r="E3027" s="2" t="b">
        <f t="shared" si="188"/>
        <v>1</v>
      </c>
      <c r="F3027" s="1">
        <f t="shared" si="189"/>
        <v>0</v>
      </c>
      <c r="R3027" s="3">
        <v>559357</v>
      </c>
      <c r="S3027" s="1" t="s">
        <v>15</v>
      </c>
      <c r="T3027" s="4">
        <v>243978104130815</v>
      </c>
      <c r="U3027" s="4">
        <v>2806667</v>
      </c>
      <c r="V3027" s="4">
        <f t="shared" si="190"/>
        <v>12651250</v>
      </c>
      <c r="W3027" s="4">
        <f t="shared" si="191"/>
        <v>64.691769272664615</v>
      </c>
    </row>
    <row r="3028" spans="1:23" x14ac:dyDescent="0.2">
      <c r="A3028" s="3">
        <v>690034</v>
      </c>
      <c r="B3028" s="1" t="s">
        <v>5</v>
      </c>
      <c r="C3028" s="4">
        <v>243991148441852</v>
      </c>
      <c r="D3028" s="4">
        <v>35268125</v>
      </c>
      <c r="E3028" s="2" t="str">
        <f t="shared" si="188"/>
        <v>n/a</v>
      </c>
      <c r="F3028" s="1">
        <f t="shared" si="189"/>
        <v>41024114</v>
      </c>
      <c r="R3028" s="3">
        <v>559528</v>
      </c>
      <c r="S3028" s="1" t="s">
        <v>15</v>
      </c>
      <c r="T3028" s="4">
        <v>243978121028263</v>
      </c>
      <c r="U3028" s="4">
        <v>2583802</v>
      </c>
      <c r="V3028" s="4">
        <f t="shared" si="190"/>
        <v>14090781</v>
      </c>
      <c r="W3028" s="4">
        <f t="shared" si="191"/>
        <v>59.971514729933574</v>
      </c>
    </row>
    <row r="3029" spans="1:23" x14ac:dyDescent="0.2">
      <c r="A3029" s="3">
        <v>690293</v>
      </c>
      <c r="B3029" s="1" t="s">
        <v>4</v>
      </c>
      <c r="C3029" s="4">
        <v>243991172260342</v>
      </c>
      <c r="D3029" s="4">
        <v>297343</v>
      </c>
      <c r="E3029" s="2" t="b">
        <f t="shared" si="188"/>
        <v>0</v>
      </c>
      <c r="F3029" s="1">
        <f t="shared" si="189"/>
        <v>0</v>
      </c>
      <c r="R3029" s="3">
        <v>559710</v>
      </c>
      <c r="S3029" s="1" t="s">
        <v>15</v>
      </c>
      <c r="T3029" s="4">
        <v>243978137459409</v>
      </c>
      <c r="U3029" s="4">
        <v>2110469</v>
      </c>
      <c r="V3029" s="4">
        <f t="shared" si="190"/>
        <v>13847344</v>
      </c>
      <c r="W3029" s="4">
        <f t="shared" si="191"/>
        <v>62.665228625000175</v>
      </c>
    </row>
    <row r="3030" spans="1:23" x14ac:dyDescent="0.2">
      <c r="A3030" s="3">
        <v>690700</v>
      </c>
      <c r="B3030" s="1" t="s">
        <v>4</v>
      </c>
      <c r="C3030" s="4">
        <v>243991218338206</v>
      </c>
      <c r="D3030" s="4">
        <v>9692292</v>
      </c>
      <c r="E3030" s="2" t="b">
        <f t="shared" si="188"/>
        <v>1</v>
      </c>
      <c r="F3030" s="1">
        <f t="shared" si="189"/>
        <v>0</v>
      </c>
      <c r="R3030" s="3">
        <v>559883</v>
      </c>
      <c r="S3030" s="1" t="s">
        <v>15</v>
      </c>
      <c r="T3030" s="4">
        <v>243978154197118</v>
      </c>
      <c r="U3030" s="4">
        <v>2099843</v>
      </c>
      <c r="V3030" s="4">
        <f t="shared" si="190"/>
        <v>14627240</v>
      </c>
      <c r="W3030" s="4">
        <f t="shared" si="191"/>
        <v>59.783286781084307</v>
      </c>
    </row>
    <row r="3031" spans="1:23" x14ac:dyDescent="0.2">
      <c r="A3031" s="3">
        <v>690786</v>
      </c>
      <c r="B3031" s="1" t="s">
        <v>5</v>
      </c>
      <c r="C3031" s="4">
        <v>243991228233206</v>
      </c>
      <c r="D3031" s="4">
        <v>52377136</v>
      </c>
      <c r="E3031" s="2" t="str">
        <f t="shared" si="188"/>
        <v>n/a</v>
      </c>
      <c r="F3031" s="1">
        <f t="shared" si="189"/>
        <v>62272136</v>
      </c>
      <c r="R3031" s="3">
        <v>560081</v>
      </c>
      <c r="S3031" s="1" t="s">
        <v>15</v>
      </c>
      <c r="T3031" s="4">
        <v>243978170978107</v>
      </c>
      <c r="U3031" s="4">
        <v>2397448</v>
      </c>
      <c r="V3031" s="4">
        <f t="shared" si="190"/>
        <v>14681146</v>
      </c>
      <c r="W3031" s="4">
        <f t="shared" si="191"/>
        <v>58.552829348832816</v>
      </c>
    </row>
    <row r="3032" spans="1:23" x14ac:dyDescent="0.2">
      <c r="A3032" s="3">
        <v>690897</v>
      </c>
      <c r="B3032" s="1" t="s">
        <v>4</v>
      </c>
      <c r="C3032" s="4">
        <v>243991248251852</v>
      </c>
      <c r="D3032" s="4">
        <v>460261</v>
      </c>
      <c r="E3032" s="2" t="b">
        <f t="shared" si="188"/>
        <v>0</v>
      </c>
      <c r="F3032" s="1">
        <f t="shared" si="189"/>
        <v>0</v>
      </c>
      <c r="R3032" s="3">
        <v>560242</v>
      </c>
      <c r="S3032" s="1" t="s">
        <v>15</v>
      </c>
      <c r="T3032" s="4">
        <v>243978187606232</v>
      </c>
      <c r="U3032" s="4">
        <v>2518490</v>
      </c>
      <c r="V3032" s="4">
        <f t="shared" si="190"/>
        <v>14230677</v>
      </c>
      <c r="W3032" s="4">
        <f t="shared" si="191"/>
        <v>59.704461720394818</v>
      </c>
    </row>
    <row r="3033" spans="1:23" x14ac:dyDescent="0.2">
      <c r="A3033" s="3">
        <v>691201</v>
      </c>
      <c r="B3033" s="1" t="s">
        <v>4</v>
      </c>
      <c r="C3033" s="4">
        <v>243991282162217</v>
      </c>
      <c r="D3033" s="4">
        <v>4978646</v>
      </c>
      <c r="E3033" s="2" t="b">
        <f t="shared" si="188"/>
        <v>1</v>
      </c>
      <c r="F3033" s="1">
        <f t="shared" si="189"/>
        <v>0</v>
      </c>
      <c r="R3033" s="3">
        <v>560434</v>
      </c>
      <c r="S3033" s="1" t="s">
        <v>15</v>
      </c>
      <c r="T3033" s="4">
        <v>243978203890920</v>
      </c>
      <c r="U3033" s="4">
        <v>1651198</v>
      </c>
      <c r="V3033" s="4">
        <f t="shared" si="190"/>
        <v>13766198</v>
      </c>
      <c r="W3033" s="4">
        <f t="shared" si="191"/>
        <v>64.861796375989826</v>
      </c>
    </row>
    <row r="3034" spans="1:23" x14ac:dyDescent="0.2">
      <c r="A3034" s="3">
        <v>691284</v>
      </c>
      <c r="B3034" s="1" t="s">
        <v>5</v>
      </c>
      <c r="C3034" s="4">
        <v>243991287465290</v>
      </c>
      <c r="D3034" s="4">
        <v>35450208</v>
      </c>
      <c r="E3034" s="2" t="str">
        <f t="shared" si="188"/>
        <v>n/a</v>
      </c>
      <c r="F3034" s="1">
        <f t="shared" si="189"/>
        <v>40753281</v>
      </c>
      <c r="R3034" s="3">
        <v>560697</v>
      </c>
      <c r="S3034" s="1" t="s">
        <v>15</v>
      </c>
      <c r="T3034" s="4">
        <v>243978225582951</v>
      </c>
      <c r="U3034" s="4">
        <v>2029323</v>
      </c>
      <c r="V3034" s="4">
        <f t="shared" si="190"/>
        <v>20040833</v>
      </c>
      <c r="W3034" s="4">
        <f t="shared" si="191"/>
        <v>45.310055805677131</v>
      </c>
    </row>
    <row r="3035" spans="1:23" x14ac:dyDescent="0.2">
      <c r="A3035" s="3">
        <v>691383</v>
      </c>
      <c r="B3035" s="1" t="s">
        <v>4</v>
      </c>
      <c r="C3035" s="4">
        <v>243991304906123</v>
      </c>
      <c r="D3035" s="4">
        <v>245885</v>
      </c>
      <c r="E3035" s="2" t="b">
        <f t="shared" si="188"/>
        <v>0</v>
      </c>
      <c r="F3035" s="1">
        <f t="shared" si="189"/>
        <v>0</v>
      </c>
      <c r="R3035" s="3">
        <v>560798</v>
      </c>
      <c r="S3035" s="1" t="s">
        <v>15</v>
      </c>
      <c r="T3035" s="4">
        <v>243978237647951</v>
      </c>
      <c r="U3035" s="4">
        <v>3982656</v>
      </c>
      <c r="V3035" s="4">
        <f t="shared" si="190"/>
        <v>10035677</v>
      </c>
      <c r="W3035" s="4">
        <f t="shared" si="191"/>
        <v>71.335158039119207</v>
      </c>
    </row>
    <row r="3036" spans="1:23" x14ac:dyDescent="0.2">
      <c r="A3036" s="3">
        <v>691735</v>
      </c>
      <c r="B3036" s="1" t="s">
        <v>4</v>
      </c>
      <c r="C3036" s="4">
        <v>243991337880862</v>
      </c>
      <c r="D3036" s="4">
        <v>5282396</v>
      </c>
      <c r="E3036" s="2" t="b">
        <f t="shared" si="188"/>
        <v>1</v>
      </c>
      <c r="F3036" s="1">
        <f t="shared" si="189"/>
        <v>0</v>
      </c>
      <c r="R3036" s="3">
        <v>561007</v>
      </c>
      <c r="S3036" s="1" t="s">
        <v>15</v>
      </c>
      <c r="T3036" s="4">
        <v>243978255331857</v>
      </c>
      <c r="U3036" s="4">
        <v>2870156</v>
      </c>
      <c r="V3036" s="4">
        <f t="shared" si="190"/>
        <v>13701250</v>
      </c>
      <c r="W3036" s="4">
        <f t="shared" si="191"/>
        <v>60.344909780135737</v>
      </c>
    </row>
    <row r="3037" spans="1:23" x14ac:dyDescent="0.2">
      <c r="A3037" s="3">
        <v>691748</v>
      </c>
      <c r="B3037" s="1" t="s">
        <v>5</v>
      </c>
      <c r="C3037" s="4">
        <v>243991343560498</v>
      </c>
      <c r="D3037" s="4">
        <v>34689479</v>
      </c>
      <c r="E3037" s="2" t="str">
        <f t="shared" si="188"/>
        <v>n/a</v>
      </c>
      <c r="F3037" s="1">
        <f t="shared" si="189"/>
        <v>40369115</v>
      </c>
      <c r="R3037" s="3">
        <v>561292</v>
      </c>
      <c r="S3037" s="1" t="s">
        <v>15</v>
      </c>
      <c r="T3037" s="4">
        <v>243978288751336</v>
      </c>
      <c r="U3037" s="4">
        <v>2777813</v>
      </c>
      <c r="V3037" s="4">
        <f t="shared" si="190"/>
        <v>30549323</v>
      </c>
      <c r="W3037" s="4">
        <f t="shared" si="191"/>
        <v>30.005578637180225</v>
      </c>
    </row>
    <row r="3038" spans="1:23" x14ac:dyDescent="0.2">
      <c r="A3038" s="3">
        <v>692082</v>
      </c>
      <c r="B3038" s="1" t="s">
        <v>4</v>
      </c>
      <c r="C3038" s="4">
        <v>243991373462529</v>
      </c>
      <c r="D3038" s="4">
        <v>614792</v>
      </c>
      <c r="E3038" s="2" t="b">
        <f t="shared" si="188"/>
        <v>0</v>
      </c>
      <c r="F3038" s="1">
        <f t="shared" si="189"/>
        <v>0</v>
      </c>
      <c r="R3038" s="3">
        <v>561493</v>
      </c>
      <c r="S3038" s="1" t="s">
        <v>15</v>
      </c>
      <c r="T3038" s="4">
        <v>243978321414305</v>
      </c>
      <c r="U3038" s="4">
        <v>2070781</v>
      </c>
      <c r="V3038" s="4">
        <f t="shared" si="190"/>
        <v>29885156</v>
      </c>
      <c r="W3038" s="4">
        <f t="shared" si="191"/>
        <v>31.293089606479075</v>
      </c>
    </row>
    <row r="3039" spans="1:23" x14ac:dyDescent="0.2">
      <c r="A3039" s="3">
        <v>692430</v>
      </c>
      <c r="B3039" s="1" t="s">
        <v>4</v>
      </c>
      <c r="C3039" s="4">
        <v>243991403580498</v>
      </c>
      <c r="D3039" s="4">
        <v>4980364</v>
      </c>
      <c r="E3039" s="2" t="b">
        <f t="shared" si="188"/>
        <v>1</v>
      </c>
      <c r="F3039" s="1">
        <f t="shared" si="189"/>
        <v>0</v>
      </c>
      <c r="R3039" s="3">
        <v>561618</v>
      </c>
      <c r="S3039" s="1" t="s">
        <v>15</v>
      </c>
      <c r="T3039" s="4">
        <v>243978339050399</v>
      </c>
      <c r="U3039" s="4">
        <v>2705833</v>
      </c>
      <c r="V3039" s="4">
        <f t="shared" si="190"/>
        <v>15565313</v>
      </c>
      <c r="W3039" s="4">
        <f t="shared" si="191"/>
        <v>54.7311044419436</v>
      </c>
    </row>
    <row r="3040" spans="1:23" x14ac:dyDescent="0.2">
      <c r="A3040" s="3">
        <v>692447</v>
      </c>
      <c r="B3040" s="1" t="s">
        <v>5</v>
      </c>
      <c r="C3040" s="4">
        <v>243991408664821</v>
      </c>
      <c r="D3040" s="4">
        <v>51605573</v>
      </c>
      <c r="E3040" s="2" t="str">
        <f t="shared" si="188"/>
        <v>n/a</v>
      </c>
      <c r="F3040" s="1">
        <f t="shared" si="189"/>
        <v>56689896</v>
      </c>
      <c r="R3040" s="3">
        <v>561795</v>
      </c>
      <c r="S3040" s="1" t="s">
        <v>15</v>
      </c>
      <c r="T3040" s="4">
        <v>243978354722534</v>
      </c>
      <c r="U3040" s="4">
        <v>1604688</v>
      </c>
      <c r="V3040" s="4">
        <f t="shared" si="190"/>
        <v>12966302</v>
      </c>
      <c r="W3040" s="4">
        <f t="shared" si="191"/>
        <v>68.629516594273966</v>
      </c>
    </row>
    <row r="3041" spans="1:23" x14ac:dyDescent="0.2">
      <c r="A3041" s="3">
        <v>692782</v>
      </c>
      <c r="B3041" s="1" t="s">
        <v>4</v>
      </c>
      <c r="C3041" s="4">
        <v>243991435525550</v>
      </c>
      <c r="D3041" s="4">
        <v>327552</v>
      </c>
      <c r="E3041" s="2" t="b">
        <f t="shared" si="188"/>
        <v>0</v>
      </c>
      <c r="F3041" s="1">
        <f t="shared" si="189"/>
        <v>0</v>
      </c>
      <c r="R3041" s="3">
        <v>561961</v>
      </c>
      <c r="S3041" s="1" t="s">
        <v>15</v>
      </c>
      <c r="T3041" s="4">
        <v>243978370932534</v>
      </c>
      <c r="U3041" s="4">
        <v>1797865</v>
      </c>
      <c r="V3041" s="4">
        <f t="shared" si="190"/>
        <v>14605312</v>
      </c>
      <c r="W3041" s="4">
        <f t="shared" si="191"/>
        <v>60.963799878523524</v>
      </c>
    </row>
    <row r="3042" spans="1:23" x14ac:dyDescent="0.2">
      <c r="A3042" s="3">
        <v>693130</v>
      </c>
      <c r="B3042" s="1" t="s">
        <v>4</v>
      </c>
      <c r="C3042" s="4">
        <v>243991472024040</v>
      </c>
      <c r="D3042" s="4">
        <v>6453906</v>
      </c>
      <c r="E3042" s="2" t="b">
        <f t="shared" si="188"/>
        <v>1</v>
      </c>
      <c r="F3042" s="1">
        <f t="shared" si="189"/>
        <v>0</v>
      </c>
      <c r="R3042" s="3">
        <v>562208</v>
      </c>
      <c r="S3042" s="1" t="s">
        <v>15</v>
      </c>
      <c r="T3042" s="4">
        <v>243978388238992</v>
      </c>
      <c r="U3042" s="4">
        <v>1853750</v>
      </c>
      <c r="V3042" s="4">
        <f t="shared" si="190"/>
        <v>15508593</v>
      </c>
      <c r="W3042" s="4">
        <f t="shared" si="191"/>
        <v>57.595913178307796</v>
      </c>
    </row>
    <row r="3043" spans="1:23" x14ac:dyDescent="0.2">
      <c r="A3043" s="3">
        <v>693143</v>
      </c>
      <c r="B3043" s="1" t="s">
        <v>5</v>
      </c>
      <c r="C3043" s="4">
        <v>243991478642425</v>
      </c>
      <c r="D3043" s="4">
        <v>42773229</v>
      </c>
      <c r="E3043" s="2" t="str">
        <f t="shared" si="188"/>
        <v>n/a</v>
      </c>
      <c r="F3043" s="1">
        <f t="shared" si="189"/>
        <v>49391614</v>
      </c>
      <c r="R3043" s="3">
        <v>562355</v>
      </c>
      <c r="S3043" s="1" t="s">
        <v>15</v>
      </c>
      <c r="T3043" s="4">
        <v>243978405527013</v>
      </c>
      <c r="U3043" s="4">
        <v>1588907</v>
      </c>
      <c r="V3043" s="4">
        <f t="shared" si="190"/>
        <v>15434271</v>
      </c>
      <c r="W3043" s="4">
        <f t="shared" si="191"/>
        <v>58.743437917408841</v>
      </c>
    </row>
    <row r="3044" spans="1:23" x14ac:dyDescent="0.2">
      <c r="A3044" s="3">
        <v>693473</v>
      </c>
      <c r="B3044" s="1" t="s">
        <v>4</v>
      </c>
      <c r="C3044" s="4">
        <v>243991504710081</v>
      </c>
      <c r="D3044" s="4">
        <v>300365</v>
      </c>
      <c r="E3044" s="2" t="b">
        <f t="shared" si="188"/>
        <v>0</v>
      </c>
      <c r="F3044" s="1">
        <f t="shared" si="189"/>
        <v>0</v>
      </c>
      <c r="R3044" s="3">
        <v>562583</v>
      </c>
      <c r="S3044" s="1" t="s">
        <v>15</v>
      </c>
      <c r="T3044" s="4">
        <v>243978421370920</v>
      </c>
      <c r="U3044" s="4">
        <v>1797864</v>
      </c>
      <c r="V3044" s="4">
        <f t="shared" si="190"/>
        <v>14255000</v>
      </c>
      <c r="W3044" s="4">
        <f t="shared" si="191"/>
        <v>62.294180029183579</v>
      </c>
    </row>
    <row r="3045" spans="1:23" x14ac:dyDescent="0.2">
      <c r="A3045" s="3">
        <v>693841</v>
      </c>
      <c r="B3045" s="1" t="s">
        <v>4</v>
      </c>
      <c r="C3045" s="4">
        <v>243991538150342</v>
      </c>
      <c r="D3045" s="4">
        <v>5362031</v>
      </c>
      <c r="E3045" s="2" t="b">
        <f t="shared" si="188"/>
        <v>1</v>
      </c>
      <c r="F3045" s="1">
        <f t="shared" si="189"/>
        <v>0</v>
      </c>
      <c r="R3045" s="3">
        <v>562738</v>
      </c>
      <c r="S3045" s="1" t="s">
        <v>15</v>
      </c>
      <c r="T3045" s="4">
        <v>243978437729149</v>
      </c>
      <c r="U3045" s="4">
        <v>1651145</v>
      </c>
      <c r="V3045" s="4">
        <f t="shared" si="190"/>
        <v>14560365</v>
      </c>
      <c r="W3045" s="4">
        <f t="shared" si="191"/>
        <v>61.684568556537926</v>
      </c>
    </row>
    <row r="3046" spans="1:23" x14ac:dyDescent="0.2">
      <c r="A3046" s="3">
        <v>693853</v>
      </c>
      <c r="B3046" s="1" t="s">
        <v>5</v>
      </c>
      <c r="C3046" s="4">
        <v>243991544067217</v>
      </c>
      <c r="D3046" s="4">
        <v>32457708</v>
      </c>
      <c r="E3046" s="2" t="str">
        <f t="shared" si="188"/>
        <v>n/a</v>
      </c>
      <c r="F3046" s="1">
        <f t="shared" si="189"/>
        <v>38374583</v>
      </c>
      <c r="R3046" s="3">
        <v>562944</v>
      </c>
      <c r="S3046" s="1" t="s">
        <v>15</v>
      </c>
      <c r="T3046" s="4">
        <v>243978455492326</v>
      </c>
      <c r="U3046" s="4">
        <v>2771718</v>
      </c>
      <c r="V3046" s="4">
        <f t="shared" si="190"/>
        <v>16112032</v>
      </c>
      <c r="W3046" s="4">
        <f t="shared" si="191"/>
        <v>52.955583504335735</v>
      </c>
    </row>
    <row r="3047" spans="1:23" x14ac:dyDescent="0.2">
      <c r="A3047" s="3">
        <v>694179</v>
      </c>
      <c r="B3047" s="1" t="s">
        <v>4</v>
      </c>
      <c r="C3047" s="4">
        <v>243991569273935</v>
      </c>
      <c r="D3047" s="4">
        <v>302032</v>
      </c>
      <c r="E3047" s="2" t="b">
        <f t="shared" si="188"/>
        <v>0</v>
      </c>
      <c r="F3047" s="1">
        <f t="shared" si="189"/>
        <v>0</v>
      </c>
      <c r="R3047" s="3">
        <v>563088</v>
      </c>
      <c r="S3047" s="1" t="s">
        <v>15</v>
      </c>
      <c r="T3047" s="4">
        <v>243978472097065</v>
      </c>
      <c r="U3047" s="4">
        <v>2474636</v>
      </c>
      <c r="V3047" s="4">
        <f t="shared" si="190"/>
        <v>13833021</v>
      </c>
      <c r="W3047" s="4">
        <f t="shared" si="191"/>
        <v>61.320887482487521</v>
      </c>
    </row>
    <row r="3048" spans="1:23" x14ac:dyDescent="0.2">
      <c r="A3048" s="3">
        <v>694606</v>
      </c>
      <c r="B3048" s="1" t="s">
        <v>4</v>
      </c>
      <c r="C3048" s="4">
        <v>243991616489404</v>
      </c>
      <c r="D3048" s="4">
        <v>9862708</v>
      </c>
      <c r="E3048" s="2" t="b">
        <f t="shared" si="188"/>
        <v>1</v>
      </c>
      <c r="F3048" s="1">
        <f t="shared" si="189"/>
        <v>0</v>
      </c>
      <c r="R3048" s="3">
        <v>563329</v>
      </c>
      <c r="S3048" s="1" t="s">
        <v>15</v>
      </c>
      <c r="T3048" s="4">
        <v>243978504777899</v>
      </c>
      <c r="U3048" s="4">
        <v>3549427</v>
      </c>
      <c r="V3048" s="4">
        <f t="shared" si="190"/>
        <v>30206198</v>
      </c>
      <c r="W3048" s="4">
        <f t="shared" si="191"/>
        <v>29.624692180932811</v>
      </c>
    </row>
    <row r="3049" spans="1:23" x14ac:dyDescent="0.2">
      <c r="A3049" s="3">
        <v>694701</v>
      </c>
      <c r="B3049" s="1" t="s">
        <v>5</v>
      </c>
      <c r="C3049" s="4">
        <v>243991626475029</v>
      </c>
      <c r="D3049" s="4">
        <v>46779010</v>
      </c>
      <c r="E3049" s="2" t="str">
        <f t="shared" si="188"/>
        <v>n/a</v>
      </c>
      <c r="F3049" s="1">
        <f t="shared" si="189"/>
        <v>56764635</v>
      </c>
      <c r="R3049" s="3">
        <v>563472</v>
      </c>
      <c r="S3049" s="1" t="s">
        <v>15</v>
      </c>
      <c r="T3049" s="4">
        <v>243978524129044</v>
      </c>
      <c r="U3049" s="4">
        <v>1963698</v>
      </c>
      <c r="V3049" s="4">
        <f t="shared" si="190"/>
        <v>15801718</v>
      </c>
      <c r="W3049" s="4">
        <f t="shared" si="191"/>
        <v>56.28914065395373</v>
      </c>
    </row>
    <row r="3050" spans="1:23" x14ac:dyDescent="0.2">
      <c r="A3050" s="3">
        <v>694797</v>
      </c>
      <c r="B3050" s="1" t="s">
        <v>4</v>
      </c>
      <c r="C3050" s="4">
        <v>243991639547581</v>
      </c>
      <c r="D3050" s="4">
        <v>396146</v>
      </c>
      <c r="E3050" s="2" t="b">
        <f t="shared" si="188"/>
        <v>0</v>
      </c>
      <c r="F3050" s="1">
        <f t="shared" si="189"/>
        <v>0</v>
      </c>
      <c r="R3050" s="3">
        <v>563645</v>
      </c>
      <c r="S3050" s="1" t="s">
        <v>15</v>
      </c>
      <c r="T3050" s="4">
        <v>243978538041440</v>
      </c>
      <c r="U3050" s="4">
        <v>4131198</v>
      </c>
      <c r="V3050" s="4">
        <f t="shared" si="190"/>
        <v>11948698</v>
      </c>
      <c r="W3050" s="4">
        <f t="shared" si="191"/>
        <v>62.18945694673647</v>
      </c>
    </row>
    <row r="3051" spans="1:23" x14ac:dyDescent="0.2">
      <c r="A3051" s="3">
        <v>695150</v>
      </c>
      <c r="B3051" s="1" t="s">
        <v>4</v>
      </c>
      <c r="C3051" s="4">
        <v>243991674485550</v>
      </c>
      <c r="D3051" s="4">
        <v>4773333</v>
      </c>
      <c r="E3051" s="2" t="b">
        <f t="shared" si="188"/>
        <v>1</v>
      </c>
      <c r="F3051" s="1">
        <f t="shared" si="189"/>
        <v>0</v>
      </c>
      <c r="R3051" s="3">
        <v>563892</v>
      </c>
      <c r="S3051" s="1" t="s">
        <v>15</v>
      </c>
      <c r="T3051" s="4">
        <v>243978556087326</v>
      </c>
      <c r="U3051" s="4">
        <v>2796041</v>
      </c>
      <c r="V3051" s="4">
        <f t="shared" si="190"/>
        <v>13914688</v>
      </c>
      <c r="W3051" s="4">
        <f t="shared" si="191"/>
        <v>59.841793855911369</v>
      </c>
    </row>
    <row r="3052" spans="1:23" x14ac:dyDescent="0.2">
      <c r="A3052" s="3">
        <v>695191</v>
      </c>
      <c r="B3052" s="1" t="s">
        <v>5</v>
      </c>
      <c r="C3052" s="4">
        <v>243991679574300</v>
      </c>
      <c r="D3052" s="4">
        <v>17070573</v>
      </c>
      <c r="E3052" s="2" t="str">
        <f t="shared" si="188"/>
        <v>n/a</v>
      </c>
      <c r="F3052" s="1">
        <f t="shared" si="189"/>
        <v>22159323</v>
      </c>
      <c r="R3052" s="3">
        <v>564011</v>
      </c>
      <c r="S3052" s="1" t="s">
        <v>15</v>
      </c>
      <c r="T3052" s="4">
        <v>243978571808836</v>
      </c>
      <c r="U3052" s="4">
        <v>1610104</v>
      </c>
      <c r="V3052" s="4">
        <f t="shared" si="190"/>
        <v>12925469</v>
      </c>
      <c r="W3052" s="4">
        <f t="shared" si="191"/>
        <v>68.796737493595884</v>
      </c>
    </row>
    <row r="3053" spans="1:23" x14ac:dyDescent="0.2">
      <c r="A3053" s="3">
        <v>695503</v>
      </c>
      <c r="B3053" s="1" t="s">
        <v>4</v>
      </c>
      <c r="C3053" s="4">
        <v>243991701464664</v>
      </c>
      <c r="D3053" s="4">
        <v>4948959</v>
      </c>
      <c r="E3053" s="2" t="b">
        <f t="shared" si="188"/>
        <v>1</v>
      </c>
      <c r="F3053" s="1">
        <f t="shared" si="189"/>
        <v>0</v>
      </c>
      <c r="R3053" s="3">
        <v>564187</v>
      </c>
      <c r="S3053" s="1" t="s">
        <v>15</v>
      </c>
      <c r="T3053" s="4">
        <v>243978587992690</v>
      </c>
      <c r="U3053" s="4">
        <v>1522136</v>
      </c>
      <c r="V3053" s="4">
        <f t="shared" si="190"/>
        <v>14573750</v>
      </c>
      <c r="W3053" s="4">
        <f t="shared" si="191"/>
        <v>62.127676600095207</v>
      </c>
    </row>
    <row r="3054" spans="1:23" x14ac:dyDescent="0.2">
      <c r="A3054" s="3">
        <v>695515</v>
      </c>
      <c r="B3054" s="1" t="s">
        <v>5</v>
      </c>
      <c r="C3054" s="4">
        <v>243991706766383</v>
      </c>
      <c r="D3054" s="4">
        <v>32434948</v>
      </c>
      <c r="E3054" s="2" t="str">
        <f t="shared" si="188"/>
        <v>n/a</v>
      </c>
      <c r="F3054" s="1">
        <f t="shared" si="189"/>
        <v>37736667</v>
      </c>
      <c r="R3054" s="3">
        <v>564368</v>
      </c>
      <c r="S3054" s="1" t="s">
        <v>15</v>
      </c>
      <c r="T3054" s="4">
        <v>243978605029722</v>
      </c>
      <c r="U3054" s="4">
        <v>1743229</v>
      </c>
      <c r="V3054" s="4">
        <f t="shared" si="190"/>
        <v>15514896</v>
      </c>
      <c r="W3054" s="4">
        <f t="shared" si="191"/>
        <v>57.94372215985225</v>
      </c>
    </row>
    <row r="3055" spans="1:23" x14ac:dyDescent="0.2">
      <c r="A3055" s="3">
        <v>695848</v>
      </c>
      <c r="B3055" s="1" t="s">
        <v>4</v>
      </c>
      <c r="C3055" s="4">
        <v>243991739313883</v>
      </c>
      <c r="D3055" s="4">
        <v>347448</v>
      </c>
      <c r="E3055" s="2" t="b">
        <f t="shared" si="188"/>
        <v>0</v>
      </c>
      <c r="F3055" s="1">
        <f t="shared" si="189"/>
        <v>0</v>
      </c>
      <c r="R3055" s="3">
        <v>564582</v>
      </c>
      <c r="S3055" s="1" t="s">
        <v>15</v>
      </c>
      <c r="T3055" s="4">
        <v>243978621606180</v>
      </c>
      <c r="U3055" s="4">
        <v>1746510</v>
      </c>
      <c r="V3055" s="4">
        <f t="shared" si="190"/>
        <v>14833229</v>
      </c>
      <c r="W3055" s="4">
        <f t="shared" si="191"/>
        <v>60.314580344117601</v>
      </c>
    </row>
    <row r="3056" spans="1:23" x14ac:dyDescent="0.2">
      <c r="A3056" s="3">
        <v>696200</v>
      </c>
      <c r="B3056" s="1" t="s">
        <v>4</v>
      </c>
      <c r="C3056" s="4">
        <v>243991773426591</v>
      </c>
      <c r="D3056" s="4">
        <v>17632188</v>
      </c>
      <c r="E3056" s="2" t="b">
        <f t="shared" si="188"/>
        <v>1</v>
      </c>
      <c r="F3056" s="1">
        <f t="shared" si="189"/>
        <v>0</v>
      </c>
      <c r="R3056" s="3">
        <v>564718</v>
      </c>
      <c r="S3056" s="1" t="s">
        <v>15</v>
      </c>
      <c r="T3056" s="4">
        <v>243978638893992</v>
      </c>
      <c r="U3056" s="4">
        <v>2542396</v>
      </c>
      <c r="V3056" s="4">
        <f t="shared" si="190"/>
        <v>15541302</v>
      </c>
      <c r="W3056" s="4">
        <f t="shared" si="191"/>
        <v>55.29842402809426</v>
      </c>
    </row>
    <row r="3057" spans="1:23" x14ac:dyDescent="0.2">
      <c r="A3057" s="3">
        <v>696401</v>
      </c>
      <c r="B3057" s="1" t="s">
        <v>5</v>
      </c>
      <c r="C3057" s="4">
        <v>243991791344144</v>
      </c>
      <c r="D3057" s="4">
        <v>50884739</v>
      </c>
      <c r="E3057" s="2" t="str">
        <f t="shared" si="188"/>
        <v>n/a</v>
      </c>
      <c r="F3057" s="1">
        <f t="shared" si="189"/>
        <v>68802292</v>
      </c>
      <c r="R3057" s="3">
        <v>564886</v>
      </c>
      <c r="S3057" s="1" t="s">
        <v>15</v>
      </c>
      <c r="T3057" s="4">
        <v>243978655204826</v>
      </c>
      <c r="U3057" s="4">
        <v>2273854</v>
      </c>
      <c r="V3057" s="4">
        <f t="shared" si="190"/>
        <v>13768438</v>
      </c>
      <c r="W3057" s="4">
        <f t="shared" si="191"/>
        <v>62.335232396966717</v>
      </c>
    </row>
    <row r="3058" spans="1:23" x14ac:dyDescent="0.2">
      <c r="A3058" s="3">
        <v>696534</v>
      </c>
      <c r="B3058" s="1" t="s">
        <v>4</v>
      </c>
      <c r="C3058" s="4">
        <v>243991801555550</v>
      </c>
      <c r="D3058" s="4">
        <v>849114</v>
      </c>
      <c r="E3058" s="2" t="b">
        <f t="shared" si="188"/>
        <v>0</v>
      </c>
      <c r="F3058" s="1">
        <f t="shared" si="189"/>
        <v>0</v>
      </c>
      <c r="R3058" s="3">
        <v>565151</v>
      </c>
      <c r="S3058" s="1" t="s">
        <v>15</v>
      </c>
      <c r="T3058" s="4">
        <v>243978688751753</v>
      </c>
      <c r="U3058" s="4">
        <v>1867552</v>
      </c>
      <c r="V3058" s="4">
        <f t="shared" si="190"/>
        <v>31273073</v>
      </c>
      <c r="W3058" s="4">
        <f t="shared" si="191"/>
        <v>30.174446016030174</v>
      </c>
    </row>
    <row r="3059" spans="1:23" x14ac:dyDescent="0.2">
      <c r="A3059" s="3">
        <v>696888</v>
      </c>
      <c r="B3059" s="1" t="s">
        <v>4</v>
      </c>
      <c r="C3059" s="4">
        <v>243991839936956</v>
      </c>
      <c r="D3059" s="4">
        <v>280313</v>
      </c>
      <c r="E3059" s="2" t="b">
        <f t="shared" si="188"/>
        <v>0</v>
      </c>
      <c r="F3059" s="1">
        <f t="shared" si="189"/>
        <v>0</v>
      </c>
      <c r="R3059" s="3">
        <v>565304</v>
      </c>
      <c r="S3059" s="1" t="s">
        <v>15</v>
      </c>
      <c r="T3059" s="4">
        <v>243978705220607</v>
      </c>
      <c r="U3059" s="4">
        <v>1456146</v>
      </c>
      <c r="V3059" s="4">
        <f t="shared" si="190"/>
        <v>14601302</v>
      </c>
      <c r="W3059" s="4">
        <f t="shared" si="191"/>
        <v>62.276396598014834</v>
      </c>
    </row>
    <row r="3060" spans="1:23" x14ac:dyDescent="0.2">
      <c r="A3060" s="3">
        <v>697237</v>
      </c>
      <c r="B3060" s="1" t="s">
        <v>4</v>
      </c>
      <c r="C3060" s="4">
        <v>243991874633831</v>
      </c>
      <c r="D3060" s="4">
        <v>5759583</v>
      </c>
      <c r="E3060" s="2" t="b">
        <f t="shared" si="188"/>
        <v>1</v>
      </c>
      <c r="F3060" s="1">
        <f t="shared" si="189"/>
        <v>0</v>
      </c>
      <c r="R3060" s="3">
        <v>565494</v>
      </c>
      <c r="S3060" s="1" t="s">
        <v>15</v>
      </c>
      <c r="T3060" s="4">
        <v>243978721608628</v>
      </c>
      <c r="U3060" s="4">
        <v>3213385</v>
      </c>
      <c r="V3060" s="4">
        <f t="shared" si="190"/>
        <v>14931875</v>
      </c>
      <c r="W3060" s="4">
        <f t="shared" si="191"/>
        <v>55.110811308297592</v>
      </c>
    </row>
    <row r="3061" spans="1:23" x14ac:dyDescent="0.2">
      <c r="A3061" s="3">
        <v>697294</v>
      </c>
      <c r="B3061" s="1" t="s">
        <v>5</v>
      </c>
      <c r="C3061" s="4">
        <v>243991880501331</v>
      </c>
      <c r="D3061" s="4">
        <v>26728750</v>
      </c>
      <c r="E3061" s="2" t="str">
        <f t="shared" si="188"/>
        <v>n/a</v>
      </c>
      <c r="F3061" s="1">
        <f t="shared" si="189"/>
        <v>32596250</v>
      </c>
      <c r="R3061" s="3">
        <v>565667</v>
      </c>
      <c r="S3061" s="1" t="s">
        <v>15</v>
      </c>
      <c r="T3061" s="4">
        <v>243978738932899</v>
      </c>
      <c r="U3061" s="4">
        <v>2109062</v>
      </c>
      <c r="V3061" s="4">
        <f t="shared" si="190"/>
        <v>14110886</v>
      </c>
      <c r="W3061" s="4">
        <f t="shared" si="191"/>
        <v>61.652478787231615</v>
      </c>
    </row>
    <row r="3062" spans="1:23" x14ac:dyDescent="0.2">
      <c r="A3062" s="3">
        <v>697575</v>
      </c>
      <c r="B3062" s="1" t="s">
        <v>4</v>
      </c>
      <c r="C3062" s="4">
        <v>243991900192425</v>
      </c>
      <c r="D3062" s="4">
        <v>249166</v>
      </c>
      <c r="E3062" s="2" t="b">
        <f t="shared" si="188"/>
        <v>0</v>
      </c>
      <c r="F3062" s="1">
        <f t="shared" si="189"/>
        <v>0</v>
      </c>
      <c r="R3062" s="3">
        <v>565855</v>
      </c>
      <c r="S3062" s="1" t="s">
        <v>15</v>
      </c>
      <c r="T3062" s="4">
        <v>243978755306388</v>
      </c>
      <c r="U3062" s="4">
        <v>1664948</v>
      </c>
      <c r="V3062" s="4">
        <f t="shared" si="190"/>
        <v>14264427</v>
      </c>
      <c r="W3062" s="4">
        <f t="shared" si="191"/>
        <v>62.777102052026528</v>
      </c>
    </row>
    <row r="3063" spans="1:23" x14ac:dyDescent="0.2">
      <c r="A3063" s="3">
        <v>697936</v>
      </c>
      <c r="B3063" s="1" t="s">
        <v>4</v>
      </c>
      <c r="C3063" s="4">
        <v>243991935378779</v>
      </c>
      <c r="D3063" s="4">
        <v>9424635</v>
      </c>
      <c r="E3063" s="2" t="b">
        <f t="shared" si="188"/>
        <v>1</v>
      </c>
      <c r="F3063" s="1">
        <f t="shared" si="189"/>
        <v>0</v>
      </c>
      <c r="R3063" s="3">
        <v>566055</v>
      </c>
      <c r="S3063" s="1" t="s">
        <v>15</v>
      </c>
      <c r="T3063" s="4">
        <v>243978772783628</v>
      </c>
      <c r="U3063" s="4">
        <v>2533333</v>
      </c>
      <c r="V3063" s="4">
        <f t="shared" si="190"/>
        <v>15812292</v>
      </c>
      <c r="W3063" s="4">
        <f t="shared" si="191"/>
        <v>54.508908799781963</v>
      </c>
    </row>
    <row r="3064" spans="1:23" x14ac:dyDescent="0.2">
      <c r="A3064" s="3">
        <v>697952</v>
      </c>
      <c r="B3064" s="1" t="s">
        <v>5</v>
      </c>
      <c r="C3064" s="4">
        <v>243991944920862</v>
      </c>
      <c r="D3064" s="4">
        <v>31312292</v>
      </c>
      <c r="E3064" s="2" t="str">
        <f t="shared" si="188"/>
        <v>n/a</v>
      </c>
      <c r="F3064" s="1">
        <f t="shared" si="189"/>
        <v>40854375</v>
      </c>
      <c r="R3064" s="3">
        <v>566186</v>
      </c>
      <c r="S3064" s="1" t="s">
        <v>15</v>
      </c>
      <c r="T3064" s="4">
        <v>243978789177326</v>
      </c>
      <c r="U3064" s="4">
        <v>1571458</v>
      </c>
      <c r="V3064" s="4">
        <f t="shared" si="190"/>
        <v>13860365</v>
      </c>
      <c r="W3064" s="4">
        <f t="shared" si="191"/>
        <v>64.801157970772465</v>
      </c>
    </row>
    <row r="3065" spans="1:23" x14ac:dyDescent="0.2">
      <c r="A3065" s="3">
        <v>698227</v>
      </c>
      <c r="B3065" s="1" t="s">
        <v>4</v>
      </c>
      <c r="C3065" s="4">
        <v>243991964498935</v>
      </c>
      <c r="D3065" s="4">
        <v>317448</v>
      </c>
      <c r="E3065" s="2" t="b">
        <f t="shared" si="188"/>
        <v>0</v>
      </c>
      <c r="F3065" s="1">
        <f t="shared" si="189"/>
        <v>0</v>
      </c>
      <c r="R3065" s="3">
        <v>566371</v>
      </c>
      <c r="S3065" s="1" t="s">
        <v>15</v>
      </c>
      <c r="T3065" s="4">
        <v>243978805440815</v>
      </c>
      <c r="U3065" s="4">
        <v>1559427</v>
      </c>
      <c r="V3065" s="4">
        <f t="shared" si="190"/>
        <v>14692031</v>
      </c>
      <c r="W3065" s="4">
        <f t="shared" si="191"/>
        <v>61.532940613697555</v>
      </c>
    </row>
    <row r="3066" spans="1:23" x14ac:dyDescent="0.2">
      <c r="A3066" s="3">
        <v>698666</v>
      </c>
      <c r="B3066" s="1" t="s">
        <v>4</v>
      </c>
      <c r="C3066" s="4">
        <v>243992016111904</v>
      </c>
      <c r="D3066" s="4">
        <v>9415000</v>
      </c>
      <c r="E3066" s="2" t="b">
        <f t="shared" si="188"/>
        <v>1</v>
      </c>
      <c r="F3066" s="1">
        <f t="shared" si="189"/>
        <v>0</v>
      </c>
      <c r="R3066" s="3">
        <v>566586</v>
      </c>
      <c r="S3066" s="1" t="s">
        <v>15</v>
      </c>
      <c r="T3066" s="4">
        <v>243978822718940</v>
      </c>
      <c r="U3066" s="4">
        <v>4016042</v>
      </c>
      <c r="V3066" s="4">
        <f t="shared" si="190"/>
        <v>15718698</v>
      </c>
      <c r="W3066" s="4">
        <f t="shared" si="191"/>
        <v>50.672063579251613</v>
      </c>
    </row>
    <row r="3067" spans="1:23" x14ac:dyDescent="0.2">
      <c r="A3067" s="3">
        <v>698777</v>
      </c>
      <c r="B3067" s="1" t="s">
        <v>5</v>
      </c>
      <c r="C3067" s="4">
        <v>243992026127998</v>
      </c>
      <c r="D3067" s="4">
        <v>44846406</v>
      </c>
      <c r="E3067" s="2" t="str">
        <f t="shared" si="188"/>
        <v>n/a</v>
      </c>
      <c r="F3067" s="1">
        <f t="shared" si="189"/>
        <v>54862500</v>
      </c>
      <c r="R3067" s="3">
        <v>566725</v>
      </c>
      <c r="S3067" s="1" t="s">
        <v>15</v>
      </c>
      <c r="T3067" s="4">
        <v>243978839071128</v>
      </c>
      <c r="U3067" s="4">
        <v>1718541</v>
      </c>
      <c r="V3067" s="4">
        <f t="shared" si="190"/>
        <v>12336146</v>
      </c>
      <c r="W3067" s="4">
        <f t="shared" si="191"/>
        <v>71.150641775231279</v>
      </c>
    </row>
    <row r="3068" spans="1:23" x14ac:dyDescent="0.2">
      <c r="A3068" s="3">
        <v>698905</v>
      </c>
      <c r="B3068" s="1" t="s">
        <v>4</v>
      </c>
      <c r="C3068" s="4">
        <v>243992047959560</v>
      </c>
      <c r="D3068" s="4">
        <v>414896</v>
      </c>
      <c r="E3068" s="2" t="b">
        <f t="shared" si="188"/>
        <v>0</v>
      </c>
      <c r="F3068" s="1">
        <f t="shared" si="189"/>
        <v>0</v>
      </c>
      <c r="R3068" s="3">
        <v>566939</v>
      </c>
      <c r="S3068" s="1" t="s">
        <v>15</v>
      </c>
      <c r="T3068" s="4">
        <v>243978855837899</v>
      </c>
      <c r="U3068" s="4">
        <v>2095416</v>
      </c>
      <c r="V3068" s="4">
        <f t="shared" si="190"/>
        <v>15048230</v>
      </c>
      <c r="W3068" s="4">
        <f t="shared" si="191"/>
        <v>58.330649151294892</v>
      </c>
    </row>
    <row r="3069" spans="1:23" x14ac:dyDescent="0.2">
      <c r="A3069" s="3">
        <v>699231</v>
      </c>
      <c r="B3069" s="1" t="s">
        <v>4</v>
      </c>
      <c r="C3069" s="4">
        <v>243992081988258</v>
      </c>
      <c r="D3069" s="4">
        <v>5254583</v>
      </c>
      <c r="E3069" s="2" t="b">
        <f t="shared" si="188"/>
        <v>1</v>
      </c>
      <c r="F3069" s="1">
        <f t="shared" si="189"/>
        <v>0</v>
      </c>
      <c r="R3069" s="3">
        <v>567102</v>
      </c>
      <c r="S3069" s="1" t="s">
        <v>15</v>
      </c>
      <c r="T3069" s="4">
        <v>243978872135294</v>
      </c>
      <c r="U3069" s="4">
        <v>1887344</v>
      </c>
      <c r="V3069" s="4">
        <f t="shared" si="190"/>
        <v>14201979</v>
      </c>
      <c r="W3069" s="4">
        <f t="shared" si="191"/>
        <v>62.15301911708778</v>
      </c>
    </row>
    <row r="3070" spans="1:23" x14ac:dyDescent="0.2">
      <c r="A3070" s="3">
        <v>699311</v>
      </c>
      <c r="B3070" s="1" t="s">
        <v>5</v>
      </c>
      <c r="C3070" s="4">
        <v>243992087900914</v>
      </c>
      <c r="D3070" s="4">
        <v>46875417</v>
      </c>
      <c r="E3070" s="2" t="str">
        <f t="shared" si="188"/>
        <v>n/a</v>
      </c>
      <c r="F3070" s="1">
        <f t="shared" si="189"/>
        <v>52788073</v>
      </c>
      <c r="R3070" s="3">
        <v>567265</v>
      </c>
      <c r="S3070" s="1" t="s">
        <v>15</v>
      </c>
      <c r="T3070" s="4">
        <v>243978889098784</v>
      </c>
      <c r="U3070" s="4">
        <v>1886875</v>
      </c>
      <c r="V3070" s="4">
        <f t="shared" si="190"/>
        <v>15076146</v>
      </c>
      <c r="W3070" s="4">
        <f t="shared" si="191"/>
        <v>58.951763368093459</v>
      </c>
    </row>
    <row r="3071" spans="1:23" x14ac:dyDescent="0.2">
      <c r="A3071" s="3">
        <v>699479</v>
      </c>
      <c r="B3071" s="1" t="s">
        <v>4</v>
      </c>
      <c r="C3071" s="4">
        <v>243992105492425</v>
      </c>
      <c r="D3071" s="4">
        <v>417604</v>
      </c>
      <c r="E3071" s="2" t="b">
        <f t="shared" si="188"/>
        <v>0</v>
      </c>
      <c r="F3071" s="1">
        <f t="shared" si="189"/>
        <v>0</v>
      </c>
      <c r="R3071" s="3">
        <v>567454</v>
      </c>
      <c r="S3071" s="1" t="s">
        <v>15</v>
      </c>
      <c r="T3071" s="4">
        <v>243978906584409</v>
      </c>
      <c r="U3071" s="4">
        <v>2765156</v>
      </c>
      <c r="V3071" s="4">
        <f t="shared" si="190"/>
        <v>15598750</v>
      </c>
      <c r="W3071" s="4">
        <f t="shared" si="191"/>
        <v>54.454645977821933</v>
      </c>
    </row>
    <row r="3072" spans="1:23" x14ac:dyDescent="0.2">
      <c r="A3072" s="3">
        <v>699806</v>
      </c>
      <c r="B3072" s="1" t="s">
        <v>4</v>
      </c>
      <c r="C3072" s="4">
        <v>243992133989925</v>
      </c>
      <c r="D3072" s="4">
        <v>803906</v>
      </c>
      <c r="E3072" s="2" t="b">
        <f t="shared" si="188"/>
        <v>0</v>
      </c>
      <c r="F3072" s="1">
        <f t="shared" si="189"/>
        <v>0</v>
      </c>
      <c r="R3072" s="3">
        <v>567596</v>
      </c>
      <c r="S3072" s="1" t="s">
        <v>15</v>
      </c>
      <c r="T3072" s="4">
        <v>243978922748523</v>
      </c>
      <c r="U3072" s="4">
        <v>2466250</v>
      </c>
      <c r="V3072" s="4">
        <f t="shared" si="190"/>
        <v>13398958</v>
      </c>
      <c r="W3072" s="4">
        <f t="shared" si="191"/>
        <v>63.031004699087468</v>
      </c>
    </row>
    <row r="3073" spans="1:23" x14ac:dyDescent="0.2">
      <c r="A3073" s="3">
        <v>700168</v>
      </c>
      <c r="B3073" s="1" t="s">
        <v>4</v>
      </c>
      <c r="C3073" s="4">
        <v>243992173487737</v>
      </c>
      <c r="D3073" s="4">
        <v>8747865</v>
      </c>
      <c r="E3073" s="2" t="b">
        <f t="shared" si="188"/>
        <v>1</v>
      </c>
      <c r="F3073" s="1">
        <f t="shared" si="189"/>
        <v>0</v>
      </c>
      <c r="R3073" s="3">
        <v>567788</v>
      </c>
      <c r="S3073" s="1" t="s">
        <v>15</v>
      </c>
      <c r="T3073" s="4">
        <v>243978939025711</v>
      </c>
      <c r="U3073" s="4">
        <v>1916719</v>
      </c>
      <c r="V3073" s="4">
        <f t="shared" si="190"/>
        <v>13810938</v>
      </c>
      <c r="W3073" s="4">
        <f t="shared" si="191"/>
        <v>63.582261490061747</v>
      </c>
    </row>
    <row r="3074" spans="1:23" x14ac:dyDescent="0.2">
      <c r="A3074" s="3">
        <v>700256</v>
      </c>
      <c r="B3074" s="1" t="s">
        <v>5</v>
      </c>
      <c r="C3074" s="4">
        <v>243992182476123</v>
      </c>
      <c r="D3074" s="4">
        <v>39477447</v>
      </c>
      <c r="E3074" s="2" t="str">
        <f t="shared" si="188"/>
        <v>n/a</v>
      </c>
      <c r="F3074" s="1">
        <f t="shared" si="189"/>
        <v>48465833</v>
      </c>
      <c r="R3074" s="3">
        <v>568024</v>
      </c>
      <c r="S3074" s="1" t="s">
        <v>15</v>
      </c>
      <c r="T3074" s="4">
        <v>243978956691284</v>
      </c>
      <c r="U3074" s="4">
        <v>1690052</v>
      </c>
      <c r="V3074" s="4">
        <f t="shared" si="190"/>
        <v>15748854</v>
      </c>
      <c r="W3074" s="4">
        <f t="shared" si="191"/>
        <v>57.34304663377393</v>
      </c>
    </row>
    <row r="3075" spans="1:23" x14ac:dyDescent="0.2">
      <c r="A3075" s="3">
        <v>700516</v>
      </c>
      <c r="B3075" s="1" t="s">
        <v>4</v>
      </c>
      <c r="C3075" s="4">
        <v>243992205561539</v>
      </c>
      <c r="D3075" s="4">
        <v>309115</v>
      </c>
      <c r="E3075" s="2" t="b">
        <f t="shared" ref="E3075:E3103" si="192">IF(B3075=$H$5,"n/a",AND(B3075=$H$2, B3076=$H$5))</f>
        <v>0</v>
      </c>
      <c r="F3075" s="1">
        <f t="shared" si="189"/>
        <v>0</v>
      </c>
      <c r="R3075" s="3">
        <v>568153</v>
      </c>
      <c r="S3075" s="1" t="s">
        <v>15</v>
      </c>
      <c r="T3075" s="4">
        <v>243978973168680</v>
      </c>
      <c r="U3075" s="4">
        <v>1962396</v>
      </c>
      <c r="V3075" s="4">
        <f t="shared" si="190"/>
        <v>14787344</v>
      </c>
      <c r="W3075" s="4">
        <f t="shared" si="191"/>
        <v>59.702419261433313</v>
      </c>
    </row>
    <row r="3076" spans="1:23" x14ac:dyDescent="0.2">
      <c r="A3076" s="3">
        <v>700975</v>
      </c>
      <c r="B3076" s="1" t="s">
        <v>4</v>
      </c>
      <c r="C3076" s="4">
        <v>243992252264248</v>
      </c>
      <c r="D3076" s="4">
        <v>9648385</v>
      </c>
      <c r="E3076" s="2" t="b">
        <f t="shared" si="192"/>
        <v>1</v>
      </c>
      <c r="F3076" s="1">
        <f t="shared" ref="F3076:F3104" si="193">IF(B3076=$H$5,C3076+D3076-C3075,0)</f>
        <v>0</v>
      </c>
      <c r="R3076" s="3">
        <v>568402</v>
      </c>
      <c r="S3076" s="1" t="s">
        <v>15</v>
      </c>
      <c r="T3076" s="4">
        <v>243979006145919</v>
      </c>
      <c r="U3076" s="4">
        <v>3198542</v>
      </c>
      <c r="V3076" s="4">
        <f t="shared" ref="V3076:V3139" si="194">MAX(T3076-(T3075+U3075),0)</f>
        <v>31014843</v>
      </c>
      <c r="W3076" s="4">
        <f t="shared" ref="W3076:W3139" si="195">1/((U3076+V3076)/10^9)</f>
        <v>29.228326866809585</v>
      </c>
    </row>
    <row r="3077" spans="1:23" x14ac:dyDescent="0.2">
      <c r="A3077" s="3">
        <v>701064</v>
      </c>
      <c r="B3077" s="1" t="s">
        <v>5</v>
      </c>
      <c r="C3077" s="4">
        <v>243992262578206</v>
      </c>
      <c r="D3077" s="4">
        <v>40973281</v>
      </c>
      <c r="E3077" s="2" t="str">
        <f t="shared" si="192"/>
        <v>n/a</v>
      </c>
      <c r="F3077" s="1">
        <f t="shared" si="193"/>
        <v>51287239</v>
      </c>
      <c r="R3077" s="3">
        <v>568556</v>
      </c>
      <c r="S3077" s="1" t="s">
        <v>15</v>
      </c>
      <c r="T3077" s="4">
        <v>243979023385451</v>
      </c>
      <c r="U3077" s="4">
        <v>2272187</v>
      </c>
      <c r="V3077" s="4">
        <f t="shared" si="194"/>
        <v>14040990</v>
      </c>
      <c r="W3077" s="4">
        <f t="shared" si="195"/>
        <v>61.300137919180301</v>
      </c>
    </row>
    <row r="3078" spans="1:23" x14ac:dyDescent="0.2">
      <c r="A3078" s="3">
        <v>701274</v>
      </c>
      <c r="B3078" s="1" t="s">
        <v>4</v>
      </c>
      <c r="C3078" s="4">
        <v>243992285472373</v>
      </c>
      <c r="D3078" s="4">
        <v>332031</v>
      </c>
      <c r="E3078" s="2" t="b">
        <f t="shared" si="192"/>
        <v>0</v>
      </c>
      <c r="F3078" s="1">
        <f t="shared" si="193"/>
        <v>0</v>
      </c>
      <c r="R3078" s="3">
        <v>568744</v>
      </c>
      <c r="S3078" s="1" t="s">
        <v>15</v>
      </c>
      <c r="T3078" s="4">
        <v>243979040318367</v>
      </c>
      <c r="U3078" s="4">
        <v>2324792</v>
      </c>
      <c r="V3078" s="4">
        <f t="shared" si="194"/>
        <v>14660729</v>
      </c>
      <c r="W3078" s="4">
        <f t="shared" si="195"/>
        <v>58.873672464918798</v>
      </c>
    </row>
    <row r="3079" spans="1:23" x14ac:dyDescent="0.2">
      <c r="A3079" s="3">
        <v>701499</v>
      </c>
      <c r="B3079" s="1" t="s">
        <v>4</v>
      </c>
      <c r="C3079" s="4">
        <v>243992315523779</v>
      </c>
      <c r="D3079" s="4">
        <v>6297239</v>
      </c>
      <c r="E3079" s="2" t="b">
        <f t="shared" si="192"/>
        <v>1</v>
      </c>
      <c r="F3079" s="1">
        <f t="shared" si="193"/>
        <v>0</v>
      </c>
      <c r="R3079" s="3">
        <v>568899</v>
      </c>
      <c r="S3079" s="1" t="s">
        <v>15</v>
      </c>
      <c r="T3079" s="4">
        <v>243979056114669</v>
      </c>
      <c r="U3079" s="4">
        <v>2518802</v>
      </c>
      <c r="V3079" s="4">
        <f t="shared" si="194"/>
        <v>13471510</v>
      </c>
      <c r="W3079" s="4">
        <f t="shared" si="195"/>
        <v>62.537866678273694</v>
      </c>
    </row>
    <row r="3080" spans="1:23" x14ac:dyDescent="0.2">
      <c r="A3080" s="3">
        <v>701622</v>
      </c>
      <c r="B3080" s="1" t="s">
        <v>5</v>
      </c>
      <c r="C3080" s="4">
        <v>243992322296800</v>
      </c>
      <c r="D3080" s="4">
        <v>35272031</v>
      </c>
      <c r="E3080" s="2" t="str">
        <f t="shared" si="192"/>
        <v>n/a</v>
      </c>
      <c r="F3080" s="1">
        <f t="shared" si="193"/>
        <v>42045052</v>
      </c>
      <c r="R3080" s="3">
        <v>569092</v>
      </c>
      <c r="S3080" s="1" t="s">
        <v>15</v>
      </c>
      <c r="T3080" s="4">
        <v>243979072818055</v>
      </c>
      <c r="U3080" s="4">
        <v>2265312</v>
      </c>
      <c r="V3080" s="4">
        <f t="shared" si="194"/>
        <v>14184584</v>
      </c>
      <c r="W3080" s="4">
        <f t="shared" si="195"/>
        <v>60.790657886226157</v>
      </c>
    </row>
    <row r="3081" spans="1:23" x14ac:dyDescent="0.2">
      <c r="A3081" s="3">
        <v>701812</v>
      </c>
      <c r="B3081" s="1" t="s">
        <v>4</v>
      </c>
      <c r="C3081" s="4">
        <v>243992341013258</v>
      </c>
      <c r="D3081" s="4">
        <v>425417</v>
      </c>
      <c r="E3081" s="2" t="b">
        <f t="shared" si="192"/>
        <v>0</v>
      </c>
      <c r="F3081" s="1">
        <f t="shared" si="193"/>
        <v>0</v>
      </c>
      <c r="R3081" s="3">
        <v>569303</v>
      </c>
      <c r="S3081" s="1" t="s">
        <v>15</v>
      </c>
      <c r="T3081" s="4">
        <v>243979089975867</v>
      </c>
      <c r="U3081" s="4">
        <v>1891771</v>
      </c>
      <c r="V3081" s="4">
        <f t="shared" si="194"/>
        <v>14892500</v>
      </c>
      <c r="W3081" s="4">
        <f t="shared" si="195"/>
        <v>59.579590915804445</v>
      </c>
    </row>
    <row r="3082" spans="1:23" x14ac:dyDescent="0.2">
      <c r="A3082" s="3">
        <v>702317</v>
      </c>
      <c r="B3082" s="1" t="s">
        <v>4</v>
      </c>
      <c r="C3082" s="4">
        <v>243992386687112</v>
      </c>
      <c r="D3082" s="4">
        <v>5216667</v>
      </c>
      <c r="E3082" s="2" t="b">
        <f t="shared" si="192"/>
        <v>1</v>
      </c>
      <c r="F3082" s="1">
        <f t="shared" si="193"/>
        <v>0</v>
      </c>
      <c r="R3082" s="3">
        <v>569455</v>
      </c>
      <c r="S3082" s="1" t="s">
        <v>15</v>
      </c>
      <c r="T3082" s="4">
        <v>243979106334721</v>
      </c>
      <c r="U3082" s="4">
        <v>1900209</v>
      </c>
      <c r="V3082" s="4">
        <f t="shared" si="194"/>
        <v>14467083</v>
      </c>
      <c r="W3082" s="4">
        <f t="shared" si="195"/>
        <v>61.097461938114144</v>
      </c>
    </row>
    <row r="3083" spans="1:23" x14ac:dyDescent="0.2">
      <c r="A3083" s="3">
        <v>702359</v>
      </c>
      <c r="B3083" s="1" t="s">
        <v>5</v>
      </c>
      <c r="C3083" s="4">
        <v>243992392096227</v>
      </c>
      <c r="D3083" s="4">
        <v>51903906</v>
      </c>
      <c r="E3083" s="2" t="str">
        <f t="shared" si="192"/>
        <v>n/a</v>
      </c>
      <c r="F3083" s="1">
        <f t="shared" si="193"/>
        <v>57313021</v>
      </c>
      <c r="R3083" s="3">
        <v>569604</v>
      </c>
      <c r="S3083" s="1" t="s">
        <v>15</v>
      </c>
      <c r="T3083" s="4">
        <v>243979123388628</v>
      </c>
      <c r="U3083" s="4">
        <v>2364791</v>
      </c>
      <c r="V3083" s="4">
        <f t="shared" si="194"/>
        <v>15153698</v>
      </c>
      <c r="W3083" s="4">
        <f t="shared" si="195"/>
        <v>57.082548614780642</v>
      </c>
    </row>
    <row r="3084" spans="1:23" x14ac:dyDescent="0.2">
      <c r="A3084" s="3">
        <v>702620</v>
      </c>
      <c r="B3084" s="1" t="s">
        <v>4</v>
      </c>
      <c r="C3084" s="4">
        <v>243992419271227</v>
      </c>
      <c r="D3084" s="4">
        <v>317916</v>
      </c>
      <c r="E3084" s="2" t="b">
        <f t="shared" si="192"/>
        <v>0</v>
      </c>
      <c r="F3084" s="1">
        <f t="shared" si="193"/>
        <v>0</v>
      </c>
      <c r="R3084" s="3">
        <v>569795</v>
      </c>
      <c r="S3084" s="1" t="s">
        <v>15</v>
      </c>
      <c r="T3084" s="4">
        <v>243979139693680</v>
      </c>
      <c r="U3084" s="4">
        <v>2146041</v>
      </c>
      <c r="V3084" s="4">
        <f t="shared" si="194"/>
        <v>13940261</v>
      </c>
      <c r="W3084" s="4">
        <f t="shared" si="195"/>
        <v>62.164691425039763</v>
      </c>
    </row>
    <row r="3085" spans="1:23" x14ac:dyDescent="0.2">
      <c r="A3085" s="3">
        <v>702865</v>
      </c>
      <c r="B3085" s="1" t="s">
        <v>4</v>
      </c>
      <c r="C3085" s="4">
        <v>243992446573102</v>
      </c>
      <c r="D3085" s="4">
        <v>6044323</v>
      </c>
      <c r="E3085" s="2" t="b">
        <f t="shared" si="192"/>
        <v>1</v>
      </c>
      <c r="F3085" s="1">
        <f t="shared" si="193"/>
        <v>0</v>
      </c>
      <c r="R3085" s="3">
        <v>570021</v>
      </c>
      <c r="S3085" s="1" t="s">
        <v>15</v>
      </c>
      <c r="T3085" s="4">
        <v>243979156166284</v>
      </c>
      <c r="U3085" s="4">
        <v>1747135</v>
      </c>
      <c r="V3085" s="4">
        <f t="shared" si="194"/>
        <v>14326563</v>
      </c>
      <c r="W3085" s="4">
        <f t="shared" si="195"/>
        <v>62.213437131890863</v>
      </c>
    </row>
    <row r="3086" spans="1:23" x14ac:dyDescent="0.2">
      <c r="A3086" s="3">
        <v>703037</v>
      </c>
      <c r="B3086" s="1" t="s">
        <v>5</v>
      </c>
      <c r="C3086" s="4">
        <v>243992452823675</v>
      </c>
      <c r="D3086" s="4">
        <v>21900885</v>
      </c>
      <c r="E3086" s="2" t="str">
        <f t="shared" si="192"/>
        <v>n/a</v>
      </c>
      <c r="F3086" s="1">
        <f t="shared" si="193"/>
        <v>28151458</v>
      </c>
      <c r="R3086" s="3">
        <v>570146</v>
      </c>
      <c r="S3086" s="1" t="s">
        <v>15</v>
      </c>
      <c r="T3086" s="4">
        <v>243979173479200</v>
      </c>
      <c r="U3086" s="4">
        <v>2027396</v>
      </c>
      <c r="V3086" s="4">
        <f t="shared" si="194"/>
        <v>15565781</v>
      </c>
      <c r="W3086" s="4">
        <f t="shared" si="195"/>
        <v>56.840217090977937</v>
      </c>
    </row>
    <row r="3087" spans="1:23" x14ac:dyDescent="0.2">
      <c r="A3087" s="3">
        <v>703327</v>
      </c>
      <c r="B3087" s="1" t="s">
        <v>4</v>
      </c>
      <c r="C3087" s="4">
        <v>243992483559612</v>
      </c>
      <c r="D3087" s="4">
        <v>5071302</v>
      </c>
      <c r="E3087" s="2" t="b">
        <f t="shared" si="192"/>
        <v>1</v>
      </c>
      <c r="F3087" s="1">
        <f t="shared" si="193"/>
        <v>0</v>
      </c>
      <c r="R3087" s="3">
        <v>570314</v>
      </c>
      <c r="S3087" s="1" t="s">
        <v>15</v>
      </c>
      <c r="T3087" s="4">
        <v>243979189860294</v>
      </c>
      <c r="U3087" s="4">
        <v>2339636</v>
      </c>
      <c r="V3087" s="4">
        <f t="shared" si="194"/>
        <v>14353698</v>
      </c>
      <c r="W3087" s="4">
        <f t="shared" si="195"/>
        <v>59.904150962294288</v>
      </c>
    </row>
    <row r="3088" spans="1:23" x14ac:dyDescent="0.2">
      <c r="A3088" s="3">
        <v>703408</v>
      </c>
      <c r="B3088" s="1" t="s">
        <v>5</v>
      </c>
      <c r="C3088" s="4">
        <v>243992489045185</v>
      </c>
      <c r="D3088" s="4">
        <v>39639948</v>
      </c>
      <c r="E3088" s="2" t="str">
        <f t="shared" si="192"/>
        <v>n/a</v>
      </c>
      <c r="F3088" s="1">
        <f t="shared" si="193"/>
        <v>45125521</v>
      </c>
      <c r="R3088" s="3">
        <v>570537</v>
      </c>
      <c r="S3088" s="1" t="s">
        <v>15</v>
      </c>
      <c r="T3088" s="4">
        <v>243979206300815</v>
      </c>
      <c r="U3088" s="4">
        <v>2503958</v>
      </c>
      <c r="V3088" s="4">
        <f t="shared" si="194"/>
        <v>14100885</v>
      </c>
      <c r="W3088" s="4">
        <f t="shared" si="195"/>
        <v>60.223393861658309</v>
      </c>
    </row>
    <row r="3089" spans="1:23" x14ac:dyDescent="0.2">
      <c r="A3089" s="3">
        <v>703553</v>
      </c>
      <c r="B3089" s="1" t="s">
        <v>4</v>
      </c>
      <c r="C3089" s="4">
        <v>243992504032216</v>
      </c>
      <c r="D3089" s="4">
        <v>246927</v>
      </c>
      <c r="E3089" s="2" t="b">
        <f t="shared" si="192"/>
        <v>0</v>
      </c>
      <c r="F3089" s="1">
        <f t="shared" si="193"/>
        <v>0</v>
      </c>
      <c r="R3089" s="3">
        <v>570752</v>
      </c>
      <c r="S3089" s="1" t="s">
        <v>15</v>
      </c>
      <c r="T3089" s="4">
        <v>243979222717638</v>
      </c>
      <c r="U3089" s="4">
        <v>1971927</v>
      </c>
      <c r="V3089" s="4">
        <f t="shared" si="194"/>
        <v>13912865</v>
      </c>
      <c r="W3089" s="4">
        <f t="shared" si="195"/>
        <v>62.953295202102744</v>
      </c>
    </row>
    <row r="3090" spans="1:23" x14ac:dyDescent="0.2">
      <c r="A3090" s="3">
        <v>703889</v>
      </c>
      <c r="B3090" s="1" t="s">
        <v>4</v>
      </c>
      <c r="C3090" s="4">
        <v>243992538532372</v>
      </c>
      <c r="D3090" s="4">
        <v>5236563</v>
      </c>
      <c r="E3090" s="2" t="b">
        <f t="shared" si="192"/>
        <v>1</v>
      </c>
      <c r="F3090" s="1">
        <f t="shared" si="193"/>
        <v>0</v>
      </c>
      <c r="R3090" s="3">
        <v>570892</v>
      </c>
      <c r="S3090" s="1" t="s">
        <v>15</v>
      </c>
      <c r="T3090" s="4">
        <v>243979240668784</v>
      </c>
      <c r="U3090" s="4">
        <v>3873281</v>
      </c>
      <c r="V3090" s="4">
        <f t="shared" si="194"/>
        <v>15979219</v>
      </c>
      <c r="W3090" s="4">
        <f t="shared" si="195"/>
        <v>50.371489736808968</v>
      </c>
    </row>
    <row r="3091" spans="1:23" x14ac:dyDescent="0.2">
      <c r="A3091" s="3">
        <v>703917</v>
      </c>
      <c r="B3091" s="1" t="s">
        <v>5</v>
      </c>
      <c r="C3091" s="4">
        <v>243992544243154</v>
      </c>
      <c r="D3091" s="4">
        <v>32219479</v>
      </c>
      <c r="E3091" s="2" t="str">
        <f t="shared" si="192"/>
        <v>n/a</v>
      </c>
      <c r="F3091" s="1">
        <f t="shared" si="193"/>
        <v>37930261</v>
      </c>
      <c r="R3091" s="3">
        <v>571062</v>
      </c>
      <c r="S3091" s="1" t="s">
        <v>15</v>
      </c>
      <c r="T3091" s="4">
        <v>243979256267742</v>
      </c>
      <c r="U3091" s="4">
        <v>2805104</v>
      </c>
      <c r="V3091" s="4">
        <f t="shared" si="194"/>
        <v>11725677</v>
      </c>
      <c r="W3091" s="4">
        <f t="shared" si="195"/>
        <v>68.819425466532053</v>
      </c>
    </row>
    <row r="3092" spans="1:23" x14ac:dyDescent="0.2">
      <c r="A3092" s="3">
        <v>704256</v>
      </c>
      <c r="B3092" s="1" t="s">
        <v>4</v>
      </c>
      <c r="C3092" s="4">
        <v>243992579637164</v>
      </c>
      <c r="D3092" s="4">
        <v>5420677</v>
      </c>
      <c r="E3092" s="2" t="b">
        <f t="shared" si="192"/>
        <v>1</v>
      </c>
      <c r="F3092" s="1">
        <f t="shared" si="193"/>
        <v>0</v>
      </c>
      <c r="R3092" s="3">
        <v>571248</v>
      </c>
      <c r="S3092" s="1" t="s">
        <v>15</v>
      </c>
      <c r="T3092" s="4">
        <v>243979272849825</v>
      </c>
      <c r="U3092" s="4">
        <v>2095938</v>
      </c>
      <c r="V3092" s="4">
        <f t="shared" si="194"/>
        <v>13776979</v>
      </c>
      <c r="W3092" s="4">
        <f t="shared" si="195"/>
        <v>63.000392429444439</v>
      </c>
    </row>
    <row r="3093" spans="1:23" x14ac:dyDescent="0.2">
      <c r="A3093" s="3">
        <v>704429</v>
      </c>
      <c r="B3093" s="1" t="s">
        <v>5</v>
      </c>
      <c r="C3093" s="4">
        <v>243992585218622</v>
      </c>
      <c r="D3093" s="4">
        <v>29690573</v>
      </c>
      <c r="E3093" s="2" t="str">
        <f t="shared" si="192"/>
        <v>n/a</v>
      </c>
      <c r="F3093" s="1">
        <f t="shared" si="193"/>
        <v>35272031</v>
      </c>
      <c r="R3093" s="3">
        <v>571432</v>
      </c>
      <c r="S3093" s="1" t="s">
        <v>15</v>
      </c>
      <c r="T3093" s="4">
        <v>243979289412325</v>
      </c>
      <c r="U3093" s="4">
        <v>1929740</v>
      </c>
      <c r="V3093" s="4">
        <f t="shared" si="194"/>
        <v>14466562</v>
      </c>
      <c r="W3093" s="4">
        <f t="shared" si="195"/>
        <v>60.989362113481434</v>
      </c>
    </row>
    <row r="3094" spans="1:23" x14ac:dyDescent="0.2">
      <c r="A3094" s="3">
        <v>704598</v>
      </c>
      <c r="B3094" s="1" t="s">
        <v>4</v>
      </c>
      <c r="C3094" s="4">
        <v>243992604078570</v>
      </c>
      <c r="D3094" s="4">
        <v>227500</v>
      </c>
      <c r="E3094" s="2" t="b">
        <f t="shared" si="192"/>
        <v>0</v>
      </c>
      <c r="F3094" s="1">
        <f t="shared" si="193"/>
        <v>0</v>
      </c>
      <c r="R3094" s="3">
        <v>571602</v>
      </c>
      <c r="S3094" s="1" t="s">
        <v>15</v>
      </c>
      <c r="T3094" s="4">
        <v>243979307214096</v>
      </c>
      <c r="U3094" s="4">
        <v>1523177</v>
      </c>
      <c r="V3094" s="4">
        <f t="shared" si="194"/>
        <v>15872031</v>
      </c>
      <c r="W3094" s="4">
        <f t="shared" si="195"/>
        <v>57.487096446331662</v>
      </c>
    </row>
    <row r="3095" spans="1:23" x14ac:dyDescent="0.2">
      <c r="A3095" s="3">
        <v>704891</v>
      </c>
      <c r="B3095" s="1" t="s">
        <v>4</v>
      </c>
      <c r="C3095" s="4">
        <v>243992633063466</v>
      </c>
      <c r="D3095" s="4">
        <v>8985208</v>
      </c>
      <c r="E3095" s="2" t="b">
        <f t="shared" si="192"/>
        <v>1</v>
      </c>
      <c r="F3095" s="1">
        <f t="shared" si="193"/>
        <v>0</v>
      </c>
      <c r="R3095" s="3">
        <v>571769</v>
      </c>
      <c r="S3095" s="1" t="s">
        <v>15</v>
      </c>
      <c r="T3095" s="4">
        <v>243979323365450</v>
      </c>
      <c r="U3095" s="4">
        <v>2013855</v>
      </c>
      <c r="V3095" s="4">
        <f t="shared" si="194"/>
        <v>14628177</v>
      </c>
      <c r="W3095" s="4">
        <f t="shared" si="195"/>
        <v>60.088816077267481</v>
      </c>
    </row>
    <row r="3096" spans="1:23" x14ac:dyDescent="0.2">
      <c r="A3096" s="3">
        <v>704964</v>
      </c>
      <c r="B3096" s="1" t="s">
        <v>5</v>
      </c>
      <c r="C3096" s="4">
        <v>243992642426487</v>
      </c>
      <c r="D3096" s="4">
        <v>36671667</v>
      </c>
      <c r="E3096" s="2" t="str">
        <f t="shared" si="192"/>
        <v>n/a</v>
      </c>
      <c r="F3096" s="1">
        <f t="shared" si="193"/>
        <v>46034688</v>
      </c>
      <c r="R3096" s="3">
        <v>571959</v>
      </c>
      <c r="S3096" s="1" t="s">
        <v>15</v>
      </c>
      <c r="T3096" s="4">
        <v>243979339539773</v>
      </c>
      <c r="U3096" s="4">
        <v>1809948</v>
      </c>
      <c r="V3096" s="4">
        <f t="shared" si="194"/>
        <v>14160468</v>
      </c>
      <c r="W3096" s="4">
        <f t="shared" si="195"/>
        <v>62.615776570879554</v>
      </c>
    </row>
    <row r="3097" spans="1:23" x14ac:dyDescent="0.2">
      <c r="A3097" s="3">
        <v>705176</v>
      </c>
      <c r="B3097" s="1" t="s">
        <v>4</v>
      </c>
      <c r="C3097" s="4">
        <v>243992660795914</v>
      </c>
      <c r="D3097" s="4">
        <v>312344</v>
      </c>
      <c r="E3097" s="2" t="b">
        <f t="shared" si="192"/>
        <v>0</v>
      </c>
      <c r="F3097" s="1">
        <f t="shared" si="193"/>
        <v>0</v>
      </c>
      <c r="R3097" s="3">
        <v>572187</v>
      </c>
      <c r="S3097" s="1" t="s">
        <v>15</v>
      </c>
      <c r="T3097" s="4">
        <v>243979356283732</v>
      </c>
      <c r="U3097" s="4">
        <v>1653802</v>
      </c>
      <c r="V3097" s="4">
        <f t="shared" si="194"/>
        <v>14934011</v>
      </c>
      <c r="W3097" s="4">
        <f t="shared" si="195"/>
        <v>60.28522265111139</v>
      </c>
    </row>
    <row r="3098" spans="1:23" x14ac:dyDescent="0.2">
      <c r="A3098" s="3">
        <v>705664</v>
      </c>
      <c r="B3098" s="1" t="s">
        <v>4</v>
      </c>
      <c r="C3098" s="4">
        <v>243992709457008</v>
      </c>
      <c r="D3098" s="4">
        <v>9692031</v>
      </c>
      <c r="E3098" s="2" t="b">
        <f t="shared" si="192"/>
        <v>1</v>
      </c>
      <c r="F3098" s="1">
        <f t="shared" si="193"/>
        <v>0</v>
      </c>
      <c r="R3098" s="3">
        <v>572321</v>
      </c>
      <c r="S3098" s="1" t="s">
        <v>15</v>
      </c>
      <c r="T3098" s="4">
        <v>243979373307377</v>
      </c>
      <c r="U3098" s="4">
        <v>1732813</v>
      </c>
      <c r="V3098" s="4">
        <f t="shared" si="194"/>
        <v>15369843</v>
      </c>
      <c r="W3098" s="4">
        <f t="shared" si="195"/>
        <v>58.470450437639627</v>
      </c>
    </row>
    <row r="3099" spans="1:23" x14ac:dyDescent="0.2">
      <c r="A3099" s="3">
        <v>705801</v>
      </c>
      <c r="B3099" s="1" t="s">
        <v>5</v>
      </c>
      <c r="C3099" s="4">
        <v>243992719304977</v>
      </c>
      <c r="D3099" s="4">
        <v>50565156</v>
      </c>
      <c r="E3099" s="2" t="str">
        <f t="shared" si="192"/>
        <v>n/a</v>
      </c>
      <c r="F3099" s="1">
        <f t="shared" si="193"/>
        <v>60413125</v>
      </c>
      <c r="R3099" s="3">
        <v>572520</v>
      </c>
      <c r="S3099" s="1" t="s">
        <v>15</v>
      </c>
      <c r="T3099" s="4">
        <v>243979389733784</v>
      </c>
      <c r="U3099" s="4">
        <v>2480677</v>
      </c>
      <c r="V3099" s="4">
        <f t="shared" si="194"/>
        <v>14693594</v>
      </c>
      <c r="W3099" s="4">
        <f t="shared" si="195"/>
        <v>58.226634481312189</v>
      </c>
    </row>
    <row r="3100" spans="1:23" x14ac:dyDescent="0.2">
      <c r="A3100" s="3">
        <v>706008</v>
      </c>
      <c r="B3100" s="1" t="s">
        <v>4</v>
      </c>
      <c r="C3100" s="4">
        <v>243992738113362</v>
      </c>
      <c r="D3100" s="4">
        <v>396823</v>
      </c>
      <c r="E3100" s="2" t="b">
        <f t="shared" si="192"/>
        <v>0</v>
      </c>
      <c r="F3100" s="1">
        <f t="shared" si="193"/>
        <v>0</v>
      </c>
      <c r="R3100" s="3">
        <v>572811</v>
      </c>
      <c r="S3100" s="1" t="s">
        <v>15</v>
      </c>
      <c r="T3100" s="4">
        <v>243979423811805</v>
      </c>
      <c r="U3100" s="4">
        <v>2214843</v>
      </c>
      <c r="V3100" s="4">
        <f t="shared" si="194"/>
        <v>31597344</v>
      </c>
      <c r="W3100" s="4">
        <f t="shared" si="195"/>
        <v>29.575135142840658</v>
      </c>
    </row>
    <row r="3101" spans="1:23" x14ac:dyDescent="0.2">
      <c r="A3101" s="3">
        <v>706378</v>
      </c>
      <c r="B3101" s="1" t="s">
        <v>4</v>
      </c>
      <c r="C3101" s="4">
        <v>243992778794456</v>
      </c>
      <c r="D3101" s="4">
        <v>5063385</v>
      </c>
      <c r="E3101" s="2" t="b">
        <f t="shared" si="192"/>
        <v>1</v>
      </c>
      <c r="F3101" s="1">
        <f t="shared" si="193"/>
        <v>0</v>
      </c>
      <c r="R3101" s="3">
        <v>572925</v>
      </c>
      <c r="S3101" s="1" t="s">
        <v>15</v>
      </c>
      <c r="T3101" s="4">
        <v>243979441200294</v>
      </c>
      <c r="U3101" s="4">
        <v>2676250</v>
      </c>
      <c r="V3101" s="4">
        <f t="shared" si="194"/>
        <v>15173646</v>
      </c>
      <c r="W3101" s="4">
        <f t="shared" si="195"/>
        <v>56.022735370559019</v>
      </c>
    </row>
    <row r="3102" spans="1:23" x14ac:dyDescent="0.2">
      <c r="A3102" s="3">
        <v>706509</v>
      </c>
      <c r="B3102" s="1" t="s">
        <v>5</v>
      </c>
      <c r="C3102" s="4">
        <v>243992783978622</v>
      </c>
      <c r="D3102" s="4">
        <v>46855105</v>
      </c>
      <c r="E3102" s="2" t="str">
        <f t="shared" si="192"/>
        <v>n/a</v>
      </c>
      <c r="F3102" s="1">
        <f t="shared" si="193"/>
        <v>52039271</v>
      </c>
      <c r="R3102" s="3">
        <v>573067</v>
      </c>
      <c r="S3102" s="1" t="s">
        <v>15</v>
      </c>
      <c r="T3102" s="4">
        <v>243979456684461</v>
      </c>
      <c r="U3102" s="4">
        <v>2499219</v>
      </c>
      <c r="V3102" s="4">
        <f t="shared" si="194"/>
        <v>12807917</v>
      </c>
      <c r="W3102" s="4">
        <f t="shared" si="195"/>
        <v>65.329007333573045</v>
      </c>
    </row>
    <row r="3103" spans="1:23" x14ac:dyDescent="0.2">
      <c r="A3103" s="3">
        <v>706720</v>
      </c>
      <c r="B3103" s="1" t="s">
        <v>4</v>
      </c>
      <c r="C3103" s="4">
        <v>243992804014039</v>
      </c>
      <c r="D3103" s="4">
        <v>307813</v>
      </c>
      <c r="E3103" s="2" t="b">
        <f t="shared" si="192"/>
        <v>0</v>
      </c>
      <c r="F3103" s="1">
        <f t="shared" si="193"/>
        <v>0</v>
      </c>
      <c r="R3103" s="3">
        <v>573260</v>
      </c>
      <c r="S3103" s="1" t="s">
        <v>15</v>
      </c>
      <c r="T3103" s="4">
        <v>243979473224825</v>
      </c>
      <c r="U3103" s="4">
        <v>1918594</v>
      </c>
      <c r="V3103" s="4">
        <f t="shared" si="194"/>
        <v>14041145</v>
      </c>
      <c r="W3103" s="4">
        <f t="shared" si="195"/>
        <v>62.657666268853141</v>
      </c>
    </row>
    <row r="3104" spans="1:23" x14ac:dyDescent="0.2">
      <c r="A3104" s="1">
        <v>707020</v>
      </c>
      <c r="B3104" s="1" t="s">
        <v>4</v>
      </c>
      <c r="C3104" s="4">
        <v>243992834765914</v>
      </c>
      <c r="D3104" s="1">
        <v>5644271</v>
      </c>
      <c r="F3104" s="1">
        <f t="shared" si="193"/>
        <v>0</v>
      </c>
      <c r="R3104" s="3">
        <v>573495</v>
      </c>
      <c r="S3104" s="1" t="s">
        <v>15</v>
      </c>
      <c r="T3104" s="4">
        <v>243979490307377</v>
      </c>
      <c r="U3104" s="4">
        <v>2594636</v>
      </c>
      <c r="V3104" s="4">
        <f t="shared" si="194"/>
        <v>15163958</v>
      </c>
      <c r="W3104" s="4">
        <f t="shared" si="195"/>
        <v>56.310764241808783</v>
      </c>
    </row>
    <row r="3105" spans="1:23" x14ac:dyDescent="0.2">
      <c r="A3105" s="1">
        <v>707032</v>
      </c>
      <c r="B3105" s="1" t="s">
        <v>5</v>
      </c>
      <c r="C3105" s="4">
        <v>243992840859612</v>
      </c>
      <c r="D3105" s="1">
        <v>35958125</v>
      </c>
      <c r="R3105" s="3">
        <v>573606</v>
      </c>
      <c r="S3105" s="1" t="s">
        <v>15</v>
      </c>
      <c r="T3105" s="4">
        <v>243979506727898</v>
      </c>
      <c r="U3105" s="4">
        <v>2038021</v>
      </c>
      <c r="V3105" s="4">
        <f t="shared" si="194"/>
        <v>13825885</v>
      </c>
      <c r="W3105" s="4">
        <f t="shared" si="195"/>
        <v>63.036177849263602</v>
      </c>
    </row>
    <row r="3106" spans="1:23" x14ac:dyDescent="0.2">
      <c r="A3106" s="1">
        <v>707226</v>
      </c>
      <c r="B3106" s="1" t="s">
        <v>4</v>
      </c>
      <c r="C3106" s="4">
        <v>243992866443258</v>
      </c>
      <c r="D3106" s="1">
        <v>502343</v>
      </c>
      <c r="R3106" s="3">
        <v>573824</v>
      </c>
      <c r="S3106" s="1" t="s">
        <v>15</v>
      </c>
      <c r="T3106" s="4">
        <v>243979523646440</v>
      </c>
      <c r="U3106" s="4">
        <v>2720521</v>
      </c>
      <c r="V3106" s="4">
        <f t="shared" si="194"/>
        <v>14880521</v>
      </c>
      <c r="W3106" s="4">
        <f t="shared" si="195"/>
        <v>56.814818122699776</v>
      </c>
    </row>
    <row r="3107" spans="1:23" x14ac:dyDescent="0.2">
      <c r="A3107" s="1">
        <v>707785</v>
      </c>
      <c r="B3107" s="1" t="s">
        <v>4</v>
      </c>
      <c r="C3107" s="4">
        <v>243992919655185</v>
      </c>
      <c r="D3107" s="1">
        <v>8850000</v>
      </c>
      <c r="R3107" s="3">
        <v>573970</v>
      </c>
      <c r="S3107" s="1" t="s">
        <v>15</v>
      </c>
      <c r="T3107" s="4">
        <v>243979540122950</v>
      </c>
      <c r="U3107" s="4">
        <v>2646094</v>
      </c>
      <c r="V3107" s="4">
        <f t="shared" si="194"/>
        <v>13755989</v>
      </c>
      <c r="W3107" s="4">
        <f t="shared" si="195"/>
        <v>60.967866093593109</v>
      </c>
    </row>
    <row r="3108" spans="1:23" x14ac:dyDescent="0.2">
      <c r="A3108" s="1">
        <v>707825</v>
      </c>
      <c r="B3108" s="1" t="s">
        <v>5</v>
      </c>
      <c r="C3108" s="4">
        <v>243992928649039</v>
      </c>
      <c r="D3108" s="1">
        <v>47096302</v>
      </c>
      <c r="R3108" s="3">
        <v>574206</v>
      </c>
      <c r="S3108" s="1" t="s">
        <v>15</v>
      </c>
      <c r="T3108" s="4">
        <v>243979556707482</v>
      </c>
      <c r="U3108" s="4">
        <v>1677395</v>
      </c>
      <c r="V3108" s="4">
        <f t="shared" si="194"/>
        <v>13938438</v>
      </c>
      <c r="W3108" s="4">
        <f t="shared" si="195"/>
        <v>64.037570073911525</v>
      </c>
    </row>
    <row r="3109" spans="1:23" x14ac:dyDescent="0.2">
      <c r="A3109" s="1">
        <v>707973</v>
      </c>
      <c r="B3109" s="1" t="s">
        <v>4</v>
      </c>
      <c r="C3109" s="4">
        <v>243992949064404</v>
      </c>
      <c r="D3109" s="1">
        <v>346822</v>
      </c>
      <c r="R3109" s="3">
        <v>574353</v>
      </c>
      <c r="S3109" s="1" t="s">
        <v>15</v>
      </c>
      <c r="T3109" s="4">
        <v>243979573542273</v>
      </c>
      <c r="U3109" s="4">
        <v>1901875</v>
      </c>
      <c r="V3109" s="4">
        <f t="shared" si="194"/>
        <v>15157396</v>
      </c>
      <c r="W3109" s="4">
        <f t="shared" si="195"/>
        <v>58.619152014174574</v>
      </c>
    </row>
    <row r="3110" spans="1:23" x14ac:dyDescent="0.2">
      <c r="A3110" s="1">
        <v>708271</v>
      </c>
      <c r="B3110" s="1" t="s">
        <v>4</v>
      </c>
      <c r="C3110" s="4">
        <v>243992968716018</v>
      </c>
      <c r="D3110" s="1">
        <v>749531</v>
      </c>
      <c r="R3110" s="3">
        <v>574554</v>
      </c>
      <c r="S3110" s="1" t="s">
        <v>15</v>
      </c>
      <c r="T3110" s="4">
        <v>243979590239044</v>
      </c>
      <c r="U3110" s="4">
        <v>1961302</v>
      </c>
      <c r="V3110" s="4">
        <f t="shared" si="194"/>
        <v>14794896</v>
      </c>
      <c r="W3110" s="4">
        <f t="shared" si="195"/>
        <v>59.67940937437001</v>
      </c>
    </row>
    <row r="3111" spans="1:23" x14ac:dyDescent="0.2">
      <c r="A3111" s="1">
        <v>708619</v>
      </c>
      <c r="B3111" s="1" t="s">
        <v>4</v>
      </c>
      <c r="C3111" s="4">
        <v>243993007473726</v>
      </c>
      <c r="D3111" s="1">
        <v>9687500</v>
      </c>
      <c r="R3111" s="3">
        <v>574712</v>
      </c>
      <c r="S3111" s="1" t="s">
        <v>15</v>
      </c>
      <c r="T3111" s="4">
        <v>243979606781492</v>
      </c>
      <c r="U3111" s="4">
        <v>1930417</v>
      </c>
      <c r="V3111" s="4">
        <f t="shared" si="194"/>
        <v>14581146</v>
      </c>
      <c r="W3111" s="4">
        <f t="shared" si="195"/>
        <v>60.563618356420889</v>
      </c>
    </row>
    <row r="3112" spans="1:23" x14ac:dyDescent="0.2">
      <c r="A3112" s="1">
        <v>708763</v>
      </c>
      <c r="B3112" s="1" t="s">
        <v>5</v>
      </c>
      <c r="C3112" s="4">
        <v>243993017423049</v>
      </c>
      <c r="D3112" s="1">
        <v>47437761</v>
      </c>
      <c r="R3112" s="3">
        <v>574918</v>
      </c>
      <c r="S3112" s="1" t="s">
        <v>15</v>
      </c>
      <c r="T3112" s="4">
        <v>243979624606752</v>
      </c>
      <c r="U3112" s="4">
        <v>2229948</v>
      </c>
      <c r="V3112" s="4">
        <f t="shared" si="194"/>
        <v>15894843</v>
      </c>
      <c r="W3112" s="4">
        <f t="shared" si="195"/>
        <v>55.17304999544546</v>
      </c>
    </row>
    <row r="3113" spans="1:23" x14ac:dyDescent="0.2">
      <c r="A3113" s="1">
        <v>709011</v>
      </c>
      <c r="B3113" s="1" t="s">
        <v>4</v>
      </c>
      <c r="C3113" s="4">
        <v>243993037793883</v>
      </c>
      <c r="D3113" s="1">
        <v>318906</v>
      </c>
      <c r="R3113" s="3">
        <v>575070</v>
      </c>
      <c r="S3113" s="1" t="s">
        <v>15</v>
      </c>
      <c r="T3113" s="4">
        <v>243979640794721</v>
      </c>
      <c r="U3113" s="4">
        <v>2473229</v>
      </c>
      <c r="V3113" s="4">
        <f t="shared" si="194"/>
        <v>13958021</v>
      </c>
      <c r="W3113" s="4">
        <f t="shared" si="195"/>
        <v>60.859642449600607</v>
      </c>
    </row>
    <row r="3114" spans="1:23" x14ac:dyDescent="0.2">
      <c r="A3114" s="1">
        <v>709501</v>
      </c>
      <c r="B3114" s="1" t="s">
        <v>4</v>
      </c>
      <c r="C3114" s="4">
        <v>243993079671070</v>
      </c>
      <c r="D3114" s="1">
        <v>6654427</v>
      </c>
      <c r="R3114" s="3">
        <v>575265</v>
      </c>
      <c r="S3114" s="1" t="s">
        <v>15</v>
      </c>
      <c r="T3114" s="4">
        <v>243979657061440</v>
      </c>
      <c r="U3114" s="4">
        <v>3160833</v>
      </c>
      <c r="V3114" s="4">
        <f t="shared" si="194"/>
        <v>13793490</v>
      </c>
      <c r="W3114" s="4">
        <f t="shared" si="195"/>
        <v>58.982007125852206</v>
      </c>
    </row>
    <row r="3115" spans="1:23" x14ac:dyDescent="0.2">
      <c r="A3115" s="1">
        <v>709659</v>
      </c>
      <c r="B3115" s="1" t="s">
        <v>5</v>
      </c>
      <c r="C3115" s="4">
        <v>243993086557685</v>
      </c>
      <c r="D3115" s="1">
        <v>26022031</v>
      </c>
      <c r="R3115" s="3">
        <v>575545</v>
      </c>
      <c r="S3115" s="1" t="s">
        <v>15</v>
      </c>
      <c r="T3115" s="4">
        <v>243979690716388</v>
      </c>
      <c r="U3115" s="4">
        <v>2008698</v>
      </c>
      <c r="V3115" s="4">
        <f t="shared" si="194"/>
        <v>30494115</v>
      </c>
      <c r="W3115" s="4">
        <f t="shared" si="195"/>
        <v>30.766567804454343</v>
      </c>
    </row>
    <row r="3116" spans="1:23" x14ac:dyDescent="0.2">
      <c r="A3116" s="1">
        <v>709849</v>
      </c>
      <c r="B3116" s="1" t="s">
        <v>4</v>
      </c>
      <c r="C3116" s="4">
        <v>243993103626018</v>
      </c>
      <c r="D3116" s="1">
        <v>342969</v>
      </c>
      <c r="R3116" s="3">
        <v>575646</v>
      </c>
      <c r="S3116" s="1" t="s">
        <v>15</v>
      </c>
      <c r="T3116" s="4">
        <v>243979708275607</v>
      </c>
      <c r="U3116" s="4">
        <v>2149947</v>
      </c>
      <c r="V3116" s="4">
        <f t="shared" si="194"/>
        <v>15550521</v>
      </c>
      <c r="W3116" s="4">
        <f t="shared" si="195"/>
        <v>56.495681357125697</v>
      </c>
    </row>
    <row r="3117" spans="1:23" x14ac:dyDescent="0.2">
      <c r="A3117" s="1">
        <v>710193</v>
      </c>
      <c r="B3117" s="1" t="s">
        <v>4</v>
      </c>
      <c r="C3117" s="4">
        <v>243993138227164</v>
      </c>
      <c r="D3117" s="1">
        <v>7182812</v>
      </c>
      <c r="R3117" s="3">
        <v>575811</v>
      </c>
      <c r="S3117" s="1" t="s">
        <v>15</v>
      </c>
      <c r="T3117" s="4">
        <v>243979725932429</v>
      </c>
      <c r="U3117" s="4">
        <v>4312865</v>
      </c>
      <c r="V3117" s="4">
        <f t="shared" si="194"/>
        <v>15506875</v>
      </c>
      <c r="W3117" s="4">
        <f t="shared" si="195"/>
        <v>50.454748649578654</v>
      </c>
    </row>
    <row r="3118" spans="1:23" x14ac:dyDescent="0.2">
      <c r="A3118" s="1">
        <v>710212</v>
      </c>
      <c r="B3118" s="1" t="s">
        <v>5</v>
      </c>
      <c r="C3118" s="4">
        <v>243993145563726</v>
      </c>
      <c r="D3118" s="1">
        <v>35046094</v>
      </c>
      <c r="R3118" s="3">
        <v>575987</v>
      </c>
      <c r="S3118" s="1" t="s">
        <v>15</v>
      </c>
      <c r="T3118" s="4">
        <v>243979740840711</v>
      </c>
      <c r="U3118" s="4">
        <v>4230885</v>
      </c>
      <c r="V3118" s="4">
        <f t="shared" si="194"/>
        <v>10595417</v>
      </c>
      <c r="W3118" s="4">
        <f t="shared" si="195"/>
        <v>67.447702063535473</v>
      </c>
    </row>
    <row r="3119" spans="1:23" x14ac:dyDescent="0.2">
      <c r="A3119" s="1">
        <v>710585</v>
      </c>
      <c r="B3119" s="1" t="s">
        <v>4</v>
      </c>
      <c r="C3119" s="4">
        <v>243993183330289</v>
      </c>
      <c r="D3119" s="1">
        <v>5223698</v>
      </c>
      <c r="R3119" s="3">
        <v>576225</v>
      </c>
      <c r="S3119" s="1" t="s">
        <v>15</v>
      </c>
      <c r="T3119" s="4">
        <v>243979757518523</v>
      </c>
      <c r="U3119" s="4">
        <v>1919740</v>
      </c>
      <c r="V3119" s="4">
        <f t="shared" si="194"/>
        <v>12446927</v>
      </c>
      <c r="W3119" s="4">
        <f t="shared" si="195"/>
        <v>69.605566830497295</v>
      </c>
    </row>
    <row r="3120" spans="1:23" x14ac:dyDescent="0.2">
      <c r="A3120" s="1">
        <v>710629</v>
      </c>
      <c r="B3120" s="1" t="s">
        <v>5</v>
      </c>
      <c r="C3120" s="4">
        <v>243993189149560</v>
      </c>
      <c r="D3120" s="1">
        <v>42759896</v>
      </c>
      <c r="R3120" s="3">
        <v>576355</v>
      </c>
      <c r="S3120" s="1" t="s">
        <v>15</v>
      </c>
      <c r="T3120" s="4">
        <v>243979774293679</v>
      </c>
      <c r="U3120" s="4">
        <v>1712136</v>
      </c>
      <c r="V3120" s="4">
        <f t="shared" si="194"/>
        <v>14855416</v>
      </c>
      <c r="W3120" s="4">
        <f t="shared" si="195"/>
        <v>60.358947417216498</v>
      </c>
    </row>
    <row r="3121" spans="1:23" x14ac:dyDescent="0.2">
      <c r="A3121" s="1">
        <v>710788</v>
      </c>
      <c r="B3121" s="1" t="s">
        <v>4</v>
      </c>
      <c r="C3121" s="4">
        <v>243993207634976</v>
      </c>
      <c r="D3121" s="1">
        <v>337552</v>
      </c>
      <c r="R3121" s="3">
        <v>576547</v>
      </c>
      <c r="S3121" s="1" t="s">
        <v>15</v>
      </c>
      <c r="T3121" s="4">
        <v>243979790716231</v>
      </c>
      <c r="U3121" s="4">
        <v>2816823</v>
      </c>
      <c r="V3121" s="4">
        <f t="shared" si="194"/>
        <v>14710416</v>
      </c>
      <c r="W3121" s="4">
        <f t="shared" si="195"/>
        <v>57.054051696333914</v>
      </c>
    </row>
    <row r="3122" spans="1:23" x14ac:dyDescent="0.2">
      <c r="A3122" s="1">
        <v>711187</v>
      </c>
      <c r="B3122" s="1" t="s">
        <v>4</v>
      </c>
      <c r="C3122" s="4">
        <v>243993241353206</v>
      </c>
      <c r="D3122" s="1">
        <v>6186666</v>
      </c>
      <c r="R3122" s="3">
        <v>576860</v>
      </c>
      <c r="S3122" s="1" t="s">
        <v>15</v>
      </c>
      <c r="T3122" s="4">
        <v>243979824032325</v>
      </c>
      <c r="U3122" s="4">
        <v>2701563</v>
      </c>
      <c r="V3122" s="4">
        <f t="shared" si="194"/>
        <v>30499271</v>
      </c>
      <c r="W3122" s="4">
        <f t="shared" si="195"/>
        <v>30.119725305695635</v>
      </c>
    </row>
    <row r="3123" spans="1:23" x14ac:dyDescent="0.2">
      <c r="A3123" s="1">
        <v>711215</v>
      </c>
      <c r="B3123" s="1" t="s">
        <v>5</v>
      </c>
      <c r="C3123" s="4">
        <v>243993247749143</v>
      </c>
      <c r="D3123" s="1">
        <v>28426615</v>
      </c>
      <c r="R3123" s="3">
        <v>576952</v>
      </c>
      <c r="S3123" s="1" t="s">
        <v>15</v>
      </c>
      <c r="T3123" s="4">
        <v>243979842704409</v>
      </c>
      <c r="U3123" s="4">
        <v>1949270</v>
      </c>
      <c r="V3123" s="4">
        <f t="shared" si="194"/>
        <v>15970521</v>
      </c>
      <c r="W3123" s="4">
        <f t="shared" si="195"/>
        <v>55.804222270226255</v>
      </c>
    </row>
    <row r="3124" spans="1:23" x14ac:dyDescent="0.2">
      <c r="A3124" s="1">
        <v>711540</v>
      </c>
      <c r="B3124" s="1" t="s">
        <v>4</v>
      </c>
      <c r="C3124" s="4">
        <v>243993268749195</v>
      </c>
      <c r="D3124" s="1">
        <v>259323</v>
      </c>
      <c r="R3124" s="3">
        <v>577190</v>
      </c>
      <c r="S3124" s="1" t="s">
        <v>15</v>
      </c>
      <c r="T3124" s="4">
        <v>243979858278784</v>
      </c>
      <c r="U3124" s="4">
        <v>2241822</v>
      </c>
      <c r="V3124" s="4">
        <f t="shared" si="194"/>
        <v>13625105</v>
      </c>
      <c r="W3124" s="4">
        <f t="shared" si="195"/>
        <v>63.024176010893605</v>
      </c>
    </row>
    <row r="3125" spans="1:23" x14ac:dyDescent="0.2">
      <c r="A3125" s="1">
        <v>711907</v>
      </c>
      <c r="B3125" s="1" t="s">
        <v>4</v>
      </c>
      <c r="C3125" s="4">
        <v>243993306513153</v>
      </c>
      <c r="D3125" s="1">
        <v>8165938</v>
      </c>
      <c r="R3125" s="3">
        <v>577350</v>
      </c>
      <c r="S3125" s="1" t="s">
        <v>15</v>
      </c>
      <c r="T3125" s="4">
        <v>243979874371075</v>
      </c>
      <c r="U3125" s="4">
        <v>1602552</v>
      </c>
      <c r="V3125" s="4">
        <f t="shared" si="194"/>
        <v>13850469</v>
      </c>
      <c r="W3125" s="4">
        <f t="shared" si="195"/>
        <v>64.712265646956666</v>
      </c>
    </row>
    <row r="3126" spans="1:23" x14ac:dyDescent="0.2">
      <c r="A3126" s="1">
        <v>711949</v>
      </c>
      <c r="B3126" s="1" t="s">
        <v>5</v>
      </c>
      <c r="C3126" s="4">
        <v>243993314910810</v>
      </c>
      <c r="D3126" s="1">
        <v>47826510</v>
      </c>
      <c r="R3126" s="3">
        <v>577539</v>
      </c>
      <c r="S3126" s="1" t="s">
        <v>15</v>
      </c>
      <c r="T3126" s="4">
        <v>243979891536700</v>
      </c>
      <c r="U3126" s="4">
        <v>2231875</v>
      </c>
      <c r="V3126" s="4">
        <f t="shared" si="194"/>
        <v>15563073</v>
      </c>
      <c r="W3126" s="4">
        <f t="shared" si="195"/>
        <v>56.195724764129679</v>
      </c>
    </row>
    <row r="3127" spans="1:23" x14ac:dyDescent="0.2">
      <c r="A3127" s="1">
        <v>712260</v>
      </c>
      <c r="B3127" s="1" t="s">
        <v>4</v>
      </c>
      <c r="C3127" s="4">
        <v>243993336794195</v>
      </c>
      <c r="D3127" s="1">
        <v>681198</v>
      </c>
      <c r="R3127" s="3">
        <v>577685</v>
      </c>
      <c r="S3127" s="1" t="s">
        <v>15</v>
      </c>
      <c r="T3127" s="4">
        <v>243979908275554</v>
      </c>
      <c r="U3127" s="4">
        <v>2393802</v>
      </c>
      <c r="V3127" s="4">
        <f t="shared" si="194"/>
        <v>14506979</v>
      </c>
      <c r="W3127" s="4">
        <f t="shared" si="195"/>
        <v>59.168863261407857</v>
      </c>
    </row>
    <row r="3128" spans="1:23" x14ac:dyDescent="0.2">
      <c r="A3128" s="1">
        <v>712620</v>
      </c>
      <c r="B3128" s="1" t="s">
        <v>4</v>
      </c>
      <c r="C3128" s="4">
        <v>243993372344091</v>
      </c>
      <c r="D3128" s="1">
        <v>5435312</v>
      </c>
      <c r="R3128" s="3">
        <v>577884</v>
      </c>
      <c r="S3128" s="1" t="s">
        <v>15</v>
      </c>
      <c r="T3128" s="4">
        <v>243979924753419</v>
      </c>
      <c r="U3128" s="4">
        <v>2019375</v>
      </c>
      <c r="V3128" s="4">
        <f t="shared" si="194"/>
        <v>14084063</v>
      </c>
      <c r="W3128" s="4">
        <f t="shared" si="195"/>
        <v>62.098540696713329</v>
      </c>
    </row>
    <row r="3129" spans="1:23" x14ac:dyDescent="0.2">
      <c r="A3129" s="1">
        <v>712632</v>
      </c>
      <c r="B3129" s="1" t="s">
        <v>5</v>
      </c>
      <c r="C3129" s="4">
        <v>243993378258830</v>
      </c>
      <c r="D3129" s="1">
        <v>28965417</v>
      </c>
      <c r="R3129" s="3">
        <v>578035</v>
      </c>
      <c r="S3129" s="1" t="s">
        <v>15</v>
      </c>
      <c r="T3129" s="4">
        <v>243979941126388</v>
      </c>
      <c r="U3129" s="4">
        <v>2079739</v>
      </c>
      <c r="V3129" s="4">
        <f t="shared" si="194"/>
        <v>14353594</v>
      </c>
      <c r="W3129" s="4">
        <f t="shared" si="195"/>
        <v>60.851928212006655</v>
      </c>
    </row>
    <row r="3130" spans="1:23" x14ac:dyDescent="0.2">
      <c r="A3130" s="1">
        <v>712976</v>
      </c>
      <c r="B3130" s="1" t="s">
        <v>4</v>
      </c>
      <c r="C3130" s="4">
        <v>243993404749716</v>
      </c>
      <c r="D3130" s="1">
        <v>264479</v>
      </c>
      <c r="R3130" s="3">
        <v>578236</v>
      </c>
      <c r="S3130" s="1" t="s">
        <v>15</v>
      </c>
      <c r="T3130" s="4">
        <v>243979957725554</v>
      </c>
      <c r="U3130" s="4">
        <v>2359063</v>
      </c>
      <c r="V3130" s="4">
        <f t="shared" si="194"/>
        <v>14519427</v>
      </c>
      <c r="W3130" s="4">
        <f t="shared" si="195"/>
        <v>59.247006100664223</v>
      </c>
    </row>
    <row r="3131" spans="1:23" x14ac:dyDescent="0.2">
      <c r="A3131" s="1">
        <v>713440</v>
      </c>
      <c r="B3131" s="1" t="s">
        <v>4</v>
      </c>
      <c r="C3131" s="4">
        <v>243993453720810</v>
      </c>
      <c r="D3131" s="1">
        <v>8987916</v>
      </c>
      <c r="R3131" s="3">
        <v>578506</v>
      </c>
      <c r="S3131" s="1" t="s">
        <v>15</v>
      </c>
      <c r="T3131" s="4">
        <v>243979991010502</v>
      </c>
      <c r="U3131" s="4">
        <v>2130000</v>
      </c>
      <c r="V3131" s="4">
        <f t="shared" si="194"/>
        <v>30925885</v>
      </c>
      <c r="W3131" s="4">
        <f t="shared" si="195"/>
        <v>30.251799339209946</v>
      </c>
    </row>
    <row r="3132" spans="1:23" x14ac:dyDescent="0.2">
      <c r="A3132" s="1">
        <v>713484</v>
      </c>
      <c r="B3132" s="1" t="s">
        <v>5</v>
      </c>
      <c r="C3132" s="4">
        <v>243993462843987</v>
      </c>
      <c r="D3132" s="1">
        <v>30600364</v>
      </c>
      <c r="R3132" s="3">
        <v>578627</v>
      </c>
      <c r="S3132" s="1" t="s">
        <v>15</v>
      </c>
      <c r="T3132" s="4">
        <v>243980008192117</v>
      </c>
      <c r="U3132" s="4">
        <v>2509739</v>
      </c>
      <c r="V3132" s="4">
        <f t="shared" si="194"/>
        <v>15051615</v>
      </c>
      <c r="W3132" s="4">
        <f t="shared" si="195"/>
        <v>56.943217476283429</v>
      </c>
    </row>
    <row r="3133" spans="1:23" x14ac:dyDescent="0.2">
      <c r="A3133" s="1">
        <v>713592</v>
      </c>
      <c r="B3133" s="1" t="s">
        <v>4</v>
      </c>
      <c r="C3133" s="4">
        <v>243993481575549</v>
      </c>
      <c r="D3133" s="1">
        <v>419792</v>
      </c>
      <c r="R3133" s="3">
        <v>578832</v>
      </c>
      <c r="S3133" s="1" t="s">
        <v>15</v>
      </c>
      <c r="T3133" s="4">
        <v>243980025055763</v>
      </c>
      <c r="U3133" s="4">
        <v>2463489</v>
      </c>
      <c r="V3133" s="4">
        <f t="shared" si="194"/>
        <v>14353907</v>
      </c>
      <c r="W3133" s="4">
        <f t="shared" si="195"/>
        <v>59.462237792343124</v>
      </c>
    </row>
    <row r="3134" spans="1:23" x14ac:dyDescent="0.2">
      <c r="A3134" s="1">
        <v>713957</v>
      </c>
      <c r="B3134" s="1" t="s">
        <v>4</v>
      </c>
      <c r="C3134" s="4">
        <v>243993515338205</v>
      </c>
      <c r="D3134" s="1">
        <v>8295730</v>
      </c>
      <c r="R3134" s="3">
        <v>579079</v>
      </c>
      <c r="S3134" s="1" t="s">
        <v>15</v>
      </c>
      <c r="T3134" s="4">
        <v>243980059099929</v>
      </c>
      <c r="U3134" s="4">
        <v>2314271</v>
      </c>
      <c r="V3134" s="4">
        <f t="shared" si="194"/>
        <v>31580677</v>
      </c>
      <c r="W3134" s="4">
        <f t="shared" si="195"/>
        <v>29.502921792356783</v>
      </c>
    </row>
    <row r="3135" spans="1:23" x14ac:dyDescent="0.2">
      <c r="A3135" s="1">
        <v>714141</v>
      </c>
      <c r="B3135" s="1" t="s">
        <v>5</v>
      </c>
      <c r="C3135" s="4">
        <v>243993524219507</v>
      </c>
      <c r="D3135" s="1">
        <v>33921615</v>
      </c>
      <c r="R3135" s="3">
        <v>579200</v>
      </c>
      <c r="S3135" s="1" t="s">
        <v>15</v>
      </c>
      <c r="T3135" s="4">
        <v>243980076503783</v>
      </c>
      <c r="U3135" s="4">
        <v>2644844</v>
      </c>
      <c r="V3135" s="4">
        <f t="shared" si="194"/>
        <v>15089583</v>
      </c>
      <c r="W3135" s="4">
        <f t="shared" si="195"/>
        <v>56.387499861145777</v>
      </c>
    </row>
    <row r="3136" spans="1:23" x14ac:dyDescent="0.2">
      <c r="A3136" s="1">
        <v>714306</v>
      </c>
      <c r="B3136" s="1" t="s">
        <v>4</v>
      </c>
      <c r="C3136" s="4">
        <v>243993545325185</v>
      </c>
      <c r="D3136" s="1">
        <v>283489</v>
      </c>
      <c r="R3136" s="3">
        <v>579434</v>
      </c>
      <c r="S3136" s="1" t="s">
        <v>15</v>
      </c>
      <c r="T3136" s="4">
        <v>243980091984200</v>
      </c>
      <c r="U3136" s="4">
        <v>2028594</v>
      </c>
      <c r="V3136" s="4">
        <f t="shared" si="194"/>
        <v>12835573</v>
      </c>
      <c r="W3136" s="4">
        <f t="shared" si="195"/>
        <v>67.275885692080834</v>
      </c>
    </row>
    <row r="3137" spans="1:23" x14ac:dyDescent="0.2">
      <c r="A3137" s="1">
        <v>714655</v>
      </c>
      <c r="B3137" s="1" t="s">
        <v>4</v>
      </c>
      <c r="C3137" s="4">
        <v>243993570081487</v>
      </c>
      <c r="D3137" s="1">
        <v>6386875</v>
      </c>
      <c r="R3137" s="3">
        <v>579676</v>
      </c>
      <c r="S3137" s="1" t="s">
        <v>15</v>
      </c>
      <c r="T3137" s="4">
        <v>243980125221023</v>
      </c>
      <c r="U3137" s="4">
        <v>1937344</v>
      </c>
      <c r="V3137" s="4">
        <f t="shared" si="194"/>
        <v>31208229</v>
      </c>
      <c r="W3137" s="4">
        <f t="shared" si="195"/>
        <v>30.169941548453547</v>
      </c>
    </row>
    <row r="3138" spans="1:23" x14ac:dyDescent="0.2">
      <c r="A3138" s="1">
        <v>714668</v>
      </c>
      <c r="B3138" s="1" t="s">
        <v>5</v>
      </c>
      <c r="C3138" s="4">
        <v>243993576815862</v>
      </c>
      <c r="D3138" s="1">
        <v>30949375</v>
      </c>
      <c r="R3138" s="3">
        <v>579825</v>
      </c>
      <c r="S3138" s="1" t="s">
        <v>15</v>
      </c>
      <c r="T3138" s="4">
        <v>243980142587586</v>
      </c>
      <c r="U3138" s="4">
        <v>2581718</v>
      </c>
      <c r="V3138" s="4">
        <f t="shared" si="194"/>
        <v>15429219</v>
      </c>
      <c r="W3138" s="4">
        <f t="shared" si="195"/>
        <v>55.521819880886817</v>
      </c>
    </row>
    <row r="3139" spans="1:23" x14ac:dyDescent="0.2">
      <c r="A3139" s="1">
        <v>715055</v>
      </c>
      <c r="B3139" s="1" t="s">
        <v>4</v>
      </c>
      <c r="C3139" s="4">
        <v>243993614397632</v>
      </c>
      <c r="D3139" s="1">
        <v>5512084</v>
      </c>
      <c r="R3139" s="3">
        <v>580022</v>
      </c>
      <c r="S3139" s="1" t="s">
        <v>15</v>
      </c>
      <c r="T3139" s="4">
        <v>243980158440554</v>
      </c>
      <c r="U3139" s="4">
        <v>2251094</v>
      </c>
      <c r="V3139" s="4">
        <f t="shared" si="194"/>
        <v>13271250</v>
      </c>
      <c r="W3139" s="4">
        <f t="shared" si="195"/>
        <v>64.423259786022001</v>
      </c>
    </row>
    <row r="3140" spans="1:23" x14ac:dyDescent="0.2">
      <c r="A3140" s="1">
        <v>715212</v>
      </c>
      <c r="B3140" s="1" t="s">
        <v>5</v>
      </c>
      <c r="C3140" s="4">
        <v>243993620068049</v>
      </c>
      <c r="D3140" s="1">
        <v>27462136</v>
      </c>
      <c r="R3140" s="3">
        <v>580265</v>
      </c>
      <c r="S3140" s="1" t="s">
        <v>15</v>
      </c>
      <c r="T3140" s="4">
        <v>243980192309044</v>
      </c>
      <c r="U3140" s="4">
        <v>2836354</v>
      </c>
      <c r="V3140" s="4">
        <f t="shared" ref="V3140:V3203" si="196">MAX(T3140-(T3139+U3139),0)</f>
        <v>31617396</v>
      </c>
      <c r="W3140" s="4">
        <f t="shared" ref="W3140:W3203" si="197">1/((U3140+V3140)/10^9)</f>
        <v>29.024416790625114</v>
      </c>
    </row>
    <row r="3141" spans="1:23" x14ac:dyDescent="0.2">
      <c r="A3141" s="1">
        <v>715300</v>
      </c>
      <c r="B3141" s="1" t="s">
        <v>4</v>
      </c>
      <c r="C3141" s="4">
        <v>243993633364455</v>
      </c>
      <c r="D3141" s="1">
        <v>254063</v>
      </c>
      <c r="R3141" s="3">
        <v>580430</v>
      </c>
      <c r="S3141" s="1" t="s">
        <v>15</v>
      </c>
      <c r="T3141" s="4">
        <v>243980208680658</v>
      </c>
      <c r="U3141" s="4">
        <v>1895105</v>
      </c>
      <c r="V3141" s="4">
        <f t="shared" si="196"/>
        <v>13535260</v>
      </c>
      <c r="W3141" s="4">
        <f t="shared" si="197"/>
        <v>64.807280968402239</v>
      </c>
    </row>
    <row r="3142" spans="1:23" x14ac:dyDescent="0.2">
      <c r="A3142" s="1">
        <v>715580</v>
      </c>
      <c r="B3142" s="1" t="s">
        <v>4</v>
      </c>
      <c r="C3142" s="4">
        <v>243993663300549</v>
      </c>
      <c r="D3142" s="1">
        <v>7390781</v>
      </c>
      <c r="R3142" s="3">
        <v>580630</v>
      </c>
      <c r="S3142" s="1" t="s">
        <v>15</v>
      </c>
      <c r="T3142" s="4">
        <v>243980225472429</v>
      </c>
      <c r="U3142" s="4">
        <v>2037813</v>
      </c>
      <c r="V3142" s="4">
        <f t="shared" si="196"/>
        <v>14896666</v>
      </c>
      <c r="W3142" s="4">
        <f t="shared" si="197"/>
        <v>59.051122860053745</v>
      </c>
    </row>
    <row r="3143" spans="1:23" x14ac:dyDescent="0.2">
      <c r="A3143" s="1">
        <v>715714</v>
      </c>
      <c r="B3143" s="1" t="s">
        <v>5</v>
      </c>
      <c r="C3143" s="4">
        <v>243993670892476</v>
      </c>
      <c r="D3143" s="1">
        <v>48976146</v>
      </c>
      <c r="R3143" s="3">
        <v>580771</v>
      </c>
      <c r="S3143" s="1" t="s">
        <v>15</v>
      </c>
      <c r="T3143" s="4">
        <v>243980241680398</v>
      </c>
      <c r="U3143" s="4">
        <v>3246146</v>
      </c>
      <c r="V3143" s="4">
        <f t="shared" si="196"/>
        <v>14170156</v>
      </c>
      <c r="W3143" s="4">
        <f t="shared" si="197"/>
        <v>57.417470138035036</v>
      </c>
    </row>
    <row r="3144" spans="1:23" x14ac:dyDescent="0.2">
      <c r="A3144" s="1">
        <v>715998</v>
      </c>
      <c r="B3144" s="1" t="s">
        <v>4</v>
      </c>
      <c r="C3144" s="4">
        <v>243993699883101</v>
      </c>
      <c r="D3144" s="1">
        <v>509115</v>
      </c>
      <c r="R3144" s="3">
        <v>580995</v>
      </c>
      <c r="S3144" s="1" t="s">
        <v>15</v>
      </c>
      <c r="T3144" s="4">
        <v>243980258912533</v>
      </c>
      <c r="U3144" s="4">
        <v>2863907</v>
      </c>
      <c r="V3144" s="4">
        <f t="shared" si="196"/>
        <v>13985989</v>
      </c>
      <c r="W3144" s="4">
        <f t="shared" si="197"/>
        <v>59.347547308303859</v>
      </c>
    </row>
    <row r="3145" spans="1:23" x14ac:dyDescent="0.2">
      <c r="A3145" s="1">
        <v>716398</v>
      </c>
      <c r="B3145" s="1" t="s">
        <v>4</v>
      </c>
      <c r="C3145" s="4">
        <v>243993744184403</v>
      </c>
      <c r="D3145" s="1">
        <v>7107240</v>
      </c>
      <c r="R3145" s="3">
        <v>581268</v>
      </c>
      <c r="S3145" s="1" t="s">
        <v>15</v>
      </c>
      <c r="T3145" s="4">
        <v>243980291972794</v>
      </c>
      <c r="U3145" s="4">
        <v>2138177</v>
      </c>
      <c r="V3145" s="4">
        <f t="shared" si="196"/>
        <v>30196354</v>
      </c>
      <c r="W3145" s="4">
        <f t="shared" si="197"/>
        <v>30.926689488707908</v>
      </c>
    </row>
    <row r="3146" spans="1:23" x14ac:dyDescent="0.2">
      <c r="A3146" s="1">
        <v>716571</v>
      </c>
      <c r="B3146" s="1" t="s">
        <v>5</v>
      </c>
      <c r="C3146" s="4">
        <v>243993753166643</v>
      </c>
      <c r="D3146" s="1">
        <v>41796927</v>
      </c>
      <c r="R3146" s="3">
        <v>581372</v>
      </c>
      <c r="S3146" s="1" t="s">
        <v>15</v>
      </c>
      <c r="T3146" s="4">
        <v>243980308444669</v>
      </c>
      <c r="U3146" s="4">
        <v>2224479</v>
      </c>
      <c r="V3146" s="4">
        <f t="shared" si="196"/>
        <v>14333698</v>
      </c>
      <c r="W3146" s="4">
        <f t="shared" si="197"/>
        <v>60.393121779046083</v>
      </c>
    </row>
    <row r="3147" spans="1:23" x14ac:dyDescent="0.2">
      <c r="A3147" s="1">
        <v>716688</v>
      </c>
      <c r="B3147" s="1" t="s">
        <v>4</v>
      </c>
      <c r="C3147" s="4">
        <v>243993767734612</v>
      </c>
      <c r="D3147" s="1">
        <v>635989</v>
      </c>
      <c r="R3147" s="3">
        <v>581653</v>
      </c>
      <c r="S3147" s="1" t="s">
        <v>15</v>
      </c>
      <c r="T3147" s="4">
        <v>243980325108940</v>
      </c>
      <c r="U3147" s="4">
        <v>1796406</v>
      </c>
      <c r="V3147" s="4">
        <f t="shared" si="196"/>
        <v>14439792</v>
      </c>
      <c r="W3147" s="4">
        <f t="shared" si="197"/>
        <v>61.590773899160382</v>
      </c>
    </row>
    <row r="3148" spans="1:23" x14ac:dyDescent="0.2">
      <c r="A3148" s="1">
        <v>717116</v>
      </c>
      <c r="B3148" s="1" t="s">
        <v>4</v>
      </c>
      <c r="C3148" s="4">
        <v>243993812393257</v>
      </c>
      <c r="D3148" s="1">
        <v>6884584</v>
      </c>
      <c r="R3148" s="3">
        <v>581879</v>
      </c>
      <c r="S3148" s="1" t="s">
        <v>15</v>
      </c>
      <c r="T3148" s="4">
        <v>243980358920815</v>
      </c>
      <c r="U3148" s="4">
        <v>2493906</v>
      </c>
      <c r="V3148" s="4">
        <f t="shared" si="196"/>
        <v>32015469</v>
      </c>
      <c r="W3148" s="4">
        <f t="shared" si="197"/>
        <v>28.977632889613329</v>
      </c>
    </row>
    <row r="3149" spans="1:23" x14ac:dyDescent="0.2">
      <c r="A3149" s="1">
        <v>717309</v>
      </c>
      <c r="B3149" s="1" t="s">
        <v>5</v>
      </c>
      <c r="C3149" s="4">
        <v>243993819741643</v>
      </c>
      <c r="D3149" s="1">
        <v>39034687</v>
      </c>
      <c r="R3149" s="3">
        <v>582048</v>
      </c>
      <c r="S3149" s="1" t="s">
        <v>15</v>
      </c>
      <c r="T3149" s="4">
        <v>243980375234929</v>
      </c>
      <c r="U3149" s="4">
        <v>1993281</v>
      </c>
      <c r="V3149" s="4">
        <f t="shared" si="196"/>
        <v>13820208</v>
      </c>
      <c r="W3149" s="4">
        <f t="shared" si="197"/>
        <v>63.237151522981421</v>
      </c>
    </row>
    <row r="3150" spans="1:23" x14ac:dyDescent="0.2">
      <c r="A3150" s="1">
        <v>717470</v>
      </c>
      <c r="B3150" s="1" t="s">
        <v>4</v>
      </c>
      <c r="C3150" s="4">
        <v>243993837817216</v>
      </c>
      <c r="D3150" s="1">
        <v>440104</v>
      </c>
      <c r="R3150" s="3">
        <v>582267</v>
      </c>
      <c r="S3150" s="1" t="s">
        <v>15</v>
      </c>
      <c r="T3150" s="4">
        <v>243980392058783</v>
      </c>
      <c r="U3150" s="4">
        <v>1960417</v>
      </c>
      <c r="V3150" s="4">
        <f t="shared" si="196"/>
        <v>14830573</v>
      </c>
      <c r="W3150" s="4">
        <f t="shared" si="197"/>
        <v>59.555749839646147</v>
      </c>
    </row>
    <row r="3151" spans="1:23" x14ac:dyDescent="0.2">
      <c r="A3151" s="1">
        <v>717839</v>
      </c>
      <c r="B3151" s="1" t="s">
        <v>4</v>
      </c>
      <c r="C3151" s="4">
        <v>243993881169455</v>
      </c>
      <c r="D3151" s="1">
        <v>5045052</v>
      </c>
      <c r="R3151" s="3">
        <v>582403</v>
      </c>
      <c r="S3151" s="1" t="s">
        <v>15</v>
      </c>
      <c r="T3151" s="4">
        <v>243980409154408</v>
      </c>
      <c r="U3151" s="4">
        <v>2405052</v>
      </c>
      <c r="V3151" s="4">
        <f t="shared" si="196"/>
        <v>15135208</v>
      </c>
      <c r="W3151" s="4">
        <f t="shared" si="197"/>
        <v>57.011697660125911</v>
      </c>
    </row>
    <row r="3152" spans="1:23" x14ac:dyDescent="0.2">
      <c r="A3152" s="1">
        <v>718015</v>
      </c>
      <c r="B3152" s="1" t="s">
        <v>5</v>
      </c>
      <c r="C3152" s="4">
        <v>243993887364195</v>
      </c>
      <c r="D3152" s="1">
        <v>37683542</v>
      </c>
      <c r="R3152" s="3">
        <v>582571</v>
      </c>
      <c r="S3152" s="1" t="s">
        <v>15</v>
      </c>
      <c r="T3152" s="4">
        <v>243980427240658</v>
      </c>
      <c r="U3152" s="4">
        <v>3107448</v>
      </c>
      <c r="V3152" s="4">
        <f t="shared" si="196"/>
        <v>15681198</v>
      </c>
      <c r="W3152" s="4">
        <f t="shared" si="197"/>
        <v>53.223633038804394</v>
      </c>
    </row>
    <row r="3153" spans="1:23" x14ac:dyDescent="0.2">
      <c r="A3153" s="1">
        <v>718058</v>
      </c>
      <c r="B3153" s="1" t="s">
        <v>4</v>
      </c>
      <c r="C3153" s="4">
        <v>243993899464924</v>
      </c>
      <c r="D3153" s="1">
        <v>223281</v>
      </c>
      <c r="R3153" s="3">
        <v>582887</v>
      </c>
      <c r="S3153" s="1" t="s">
        <v>15</v>
      </c>
      <c r="T3153" s="4">
        <v>243980459038887</v>
      </c>
      <c r="U3153" s="4">
        <v>2443386</v>
      </c>
      <c r="V3153" s="4">
        <f t="shared" si="196"/>
        <v>28690781</v>
      </c>
      <c r="W3153" s="4">
        <f t="shared" si="197"/>
        <v>32.11905428528086</v>
      </c>
    </row>
    <row r="3154" spans="1:23" x14ac:dyDescent="0.2">
      <c r="A3154" s="1">
        <v>718533</v>
      </c>
      <c r="B3154" s="1" t="s">
        <v>4</v>
      </c>
      <c r="C3154" s="4">
        <v>243993945643257</v>
      </c>
      <c r="D3154" s="1">
        <v>5444219</v>
      </c>
      <c r="R3154" s="3">
        <v>583172</v>
      </c>
      <c r="S3154" s="1" t="s">
        <v>15</v>
      </c>
      <c r="T3154" s="4">
        <v>243980492173158</v>
      </c>
      <c r="U3154" s="4">
        <v>1782344</v>
      </c>
      <c r="V3154" s="4">
        <f t="shared" si="196"/>
        <v>30690885</v>
      </c>
      <c r="W3154" s="4">
        <f t="shared" si="197"/>
        <v>30.794596989415496</v>
      </c>
    </row>
    <row r="3155" spans="1:23" x14ac:dyDescent="0.2">
      <c r="A3155" s="1">
        <v>718687</v>
      </c>
      <c r="B3155" s="1" t="s">
        <v>5</v>
      </c>
      <c r="C3155" s="4">
        <v>243993951413257</v>
      </c>
      <c r="D3155" s="1">
        <v>24066667</v>
      </c>
      <c r="R3155" s="3">
        <v>583296</v>
      </c>
      <c r="S3155" s="1" t="s">
        <v>15</v>
      </c>
      <c r="T3155" s="4">
        <v>243980508510815</v>
      </c>
      <c r="U3155" s="4">
        <v>1578281</v>
      </c>
      <c r="V3155" s="4">
        <f t="shared" si="196"/>
        <v>14555313</v>
      </c>
      <c r="W3155" s="4">
        <f t="shared" si="197"/>
        <v>61.982469622081723</v>
      </c>
    </row>
    <row r="3156" spans="1:23" x14ac:dyDescent="0.2">
      <c r="A3156" s="1">
        <v>718770</v>
      </c>
      <c r="B3156" s="1" t="s">
        <v>4</v>
      </c>
      <c r="C3156" s="4">
        <v>243993965497268</v>
      </c>
      <c r="D3156" s="1">
        <v>254843</v>
      </c>
      <c r="R3156" s="3">
        <v>583529</v>
      </c>
      <c r="S3156" s="1" t="s">
        <v>15</v>
      </c>
      <c r="T3156" s="4">
        <v>243980525249304</v>
      </c>
      <c r="U3156" s="4">
        <v>1660625</v>
      </c>
      <c r="V3156" s="4">
        <f t="shared" si="196"/>
        <v>15160208</v>
      </c>
      <c r="W3156" s="4">
        <f t="shared" si="197"/>
        <v>59.450087876147393</v>
      </c>
    </row>
    <row r="3157" spans="1:23" x14ac:dyDescent="0.2">
      <c r="A3157" s="1">
        <v>719171</v>
      </c>
      <c r="B3157" s="1" t="s">
        <v>4</v>
      </c>
      <c r="C3157" s="4">
        <v>243994007291486</v>
      </c>
      <c r="D3157" s="1">
        <v>8525625</v>
      </c>
      <c r="R3157" s="3">
        <v>583706</v>
      </c>
      <c r="S3157" s="1" t="s">
        <v>15</v>
      </c>
      <c r="T3157" s="4">
        <v>243980543278002</v>
      </c>
      <c r="U3157" s="4">
        <v>2060833</v>
      </c>
      <c r="V3157" s="4">
        <f t="shared" si="196"/>
        <v>16368073</v>
      </c>
      <c r="W3157" s="4">
        <f t="shared" si="197"/>
        <v>54.262580752216117</v>
      </c>
    </row>
    <row r="3158" spans="1:23" x14ac:dyDescent="0.2">
      <c r="A3158" s="1">
        <v>719197</v>
      </c>
      <c r="B3158" s="1" t="s">
        <v>5</v>
      </c>
      <c r="C3158" s="4">
        <v>243994015985601</v>
      </c>
      <c r="D3158" s="1">
        <v>53168229</v>
      </c>
      <c r="R3158" s="3">
        <v>583894</v>
      </c>
      <c r="S3158" s="1" t="s">
        <v>15</v>
      </c>
      <c r="T3158" s="4">
        <v>243980558916700</v>
      </c>
      <c r="U3158" s="4">
        <v>2430625</v>
      </c>
      <c r="V3158" s="4">
        <f t="shared" si="196"/>
        <v>13577865</v>
      </c>
      <c r="W3158" s="4">
        <f t="shared" si="197"/>
        <v>62.466853525847846</v>
      </c>
    </row>
    <row r="3159" spans="1:23" x14ac:dyDescent="0.2">
      <c r="A3159" s="1">
        <v>719341</v>
      </c>
      <c r="B3159" s="1" t="s">
        <v>4</v>
      </c>
      <c r="C3159" s="4">
        <v>243994029802268</v>
      </c>
      <c r="D3159" s="1">
        <v>383437</v>
      </c>
      <c r="R3159" s="3">
        <v>584164</v>
      </c>
      <c r="S3159" s="1" t="s">
        <v>15</v>
      </c>
      <c r="T3159" s="4">
        <v>243980592869773</v>
      </c>
      <c r="U3159" s="4">
        <v>1974896</v>
      </c>
      <c r="V3159" s="4">
        <f t="shared" si="196"/>
        <v>31522448</v>
      </c>
      <c r="W3159" s="4">
        <f t="shared" si="197"/>
        <v>29.853113130402221</v>
      </c>
    </row>
    <row r="3160" spans="1:23" x14ac:dyDescent="0.2">
      <c r="A3160" s="1">
        <v>719769</v>
      </c>
      <c r="B3160" s="1" t="s">
        <v>4</v>
      </c>
      <c r="C3160" s="4">
        <v>243994075279664</v>
      </c>
      <c r="D3160" s="1">
        <v>4815000</v>
      </c>
      <c r="R3160" s="3">
        <v>584268</v>
      </c>
      <c r="S3160" s="1" t="s">
        <v>15</v>
      </c>
      <c r="T3160" s="4">
        <v>243980609679408</v>
      </c>
      <c r="U3160" s="4">
        <v>3052292</v>
      </c>
      <c r="V3160" s="4">
        <f t="shared" si="196"/>
        <v>14834739</v>
      </c>
      <c r="W3160" s="4">
        <f t="shared" si="197"/>
        <v>55.906427399829518</v>
      </c>
    </row>
    <row r="3161" spans="1:23" x14ac:dyDescent="0.2">
      <c r="A3161" s="1">
        <v>719790</v>
      </c>
      <c r="B3161" s="1" t="s">
        <v>5</v>
      </c>
      <c r="C3161" s="4">
        <v>243994080434403</v>
      </c>
      <c r="D3161" s="1">
        <v>35010208</v>
      </c>
      <c r="R3161" s="3">
        <v>584487</v>
      </c>
      <c r="S3161" s="1" t="s">
        <v>15</v>
      </c>
      <c r="T3161" s="4">
        <v>243980625687273</v>
      </c>
      <c r="U3161" s="4">
        <v>1882448</v>
      </c>
      <c r="V3161" s="4">
        <f t="shared" si="196"/>
        <v>12955573</v>
      </c>
      <c r="W3161" s="4">
        <f t="shared" si="197"/>
        <v>67.394432182027515</v>
      </c>
    </row>
    <row r="3162" spans="1:23" x14ac:dyDescent="0.2">
      <c r="A3162" s="1">
        <v>720072</v>
      </c>
      <c r="B3162" s="1" t="s">
        <v>4</v>
      </c>
      <c r="C3162" s="4">
        <v>243994110397007</v>
      </c>
      <c r="D3162" s="1">
        <v>367500</v>
      </c>
      <c r="R3162" s="3">
        <v>584637</v>
      </c>
      <c r="S3162" s="1" t="s">
        <v>15</v>
      </c>
      <c r="T3162" s="4">
        <v>243980642489981</v>
      </c>
      <c r="U3162" s="4">
        <v>2352604</v>
      </c>
      <c r="V3162" s="4">
        <f t="shared" si="196"/>
        <v>14920260</v>
      </c>
      <c r="W3162" s="4">
        <f t="shared" si="197"/>
        <v>57.894278563184429</v>
      </c>
    </row>
    <row r="3163" spans="1:23" x14ac:dyDescent="0.2">
      <c r="A3163" s="1">
        <v>720334</v>
      </c>
      <c r="B3163" s="1" t="s">
        <v>4</v>
      </c>
      <c r="C3163" s="4">
        <v>243994133936591</v>
      </c>
      <c r="D3163" s="1">
        <v>6619427</v>
      </c>
      <c r="R3163" s="3">
        <v>584847</v>
      </c>
      <c r="S3163" s="1" t="s">
        <v>15</v>
      </c>
      <c r="T3163" s="4">
        <v>243980661264721</v>
      </c>
      <c r="U3163" s="4">
        <v>2219791</v>
      </c>
      <c r="V3163" s="4">
        <f t="shared" si="196"/>
        <v>16422136</v>
      </c>
      <c r="W3163" s="4">
        <f t="shared" si="197"/>
        <v>53.642523114697319</v>
      </c>
    </row>
    <row r="3164" spans="1:23" x14ac:dyDescent="0.2">
      <c r="A3164" s="1">
        <v>720438</v>
      </c>
      <c r="B3164" s="1" t="s">
        <v>5</v>
      </c>
      <c r="C3164" s="4">
        <v>243994140693153</v>
      </c>
      <c r="D3164" s="1">
        <v>45746042</v>
      </c>
      <c r="R3164" s="3">
        <v>585119</v>
      </c>
      <c r="S3164" s="1" t="s">
        <v>15</v>
      </c>
      <c r="T3164" s="4">
        <v>243980692841960</v>
      </c>
      <c r="U3164" s="4">
        <v>2582604</v>
      </c>
      <c r="V3164" s="4">
        <f t="shared" si="196"/>
        <v>29357448</v>
      </c>
      <c r="W3164" s="4">
        <f t="shared" si="197"/>
        <v>31.30865284752824</v>
      </c>
    </row>
    <row r="3165" spans="1:23" x14ac:dyDescent="0.2">
      <c r="A3165" s="1">
        <v>720787</v>
      </c>
      <c r="B3165" s="1" t="s">
        <v>4</v>
      </c>
      <c r="C3165" s="4">
        <v>243994182832216</v>
      </c>
      <c r="D3165" s="1">
        <v>721718</v>
      </c>
      <c r="R3165" s="3">
        <v>585322</v>
      </c>
      <c r="S3165" s="1" t="s">
        <v>15</v>
      </c>
      <c r="T3165" s="4">
        <v>243980726853419</v>
      </c>
      <c r="U3165" s="4">
        <v>2180416</v>
      </c>
      <c r="V3165" s="4">
        <f t="shared" si="196"/>
        <v>31428855</v>
      </c>
      <c r="W3165" s="4">
        <f t="shared" si="197"/>
        <v>29.753695044441752</v>
      </c>
    </row>
    <row r="3166" spans="1:23" x14ac:dyDescent="0.2">
      <c r="A3166" s="1">
        <v>721029</v>
      </c>
      <c r="B3166" s="1" t="s">
        <v>4</v>
      </c>
      <c r="C3166" s="4">
        <v>243994206491591</v>
      </c>
      <c r="D3166" s="1">
        <v>5600052</v>
      </c>
      <c r="R3166" s="3">
        <v>585475</v>
      </c>
      <c r="S3166" s="1" t="s">
        <v>15</v>
      </c>
      <c r="T3166" s="4">
        <v>243980743517221</v>
      </c>
      <c r="U3166" s="4">
        <v>3158437</v>
      </c>
      <c r="V3166" s="4">
        <f t="shared" si="196"/>
        <v>14483386</v>
      </c>
      <c r="W3166" s="4">
        <f t="shared" si="197"/>
        <v>56.68348446756324</v>
      </c>
    </row>
    <row r="3167" spans="1:23" x14ac:dyDescent="0.2">
      <c r="A3167" s="1">
        <v>721044</v>
      </c>
      <c r="B3167" s="1" t="s">
        <v>5</v>
      </c>
      <c r="C3167" s="4">
        <v>243994212701278</v>
      </c>
      <c r="D3167" s="1">
        <v>48485417</v>
      </c>
      <c r="R3167" s="3">
        <v>585657</v>
      </c>
      <c r="S3167" s="1" t="s">
        <v>15</v>
      </c>
      <c r="T3167" s="4">
        <v>243980759360502</v>
      </c>
      <c r="U3167" s="4">
        <v>2332448</v>
      </c>
      <c r="V3167" s="4">
        <f t="shared" si="196"/>
        <v>12684844</v>
      </c>
      <c r="W3167" s="4">
        <f t="shared" si="197"/>
        <v>66.58990182783954</v>
      </c>
    </row>
    <row r="3168" spans="1:23" x14ac:dyDescent="0.2">
      <c r="A3168" s="1">
        <v>721248</v>
      </c>
      <c r="B3168" s="1" t="s">
        <v>4</v>
      </c>
      <c r="C3168" s="4">
        <v>243994233492163</v>
      </c>
      <c r="D3168" s="1">
        <v>1471928</v>
      </c>
      <c r="R3168" s="3">
        <v>585825</v>
      </c>
      <c r="S3168" s="1" t="s">
        <v>15</v>
      </c>
      <c r="T3168" s="4">
        <v>243980776284200</v>
      </c>
      <c r="U3168" s="4">
        <v>2001094</v>
      </c>
      <c r="V3168" s="4">
        <f t="shared" si="196"/>
        <v>14591250</v>
      </c>
      <c r="W3168" s="4">
        <f t="shared" si="197"/>
        <v>60.268760098030761</v>
      </c>
    </row>
    <row r="3169" spans="1:23" x14ac:dyDescent="0.2">
      <c r="A3169" s="1">
        <v>721723</v>
      </c>
      <c r="B3169" s="1" t="s">
        <v>4</v>
      </c>
      <c r="C3169" s="4">
        <v>243994279873778</v>
      </c>
      <c r="D3169" s="1">
        <v>6075156</v>
      </c>
      <c r="R3169" s="3">
        <v>586105</v>
      </c>
      <c r="S3169" s="1" t="s">
        <v>15</v>
      </c>
      <c r="T3169" s="4">
        <v>243980810045919</v>
      </c>
      <c r="U3169" s="4">
        <v>1834166</v>
      </c>
      <c r="V3169" s="4">
        <f t="shared" si="196"/>
        <v>31760625</v>
      </c>
      <c r="W3169" s="4">
        <f t="shared" si="197"/>
        <v>29.766519458329121</v>
      </c>
    </row>
    <row r="3170" spans="1:23" x14ac:dyDescent="0.2">
      <c r="A3170" s="1">
        <v>721884</v>
      </c>
      <c r="B3170" s="1" t="s">
        <v>5</v>
      </c>
      <c r="C3170" s="4">
        <v>243994286133570</v>
      </c>
      <c r="D3170" s="1">
        <v>22982239</v>
      </c>
      <c r="R3170" s="3">
        <v>586335</v>
      </c>
      <c r="S3170" s="1" t="s">
        <v>15</v>
      </c>
      <c r="T3170" s="4">
        <v>243980831070346</v>
      </c>
      <c r="U3170" s="4">
        <v>4891510</v>
      </c>
      <c r="V3170" s="4">
        <f t="shared" si="196"/>
        <v>19190261</v>
      </c>
      <c r="W3170" s="4">
        <f t="shared" si="197"/>
        <v>41.525185170143843</v>
      </c>
    </row>
    <row r="3171" spans="1:23" x14ac:dyDescent="0.2">
      <c r="A3171" s="1">
        <v>721996</v>
      </c>
      <c r="B3171" s="1" t="s">
        <v>4</v>
      </c>
      <c r="C3171" s="4">
        <v>243994303935236</v>
      </c>
      <c r="D3171" s="1">
        <v>324167</v>
      </c>
      <c r="R3171" s="3">
        <v>586428</v>
      </c>
      <c r="S3171" s="1" t="s">
        <v>15</v>
      </c>
      <c r="T3171" s="4">
        <v>243980843603939</v>
      </c>
      <c r="U3171" s="4">
        <v>2661302</v>
      </c>
      <c r="V3171" s="4">
        <f t="shared" si="196"/>
        <v>7642083</v>
      </c>
      <c r="W3171" s="4">
        <f t="shared" si="197"/>
        <v>97.055482251706593</v>
      </c>
    </row>
    <row r="3172" spans="1:23" x14ac:dyDescent="0.2">
      <c r="A3172" s="1">
        <v>722307</v>
      </c>
      <c r="B3172" s="1" t="s">
        <v>4</v>
      </c>
      <c r="C3172" s="4">
        <v>243994341617372</v>
      </c>
      <c r="D3172" s="1">
        <v>9215625</v>
      </c>
      <c r="R3172" s="3">
        <v>586592</v>
      </c>
      <c r="S3172" s="1" t="s">
        <v>15</v>
      </c>
      <c r="T3172" s="4">
        <v>243980860222689</v>
      </c>
      <c r="U3172" s="4">
        <v>1939219</v>
      </c>
      <c r="V3172" s="4">
        <f t="shared" si="196"/>
        <v>13957448</v>
      </c>
      <c r="W3172" s="4">
        <f t="shared" si="197"/>
        <v>62.90626833914304</v>
      </c>
    </row>
    <row r="3173" spans="1:23" x14ac:dyDescent="0.2">
      <c r="A3173" s="1">
        <v>722385</v>
      </c>
      <c r="B3173" s="1" t="s">
        <v>5</v>
      </c>
      <c r="C3173" s="4">
        <v>243994351312476</v>
      </c>
      <c r="D3173" s="1">
        <v>45180677</v>
      </c>
      <c r="R3173" s="3">
        <v>586771</v>
      </c>
      <c r="S3173" s="1" t="s">
        <v>15</v>
      </c>
      <c r="T3173" s="4">
        <v>243980875954096</v>
      </c>
      <c r="U3173" s="4">
        <v>1652760</v>
      </c>
      <c r="V3173" s="4">
        <f t="shared" si="196"/>
        <v>13792188</v>
      </c>
      <c r="W3173" s="4">
        <f t="shared" si="197"/>
        <v>64.746090436821149</v>
      </c>
    </row>
    <row r="3174" spans="1:23" x14ac:dyDescent="0.2">
      <c r="A3174" s="1">
        <v>722677</v>
      </c>
      <c r="B3174" s="1" t="s">
        <v>4</v>
      </c>
      <c r="C3174" s="4">
        <v>243994379725080</v>
      </c>
      <c r="D3174" s="1">
        <v>294115</v>
      </c>
      <c r="R3174" s="3">
        <v>587005</v>
      </c>
      <c r="S3174" s="1" t="s">
        <v>15</v>
      </c>
      <c r="T3174" s="4">
        <v>243980893170346</v>
      </c>
      <c r="U3174" s="4">
        <v>1844323</v>
      </c>
      <c r="V3174" s="4">
        <f t="shared" si="196"/>
        <v>15563490</v>
      </c>
      <c r="W3174" s="4">
        <f t="shared" si="197"/>
        <v>57.445470031186566</v>
      </c>
    </row>
    <row r="3175" spans="1:23" x14ac:dyDescent="0.2">
      <c r="A3175" s="1">
        <v>723017</v>
      </c>
      <c r="B3175" s="1" t="s">
        <v>4</v>
      </c>
      <c r="C3175" s="4">
        <v>243994404024403</v>
      </c>
      <c r="D3175" s="1">
        <v>4957240</v>
      </c>
      <c r="R3175" s="3">
        <v>587129</v>
      </c>
      <c r="S3175" s="1" t="s">
        <v>15</v>
      </c>
      <c r="T3175" s="4">
        <v>243980909528523</v>
      </c>
      <c r="U3175" s="4">
        <v>1882604</v>
      </c>
      <c r="V3175" s="4">
        <f t="shared" si="196"/>
        <v>14513854</v>
      </c>
      <c r="W3175" s="4">
        <f t="shared" si="197"/>
        <v>60.988781845444919</v>
      </c>
    </row>
    <row r="3176" spans="1:23" x14ac:dyDescent="0.2">
      <c r="A3176" s="1">
        <v>723030</v>
      </c>
      <c r="B3176" s="1" t="s">
        <v>5</v>
      </c>
      <c r="C3176" s="4">
        <v>243994409318570</v>
      </c>
      <c r="D3176" s="1">
        <v>48710573</v>
      </c>
      <c r="R3176" s="3">
        <v>587367</v>
      </c>
      <c r="S3176" s="1" t="s">
        <v>15</v>
      </c>
      <c r="T3176" s="4">
        <v>243980927115971</v>
      </c>
      <c r="U3176" s="4">
        <v>2415104</v>
      </c>
      <c r="V3176" s="4">
        <f t="shared" si="196"/>
        <v>15704844</v>
      </c>
      <c r="W3176" s="4">
        <f t="shared" si="197"/>
        <v>55.187796344669422</v>
      </c>
    </row>
    <row r="3177" spans="1:23" x14ac:dyDescent="0.2">
      <c r="A3177" s="1">
        <v>723545</v>
      </c>
      <c r="B3177" s="1" t="s">
        <v>4</v>
      </c>
      <c r="C3177" s="4">
        <v>243994453612007</v>
      </c>
      <c r="D3177" s="1">
        <v>556302</v>
      </c>
      <c r="R3177" s="3">
        <v>587490</v>
      </c>
      <c r="S3177" s="1" t="s">
        <v>15</v>
      </c>
      <c r="T3177" s="4">
        <v>243980944082950</v>
      </c>
      <c r="U3177" s="4">
        <v>2162291</v>
      </c>
      <c r="V3177" s="4">
        <f t="shared" si="196"/>
        <v>14551875</v>
      </c>
      <c r="W3177" s="4">
        <f t="shared" si="197"/>
        <v>59.82948835137811</v>
      </c>
    </row>
    <row r="3178" spans="1:23" x14ac:dyDescent="0.2">
      <c r="A3178" s="1">
        <v>723712</v>
      </c>
      <c r="B3178" s="1" t="s">
        <v>4</v>
      </c>
      <c r="C3178" s="4">
        <v>243994479501174</v>
      </c>
      <c r="D3178" s="1">
        <v>5396562</v>
      </c>
      <c r="R3178" s="3">
        <v>587701</v>
      </c>
      <c r="S3178" s="1" t="s">
        <v>15</v>
      </c>
      <c r="T3178" s="4">
        <v>243980959539148</v>
      </c>
      <c r="U3178" s="4">
        <v>1723646</v>
      </c>
      <c r="V3178" s="4">
        <f t="shared" si="196"/>
        <v>13293907</v>
      </c>
      <c r="W3178" s="4">
        <f t="shared" si="197"/>
        <v>66.588744517831898</v>
      </c>
    </row>
    <row r="3179" spans="1:23" x14ac:dyDescent="0.2">
      <c r="A3179" s="1">
        <v>723780</v>
      </c>
      <c r="B3179" s="1" t="s">
        <v>5</v>
      </c>
      <c r="C3179" s="4">
        <v>243994485120549</v>
      </c>
      <c r="D3179" s="1">
        <v>28265469</v>
      </c>
      <c r="R3179" s="3">
        <v>587881</v>
      </c>
      <c r="S3179" s="1" t="s">
        <v>15</v>
      </c>
      <c r="T3179" s="4">
        <v>243980976973991</v>
      </c>
      <c r="U3179" s="4">
        <v>1732188</v>
      </c>
      <c r="V3179" s="4">
        <f t="shared" si="196"/>
        <v>15711197</v>
      </c>
      <c r="W3179" s="4">
        <f t="shared" si="197"/>
        <v>57.328322455761885</v>
      </c>
    </row>
    <row r="3180" spans="1:23" x14ac:dyDescent="0.2">
      <c r="A3180" s="1">
        <v>724070</v>
      </c>
      <c r="B3180" s="1" t="s">
        <v>4</v>
      </c>
      <c r="C3180" s="4">
        <v>243994505776278</v>
      </c>
      <c r="D3180" s="1">
        <v>358594</v>
      </c>
      <c r="R3180" s="3">
        <v>588028</v>
      </c>
      <c r="S3180" s="1" t="s">
        <v>15</v>
      </c>
      <c r="T3180" s="4">
        <v>243980993589616</v>
      </c>
      <c r="U3180" s="4">
        <v>2612032</v>
      </c>
      <c r="V3180" s="4">
        <f t="shared" si="196"/>
        <v>14883437</v>
      </c>
      <c r="W3180" s="4">
        <f t="shared" si="197"/>
        <v>57.157656076553309</v>
      </c>
    </row>
    <row r="3181" spans="1:23" x14ac:dyDescent="0.2">
      <c r="A3181" s="1">
        <v>724417</v>
      </c>
      <c r="B3181" s="1" t="s">
        <v>4</v>
      </c>
      <c r="C3181" s="4">
        <v>243994545211226</v>
      </c>
      <c r="D3181" s="1">
        <v>8020312</v>
      </c>
      <c r="R3181" s="3">
        <v>588195</v>
      </c>
      <c r="S3181" s="1" t="s">
        <v>15</v>
      </c>
      <c r="T3181" s="4">
        <v>243981010067898</v>
      </c>
      <c r="U3181" s="4">
        <v>2300937</v>
      </c>
      <c r="V3181" s="4">
        <f t="shared" si="196"/>
        <v>13866250</v>
      </c>
      <c r="W3181" s="4">
        <f t="shared" si="197"/>
        <v>61.853679307352607</v>
      </c>
    </row>
    <row r="3182" spans="1:23" x14ac:dyDescent="0.2">
      <c r="A3182" s="1">
        <v>724546</v>
      </c>
      <c r="B3182" s="1" t="s">
        <v>5</v>
      </c>
      <c r="C3182" s="4">
        <v>243994553400653</v>
      </c>
      <c r="D3182" s="1">
        <v>46374583</v>
      </c>
      <c r="R3182" s="3">
        <v>588414</v>
      </c>
      <c r="S3182" s="1" t="s">
        <v>15</v>
      </c>
      <c r="T3182" s="4">
        <v>243981026706960</v>
      </c>
      <c r="U3182" s="4">
        <v>2008802</v>
      </c>
      <c r="V3182" s="4">
        <f t="shared" si="196"/>
        <v>14338125</v>
      </c>
      <c r="W3182" s="4">
        <f t="shared" si="197"/>
        <v>61.173577150005009</v>
      </c>
    </row>
    <row r="3183" spans="1:23" x14ac:dyDescent="0.2">
      <c r="A3183" s="1">
        <v>724685</v>
      </c>
      <c r="B3183" s="1" t="s">
        <v>4</v>
      </c>
      <c r="C3183" s="4">
        <v>243994570838726</v>
      </c>
      <c r="D3183" s="1">
        <v>999635</v>
      </c>
      <c r="R3183" s="3">
        <v>588696</v>
      </c>
      <c r="S3183" s="1" t="s">
        <v>15</v>
      </c>
      <c r="T3183" s="4">
        <v>243981060099564</v>
      </c>
      <c r="U3183" s="4">
        <v>2136563</v>
      </c>
      <c r="V3183" s="4">
        <f t="shared" si="196"/>
        <v>31383802</v>
      </c>
      <c r="W3183" s="4">
        <f t="shared" si="197"/>
        <v>29.832610712920335</v>
      </c>
    </row>
    <row r="3184" spans="1:23" x14ac:dyDescent="0.2">
      <c r="A3184" s="1">
        <v>725008</v>
      </c>
      <c r="B3184" s="1" t="s">
        <v>4</v>
      </c>
      <c r="C3184" s="4">
        <v>243994608067945</v>
      </c>
      <c r="D3184" s="1">
        <v>5707916</v>
      </c>
      <c r="R3184" s="3">
        <v>588803</v>
      </c>
      <c r="S3184" s="1" t="s">
        <v>15</v>
      </c>
      <c r="T3184" s="4">
        <v>243981079010502</v>
      </c>
      <c r="U3184" s="4">
        <v>2675364</v>
      </c>
      <c r="V3184" s="4">
        <f t="shared" si="196"/>
        <v>16774375</v>
      </c>
      <c r="W3184" s="4">
        <f t="shared" si="197"/>
        <v>51.414571681398911</v>
      </c>
    </row>
    <row r="3185" spans="1:23" x14ac:dyDescent="0.2">
      <c r="A3185" s="1">
        <v>725045</v>
      </c>
      <c r="B3185" s="1" t="s">
        <v>5</v>
      </c>
      <c r="C3185" s="4">
        <v>243994613913153</v>
      </c>
      <c r="D3185" s="1">
        <v>35269427</v>
      </c>
      <c r="R3185" s="3">
        <v>588977</v>
      </c>
      <c r="S3185" s="1" t="s">
        <v>15</v>
      </c>
      <c r="T3185" s="4">
        <v>243981093961596</v>
      </c>
      <c r="U3185" s="4">
        <v>2699270</v>
      </c>
      <c r="V3185" s="4">
        <f t="shared" si="196"/>
        <v>12275730</v>
      </c>
      <c r="W3185" s="4">
        <f t="shared" si="197"/>
        <v>66.777963272120203</v>
      </c>
    </row>
    <row r="3186" spans="1:23" x14ac:dyDescent="0.2">
      <c r="A3186" s="1">
        <v>725297</v>
      </c>
      <c r="B3186" s="1" t="s">
        <v>4</v>
      </c>
      <c r="C3186" s="4">
        <v>243994638874976</v>
      </c>
      <c r="D3186" s="1">
        <v>325469</v>
      </c>
      <c r="R3186" s="3">
        <v>589145</v>
      </c>
      <c r="S3186" s="1" t="s">
        <v>15</v>
      </c>
      <c r="T3186" s="4">
        <v>243981110176335</v>
      </c>
      <c r="U3186" s="4">
        <v>2686667</v>
      </c>
      <c r="V3186" s="4">
        <f t="shared" si="196"/>
        <v>13515469</v>
      </c>
      <c r="W3186" s="4">
        <f t="shared" si="197"/>
        <v>61.720257131528832</v>
      </c>
    </row>
    <row r="3187" spans="1:23" x14ac:dyDescent="0.2">
      <c r="A3187" s="1">
        <v>725621</v>
      </c>
      <c r="B3187" s="1" t="s">
        <v>4</v>
      </c>
      <c r="C3187" s="4">
        <v>243994680787788</v>
      </c>
      <c r="D3187" s="1">
        <v>9372761</v>
      </c>
      <c r="R3187" s="3">
        <v>589343</v>
      </c>
      <c r="S3187" s="1" t="s">
        <v>15</v>
      </c>
      <c r="T3187" s="4">
        <v>243981126984304</v>
      </c>
      <c r="U3187" s="4">
        <v>1750312</v>
      </c>
      <c r="V3187" s="4">
        <f t="shared" si="196"/>
        <v>14121302</v>
      </c>
      <c r="W3187" s="4">
        <f t="shared" si="197"/>
        <v>63.00556452544776</v>
      </c>
    </row>
    <row r="3188" spans="1:23" x14ac:dyDescent="0.2">
      <c r="A3188" s="1">
        <v>725760</v>
      </c>
      <c r="B3188" s="1" t="s">
        <v>5</v>
      </c>
      <c r="C3188" s="4">
        <v>243994690720653</v>
      </c>
      <c r="D3188" s="1">
        <v>39296927</v>
      </c>
      <c r="R3188" s="3">
        <v>589479</v>
      </c>
      <c r="S3188" s="1" t="s">
        <v>15</v>
      </c>
      <c r="T3188" s="4">
        <v>243981143782950</v>
      </c>
      <c r="U3188" s="4">
        <v>1666041</v>
      </c>
      <c r="V3188" s="4">
        <f t="shared" si="196"/>
        <v>15048334</v>
      </c>
      <c r="W3188" s="4">
        <f t="shared" si="197"/>
        <v>59.82874023108851</v>
      </c>
    </row>
    <row r="3189" spans="1:23" x14ac:dyDescent="0.2">
      <c r="A3189" s="1">
        <v>725964</v>
      </c>
      <c r="B3189" s="1" t="s">
        <v>4</v>
      </c>
      <c r="C3189" s="4">
        <v>243994712472111</v>
      </c>
      <c r="D3189" s="1">
        <v>671667</v>
      </c>
      <c r="R3189" s="3">
        <v>589720</v>
      </c>
      <c r="S3189" s="1" t="s">
        <v>15</v>
      </c>
      <c r="T3189" s="4">
        <v>243981161339564</v>
      </c>
      <c r="U3189" s="4">
        <v>2964792</v>
      </c>
      <c r="V3189" s="4">
        <f t="shared" si="196"/>
        <v>15890573</v>
      </c>
      <c r="W3189" s="4">
        <f t="shared" si="197"/>
        <v>53.035303214761427</v>
      </c>
    </row>
    <row r="3190" spans="1:23" x14ac:dyDescent="0.2">
      <c r="A3190" s="1">
        <v>726323</v>
      </c>
      <c r="B3190" s="1" t="s">
        <v>4</v>
      </c>
      <c r="C3190" s="4">
        <v>243994750763361</v>
      </c>
      <c r="D3190" s="1">
        <v>9166719</v>
      </c>
      <c r="R3190" s="3">
        <v>589851</v>
      </c>
      <c r="S3190" s="1" t="s">
        <v>15</v>
      </c>
      <c r="T3190" s="4">
        <v>243981177386127</v>
      </c>
      <c r="U3190" s="4">
        <v>2182239</v>
      </c>
      <c r="V3190" s="4">
        <f t="shared" si="196"/>
        <v>13081771</v>
      </c>
      <c r="W3190" s="4">
        <f t="shared" si="197"/>
        <v>65.513583914056667</v>
      </c>
    </row>
    <row r="3191" spans="1:23" x14ac:dyDescent="0.2">
      <c r="A3191" s="1">
        <v>726468</v>
      </c>
      <c r="B3191" s="1" t="s">
        <v>5</v>
      </c>
      <c r="C3191" s="4">
        <v>243994760076122</v>
      </c>
      <c r="D3191" s="1">
        <v>48018333</v>
      </c>
      <c r="R3191" s="3">
        <v>590063</v>
      </c>
      <c r="S3191" s="1" t="s">
        <v>15</v>
      </c>
      <c r="T3191" s="4">
        <v>243981193775085</v>
      </c>
      <c r="U3191" s="4">
        <v>1908594</v>
      </c>
      <c r="V3191" s="4">
        <f t="shared" si="196"/>
        <v>14206719</v>
      </c>
      <c r="W3191" s="4">
        <f t="shared" si="197"/>
        <v>62.052781723817596</v>
      </c>
    </row>
    <row r="3192" spans="1:23" x14ac:dyDescent="0.2">
      <c r="A3192" s="1">
        <v>726574</v>
      </c>
      <c r="B3192" s="1" t="s">
        <v>4</v>
      </c>
      <c r="C3192" s="4">
        <v>243994781947580</v>
      </c>
      <c r="D3192" s="1">
        <v>358281</v>
      </c>
      <c r="R3192" s="3">
        <v>590217</v>
      </c>
      <c r="S3192" s="1" t="s">
        <v>15</v>
      </c>
      <c r="T3192" s="4">
        <v>243981210875554</v>
      </c>
      <c r="U3192" s="4">
        <v>2956614</v>
      </c>
      <c r="V3192" s="4">
        <f t="shared" si="196"/>
        <v>15191875</v>
      </c>
      <c r="W3192" s="4">
        <f t="shared" si="197"/>
        <v>55.101005929474347</v>
      </c>
    </row>
    <row r="3193" spans="1:23" x14ac:dyDescent="0.2">
      <c r="A3193" s="1">
        <v>726970</v>
      </c>
      <c r="B3193" s="1" t="s">
        <v>4</v>
      </c>
      <c r="C3193" s="4">
        <v>243994817722476</v>
      </c>
      <c r="D3193" s="1">
        <v>7739531</v>
      </c>
      <c r="R3193" s="3">
        <v>590413</v>
      </c>
      <c r="S3193" s="1" t="s">
        <v>15</v>
      </c>
      <c r="T3193" s="4">
        <v>243981227214252</v>
      </c>
      <c r="U3193" s="4">
        <v>2615573</v>
      </c>
      <c r="V3193" s="4">
        <f t="shared" si="196"/>
        <v>13382084</v>
      </c>
      <c r="W3193" s="4">
        <f t="shared" si="197"/>
        <v>62.509153684192633</v>
      </c>
    </row>
    <row r="3194" spans="1:23" x14ac:dyDescent="0.2">
      <c r="A3194" s="1">
        <v>727126</v>
      </c>
      <c r="B3194" s="1" t="s">
        <v>5</v>
      </c>
      <c r="C3194" s="4">
        <v>243994825855028</v>
      </c>
      <c r="D3194" s="1">
        <v>24673385</v>
      </c>
      <c r="R3194" s="3">
        <v>590686</v>
      </c>
      <c r="S3194" s="1" t="s">
        <v>15</v>
      </c>
      <c r="T3194" s="4">
        <v>243981260964096</v>
      </c>
      <c r="U3194" s="4">
        <v>2642031</v>
      </c>
      <c r="V3194" s="4">
        <f t="shared" si="196"/>
        <v>31134271</v>
      </c>
      <c r="W3194" s="4">
        <f t="shared" si="197"/>
        <v>29.606556691730194</v>
      </c>
    </row>
    <row r="3195" spans="1:23" x14ac:dyDescent="0.2">
      <c r="A3195" s="1">
        <v>727266</v>
      </c>
      <c r="B3195" s="1" t="s">
        <v>4</v>
      </c>
      <c r="C3195" s="4">
        <v>243994841283934</v>
      </c>
      <c r="D3195" s="1">
        <v>370052</v>
      </c>
      <c r="R3195" s="3">
        <v>590821</v>
      </c>
      <c r="S3195" s="1" t="s">
        <v>15</v>
      </c>
      <c r="T3195" s="4">
        <v>243981277335710</v>
      </c>
      <c r="U3195" s="4">
        <v>1659583</v>
      </c>
      <c r="V3195" s="4">
        <f t="shared" si="196"/>
        <v>13729583</v>
      </c>
      <c r="W3195" s="4">
        <f t="shared" si="197"/>
        <v>64.980779335280417</v>
      </c>
    </row>
    <row r="3196" spans="1:23" x14ac:dyDescent="0.2">
      <c r="A3196" s="1">
        <v>727662</v>
      </c>
      <c r="B3196" s="1" t="s">
        <v>4</v>
      </c>
      <c r="C3196" s="4">
        <v>243994880214611</v>
      </c>
      <c r="D3196" s="1">
        <v>4824271</v>
      </c>
      <c r="R3196" s="3">
        <v>591011</v>
      </c>
      <c r="S3196" s="1" t="s">
        <v>15</v>
      </c>
      <c r="T3196" s="4">
        <v>243981294038783</v>
      </c>
      <c r="U3196" s="4">
        <v>1861458</v>
      </c>
      <c r="V3196" s="4">
        <f t="shared" si="196"/>
        <v>15043490</v>
      </c>
      <c r="W3196" s="4">
        <f t="shared" si="197"/>
        <v>59.154278380507293</v>
      </c>
    </row>
    <row r="3197" spans="1:23" x14ac:dyDescent="0.2">
      <c r="A3197" s="1">
        <v>727708</v>
      </c>
      <c r="B3197" s="1" t="s">
        <v>5</v>
      </c>
      <c r="C3197" s="4">
        <v>243994885153622</v>
      </c>
      <c r="D3197" s="1">
        <v>18732083</v>
      </c>
      <c r="R3197" s="3">
        <v>591168</v>
      </c>
      <c r="S3197" s="1" t="s">
        <v>15</v>
      </c>
      <c r="T3197" s="4">
        <v>243981311765502</v>
      </c>
      <c r="U3197" s="4">
        <v>3016927</v>
      </c>
      <c r="V3197" s="4">
        <f t="shared" si="196"/>
        <v>15865261</v>
      </c>
      <c r="W3197" s="4">
        <f t="shared" si="197"/>
        <v>52.959964173643435</v>
      </c>
    </row>
    <row r="3198" spans="1:23" x14ac:dyDescent="0.2">
      <c r="A3198" s="1">
        <v>727965</v>
      </c>
      <c r="B3198" s="1" t="s">
        <v>4</v>
      </c>
      <c r="C3198" s="4">
        <v>243994911090288</v>
      </c>
      <c r="D3198" s="1">
        <v>5080521</v>
      </c>
      <c r="R3198" s="3">
        <v>591336</v>
      </c>
      <c r="S3198" s="1" t="s">
        <v>15</v>
      </c>
      <c r="T3198" s="4">
        <v>243981327826075</v>
      </c>
      <c r="U3198" s="4">
        <v>2509218</v>
      </c>
      <c r="V3198" s="4">
        <f t="shared" si="196"/>
        <v>13043646</v>
      </c>
      <c r="W3198" s="4">
        <f t="shared" si="197"/>
        <v>64.296839475996194</v>
      </c>
    </row>
    <row r="3199" spans="1:23" x14ac:dyDescent="0.2">
      <c r="A3199" s="1">
        <v>728056</v>
      </c>
      <c r="B3199" s="1" t="s">
        <v>5</v>
      </c>
      <c r="C3199" s="4">
        <v>243994916611747</v>
      </c>
      <c r="D3199" s="1">
        <v>20070104</v>
      </c>
      <c r="R3199" s="3">
        <v>591512</v>
      </c>
      <c r="S3199" s="1" t="s">
        <v>15</v>
      </c>
      <c r="T3199" s="4">
        <v>243981344357429</v>
      </c>
      <c r="U3199" s="4">
        <v>2611094</v>
      </c>
      <c r="V3199" s="4">
        <f t="shared" si="196"/>
        <v>14022136</v>
      </c>
      <c r="W3199" s="4">
        <f t="shared" si="197"/>
        <v>60.120613975758168</v>
      </c>
    </row>
    <row r="3200" spans="1:23" x14ac:dyDescent="0.2">
      <c r="A3200" s="1">
        <v>728245</v>
      </c>
      <c r="B3200" s="1" t="s">
        <v>4</v>
      </c>
      <c r="C3200" s="4">
        <v>243994936600913</v>
      </c>
      <c r="D3200" s="1">
        <v>308698</v>
      </c>
      <c r="R3200" s="3">
        <v>591701</v>
      </c>
      <c r="S3200" s="1" t="s">
        <v>15</v>
      </c>
      <c r="T3200" s="4">
        <v>243981360640606</v>
      </c>
      <c r="U3200" s="4">
        <v>2079844</v>
      </c>
      <c r="V3200" s="4">
        <f t="shared" si="196"/>
        <v>13672083</v>
      </c>
      <c r="W3200" s="4">
        <f t="shared" si="197"/>
        <v>63.48429623880304</v>
      </c>
    </row>
    <row r="3201" spans="1:23" x14ac:dyDescent="0.2">
      <c r="A3201" s="1">
        <v>728588</v>
      </c>
      <c r="B3201" s="1" t="s">
        <v>4</v>
      </c>
      <c r="C3201" s="4">
        <v>243994970019507</v>
      </c>
      <c r="D3201" s="1">
        <v>8581719</v>
      </c>
      <c r="R3201" s="3">
        <v>591863</v>
      </c>
      <c r="S3201" s="1" t="s">
        <v>15</v>
      </c>
      <c r="T3201" s="4">
        <v>243981377975450</v>
      </c>
      <c r="U3201" s="4">
        <v>2442500</v>
      </c>
      <c r="V3201" s="4">
        <f t="shared" si="196"/>
        <v>15255000</v>
      </c>
      <c r="W3201" s="4">
        <f t="shared" si="197"/>
        <v>56.50515609549371</v>
      </c>
    </row>
    <row r="3202" spans="1:23" x14ac:dyDescent="0.2">
      <c r="A3202" s="1">
        <v>728697</v>
      </c>
      <c r="B3202" s="1" t="s">
        <v>5</v>
      </c>
      <c r="C3202" s="4">
        <v>243994979035913</v>
      </c>
      <c r="D3202" s="1">
        <v>49521250</v>
      </c>
      <c r="R3202" s="3">
        <v>592057</v>
      </c>
      <c r="S3202" s="1" t="s">
        <v>15</v>
      </c>
      <c r="T3202" s="4">
        <v>243981394394252</v>
      </c>
      <c r="U3202" s="4">
        <v>2011510</v>
      </c>
      <c r="V3202" s="4">
        <f t="shared" si="196"/>
        <v>13976302</v>
      </c>
      <c r="W3202" s="4">
        <f t="shared" si="197"/>
        <v>62.547645669088425</v>
      </c>
    </row>
    <row r="3203" spans="1:23" x14ac:dyDescent="0.2">
      <c r="A3203" s="1">
        <v>728895</v>
      </c>
      <c r="B3203" s="1" t="s">
        <v>4</v>
      </c>
      <c r="C3203" s="4">
        <v>243994999283830</v>
      </c>
      <c r="D3203" s="1">
        <v>356302</v>
      </c>
      <c r="R3203" s="3">
        <v>592224</v>
      </c>
      <c r="S3203" s="1" t="s">
        <v>15</v>
      </c>
      <c r="T3203" s="4">
        <v>243981410565502</v>
      </c>
      <c r="U3203" s="4">
        <v>1853802</v>
      </c>
      <c r="V3203" s="4">
        <f t="shared" si="196"/>
        <v>14159740</v>
      </c>
      <c r="W3203" s="4">
        <f t="shared" si="197"/>
        <v>62.447146296553257</v>
      </c>
    </row>
    <row r="3204" spans="1:23" x14ac:dyDescent="0.2">
      <c r="A3204" s="1">
        <v>729229</v>
      </c>
      <c r="B3204" s="1" t="s">
        <v>4</v>
      </c>
      <c r="C3204" s="4">
        <v>243995033794455</v>
      </c>
      <c r="D3204" s="1">
        <v>5016250</v>
      </c>
      <c r="R3204" s="3">
        <v>592425</v>
      </c>
      <c r="S3204" s="1" t="s">
        <v>15</v>
      </c>
      <c r="T3204" s="4">
        <v>243981427182220</v>
      </c>
      <c r="U3204" s="4">
        <v>1927136</v>
      </c>
      <c r="V3204" s="4">
        <f t="shared" ref="V3204:V3267" si="198">MAX(T3204-(T3203+U3203),0)</f>
        <v>14762916</v>
      </c>
      <c r="W3204" s="4">
        <f t="shared" ref="W3204:W3267" si="199">1/((U3204+V3204)/10^9)</f>
        <v>59.915930759233106</v>
      </c>
    </row>
    <row r="3205" spans="1:23" x14ac:dyDescent="0.2">
      <c r="A3205" s="1">
        <v>729304</v>
      </c>
      <c r="B3205" s="1" t="s">
        <v>5</v>
      </c>
      <c r="C3205" s="4">
        <v>243995038940028</v>
      </c>
      <c r="D3205" s="1">
        <v>28956614</v>
      </c>
      <c r="R3205" s="3">
        <v>592604</v>
      </c>
      <c r="S3205" s="1" t="s">
        <v>15</v>
      </c>
      <c r="T3205" s="4">
        <v>243981444420710</v>
      </c>
      <c r="U3205" s="4">
        <v>2214688</v>
      </c>
      <c r="V3205" s="4">
        <f t="shared" si="198"/>
        <v>15311354</v>
      </c>
      <c r="W3205" s="4">
        <f t="shared" si="199"/>
        <v>57.057948394737387</v>
      </c>
    </row>
    <row r="3206" spans="1:23" x14ac:dyDescent="0.2">
      <c r="A3206" s="1">
        <v>729608</v>
      </c>
      <c r="B3206" s="1" t="s">
        <v>4</v>
      </c>
      <c r="C3206" s="4">
        <v>243995079590028</v>
      </c>
      <c r="D3206" s="1">
        <v>6532083</v>
      </c>
      <c r="R3206" s="3">
        <v>592808</v>
      </c>
      <c r="S3206" s="1" t="s">
        <v>15</v>
      </c>
      <c r="T3206" s="4">
        <v>243981460845710</v>
      </c>
      <c r="U3206" s="4">
        <v>2342344</v>
      </c>
      <c r="V3206" s="4">
        <f t="shared" si="198"/>
        <v>14210312</v>
      </c>
      <c r="W3206" s="4">
        <f t="shared" si="199"/>
        <v>60.41326539982466</v>
      </c>
    </row>
    <row r="3207" spans="1:23" x14ac:dyDescent="0.2">
      <c r="A3207" s="1">
        <v>729658</v>
      </c>
      <c r="B3207" s="1" t="s">
        <v>5</v>
      </c>
      <c r="C3207" s="4">
        <v>243995086450340</v>
      </c>
      <c r="D3207" s="1">
        <v>26862292</v>
      </c>
      <c r="R3207" s="3">
        <v>592972</v>
      </c>
      <c r="S3207" s="1" t="s">
        <v>15</v>
      </c>
      <c r="T3207" s="4">
        <v>243981477411960</v>
      </c>
      <c r="U3207" s="4">
        <v>1815938</v>
      </c>
      <c r="V3207" s="4">
        <f t="shared" si="198"/>
        <v>14223906</v>
      </c>
      <c r="W3207" s="4">
        <f t="shared" si="199"/>
        <v>62.344745996282754</v>
      </c>
    </row>
    <row r="3208" spans="1:23" x14ac:dyDescent="0.2">
      <c r="A3208" s="1">
        <v>729917</v>
      </c>
      <c r="B3208" s="1" t="s">
        <v>4</v>
      </c>
      <c r="C3208" s="4">
        <v>243995113464976</v>
      </c>
      <c r="D3208" s="1">
        <v>315625</v>
      </c>
      <c r="R3208" s="3">
        <v>593166</v>
      </c>
      <c r="S3208" s="1" t="s">
        <v>15</v>
      </c>
      <c r="T3208" s="4">
        <v>243981496167637</v>
      </c>
      <c r="U3208" s="4">
        <v>4649792</v>
      </c>
      <c r="V3208" s="4">
        <f t="shared" si="198"/>
        <v>16939739</v>
      </c>
      <c r="W3208" s="4">
        <f t="shared" si="199"/>
        <v>46.318745877342131</v>
      </c>
    </row>
    <row r="3209" spans="1:23" x14ac:dyDescent="0.2">
      <c r="A3209" s="1">
        <v>730215</v>
      </c>
      <c r="B3209" s="1" t="s">
        <v>4</v>
      </c>
      <c r="C3209" s="4">
        <v>243995137087215</v>
      </c>
      <c r="D3209" s="1">
        <v>7084688</v>
      </c>
      <c r="R3209" s="3">
        <v>593337</v>
      </c>
      <c r="S3209" s="1" t="s">
        <v>15</v>
      </c>
      <c r="T3209" s="4">
        <v>243981511427689</v>
      </c>
      <c r="U3209" s="4">
        <v>2644375</v>
      </c>
      <c r="V3209" s="4">
        <f t="shared" si="198"/>
        <v>10610260</v>
      </c>
      <c r="W3209" s="4">
        <f t="shared" si="199"/>
        <v>75.445306490899213</v>
      </c>
    </row>
    <row r="3210" spans="1:23" x14ac:dyDescent="0.2">
      <c r="A3210" s="1">
        <v>730282</v>
      </c>
      <c r="B3210" s="1" t="s">
        <v>5</v>
      </c>
      <c r="C3210" s="4">
        <v>243995144319403</v>
      </c>
      <c r="D3210" s="1">
        <v>42104427</v>
      </c>
      <c r="R3210" s="3">
        <v>593510</v>
      </c>
      <c r="S3210" s="1" t="s">
        <v>15</v>
      </c>
      <c r="T3210" s="4">
        <v>243981527286127</v>
      </c>
      <c r="U3210" s="4">
        <v>2777395</v>
      </c>
      <c r="V3210" s="4">
        <f t="shared" si="198"/>
        <v>13214063</v>
      </c>
      <c r="W3210" s="4">
        <f t="shared" si="199"/>
        <v>62.533385010922707</v>
      </c>
    </row>
    <row r="3211" spans="1:23" x14ac:dyDescent="0.2">
      <c r="A3211" s="1">
        <v>730530</v>
      </c>
      <c r="B3211" s="1" t="s">
        <v>4</v>
      </c>
      <c r="C3211" s="4">
        <v>243995170259924</v>
      </c>
      <c r="D3211" s="1">
        <v>468854</v>
      </c>
      <c r="R3211" s="3">
        <v>593666</v>
      </c>
      <c r="S3211" s="1" t="s">
        <v>15</v>
      </c>
      <c r="T3211" s="4">
        <v>243981544287272</v>
      </c>
      <c r="U3211" s="4">
        <v>1895313</v>
      </c>
      <c r="V3211" s="4">
        <f t="shared" si="198"/>
        <v>14223750</v>
      </c>
      <c r="W3211" s="4">
        <f t="shared" si="199"/>
        <v>62.038345529141495</v>
      </c>
    </row>
    <row r="3212" spans="1:23" x14ac:dyDescent="0.2">
      <c r="A3212" s="1">
        <v>730826</v>
      </c>
      <c r="B3212" s="1" t="s">
        <v>4</v>
      </c>
      <c r="C3212" s="4">
        <v>243995204926694</v>
      </c>
      <c r="D3212" s="1">
        <v>5265105</v>
      </c>
      <c r="R3212" s="3">
        <v>593860</v>
      </c>
      <c r="S3212" s="1" t="s">
        <v>15</v>
      </c>
      <c r="T3212" s="4">
        <v>243981560725397</v>
      </c>
      <c r="U3212" s="4">
        <v>2115730</v>
      </c>
      <c r="V3212" s="4">
        <f t="shared" si="198"/>
        <v>14542812</v>
      </c>
      <c r="W3212" s="4">
        <f t="shared" si="199"/>
        <v>60.029263065159007</v>
      </c>
    </row>
    <row r="3213" spans="1:23" x14ac:dyDescent="0.2">
      <c r="A3213" s="1">
        <v>730892</v>
      </c>
      <c r="B3213" s="1" t="s">
        <v>5</v>
      </c>
      <c r="C3213" s="4">
        <v>243995210792215</v>
      </c>
      <c r="D3213" s="1">
        <v>52499427</v>
      </c>
      <c r="R3213" s="3">
        <v>594019</v>
      </c>
      <c r="S3213" s="1" t="s">
        <v>15</v>
      </c>
      <c r="T3213" s="4">
        <v>243981579548054</v>
      </c>
      <c r="U3213" s="4">
        <v>2866718</v>
      </c>
      <c r="V3213" s="4">
        <f t="shared" si="198"/>
        <v>16706927</v>
      </c>
      <c r="W3213" s="4">
        <f t="shared" si="199"/>
        <v>51.089104763062778</v>
      </c>
    </row>
    <row r="3214" spans="1:23" x14ac:dyDescent="0.2">
      <c r="A3214" s="1">
        <v>731100</v>
      </c>
      <c r="B3214" s="1" t="s">
        <v>4</v>
      </c>
      <c r="C3214" s="4">
        <v>243995232199663</v>
      </c>
      <c r="D3214" s="1">
        <v>636823</v>
      </c>
      <c r="R3214" s="3">
        <v>594214</v>
      </c>
      <c r="S3214" s="1" t="s">
        <v>15</v>
      </c>
      <c r="T3214" s="4">
        <v>243981594595762</v>
      </c>
      <c r="U3214" s="4">
        <v>2588177</v>
      </c>
      <c r="V3214" s="4">
        <f t="shared" si="198"/>
        <v>12180990</v>
      </c>
      <c r="W3214" s="4">
        <f t="shared" si="199"/>
        <v>67.708625679430668</v>
      </c>
    </row>
    <row r="3215" spans="1:23" x14ac:dyDescent="0.2">
      <c r="A3215" s="1">
        <v>731508</v>
      </c>
      <c r="B3215" s="1" t="s">
        <v>4</v>
      </c>
      <c r="C3215" s="4">
        <v>243995271870444</v>
      </c>
      <c r="D3215" s="1">
        <v>5663438</v>
      </c>
      <c r="R3215" s="3">
        <v>594372</v>
      </c>
      <c r="S3215" s="1" t="s">
        <v>15</v>
      </c>
      <c r="T3215" s="4">
        <v>243981611123470</v>
      </c>
      <c r="U3215" s="4">
        <v>1876823</v>
      </c>
      <c r="V3215" s="4">
        <f t="shared" si="198"/>
        <v>13939531</v>
      </c>
      <c r="W3215" s="4">
        <f t="shared" si="199"/>
        <v>63.225696642854601</v>
      </c>
    </row>
    <row r="3216" spans="1:23" x14ac:dyDescent="0.2">
      <c r="A3216" s="1">
        <v>731588</v>
      </c>
      <c r="B3216" s="1" t="s">
        <v>5</v>
      </c>
      <c r="C3216" s="4">
        <v>243995278145861</v>
      </c>
      <c r="D3216" s="1">
        <v>25881094</v>
      </c>
      <c r="R3216" s="3">
        <v>594544</v>
      </c>
      <c r="S3216" s="1" t="s">
        <v>15</v>
      </c>
      <c r="T3216" s="4">
        <v>243981627310918</v>
      </c>
      <c r="U3216" s="4">
        <v>1540261</v>
      </c>
      <c r="V3216" s="4">
        <f t="shared" si="198"/>
        <v>14310625</v>
      </c>
      <c r="W3216" s="4">
        <f t="shared" si="199"/>
        <v>63.08795609280137</v>
      </c>
    </row>
    <row r="3217" spans="1:23" x14ac:dyDescent="0.2">
      <c r="A3217" s="1">
        <v>731834</v>
      </c>
      <c r="B3217" s="1" t="s">
        <v>4</v>
      </c>
      <c r="C3217" s="4">
        <v>243995305183621</v>
      </c>
      <c r="D3217" s="1">
        <v>5202761</v>
      </c>
      <c r="R3217" s="3">
        <v>594722</v>
      </c>
      <c r="S3217" s="1" t="s">
        <v>15</v>
      </c>
      <c r="T3217" s="4">
        <v>243981645298418</v>
      </c>
      <c r="U3217" s="4">
        <v>2690573</v>
      </c>
      <c r="V3217" s="4">
        <f t="shared" si="198"/>
        <v>16447239</v>
      </c>
      <c r="W3217" s="4">
        <f t="shared" si="199"/>
        <v>52.252577253867891</v>
      </c>
    </row>
    <row r="3218" spans="1:23" x14ac:dyDescent="0.2">
      <c r="A3218" s="1">
        <v>731885</v>
      </c>
      <c r="B3218" s="1" t="s">
        <v>5</v>
      </c>
      <c r="C3218" s="4">
        <v>243995310951121</v>
      </c>
      <c r="D3218" s="1">
        <v>23877292</v>
      </c>
      <c r="R3218" s="3">
        <v>594907</v>
      </c>
      <c r="S3218" s="1" t="s">
        <v>15</v>
      </c>
      <c r="T3218" s="4">
        <v>243981661390293</v>
      </c>
      <c r="U3218" s="4">
        <v>2240157</v>
      </c>
      <c r="V3218" s="4">
        <f t="shared" si="198"/>
        <v>13401302</v>
      </c>
      <c r="W3218" s="4">
        <f t="shared" si="199"/>
        <v>63.932654875737619</v>
      </c>
    </row>
    <row r="3219" spans="1:23" x14ac:dyDescent="0.2">
      <c r="A3219" s="1">
        <v>732185</v>
      </c>
      <c r="B3219" s="1" t="s">
        <v>4</v>
      </c>
      <c r="C3219" s="4">
        <v>243995339978153</v>
      </c>
      <c r="D3219" s="1">
        <v>5206458</v>
      </c>
      <c r="R3219" s="3">
        <v>595067</v>
      </c>
      <c r="S3219" s="1" t="s">
        <v>15</v>
      </c>
      <c r="T3219" s="4">
        <v>243981677888418</v>
      </c>
      <c r="U3219" s="4">
        <v>1967969</v>
      </c>
      <c r="V3219" s="4">
        <f t="shared" si="198"/>
        <v>14257968</v>
      </c>
      <c r="W3219" s="4">
        <f t="shared" si="199"/>
        <v>61.629722832031213</v>
      </c>
    </row>
    <row r="3220" spans="1:23" x14ac:dyDescent="0.2">
      <c r="A3220" s="1">
        <v>732206</v>
      </c>
      <c r="B3220" s="1" t="s">
        <v>5</v>
      </c>
      <c r="C3220" s="4">
        <v>243995345589819</v>
      </c>
      <c r="D3220" s="1">
        <v>38780104</v>
      </c>
      <c r="R3220" s="3">
        <v>595260</v>
      </c>
      <c r="S3220" s="1" t="s">
        <v>15</v>
      </c>
      <c r="T3220" s="4">
        <v>243981694185918</v>
      </c>
      <c r="U3220" s="4">
        <v>1735625</v>
      </c>
      <c r="V3220" s="4">
        <f t="shared" si="198"/>
        <v>14329531</v>
      </c>
      <c r="W3220" s="4">
        <f t="shared" si="199"/>
        <v>62.246516622683274</v>
      </c>
    </row>
    <row r="3221" spans="1:23" x14ac:dyDescent="0.2">
      <c r="A3221" s="1">
        <v>732476</v>
      </c>
      <c r="B3221" s="1" t="s">
        <v>4</v>
      </c>
      <c r="C3221" s="4">
        <v>243995370501798</v>
      </c>
      <c r="D3221" s="1">
        <v>236094</v>
      </c>
      <c r="R3221" s="3">
        <v>595418</v>
      </c>
      <c r="S3221" s="1" t="s">
        <v>15</v>
      </c>
      <c r="T3221" s="4">
        <v>243981711812793</v>
      </c>
      <c r="U3221" s="4">
        <v>3375990</v>
      </c>
      <c r="V3221" s="4">
        <f t="shared" si="198"/>
        <v>15891250</v>
      </c>
      <c r="W3221" s="4">
        <f t="shared" si="199"/>
        <v>51.901569711074337</v>
      </c>
    </row>
    <row r="3222" spans="1:23" x14ac:dyDescent="0.2">
      <c r="A3222" s="1">
        <v>732793</v>
      </c>
      <c r="B3222" s="1" t="s">
        <v>4</v>
      </c>
      <c r="C3222" s="4">
        <v>243995402975184</v>
      </c>
      <c r="D3222" s="1">
        <v>5265677</v>
      </c>
      <c r="R3222" s="3">
        <v>595613</v>
      </c>
      <c r="S3222" s="1" t="s">
        <v>15</v>
      </c>
      <c r="T3222" s="4">
        <v>243981728289460</v>
      </c>
      <c r="U3222" s="4">
        <v>2442552</v>
      </c>
      <c r="V3222" s="4">
        <f t="shared" si="198"/>
        <v>13100677</v>
      </c>
      <c r="W3222" s="4">
        <f t="shared" si="199"/>
        <v>64.336696062317557</v>
      </c>
    </row>
    <row r="3223" spans="1:23" x14ac:dyDescent="0.2">
      <c r="A3223" s="1">
        <v>732895</v>
      </c>
      <c r="B3223" s="1" t="s">
        <v>5</v>
      </c>
      <c r="C3223" s="4">
        <v>243995408602267</v>
      </c>
      <c r="D3223" s="1">
        <v>28273646</v>
      </c>
      <c r="R3223" s="3">
        <v>595775</v>
      </c>
      <c r="S3223" s="1" t="s">
        <v>15</v>
      </c>
      <c r="T3223" s="4">
        <v>243981744746387</v>
      </c>
      <c r="U3223" s="4">
        <v>1917500</v>
      </c>
      <c r="V3223" s="4">
        <f t="shared" si="198"/>
        <v>14014375</v>
      </c>
      <c r="W3223" s="4">
        <f t="shared" si="199"/>
        <v>62.767251186693336</v>
      </c>
    </row>
    <row r="3224" spans="1:23" x14ac:dyDescent="0.2">
      <c r="A3224" s="1">
        <v>733103</v>
      </c>
      <c r="B3224" s="1" t="s">
        <v>4</v>
      </c>
      <c r="C3224" s="4">
        <v>243995432344298</v>
      </c>
      <c r="D3224" s="1">
        <v>520209</v>
      </c>
      <c r="R3224" s="3">
        <v>595953</v>
      </c>
      <c r="S3224" s="1" t="s">
        <v>15</v>
      </c>
      <c r="T3224" s="4">
        <v>243981760992897</v>
      </c>
      <c r="U3224" s="4">
        <v>1843073</v>
      </c>
      <c r="V3224" s="4">
        <f t="shared" si="198"/>
        <v>14329010</v>
      </c>
      <c r="W3224" s="4">
        <f t="shared" si="199"/>
        <v>61.834953481255319</v>
      </c>
    </row>
    <row r="3225" spans="1:23" x14ac:dyDescent="0.2">
      <c r="A3225" s="1">
        <v>733457</v>
      </c>
      <c r="B3225" s="1" t="s">
        <v>4</v>
      </c>
      <c r="C3225" s="4">
        <v>243995460118257</v>
      </c>
      <c r="D3225" s="1">
        <v>5733021</v>
      </c>
      <c r="R3225" s="3">
        <v>596125</v>
      </c>
      <c r="S3225" s="1" t="s">
        <v>15</v>
      </c>
      <c r="T3225" s="4">
        <v>243981778625189</v>
      </c>
      <c r="U3225" s="4">
        <v>2391615</v>
      </c>
      <c r="V3225" s="4">
        <f t="shared" si="198"/>
        <v>15789219</v>
      </c>
      <c r="W3225" s="4">
        <f t="shared" si="199"/>
        <v>55.002977311161857</v>
      </c>
    </row>
    <row r="3226" spans="1:23" x14ac:dyDescent="0.2">
      <c r="A3226" s="1">
        <v>733486</v>
      </c>
      <c r="B3226" s="1" t="s">
        <v>5</v>
      </c>
      <c r="C3226" s="4">
        <v>243995466430548</v>
      </c>
      <c r="D3226" s="1">
        <v>36365469</v>
      </c>
      <c r="R3226" s="3">
        <v>596310</v>
      </c>
      <c r="S3226" s="1" t="s">
        <v>15</v>
      </c>
      <c r="T3226" s="4">
        <v>243981794652793</v>
      </c>
      <c r="U3226" s="4">
        <v>1732813</v>
      </c>
      <c r="V3226" s="4">
        <f t="shared" si="198"/>
        <v>13635989</v>
      </c>
      <c r="W3226" s="4">
        <f t="shared" si="199"/>
        <v>65.066880294248051</v>
      </c>
    </row>
    <row r="3227" spans="1:23" x14ac:dyDescent="0.2">
      <c r="A3227" s="1">
        <v>733809</v>
      </c>
      <c r="B3227" s="1" t="s">
        <v>4</v>
      </c>
      <c r="C3227" s="4">
        <v>243995494746955</v>
      </c>
      <c r="D3227" s="1">
        <v>275000</v>
      </c>
      <c r="R3227" s="3">
        <v>596477</v>
      </c>
      <c r="S3227" s="1" t="s">
        <v>15</v>
      </c>
      <c r="T3227" s="4">
        <v>243981811866231</v>
      </c>
      <c r="U3227" s="4">
        <v>2135052</v>
      </c>
      <c r="V3227" s="4">
        <f t="shared" si="198"/>
        <v>15480625</v>
      </c>
      <c r="W3227" s="4">
        <f t="shared" si="199"/>
        <v>56.767616708685111</v>
      </c>
    </row>
    <row r="3228" spans="1:23" x14ac:dyDescent="0.2">
      <c r="A3228" s="1">
        <v>734185</v>
      </c>
      <c r="B3228" s="1" t="s">
        <v>4</v>
      </c>
      <c r="C3228" s="4">
        <v>243995536731590</v>
      </c>
      <c r="D3228" s="1">
        <v>7684635</v>
      </c>
      <c r="R3228" s="3">
        <v>596663</v>
      </c>
      <c r="S3228" s="1" t="s">
        <v>15</v>
      </c>
      <c r="T3228" s="4">
        <v>243981828179564</v>
      </c>
      <c r="U3228" s="4">
        <v>1901875</v>
      </c>
      <c r="V3228" s="4">
        <f t="shared" si="198"/>
        <v>14178281</v>
      </c>
      <c r="W3228" s="4">
        <f t="shared" si="199"/>
        <v>62.188451405570937</v>
      </c>
    </row>
    <row r="3229" spans="1:23" x14ac:dyDescent="0.2">
      <c r="A3229" s="1">
        <v>734241</v>
      </c>
      <c r="B3229" s="1" t="s">
        <v>5</v>
      </c>
      <c r="C3229" s="4">
        <v>243995545027319</v>
      </c>
      <c r="D3229" s="1">
        <v>50781146</v>
      </c>
      <c r="R3229" s="3">
        <v>596815</v>
      </c>
      <c r="S3229" s="1" t="s">
        <v>15</v>
      </c>
      <c r="T3229" s="4">
        <v>243981844783783</v>
      </c>
      <c r="U3229" s="4">
        <v>2142864</v>
      </c>
      <c r="V3229" s="4">
        <f t="shared" si="198"/>
        <v>14702344</v>
      </c>
      <c r="W3229" s="4">
        <f t="shared" si="199"/>
        <v>59.364063655373087</v>
      </c>
    </row>
    <row r="3230" spans="1:23" x14ac:dyDescent="0.2">
      <c r="A3230" s="1">
        <v>734446</v>
      </c>
      <c r="B3230" s="1" t="s">
        <v>4</v>
      </c>
      <c r="C3230" s="4">
        <v>243995572424663</v>
      </c>
      <c r="D3230" s="1">
        <v>618385</v>
      </c>
      <c r="R3230" s="3">
        <v>597022</v>
      </c>
      <c r="S3230" s="1" t="s">
        <v>15</v>
      </c>
      <c r="T3230" s="4">
        <v>243981861573522</v>
      </c>
      <c r="U3230" s="4">
        <v>2024584</v>
      </c>
      <c r="V3230" s="4">
        <f t="shared" si="198"/>
        <v>14646875</v>
      </c>
      <c r="W3230" s="4">
        <f t="shared" si="199"/>
        <v>59.982752559329093</v>
      </c>
    </row>
    <row r="3231" spans="1:23" x14ac:dyDescent="0.2">
      <c r="A3231" s="1">
        <v>734678</v>
      </c>
      <c r="B3231" s="1" t="s">
        <v>4</v>
      </c>
      <c r="C3231" s="4">
        <v>243995601233882</v>
      </c>
      <c r="D3231" s="1">
        <v>5222135</v>
      </c>
      <c r="R3231" s="3">
        <v>597185</v>
      </c>
      <c r="S3231" s="1" t="s">
        <v>15</v>
      </c>
      <c r="T3231" s="4">
        <v>243981878151439</v>
      </c>
      <c r="U3231" s="4">
        <v>1563073</v>
      </c>
      <c r="V3231" s="4">
        <f t="shared" si="198"/>
        <v>14553333</v>
      </c>
      <c r="W3231" s="4">
        <f t="shared" si="199"/>
        <v>62.048573360586722</v>
      </c>
    </row>
    <row r="3232" spans="1:23" x14ac:dyDescent="0.2">
      <c r="A3232" s="1">
        <v>734776</v>
      </c>
      <c r="B3232" s="1" t="s">
        <v>5</v>
      </c>
      <c r="C3232" s="4">
        <v>243995606637423</v>
      </c>
      <c r="D3232" s="1">
        <v>38059532</v>
      </c>
      <c r="R3232" s="3">
        <v>597376</v>
      </c>
      <c r="S3232" s="1" t="s">
        <v>15</v>
      </c>
      <c r="T3232" s="4">
        <v>243981896210189</v>
      </c>
      <c r="U3232" s="4">
        <v>2243229</v>
      </c>
      <c r="V3232" s="4">
        <f t="shared" si="198"/>
        <v>16495677</v>
      </c>
      <c r="W3232" s="4">
        <f t="shared" si="199"/>
        <v>53.364908282265787</v>
      </c>
    </row>
    <row r="3233" spans="1:23" x14ac:dyDescent="0.2">
      <c r="A3233" s="1">
        <v>735027</v>
      </c>
      <c r="B3233" s="1" t="s">
        <v>4</v>
      </c>
      <c r="C3233" s="4">
        <v>243995635189038</v>
      </c>
      <c r="D3233" s="1">
        <v>251615</v>
      </c>
      <c r="R3233" s="3">
        <v>597526</v>
      </c>
      <c r="S3233" s="1" t="s">
        <v>15</v>
      </c>
      <c r="T3233" s="4">
        <v>243981911893418</v>
      </c>
      <c r="U3233" s="4">
        <v>3976094</v>
      </c>
      <c r="V3233" s="4">
        <f t="shared" si="198"/>
        <v>13440000</v>
      </c>
      <c r="W3233" s="4">
        <f t="shared" si="199"/>
        <v>57.418155873527098</v>
      </c>
    </row>
    <row r="3234" spans="1:23" x14ac:dyDescent="0.2">
      <c r="A3234" s="1">
        <v>735398</v>
      </c>
      <c r="B3234" s="1" t="s">
        <v>4</v>
      </c>
      <c r="C3234" s="4">
        <v>243995670453778</v>
      </c>
      <c r="D3234" s="1">
        <v>8444739</v>
      </c>
      <c r="R3234" s="3">
        <v>597687</v>
      </c>
      <c r="S3234" s="1" t="s">
        <v>15</v>
      </c>
      <c r="T3234" s="4">
        <v>243981927843262</v>
      </c>
      <c r="U3234" s="4">
        <v>2659167</v>
      </c>
      <c r="V3234" s="4">
        <f t="shared" si="198"/>
        <v>11973750</v>
      </c>
      <c r="W3234" s="4">
        <f t="shared" si="199"/>
        <v>68.339074157257912</v>
      </c>
    </row>
    <row r="3235" spans="1:23" x14ac:dyDescent="0.2">
      <c r="A3235" s="1">
        <v>735509</v>
      </c>
      <c r="B3235" s="1" t="s">
        <v>5</v>
      </c>
      <c r="C3235" s="4">
        <v>243995679049663</v>
      </c>
      <c r="D3235" s="1">
        <v>33570156</v>
      </c>
      <c r="R3235" s="3">
        <v>597889</v>
      </c>
      <c r="S3235" s="1" t="s">
        <v>15</v>
      </c>
      <c r="T3235" s="4">
        <v>243981945446699</v>
      </c>
      <c r="U3235" s="4">
        <v>2373386</v>
      </c>
      <c r="V3235" s="4">
        <f t="shared" si="198"/>
        <v>14944270</v>
      </c>
      <c r="W3235" s="4">
        <f t="shared" si="199"/>
        <v>57.744535403636611</v>
      </c>
    </row>
    <row r="3236" spans="1:23" x14ac:dyDescent="0.2">
      <c r="A3236" s="1">
        <v>735716</v>
      </c>
      <c r="B3236" s="1" t="s">
        <v>4</v>
      </c>
      <c r="C3236" s="4">
        <v>243995696549871</v>
      </c>
      <c r="D3236" s="1">
        <v>1999792</v>
      </c>
      <c r="R3236" s="3">
        <v>598073</v>
      </c>
      <c r="S3236" s="1" t="s">
        <v>15</v>
      </c>
      <c r="T3236" s="4">
        <v>243981961832272</v>
      </c>
      <c r="U3236" s="4">
        <v>1734896</v>
      </c>
      <c r="V3236" s="4">
        <f t="shared" si="198"/>
        <v>14012187</v>
      </c>
      <c r="W3236" s="4">
        <f t="shared" si="199"/>
        <v>63.503824803616013</v>
      </c>
    </row>
    <row r="3237" spans="1:23" x14ac:dyDescent="0.2">
      <c r="A3237" s="1">
        <v>736082</v>
      </c>
      <c r="B3237" s="1" t="s">
        <v>4</v>
      </c>
      <c r="C3237" s="4">
        <v>243995733943621</v>
      </c>
      <c r="D3237" s="1">
        <v>6749688</v>
      </c>
      <c r="R3237" s="3">
        <v>598206</v>
      </c>
      <c r="S3237" s="1" t="s">
        <v>15</v>
      </c>
      <c r="T3237" s="4">
        <v>243981978683314</v>
      </c>
      <c r="U3237" s="4">
        <v>1873177</v>
      </c>
      <c r="V3237" s="4">
        <f t="shared" si="198"/>
        <v>15116146</v>
      </c>
      <c r="W3237" s="4">
        <f t="shared" si="199"/>
        <v>58.860497266430215</v>
      </c>
    </row>
    <row r="3238" spans="1:23" x14ac:dyDescent="0.2">
      <c r="A3238" s="1">
        <v>736209</v>
      </c>
      <c r="B3238" s="1" t="s">
        <v>5</v>
      </c>
      <c r="C3238" s="4">
        <v>243995740840757</v>
      </c>
      <c r="D3238" s="1">
        <v>55084791</v>
      </c>
      <c r="R3238" s="3">
        <v>598417</v>
      </c>
      <c r="S3238" s="1" t="s">
        <v>15</v>
      </c>
      <c r="T3238" s="4">
        <v>243981995182637</v>
      </c>
      <c r="U3238" s="4">
        <v>2115156</v>
      </c>
      <c r="V3238" s="4">
        <f t="shared" si="198"/>
        <v>14626146</v>
      </c>
      <c r="W3238" s="4">
        <f t="shared" si="199"/>
        <v>59.732510649410663</v>
      </c>
    </row>
    <row r="3239" spans="1:23" x14ac:dyDescent="0.2">
      <c r="A3239" s="1">
        <v>736492</v>
      </c>
      <c r="B3239" s="1" t="s">
        <v>4</v>
      </c>
      <c r="C3239" s="4">
        <v>243995778736017</v>
      </c>
      <c r="D3239" s="1">
        <v>294844</v>
      </c>
      <c r="R3239" s="3">
        <v>598581</v>
      </c>
      <c r="S3239" s="1" t="s">
        <v>15</v>
      </c>
      <c r="T3239" s="4">
        <v>243982012161074</v>
      </c>
      <c r="U3239" s="4">
        <v>1772969</v>
      </c>
      <c r="V3239" s="4">
        <f t="shared" si="198"/>
        <v>14863281</v>
      </c>
      <c r="W3239" s="4">
        <f t="shared" si="199"/>
        <v>60.109700202870229</v>
      </c>
    </row>
    <row r="3240" spans="1:23" x14ac:dyDescent="0.2">
      <c r="A3240" s="1">
        <v>736677</v>
      </c>
      <c r="B3240" s="1" t="s">
        <v>4</v>
      </c>
      <c r="C3240" s="4">
        <v>243995797916121</v>
      </c>
      <c r="D3240" s="1">
        <v>5077031</v>
      </c>
      <c r="R3240" s="3">
        <v>598766</v>
      </c>
      <c r="S3240" s="1" t="s">
        <v>15</v>
      </c>
      <c r="T3240" s="4">
        <v>243982028442949</v>
      </c>
      <c r="U3240" s="4">
        <v>1714167</v>
      </c>
      <c r="V3240" s="4">
        <f t="shared" si="198"/>
        <v>14508906</v>
      </c>
      <c r="W3240" s="4">
        <f t="shared" si="199"/>
        <v>61.640602862355358</v>
      </c>
    </row>
    <row r="3241" spans="1:23" x14ac:dyDescent="0.2">
      <c r="A3241" s="1">
        <v>736702</v>
      </c>
      <c r="B3241" s="1" t="s">
        <v>5</v>
      </c>
      <c r="C3241" s="4">
        <v>243995803345548</v>
      </c>
      <c r="D3241" s="1">
        <v>27520573</v>
      </c>
      <c r="R3241" s="3">
        <v>598916</v>
      </c>
      <c r="S3241" s="1" t="s">
        <v>15</v>
      </c>
      <c r="T3241" s="4">
        <v>243982045188574</v>
      </c>
      <c r="U3241" s="4">
        <v>1865990</v>
      </c>
      <c r="V3241" s="4">
        <f t="shared" si="198"/>
        <v>15031458</v>
      </c>
      <c r="W3241" s="4">
        <f t="shared" si="199"/>
        <v>59.180534243987616</v>
      </c>
    </row>
    <row r="3242" spans="1:23" x14ac:dyDescent="0.2">
      <c r="A3242" s="1">
        <v>737046</v>
      </c>
      <c r="B3242" s="1" t="s">
        <v>4</v>
      </c>
      <c r="C3242" s="4">
        <v>243995834191955</v>
      </c>
      <c r="D3242" s="1">
        <v>4901250</v>
      </c>
      <c r="R3242" s="3">
        <v>599089</v>
      </c>
      <c r="S3242" s="1" t="s">
        <v>15</v>
      </c>
      <c r="T3242" s="4">
        <v>243982062290970</v>
      </c>
      <c r="U3242" s="4">
        <v>2481250</v>
      </c>
      <c r="V3242" s="4">
        <f t="shared" si="198"/>
        <v>15236406</v>
      </c>
      <c r="W3242" s="4">
        <f t="shared" si="199"/>
        <v>56.440874571670207</v>
      </c>
    </row>
    <row r="3243" spans="1:23" x14ac:dyDescent="0.2">
      <c r="A3243" s="1">
        <v>737134</v>
      </c>
      <c r="B3243" s="1" t="s">
        <v>5</v>
      </c>
      <c r="C3243" s="4">
        <v>243995839475705</v>
      </c>
      <c r="D3243" s="1">
        <v>42907604</v>
      </c>
      <c r="R3243" s="3">
        <v>599271</v>
      </c>
      <c r="S3243" s="1" t="s">
        <v>15</v>
      </c>
      <c r="T3243" s="4">
        <v>243982078876231</v>
      </c>
      <c r="U3243" s="4">
        <v>2185677</v>
      </c>
      <c r="V3243" s="4">
        <f t="shared" si="198"/>
        <v>14104011</v>
      </c>
      <c r="W3243" s="4">
        <f t="shared" si="199"/>
        <v>61.388529970616993</v>
      </c>
    </row>
    <row r="3244" spans="1:23" x14ac:dyDescent="0.2">
      <c r="A3244" s="1">
        <v>737379</v>
      </c>
      <c r="B3244" s="1" t="s">
        <v>4</v>
      </c>
      <c r="C3244" s="4">
        <v>243995867851955</v>
      </c>
      <c r="D3244" s="1">
        <v>294322</v>
      </c>
      <c r="R3244" s="3">
        <v>599462</v>
      </c>
      <c r="S3244" s="1" t="s">
        <v>15</v>
      </c>
      <c r="T3244" s="4">
        <v>243982095215554</v>
      </c>
      <c r="U3244" s="4">
        <v>2794322</v>
      </c>
      <c r="V3244" s="4">
        <f t="shared" si="198"/>
        <v>14153646</v>
      </c>
      <c r="W3244" s="4">
        <f t="shared" si="199"/>
        <v>59.004123680195761</v>
      </c>
    </row>
    <row r="3245" spans="1:23" x14ac:dyDescent="0.2">
      <c r="A3245" s="1">
        <v>737852</v>
      </c>
      <c r="B3245" s="1" t="s">
        <v>4</v>
      </c>
      <c r="C3245" s="4">
        <v>243995910591173</v>
      </c>
      <c r="D3245" s="1">
        <v>8623281</v>
      </c>
      <c r="R3245" s="3">
        <v>599735</v>
      </c>
      <c r="S3245" s="1" t="s">
        <v>15</v>
      </c>
      <c r="T3245" s="4">
        <v>243982128960189</v>
      </c>
      <c r="U3245" s="4">
        <v>2471146</v>
      </c>
      <c r="V3245" s="4">
        <f t="shared" si="198"/>
        <v>30950313</v>
      </c>
      <c r="W3245" s="4">
        <f t="shared" si="199"/>
        <v>29.920896032695641</v>
      </c>
    </row>
    <row r="3246" spans="1:23" x14ac:dyDescent="0.2">
      <c r="A3246" s="1">
        <v>737944</v>
      </c>
      <c r="B3246" s="1" t="s">
        <v>5</v>
      </c>
      <c r="C3246" s="4">
        <v>243995919386590</v>
      </c>
      <c r="D3246" s="1">
        <v>46742500</v>
      </c>
      <c r="R3246" s="3">
        <v>599870</v>
      </c>
      <c r="S3246" s="1" t="s">
        <v>15</v>
      </c>
      <c r="T3246" s="4">
        <v>243982146471387</v>
      </c>
      <c r="U3246" s="4">
        <v>2439479</v>
      </c>
      <c r="V3246" s="4">
        <f t="shared" si="198"/>
        <v>15040052</v>
      </c>
      <c r="W3246" s="4">
        <f t="shared" si="199"/>
        <v>57.2097729624439</v>
      </c>
    </row>
    <row r="3247" spans="1:23" x14ac:dyDescent="0.2">
      <c r="A3247" s="1">
        <v>738145</v>
      </c>
      <c r="B3247" s="1" t="s">
        <v>4</v>
      </c>
      <c r="C3247" s="4">
        <v>243995941286850</v>
      </c>
      <c r="D3247" s="1">
        <v>291875</v>
      </c>
      <c r="R3247" s="3">
        <v>600060</v>
      </c>
      <c r="S3247" s="1" t="s">
        <v>15</v>
      </c>
      <c r="T3247" s="4">
        <v>243982162372481</v>
      </c>
      <c r="U3247" s="4">
        <v>2338802</v>
      </c>
      <c r="V3247" s="4">
        <f t="shared" si="198"/>
        <v>13461615</v>
      </c>
      <c r="W3247" s="4">
        <f t="shared" si="199"/>
        <v>63.289468879207426</v>
      </c>
    </row>
    <row r="3248" spans="1:23" x14ac:dyDescent="0.2">
      <c r="A3248" s="1">
        <v>738328</v>
      </c>
      <c r="B3248" s="1" t="s">
        <v>4</v>
      </c>
      <c r="C3248" s="4">
        <v>243995965001382</v>
      </c>
      <c r="D3248" s="1">
        <v>680312</v>
      </c>
      <c r="R3248" s="3">
        <v>600330</v>
      </c>
      <c r="S3248" s="1" t="s">
        <v>15</v>
      </c>
      <c r="T3248" s="4">
        <v>243982196455449</v>
      </c>
      <c r="U3248" s="4">
        <v>1857552</v>
      </c>
      <c r="V3248" s="4">
        <f t="shared" si="198"/>
        <v>31744166</v>
      </c>
      <c r="W3248" s="4">
        <f t="shared" si="199"/>
        <v>29.760383085174393</v>
      </c>
    </row>
    <row r="3249" spans="1:23" x14ac:dyDescent="0.2">
      <c r="A3249" s="1">
        <v>738683</v>
      </c>
      <c r="B3249" s="1" t="s">
        <v>4</v>
      </c>
      <c r="C3249" s="4">
        <v>243996003297736</v>
      </c>
      <c r="D3249" s="1">
        <v>6861510</v>
      </c>
      <c r="R3249" s="3">
        <v>600435</v>
      </c>
      <c r="S3249" s="1" t="s">
        <v>15</v>
      </c>
      <c r="T3249" s="4">
        <v>243982215131699</v>
      </c>
      <c r="U3249" s="4">
        <v>4834011</v>
      </c>
      <c r="V3249" s="4">
        <f t="shared" si="198"/>
        <v>16818698</v>
      </c>
      <c r="W3249" s="4">
        <f t="shared" si="199"/>
        <v>46.183597627437749</v>
      </c>
    </row>
    <row r="3250" spans="1:23" x14ac:dyDescent="0.2">
      <c r="A3250" s="1">
        <v>738753</v>
      </c>
      <c r="B3250" s="1" t="s">
        <v>5</v>
      </c>
      <c r="C3250" s="4">
        <v>243996010622371</v>
      </c>
      <c r="D3250" s="1">
        <v>45558750</v>
      </c>
      <c r="R3250" s="3">
        <v>600613</v>
      </c>
      <c r="S3250" s="1" t="s">
        <v>15</v>
      </c>
      <c r="T3250" s="4">
        <v>243982228630606</v>
      </c>
      <c r="U3250" s="4">
        <v>2456562</v>
      </c>
      <c r="V3250" s="4">
        <f t="shared" si="198"/>
        <v>8664896</v>
      </c>
      <c r="W3250" s="4">
        <f t="shared" si="199"/>
        <v>89.916268172752169</v>
      </c>
    </row>
    <row r="3251" spans="1:23" x14ac:dyDescent="0.2">
      <c r="A3251" s="1">
        <v>738933</v>
      </c>
      <c r="B3251" s="1" t="s">
        <v>4</v>
      </c>
      <c r="C3251" s="4">
        <v>243996035495444</v>
      </c>
      <c r="D3251" s="1">
        <v>671927</v>
      </c>
      <c r="R3251" s="3">
        <v>600796</v>
      </c>
      <c r="S3251" s="1" t="s">
        <v>15</v>
      </c>
      <c r="T3251" s="4">
        <v>243982246929199</v>
      </c>
      <c r="U3251" s="4">
        <v>2599063</v>
      </c>
      <c r="V3251" s="4">
        <f t="shared" si="198"/>
        <v>15842031</v>
      </c>
      <c r="W3251" s="4">
        <f t="shared" si="199"/>
        <v>54.226717785832008</v>
      </c>
    </row>
    <row r="3252" spans="1:23" x14ac:dyDescent="0.2">
      <c r="A3252" s="1">
        <v>739233</v>
      </c>
      <c r="B3252" s="1" t="s">
        <v>4</v>
      </c>
      <c r="C3252" s="4">
        <v>243996072907892</v>
      </c>
      <c r="D3252" s="1">
        <v>6425781</v>
      </c>
      <c r="R3252" s="3">
        <v>601007</v>
      </c>
      <c r="S3252" s="1" t="s">
        <v>15</v>
      </c>
      <c r="T3252" s="4">
        <v>243982262584199</v>
      </c>
      <c r="U3252" s="4">
        <v>2539896</v>
      </c>
      <c r="V3252" s="4">
        <f t="shared" si="198"/>
        <v>13055937</v>
      </c>
      <c r="W3252" s="4">
        <f t="shared" si="199"/>
        <v>64.119691458609495</v>
      </c>
    </row>
    <row r="3253" spans="1:23" x14ac:dyDescent="0.2">
      <c r="A3253" s="1">
        <v>739314</v>
      </c>
      <c r="B3253" s="1" t="s">
        <v>5</v>
      </c>
      <c r="C3253" s="4">
        <v>243996079466538</v>
      </c>
      <c r="D3253" s="1">
        <v>46136406</v>
      </c>
      <c r="R3253" s="3">
        <v>601277</v>
      </c>
      <c r="S3253" s="1" t="s">
        <v>15</v>
      </c>
      <c r="T3253" s="4">
        <v>243982296331543</v>
      </c>
      <c r="U3253" s="4">
        <v>3120417</v>
      </c>
      <c r="V3253" s="4">
        <f t="shared" si="198"/>
        <v>31207448</v>
      </c>
      <c r="W3253" s="4">
        <f t="shared" si="199"/>
        <v>29.13085331697733</v>
      </c>
    </row>
    <row r="3254" spans="1:23" x14ac:dyDescent="0.2">
      <c r="A3254" s="1">
        <v>739639</v>
      </c>
      <c r="B3254" s="1" t="s">
        <v>4</v>
      </c>
      <c r="C3254" s="4">
        <v>243996118363048</v>
      </c>
      <c r="D3254" s="1">
        <v>244584</v>
      </c>
      <c r="R3254" s="3">
        <v>601416</v>
      </c>
      <c r="S3254" s="1" t="s">
        <v>15</v>
      </c>
      <c r="T3254" s="4">
        <v>243982312520501</v>
      </c>
      <c r="U3254" s="4">
        <v>1841771</v>
      </c>
      <c r="V3254" s="4">
        <f t="shared" si="198"/>
        <v>13068541</v>
      </c>
      <c r="W3254" s="4">
        <f t="shared" si="199"/>
        <v>67.067677725321914</v>
      </c>
    </row>
    <row r="3255" spans="1:23" x14ac:dyDescent="0.2">
      <c r="A3255" s="1">
        <v>739821</v>
      </c>
      <c r="B3255" s="1" t="s">
        <v>4</v>
      </c>
      <c r="C3255" s="4">
        <v>243996140278569</v>
      </c>
      <c r="D3255" s="1">
        <v>6082604</v>
      </c>
      <c r="R3255" s="3">
        <v>601606</v>
      </c>
      <c r="S3255" s="1" t="s">
        <v>15</v>
      </c>
      <c r="T3255" s="4">
        <v>243982329236283</v>
      </c>
      <c r="U3255" s="4">
        <v>1861354</v>
      </c>
      <c r="V3255" s="4">
        <f t="shared" si="198"/>
        <v>14874011</v>
      </c>
      <c r="W3255" s="4">
        <f t="shared" si="199"/>
        <v>59.753701218945636</v>
      </c>
    </row>
    <row r="3256" spans="1:23" x14ac:dyDescent="0.2">
      <c r="A3256" s="1">
        <v>739923</v>
      </c>
      <c r="B3256" s="1" t="s">
        <v>5</v>
      </c>
      <c r="C3256" s="4">
        <v>243996146556746</v>
      </c>
      <c r="D3256" s="1">
        <v>31505156</v>
      </c>
      <c r="R3256" s="3">
        <v>601763</v>
      </c>
      <c r="S3256" s="1" t="s">
        <v>15</v>
      </c>
      <c r="T3256" s="4">
        <v>243982346515970</v>
      </c>
      <c r="U3256" s="4">
        <v>2824688</v>
      </c>
      <c r="V3256" s="4">
        <f t="shared" si="198"/>
        <v>15418333</v>
      </c>
      <c r="W3256" s="4">
        <f t="shared" si="199"/>
        <v>54.815482589204933</v>
      </c>
    </row>
    <row r="3257" spans="1:23" x14ac:dyDescent="0.2">
      <c r="A3257" s="1">
        <v>740139</v>
      </c>
      <c r="B3257" s="1" t="s">
        <v>4</v>
      </c>
      <c r="C3257" s="4">
        <v>243996166376798</v>
      </c>
      <c r="D3257" s="1">
        <v>231667</v>
      </c>
      <c r="R3257" s="3">
        <v>601959</v>
      </c>
      <c r="S3257" s="1" t="s">
        <v>15</v>
      </c>
      <c r="T3257" s="4">
        <v>243982362687533</v>
      </c>
      <c r="U3257" s="4">
        <v>2266875</v>
      </c>
      <c r="V3257" s="4">
        <f t="shared" si="198"/>
        <v>13346875</v>
      </c>
      <c r="W3257" s="4">
        <f t="shared" si="199"/>
        <v>64.046113201505094</v>
      </c>
    </row>
    <row r="3258" spans="1:23" x14ac:dyDescent="0.2">
      <c r="A3258" s="1">
        <v>740612</v>
      </c>
      <c r="B3258" s="1" t="s">
        <v>4</v>
      </c>
      <c r="C3258" s="4">
        <v>243996219618673</v>
      </c>
      <c r="D3258" s="1">
        <v>15320677</v>
      </c>
      <c r="R3258" s="3">
        <v>602116</v>
      </c>
      <c r="S3258" s="1" t="s">
        <v>15</v>
      </c>
      <c r="T3258" s="4">
        <v>243982379116699</v>
      </c>
      <c r="U3258" s="4">
        <v>1425104</v>
      </c>
      <c r="V3258" s="4">
        <f t="shared" si="198"/>
        <v>14162291</v>
      </c>
      <c r="W3258" s="4">
        <f t="shared" si="199"/>
        <v>64.15440168161517</v>
      </c>
    </row>
    <row r="3259" spans="1:23" x14ac:dyDescent="0.2">
      <c r="A3259" s="1">
        <v>740747</v>
      </c>
      <c r="B3259" s="1" t="s">
        <v>4</v>
      </c>
      <c r="C3259" s="4">
        <v>243996235088465</v>
      </c>
      <c r="D3259" s="1">
        <v>278073</v>
      </c>
      <c r="R3259" s="3">
        <v>602340</v>
      </c>
      <c r="S3259" s="1" t="s">
        <v>15</v>
      </c>
      <c r="T3259" s="4">
        <v>243982396867793</v>
      </c>
      <c r="U3259" s="4">
        <v>4206615</v>
      </c>
      <c r="V3259" s="4">
        <f t="shared" si="198"/>
        <v>16325990</v>
      </c>
      <c r="W3259" s="4">
        <f t="shared" si="199"/>
        <v>48.703026235589689</v>
      </c>
    </row>
    <row r="3260" spans="1:23" x14ac:dyDescent="0.2">
      <c r="A3260" s="1">
        <v>740759</v>
      </c>
      <c r="B3260" s="1" t="s">
        <v>5</v>
      </c>
      <c r="C3260" s="4">
        <v>243996235539090</v>
      </c>
      <c r="D3260" s="1">
        <v>33006719</v>
      </c>
      <c r="R3260" s="3">
        <v>602492</v>
      </c>
      <c r="S3260" s="1" t="s">
        <v>15</v>
      </c>
      <c r="T3260" s="4">
        <v>243982413387949</v>
      </c>
      <c r="U3260" s="4">
        <v>4375521</v>
      </c>
      <c r="V3260" s="4">
        <f t="shared" si="198"/>
        <v>12313541</v>
      </c>
      <c r="W3260" s="4">
        <f t="shared" si="199"/>
        <v>59.91948498962973</v>
      </c>
    </row>
    <row r="3261" spans="1:23" x14ac:dyDescent="0.2">
      <c r="A3261" s="1">
        <v>741230</v>
      </c>
      <c r="B3261" s="1" t="s">
        <v>4</v>
      </c>
      <c r="C3261" s="4">
        <v>243996282189871</v>
      </c>
      <c r="D3261" s="1">
        <v>5389115</v>
      </c>
      <c r="R3261" s="3">
        <v>602695</v>
      </c>
      <c r="S3261" s="1" t="s">
        <v>15</v>
      </c>
      <c r="T3261" s="4">
        <v>243982430220866</v>
      </c>
      <c r="U3261" s="4">
        <v>3006198</v>
      </c>
      <c r="V3261" s="4">
        <f t="shared" si="198"/>
        <v>12457396</v>
      </c>
      <c r="W3261" s="4">
        <f t="shared" si="199"/>
        <v>64.668019607860884</v>
      </c>
    </row>
    <row r="3262" spans="1:23" x14ac:dyDescent="0.2">
      <c r="A3262" s="1">
        <v>741345</v>
      </c>
      <c r="B3262" s="1" t="s">
        <v>5</v>
      </c>
      <c r="C3262" s="4">
        <v>243996288794142</v>
      </c>
      <c r="D3262" s="1">
        <v>39128802</v>
      </c>
      <c r="R3262" s="3">
        <v>602819</v>
      </c>
      <c r="S3262" s="1" t="s">
        <v>15</v>
      </c>
      <c r="T3262" s="4">
        <v>243982445843210</v>
      </c>
      <c r="U3262" s="4">
        <v>2911198</v>
      </c>
      <c r="V3262" s="4">
        <f t="shared" si="198"/>
        <v>12616146</v>
      </c>
      <c r="W3262" s="4">
        <f t="shared" si="199"/>
        <v>64.402514686349448</v>
      </c>
    </row>
    <row r="3263" spans="1:23" x14ac:dyDescent="0.2">
      <c r="A3263" s="1">
        <v>741660</v>
      </c>
      <c r="B3263" s="1" t="s">
        <v>4</v>
      </c>
      <c r="C3263" s="4">
        <v>243996320492215</v>
      </c>
      <c r="D3263" s="1">
        <v>230885</v>
      </c>
      <c r="R3263" s="3">
        <v>603051</v>
      </c>
      <c r="S3263" s="1" t="s">
        <v>15</v>
      </c>
      <c r="T3263" s="4">
        <v>243982462568262</v>
      </c>
      <c r="U3263" s="4">
        <v>2064687</v>
      </c>
      <c r="V3263" s="4">
        <f t="shared" si="198"/>
        <v>13813854</v>
      </c>
      <c r="W3263" s="4">
        <f t="shared" si="199"/>
        <v>62.978078401535761</v>
      </c>
    </row>
    <row r="3264" spans="1:23" x14ac:dyDescent="0.2">
      <c r="A3264" s="1">
        <v>741849</v>
      </c>
      <c r="B3264" s="1" t="s">
        <v>4</v>
      </c>
      <c r="C3264" s="4">
        <v>243996338956642</v>
      </c>
      <c r="D3264" s="1">
        <v>5525469</v>
      </c>
      <c r="R3264" s="3">
        <v>603192</v>
      </c>
      <c r="S3264" s="1" t="s">
        <v>15</v>
      </c>
      <c r="T3264" s="4">
        <v>243982480752376</v>
      </c>
      <c r="U3264" s="4">
        <v>2648229</v>
      </c>
      <c r="V3264" s="4">
        <f t="shared" si="198"/>
        <v>16119427</v>
      </c>
      <c r="W3264" s="4">
        <f t="shared" si="199"/>
        <v>53.283159068985491</v>
      </c>
    </row>
    <row r="3265" spans="1:23" x14ac:dyDescent="0.2">
      <c r="A3265" s="1">
        <v>741941</v>
      </c>
      <c r="B3265" s="1" t="s">
        <v>5</v>
      </c>
      <c r="C3265" s="4">
        <v>243996344969142</v>
      </c>
      <c r="D3265" s="1">
        <v>34247396</v>
      </c>
      <c r="R3265" s="3">
        <v>603414</v>
      </c>
      <c r="S3265" s="1" t="s">
        <v>15</v>
      </c>
      <c r="T3265" s="4">
        <v>243982496655762</v>
      </c>
      <c r="U3265" s="4">
        <v>2076614</v>
      </c>
      <c r="V3265" s="4">
        <f t="shared" si="198"/>
        <v>13255157</v>
      </c>
      <c r="W3265" s="4">
        <f t="shared" si="199"/>
        <v>65.224037066559376</v>
      </c>
    </row>
    <row r="3266" spans="1:23" x14ac:dyDescent="0.2">
      <c r="A3266" s="1">
        <v>742173</v>
      </c>
      <c r="B3266" s="1" t="s">
        <v>4</v>
      </c>
      <c r="C3266" s="4">
        <v>243996366909454</v>
      </c>
      <c r="D3266" s="1">
        <v>344479</v>
      </c>
      <c r="R3266" s="3">
        <v>603575</v>
      </c>
      <c r="S3266" s="1" t="s">
        <v>15</v>
      </c>
      <c r="T3266" s="4">
        <v>243982513219460</v>
      </c>
      <c r="U3266" s="4">
        <v>2685573</v>
      </c>
      <c r="V3266" s="4">
        <f t="shared" si="198"/>
        <v>14487084</v>
      </c>
      <c r="W3266" s="4">
        <f t="shared" si="199"/>
        <v>58.232107005922259</v>
      </c>
    </row>
    <row r="3267" spans="1:23" x14ac:dyDescent="0.2">
      <c r="A3267" s="1">
        <v>742575</v>
      </c>
      <c r="B3267" s="1" t="s">
        <v>4</v>
      </c>
      <c r="C3267" s="4">
        <v>243996403774819</v>
      </c>
      <c r="D3267" s="1">
        <v>5245833</v>
      </c>
      <c r="R3267" s="3">
        <v>603747</v>
      </c>
      <c r="S3267" s="1" t="s">
        <v>15</v>
      </c>
      <c r="T3267" s="4">
        <v>243982529158314</v>
      </c>
      <c r="U3267" s="4">
        <v>2795364</v>
      </c>
      <c r="V3267" s="4">
        <f t="shared" si="198"/>
        <v>13253281</v>
      </c>
      <c r="W3267" s="4">
        <f t="shared" si="199"/>
        <v>62.310556436384502</v>
      </c>
    </row>
    <row r="3268" spans="1:23" x14ac:dyDescent="0.2">
      <c r="A3268" s="1">
        <v>742690</v>
      </c>
      <c r="B3268" s="1" t="s">
        <v>5</v>
      </c>
      <c r="C3268" s="4">
        <v>243996409116746</v>
      </c>
      <c r="D3268" s="1">
        <v>38860312</v>
      </c>
      <c r="R3268" s="3">
        <v>603914</v>
      </c>
      <c r="S3268" s="1" t="s">
        <v>15</v>
      </c>
      <c r="T3268" s="4">
        <v>243982546565970</v>
      </c>
      <c r="U3268" s="4">
        <v>2767448</v>
      </c>
      <c r="V3268" s="4">
        <f t="shared" ref="V3268:V3331" si="200">MAX(T3268-(T3267+U3267),0)</f>
        <v>14612292</v>
      </c>
      <c r="W3268" s="4">
        <f t="shared" ref="W3268:W3331" si="201">1/((U3268+V3268)/10^9)</f>
        <v>57.538260066030901</v>
      </c>
    </row>
    <row r="3269" spans="1:23" x14ac:dyDescent="0.2">
      <c r="A3269" s="1">
        <v>742908</v>
      </c>
      <c r="B3269" s="1" t="s">
        <v>4</v>
      </c>
      <c r="C3269" s="4">
        <v>243996431406069</v>
      </c>
      <c r="D3269" s="1">
        <v>2715417</v>
      </c>
      <c r="R3269" s="3">
        <v>604121</v>
      </c>
      <c r="S3269" s="1" t="s">
        <v>15</v>
      </c>
      <c r="T3269" s="4">
        <v>243982563385762</v>
      </c>
      <c r="U3269" s="4">
        <v>2319687</v>
      </c>
      <c r="V3269" s="4">
        <f t="shared" si="200"/>
        <v>14052344</v>
      </c>
      <c r="W3269" s="4">
        <f t="shared" si="201"/>
        <v>61.079776846256891</v>
      </c>
    </row>
    <row r="3270" spans="1:23" x14ac:dyDescent="0.2">
      <c r="A3270" s="1">
        <v>743256</v>
      </c>
      <c r="B3270" s="1" t="s">
        <v>4</v>
      </c>
      <c r="C3270" s="4">
        <v>243996465088465</v>
      </c>
      <c r="D3270" s="1">
        <v>5077968</v>
      </c>
      <c r="R3270" s="3">
        <v>604279</v>
      </c>
      <c r="S3270" s="1" t="s">
        <v>15</v>
      </c>
      <c r="T3270" s="4">
        <v>243982579736283</v>
      </c>
      <c r="U3270" s="4">
        <v>2080104</v>
      </c>
      <c r="V3270" s="4">
        <f t="shared" si="200"/>
        <v>14030834</v>
      </c>
      <c r="W3270" s="4">
        <f t="shared" si="201"/>
        <v>62.069632444740328</v>
      </c>
    </row>
    <row r="3271" spans="1:23" x14ac:dyDescent="0.2">
      <c r="A3271" s="1">
        <v>743285</v>
      </c>
      <c r="B3271" s="1" t="s">
        <v>5</v>
      </c>
      <c r="C3271" s="4">
        <v>243996470295183</v>
      </c>
      <c r="D3271" s="1">
        <v>33757761</v>
      </c>
      <c r="R3271" s="3">
        <v>604467</v>
      </c>
      <c r="S3271" s="1" t="s">
        <v>15</v>
      </c>
      <c r="T3271" s="4">
        <v>243982597166491</v>
      </c>
      <c r="U3271" s="4">
        <v>1909010</v>
      </c>
      <c r="V3271" s="4">
        <f t="shared" si="200"/>
        <v>15350104</v>
      </c>
      <c r="W3271" s="4">
        <f t="shared" si="201"/>
        <v>57.940401807416073</v>
      </c>
    </row>
    <row r="3272" spans="1:23" x14ac:dyDescent="0.2">
      <c r="A3272" s="1">
        <v>743626</v>
      </c>
      <c r="B3272" s="1" t="s">
        <v>4</v>
      </c>
      <c r="C3272" s="4">
        <v>243996504810913</v>
      </c>
      <c r="D3272" s="1">
        <v>5385729</v>
      </c>
      <c r="R3272" s="3">
        <v>604598</v>
      </c>
      <c r="S3272" s="1" t="s">
        <v>15</v>
      </c>
      <c r="T3272" s="4">
        <v>243982615382012</v>
      </c>
      <c r="U3272" s="4">
        <v>4880520</v>
      </c>
      <c r="V3272" s="4">
        <f t="shared" si="200"/>
        <v>16306511</v>
      </c>
      <c r="W3272" s="4">
        <f t="shared" si="201"/>
        <v>47.198684893603073</v>
      </c>
    </row>
    <row r="3273" spans="1:23" x14ac:dyDescent="0.2">
      <c r="A3273" s="1">
        <v>743690</v>
      </c>
      <c r="B3273" s="1" t="s">
        <v>5</v>
      </c>
      <c r="C3273" s="4">
        <v>243996510295288</v>
      </c>
      <c r="D3273" s="1">
        <v>33058645</v>
      </c>
      <c r="R3273" s="3">
        <v>604805</v>
      </c>
      <c r="S3273" s="1" t="s">
        <v>15</v>
      </c>
      <c r="T3273" s="4">
        <v>243982630559824</v>
      </c>
      <c r="U3273" s="4">
        <v>2654948</v>
      </c>
      <c r="V3273" s="4">
        <f t="shared" si="200"/>
        <v>10297292</v>
      </c>
      <c r="W3273" s="4">
        <f t="shared" si="201"/>
        <v>77.206722543745329</v>
      </c>
    </row>
    <row r="3274" spans="1:23" x14ac:dyDescent="0.2">
      <c r="A3274" s="1">
        <v>743870</v>
      </c>
      <c r="B3274" s="1" t="s">
        <v>4</v>
      </c>
      <c r="C3274" s="4">
        <v>243996532553204</v>
      </c>
      <c r="D3274" s="1">
        <v>599323</v>
      </c>
      <c r="R3274" s="3">
        <v>604973</v>
      </c>
      <c r="S3274" s="1" t="s">
        <v>15</v>
      </c>
      <c r="T3274" s="4">
        <v>243982646691595</v>
      </c>
      <c r="U3274" s="4">
        <v>2613385</v>
      </c>
      <c r="V3274" s="4">
        <f t="shared" si="200"/>
        <v>13476823</v>
      </c>
      <c r="W3274" s="4">
        <f t="shared" si="201"/>
        <v>62.149600552087328</v>
      </c>
    </row>
    <row r="3275" spans="1:23" x14ac:dyDescent="0.2">
      <c r="A3275" s="1">
        <v>744228</v>
      </c>
      <c r="B3275" s="1" t="s">
        <v>4</v>
      </c>
      <c r="C3275" s="4">
        <v>243996566058360</v>
      </c>
      <c r="D3275" s="1">
        <v>5634532</v>
      </c>
      <c r="R3275" s="3">
        <v>605148</v>
      </c>
      <c r="S3275" s="1" t="s">
        <v>15</v>
      </c>
      <c r="T3275" s="4">
        <v>243982662830241</v>
      </c>
      <c r="U3275" s="4">
        <v>1904479</v>
      </c>
      <c r="V3275" s="4">
        <f t="shared" si="200"/>
        <v>13525261</v>
      </c>
      <c r="W3275" s="4">
        <f t="shared" si="201"/>
        <v>64.809906064522153</v>
      </c>
    </row>
    <row r="3276" spans="1:23" x14ac:dyDescent="0.2">
      <c r="A3276" s="1">
        <v>744264</v>
      </c>
      <c r="B3276" s="1" t="s">
        <v>5</v>
      </c>
      <c r="C3276" s="4">
        <v>243996571829090</v>
      </c>
      <c r="D3276" s="1">
        <v>27697552</v>
      </c>
      <c r="R3276" s="3">
        <v>605303</v>
      </c>
      <c r="S3276" s="1" t="s">
        <v>15</v>
      </c>
      <c r="T3276" s="4">
        <v>243982679968782</v>
      </c>
      <c r="U3276" s="4">
        <v>2112344</v>
      </c>
      <c r="V3276" s="4">
        <f t="shared" si="200"/>
        <v>15234062</v>
      </c>
      <c r="W3276" s="4">
        <f t="shared" si="201"/>
        <v>57.648829388635313</v>
      </c>
    </row>
    <row r="3277" spans="1:23" x14ac:dyDescent="0.2">
      <c r="A3277" s="1">
        <v>744581</v>
      </c>
      <c r="B3277" s="1" t="s">
        <v>4</v>
      </c>
      <c r="C3277" s="4">
        <v>243996603141590</v>
      </c>
      <c r="D3277" s="1">
        <v>5417291</v>
      </c>
      <c r="R3277" s="3">
        <v>605519</v>
      </c>
      <c r="S3277" s="1" t="s">
        <v>15</v>
      </c>
      <c r="T3277" s="4">
        <v>243982697036855</v>
      </c>
      <c r="U3277" s="4">
        <v>2655157</v>
      </c>
      <c r="V3277" s="4">
        <f t="shared" si="200"/>
        <v>14955729</v>
      </c>
      <c r="W3277" s="4">
        <f t="shared" si="201"/>
        <v>56.783060204920979</v>
      </c>
    </row>
    <row r="3278" spans="1:23" x14ac:dyDescent="0.2">
      <c r="A3278" s="1">
        <v>744697</v>
      </c>
      <c r="B3278" s="1" t="s">
        <v>5</v>
      </c>
      <c r="C3278" s="4">
        <v>243996608953621</v>
      </c>
      <c r="D3278" s="1">
        <v>28732760</v>
      </c>
      <c r="R3278" s="3">
        <v>605790</v>
      </c>
      <c r="S3278" s="1" t="s">
        <v>15</v>
      </c>
      <c r="T3278" s="4">
        <v>243982730574355</v>
      </c>
      <c r="U3278" s="4">
        <v>3130730</v>
      </c>
      <c r="V3278" s="4">
        <f t="shared" si="200"/>
        <v>30882343</v>
      </c>
      <c r="W3278" s="4">
        <f t="shared" si="201"/>
        <v>29.400460228924334</v>
      </c>
    </row>
    <row r="3279" spans="1:23" x14ac:dyDescent="0.2">
      <c r="A3279" s="1">
        <v>744978</v>
      </c>
      <c r="B3279" s="1" t="s">
        <v>4</v>
      </c>
      <c r="C3279" s="4">
        <v>243996639147579</v>
      </c>
      <c r="D3279" s="1">
        <v>5950209</v>
      </c>
      <c r="R3279" s="3">
        <v>605923</v>
      </c>
      <c r="S3279" s="1" t="s">
        <v>15</v>
      </c>
      <c r="T3279" s="4">
        <v>243982746792532</v>
      </c>
      <c r="U3279" s="4">
        <v>1759688</v>
      </c>
      <c r="V3279" s="4">
        <f t="shared" si="200"/>
        <v>13087447</v>
      </c>
      <c r="W3279" s="4">
        <f t="shared" si="201"/>
        <v>67.353061718641342</v>
      </c>
    </row>
    <row r="3280" spans="1:23" x14ac:dyDescent="0.2">
      <c r="A3280" s="1">
        <v>745082</v>
      </c>
      <c r="B3280" s="1" t="s">
        <v>5</v>
      </c>
      <c r="C3280" s="4">
        <v>243996645192163</v>
      </c>
      <c r="D3280" s="1">
        <v>25884375</v>
      </c>
      <c r="R3280" s="3">
        <v>606113</v>
      </c>
      <c r="S3280" s="1" t="s">
        <v>15</v>
      </c>
      <c r="T3280" s="4">
        <v>243982763801699</v>
      </c>
      <c r="U3280" s="4">
        <v>2321667</v>
      </c>
      <c r="V3280" s="4">
        <f t="shared" si="200"/>
        <v>15249479</v>
      </c>
      <c r="W3280" s="4">
        <f t="shared" si="201"/>
        <v>56.911484316390066</v>
      </c>
    </row>
    <row r="3281" spans="1:23" x14ac:dyDescent="0.2">
      <c r="A3281" s="1">
        <v>745365</v>
      </c>
      <c r="B3281" s="1" t="s">
        <v>4</v>
      </c>
      <c r="C3281" s="4">
        <v>243996678952058</v>
      </c>
      <c r="D3281" s="1">
        <v>5235052</v>
      </c>
      <c r="R3281" s="3">
        <v>606279</v>
      </c>
      <c r="S3281" s="1" t="s">
        <v>15</v>
      </c>
      <c r="T3281" s="4">
        <v>243982781401178</v>
      </c>
      <c r="U3281" s="4">
        <v>2965729</v>
      </c>
      <c r="V3281" s="4">
        <f t="shared" si="200"/>
        <v>15277812</v>
      </c>
      <c r="W3281" s="4">
        <f t="shared" si="201"/>
        <v>54.813920170431828</v>
      </c>
    </row>
    <row r="3282" spans="1:23" x14ac:dyDescent="0.2">
      <c r="A3282" s="1">
        <v>745435</v>
      </c>
      <c r="B3282" s="1" t="s">
        <v>5</v>
      </c>
      <c r="C3282" s="4">
        <v>243996684673829</v>
      </c>
      <c r="D3282" s="1">
        <v>38584896</v>
      </c>
      <c r="R3282" s="3">
        <v>606472</v>
      </c>
      <c r="S3282" s="1" t="s">
        <v>15</v>
      </c>
      <c r="T3282" s="4">
        <v>243982796961595</v>
      </c>
      <c r="U3282" s="4">
        <v>1839531</v>
      </c>
      <c r="V3282" s="4">
        <f t="shared" si="200"/>
        <v>12594688</v>
      </c>
      <c r="W3282" s="4">
        <f t="shared" si="201"/>
        <v>69.279813476572585</v>
      </c>
    </row>
    <row r="3283" spans="1:23" x14ac:dyDescent="0.2">
      <c r="A3283" s="1">
        <v>745540</v>
      </c>
      <c r="B3283" s="1" t="s">
        <v>4</v>
      </c>
      <c r="C3283" s="4">
        <v>243996700956746</v>
      </c>
      <c r="D3283" s="1">
        <v>386250</v>
      </c>
      <c r="R3283" s="3">
        <v>606632</v>
      </c>
      <c r="S3283" s="1" t="s">
        <v>15</v>
      </c>
      <c r="T3283" s="4">
        <v>243982813425709</v>
      </c>
      <c r="U3283" s="4">
        <v>2003021</v>
      </c>
      <c r="V3283" s="4">
        <f t="shared" si="200"/>
        <v>14624583</v>
      </c>
      <c r="W3283" s="4">
        <f t="shared" si="201"/>
        <v>60.140955966957115</v>
      </c>
    </row>
    <row r="3284" spans="1:23" x14ac:dyDescent="0.2">
      <c r="A3284" s="1">
        <v>745903</v>
      </c>
      <c r="B3284" s="1" t="s">
        <v>4</v>
      </c>
      <c r="C3284" s="4">
        <v>243996734846121</v>
      </c>
      <c r="D3284" s="1">
        <v>4929792</v>
      </c>
      <c r="R3284" s="3">
        <v>606821</v>
      </c>
      <c r="S3284" s="1" t="s">
        <v>15</v>
      </c>
      <c r="T3284" s="4">
        <v>243982831203053</v>
      </c>
      <c r="U3284" s="4">
        <v>2899584</v>
      </c>
      <c r="V3284" s="4">
        <f t="shared" si="200"/>
        <v>15774323</v>
      </c>
      <c r="W3284" s="4">
        <f t="shared" si="201"/>
        <v>53.550657610108054</v>
      </c>
    </row>
    <row r="3285" spans="1:23" x14ac:dyDescent="0.2">
      <c r="A3285" s="1">
        <v>745949</v>
      </c>
      <c r="B3285" s="1" t="s">
        <v>5</v>
      </c>
      <c r="C3285" s="4">
        <v>243996740116642</v>
      </c>
      <c r="D3285" s="1">
        <v>33156927</v>
      </c>
      <c r="R3285" s="3">
        <v>606975</v>
      </c>
      <c r="S3285" s="1" t="s">
        <v>15</v>
      </c>
      <c r="T3285" s="4">
        <v>243982847970084</v>
      </c>
      <c r="U3285" s="4">
        <v>3043750</v>
      </c>
      <c r="V3285" s="4">
        <f t="shared" si="200"/>
        <v>13867447</v>
      </c>
      <c r="W3285" s="4">
        <f t="shared" si="201"/>
        <v>59.132419780811496</v>
      </c>
    </row>
    <row r="3286" spans="1:23" x14ac:dyDescent="0.2">
      <c r="A3286" s="1">
        <v>746248</v>
      </c>
      <c r="B3286" s="1" t="s">
        <v>4</v>
      </c>
      <c r="C3286" s="4">
        <v>243996769220079</v>
      </c>
      <c r="D3286" s="1">
        <v>244219</v>
      </c>
      <c r="R3286" s="3">
        <v>607162</v>
      </c>
      <c r="S3286" s="1" t="s">
        <v>15</v>
      </c>
      <c r="T3286" s="4">
        <v>243982863190657</v>
      </c>
      <c r="U3286" s="4">
        <v>2684427</v>
      </c>
      <c r="V3286" s="4">
        <f t="shared" si="200"/>
        <v>12176823</v>
      </c>
      <c r="W3286" s="4">
        <f t="shared" si="201"/>
        <v>67.289090756161158</v>
      </c>
    </row>
    <row r="3287" spans="1:23" x14ac:dyDescent="0.2">
      <c r="A3287" s="1">
        <v>746568</v>
      </c>
      <c r="B3287" s="1" t="s">
        <v>4</v>
      </c>
      <c r="C3287" s="4">
        <v>243996797421069</v>
      </c>
      <c r="D3287" s="1">
        <v>9304062</v>
      </c>
      <c r="R3287" s="3">
        <v>607333</v>
      </c>
      <c r="S3287" s="1" t="s">
        <v>15</v>
      </c>
      <c r="T3287" s="4">
        <v>243982880435814</v>
      </c>
      <c r="U3287" s="4">
        <v>1916614</v>
      </c>
      <c r="V3287" s="4">
        <f t="shared" si="200"/>
        <v>14560730</v>
      </c>
      <c r="W3287" s="4">
        <f t="shared" si="201"/>
        <v>60.689392659399473</v>
      </c>
    </row>
    <row r="3288" spans="1:23" x14ac:dyDescent="0.2">
      <c r="A3288" s="1">
        <v>746645</v>
      </c>
      <c r="B3288" s="1" t="s">
        <v>5</v>
      </c>
      <c r="C3288" s="4">
        <v>243996806939037</v>
      </c>
      <c r="D3288" s="1">
        <v>47506719</v>
      </c>
      <c r="R3288" s="3">
        <v>607512</v>
      </c>
      <c r="S3288" s="1" t="s">
        <v>15</v>
      </c>
      <c r="T3288" s="4">
        <v>243982896613991</v>
      </c>
      <c r="U3288" s="4">
        <v>1775468</v>
      </c>
      <c r="V3288" s="4">
        <f t="shared" si="200"/>
        <v>14261563</v>
      </c>
      <c r="W3288" s="4">
        <f t="shared" si="201"/>
        <v>62.355681672000259</v>
      </c>
    </row>
    <row r="3289" spans="1:23" x14ac:dyDescent="0.2">
      <c r="A3289" s="1">
        <v>746940</v>
      </c>
      <c r="B3289" s="1" t="s">
        <v>4</v>
      </c>
      <c r="C3289" s="4">
        <v>243996832428621</v>
      </c>
      <c r="D3289" s="1">
        <v>255000</v>
      </c>
      <c r="R3289" s="3">
        <v>607671</v>
      </c>
      <c r="S3289" s="1" t="s">
        <v>15</v>
      </c>
      <c r="T3289" s="4">
        <v>243982914731699</v>
      </c>
      <c r="U3289" s="4">
        <v>3154323</v>
      </c>
      <c r="V3289" s="4">
        <f t="shared" si="200"/>
        <v>16342240</v>
      </c>
      <c r="W3289" s="4">
        <f t="shared" si="201"/>
        <v>51.291091665746414</v>
      </c>
    </row>
    <row r="3290" spans="1:23" x14ac:dyDescent="0.2">
      <c r="A3290" s="1">
        <v>747316</v>
      </c>
      <c r="B3290" s="1" t="s">
        <v>4</v>
      </c>
      <c r="C3290" s="4">
        <v>243996871536173</v>
      </c>
      <c r="D3290" s="1">
        <v>6065000</v>
      </c>
      <c r="R3290" s="3">
        <v>607853</v>
      </c>
      <c r="S3290" s="1" t="s">
        <v>15</v>
      </c>
      <c r="T3290" s="4">
        <v>243982930743834</v>
      </c>
      <c r="U3290" s="4">
        <v>2281303</v>
      </c>
      <c r="V3290" s="4">
        <f t="shared" si="200"/>
        <v>12857812</v>
      </c>
      <c r="W3290" s="4">
        <f t="shared" si="201"/>
        <v>66.054059302673906</v>
      </c>
    </row>
    <row r="3291" spans="1:23" x14ac:dyDescent="0.2">
      <c r="A3291" s="1">
        <v>747439</v>
      </c>
      <c r="B3291" s="1" t="s">
        <v>5</v>
      </c>
      <c r="C3291" s="4">
        <v>243996878134610</v>
      </c>
      <c r="D3291" s="1">
        <v>41291146</v>
      </c>
      <c r="R3291" s="3">
        <v>608027</v>
      </c>
      <c r="S3291" s="1" t="s">
        <v>15</v>
      </c>
      <c r="T3291" s="4">
        <v>243982947254147</v>
      </c>
      <c r="U3291" s="4">
        <v>2759219</v>
      </c>
      <c r="V3291" s="4">
        <f t="shared" si="200"/>
        <v>14229010</v>
      </c>
      <c r="W3291" s="4">
        <f t="shared" si="201"/>
        <v>58.864287737114914</v>
      </c>
    </row>
    <row r="3292" spans="1:23" x14ac:dyDescent="0.2">
      <c r="A3292" s="1">
        <v>747671</v>
      </c>
      <c r="B3292" s="1" t="s">
        <v>4</v>
      </c>
      <c r="C3292" s="4">
        <v>243996900414350</v>
      </c>
      <c r="D3292" s="1">
        <v>272917</v>
      </c>
      <c r="R3292" s="3">
        <v>608214</v>
      </c>
      <c r="S3292" s="1" t="s">
        <v>15</v>
      </c>
      <c r="T3292" s="4">
        <v>243982964258053</v>
      </c>
      <c r="U3292" s="4">
        <v>1868073</v>
      </c>
      <c r="V3292" s="4">
        <f t="shared" si="200"/>
        <v>14244687</v>
      </c>
      <c r="W3292" s="4">
        <f t="shared" si="201"/>
        <v>62.06261372973966</v>
      </c>
    </row>
    <row r="3293" spans="1:23" x14ac:dyDescent="0.2">
      <c r="A3293" s="1">
        <v>748031</v>
      </c>
      <c r="B3293" s="1" t="s">
        <v>4</v>
      </c>
      <c r="C3293" s="4">
        <v>243996936161642</v>
      </c>
      <c r="D3293" s="1">
        <v>5983698</v>
      </c>
      <c r="R3293" s="3">
        <v>608343</v>
      </c>
      <c r="S3293" s="1" t="s">
        <v>15</v>
      </c>
      <c r="T3293" s="4">
        <v>243982981861074</v>
      </c>
      <c r="U3293" s="4">
        <v>2413906</v>
      </c>
      <c r="V3293" s="4">
        <f t="shared" si="200"/>
        <v>15734948</v>
      </c>
      <c r="W3293" s="4">
        <f t="shared" si="201"/>
        <v>55.099897767649686</v>
      </c>
    </row>
    <row r="3294" spans="1:23" x14ac:dyDescent="0.2">
      <c r="A3294" s="1">
        <v>748131</v>
      </c>
      <c r="B3294" s="1" t="s">
        <v>5</v>
      </c>
      <c r="C3294" s="4">
        <v>243996942266329</v>
      </c>
      <c r="D3294" s="1">
        <v>45024063</v>
      </c>
      <c r="R3294" s="3">
        <v>608559</v>
      </c>
      <c r="S3294" s="1" t="s">
        <v>15</v>
      </c>
      <c r="T3294" s="4">
        <v>243982997320605</v>
      </c>
      <c r="U3294" s="4">
        <v>2859375</v>
      </c>
      <c r="V3294" s="4">
        <f t="shared" si="200"/>
        <v>13045625</v>
      </c>
      <c r="W3294" s="4">
        <f t="shared" si="201"/>
        <v>62.873310279786232</v>
      </c>
    </row>
    <row r="3295" spans="1:23" x14ac:dyDescent="0.2">
      <c r="A3295" s="1">
        <v>748361</v>
      </c>
      <c r="B3295" s="1" t="s">
        <v>4</v>
      </c>
      <c r="C3295" s="4">
        <v>243996970353204</v>
      </c>
      <c r="D3295" s="1">
        <v>244844</v>
      </c>
      <c r="R3295" s="3">
        <v>608697</v>
      </c>
      <c r="S3295" s="1" t="s">
        <v>15</v>
      </c>
      <c r="T3295" s="4">
        <v>243983014606491</v>
      </c>
      <c r="U3295" s="4">
        <v>3061927</v>
      </c>
      <c r="V3295" s="4">
        <f t="shared" si="200"/>
        <v>14426511</v>
      </c>
      <c r="W3295" s="4">
        <f t="shared" si="201"/>
        <v>57.180635571913285</v>
      </c>
    </row>
    <row r="3296" spans="1:23" x14ac:dyDescent="0.2">
      <c r="A3296" s="1">
        <v>748732</v>
      </c>
      <c r="B3296" s="1" t="s">
        <v>4</v>
      </c>
      <c r="C3296" s="4">
        <v>243997001834350</v>
      </c>
      <c r="D3296" s="1">
        <v>4979583</v>
      </c>
      <c r="R3296" s="3">
        <v>608911</v>
      </c>
      <c r="S3296" s="1" t="s">
        <v>15</v>
      </c>
      <c r="T3296" s="4">
        <v>243983030989355</v>
      </c>
      <c r="U3296" s="4">
        <v>2228594</v>
      </c>
      <c r="V3296" s="4">
        <f t="shared" si="200"/>
        <v>13320937</v>
      </c>
      <c r="W3296" s="4">
        <f t="shared" si="201"/>
        <v>64.310621329993808</v>
      </c>
    </row>
    <row r="3297" spans="1:23" x14ac:dyDescent="0.2">
      <c r="A3297" s="1">
        <v>748776</v>
      </c>
      <c r="B3297" s="1" t="s">
        <v>5</v>
      </c>
      <c r="C3297" s="4">
        <v>243997007183464</v>
      </c>
      <c r="D3297" s="1">
        <v>29355834</v>
      </c>
      <c r="R3297" s="3">
        <v>609073</v>
      </c>
      <c r="S3297" s="1" t="s">
        <v>15</v>
      </c>
      <c r="T3297" s="4">
        <v>243983047512636</v>
      </c>
      <c r="U3297" s="4">
        <v>1773178</v>
      </c>
      <c r="V3297" s="4">
        <f t="shared" si="200"/>
        <v>14294687</v>
      </c>
      <c r="W3297" s="4">
        <f t="shared" si="201"/>
        <v>62.236022022838753</v>
      </c>
    </row>
    <row r="3298" spans="1:23" x14ac:dyDescent="0.2">
      <c r="A3298" s="1">
        <v>749063</v>
      </c>
      <c r="B3298" s="1" t="s">
        <v>4</v>
      </c>
      <c r="C3298" s="4">
        <v>243997030104923</v>
      </c>
      <c r="D3298" s="1">
        <v>801406</v>
      </c>
      <c r="R3298" s="3">
        <v>609257</v>
      </c>
      <c r="S3298" s="1" t="s">
        <v>15</v>
      </c>
      <c r="T3298" s="4">
        <v>243983065326022</v>
      </c>
      <c r="U3298" s="4">
        <v>2472448</v>
      </c>
      <c r="V3298" s="4">
        <f t="shared" si="200"/>
        <v>16040208</v>
      </c>
      <c r="W3298" s="4">
        <f t="shared" si="201"/>
        <v>54.017100517613464</v>
      </c>
    </row>
    <row r="3299" spans="1:23" x14ac:dyDescent="0.2">
      <c r="A3299" s="1">
        <v>749427</v>
      </c>
      <c r="B3299" s="1" t="s">
        <v>4</v>
      </c>
      <c r="C3299" s="4">
        <v>243997071374298</v>
      </c>
      <c r="D3299" s="1">
        <v>9196250</v>
      </c>
      <c r="R3299" s="3">
        <v>609530</v>
      </c>
      <c r="S3299" s="1" t="s">
        <v>15</v>
      </c>
      <c r="T3299" s="4">
        <v>243983097680345</v>
      </c>
      <c r="U3299" s="4">
        <v>2779635</v>
      </c>
      <c r="V3299" s="4">
        <f t="shared" si="200"/>
        <v>29881875</v>
      </c>
      <c r="W3299" s="4">
        <f t="shared" si="201"/>
        <v>30.61707802241844</v>
      </c>
    </row>
    <row r="3300" spans="1:23" x14ac:dyDescent="0.2">
      <c r="A3300" s="1">
        <v>749505</v>
      </c>
      <c r="B3300" s="1" t="s">
        <v>5</v>
      </c>
      <c r="C3300" s="4">
        <v>243997080821589</v>
      </c>
      <c r="D3300" s="1">
        <v>53174584</v>
      </c>
      <c r="R3300" s="3">
        <v>609663</v>
      </c>
      <c r="S3300" s="1" t="s">
        <v>15</v>
      </c>
      <c r="T3300" s="4">
        <v>243983114147324</v>
      </c>
      <c r="U3300" s="4">
        <v>2031771</v>
      </c>
      <c r="V3300" s="4">
        <f t="shared" si="200"/>
        <v>13687344</v>
      </c>
      <c r="W3300" s="4">
        <f t="shared" si="201"/>
        <v>63.616813033049254</v>
      </c>
    </row>
    <row r="3301" spans="1:23" x14ac:dyDescent="0.2">
      <c r="A3301" s="1">
        <v>749660</v>
      </c>
      <c r="B3301" s="1" t="s">
        <v>4</v>
      </c>
      <c r="C3301" s="4">
        <v>243997104842787</v>
      </c>
      <c r="D3301" s="1">
        <v>445052</v>
      </c>
      <c r="R3301" s="3">
        <v>609843</v>
      </c>
      <c r="S3301" s="1" t="s">
        <v>15</v>
      </c>
      <c r="T3301" s="4">
        <v>243983130467741</v>
      </c>
      <c r="U3301" s="4">
        <v>5537708</v>
      </c>
      <c r="V3301" s="4">
        <f t="shared" si="200"/>
        <v>14288646</v>
      </c>
      <c r="W3301" s="4">
        <f t="shared" si="201"/>
        <v>50.437917127879388</v>
      </c>
    </row>
    <row r="3302" spans="1:23" x14ac:dyDescent="0.2">
      <c r="A3302" s="1">
        <v>750084</v>
      </c>
      <c r="B3302" s="1" t="s">
        <v>4</v>
      </c>
      <c r="C3302" s="4">
        <v>243997147506589</v>
      </c>
      <c r="D3302" s="1">
        <v>5500625</v>
      </c>
      <c r="R3302" s="3">
        <v>610008</v>
      </c>
      <c r="S3302" s="1" t="s">
        <v>15</v>
      </c>
      <c r="T3302" s="4">
        <v>243983147942480</v>
      </c>
      <c r="U3302" s="4">
        <v>2643698</v>
      </c>
      <c r="V3302" s="4">
        <f t="shared" si="200"/>
        <v>11937031</v>
      </c>
      <c r="W3302" s="4">
        <f t="shared" si="201"/>
        <v>68.583676440320644</v>
      </c>
    </row>
    <row r="3303" spans="1:23" x14ac:dyDescent="0.2">
      <c r="A3303" s="1">
        <v>750131</v>
      </c>
      <c r="B3303" s="1" t="s">
        <v>5</v>
      </c>
      <c r="C3303" s="4">
        <v>243997153396694</v>
      </c>
      <c r="D3303" s="1">
        <v>33453750</v>
      </c>
      <c r="R3303" s="3">
        <v>610202</v>
      </c>
      <c r="S3303" s="1" t="s">
        <v>15</v>
      </c>
      <c r="T3303" s="4">
        <v>243983164455970</v>
      </c>
      <c r="U3303" s="4">
        <v>2120573</v>
      </c>
      <c r="V3303" s="4">
        <f t="shared" si="200"/>
        <v>13869792</v>
      </c>
      <c r="W3303" s="4">
        <f t="shared" si="201"/>
        <v>62.537659396767992</v>
      </c>
    </row>
    <row r="3304" spans="1:23" x14ac:dyDescent="0.2">
      <c r="A3304" s="1">
        <v>750282</v>
      </c>
      <c r="B3304" s="1" t="s">
        <v>4</v>
      </c>
      <c r="C3304" s="4">
        <v>243997169515912</v>
      </c>
      <c r="D3304" s="1">
        <v>311719</v>
      </c>
      <c r="R3304" s="3">
        <v>610366</v>
      </c>
      <c r="S3304" s="1" t="s">
        <v>15</v>
      </c>
      <c r="T3304" s="4">
        <v>243983181375449</v>
      </c>
      <c r="U3304" s="4">
        <v>2639948</v>
      </c>
      <c r="V3304" s="4">
        <f t="shared" si="200"/>
        <v>14798906</v>
      </c>
      <c r="W3304" s="4">
        <f t="shared" si="201"/>
        <v>57.343217621983648</v>
      </c>
    </row>
    <row r="3305" spans="1:23" x14ac:dyDescent="0.2">
      <c r="A3305" s="1">
        <v>750616</v>
      </c>
      <c r="B3305" s="1" t="s">
        <v>4</v>
      </c>
      <c r="C3305" s="4">
        <v>243997197295600</v>
      </c>
      <c r="D3305" s="1">
        <v>5096823</v>
      </c>
      <c r="R3305" s="3">
        <v>610552</v>
      </c>
      <c r="S3305" s="1" t="s">
        <v>15</v>
      </c>
      <c r="T3305" s="4">
        <v>243983198536907</v>
      </c>
      <c r="U3305" s="4">
        <v>2699375</v>
      </c>
      <c r="V3305" s="4">
        <f t="shared" si="200"/>
        <v>14521510</v>
      </c>
      <c r="W3305" s="4">
        <f t="shared" si="201"/>
        <v>58.069024907837203</v>
      </c>
    </row>
    <row r="3306" spans="1:23" x14ac:dyDescent="0.2">
      <c r="A3306" s="1">
        <v>750638</v>
      </c>
      <c r="B3306" s="1" t="s">
        <v>5</v>
      </c>
      <c r="C3306" s="4">
        <v>243997202760183</v>
      </c>
      <c r="D3306" s="1">
        <v>34179063</v>
      </c>
      <c r="R3306" s="3">
        <v>610714</v>
      </c>
      <c r="S3306" s="1" t="s">
        <v>15</v>
      </c>
      <c r="T3306" s="4">
        <v>243983214998053</v>
      </c>
      <c r="U3306" s="4">
        <v>2907552</v>
      </c>
      <c r="V3306" s="4">
        <f t="shared" si="200"/>
        <v>13761771</v>
      </c>
      <c r="W3306" s="4">
        <f t="shared" si="201"/>
        <v>59.990438723876188</v>
      </c>
    </row>
    <row r="3307" spans="1:23" x14ac:dyDescent="0.2">
      <c r="A3307" s="1">
        <v>750970</v>
      </c>
      <c r="B3307" s="1" t="s">
        <v>4</v>
      </c>
      <c r="C3307" s="4">
        <v>243997237923256</v>
      </c>
      <c r="D3307" s="1">
        <v>7399792</v>
      </c>
      <c r="R3307" s="3">
        <v>610895</v>
      </c>
      <c r="S3307" s="1" t="s">
        <v>15</v>
      </c>
      <c r="T3307" s="4">
        <v>243983230799407</v>
      </c>
      <c r="U3307" s="4">
        <v>2581979</v>
      </c>
      <c r="V3307" s="4">
        <f t="shared" si="200"/>
        <v>12893802</v>
      </c>
      <c r="W3307" s="4">
        <f t="shared" si="201"/>
        <v>64.61709428428847</v>
      </c>
    </row>
    <row r="3308" spans="1:23" x14ac:dyDescent="0.2">
      <c r="A3308" s="1">
        <v>751200</v>
      </c>
      <c r="B3308" s="1" t="s">
        <v>5</v>
      </c>
      <c r="C3308" s="4">
        <v>243997246595235</v>
      </c>
      <c r="D3308" s="1">
        <v>56865781</v>
      </c>
      <c r="R3308" s="3">
        <v>611056</v>
      </c>
      <c r="S3308" s="1" t="s">
        <v>15</v>
      </c>
      <c r="T3308" s="4">
        <v>243983247887168</v>
      </c>
      <c r="U3308" s="4">
        <v>2129218</v>
      </c>
      <c r="V3308" s="4">
        <f t="shared" si="200"/>
        <v>14505782</v>
      </c>
      <c r="W3308" s="4">
        <f t="shared" si="201"/>
        <v>60.114217012323415</v>
      </c>
    </row>
    <row r="3309" spans="1:23" x14ac:dyDescent="0.2">
      <c r="A3309" s="1">
        <v>751484</v>
      </c>
      <c r="B3309" s="1" t="s">
        <v>4</v>
      </c>
      <c r="C3309" s="4">
        <v>243997267153569</v>
      </c>
      <c r="D3309" s="1">
        <v>799322</v>
      </c>
      <c r="R3309" s="3">
        <v>611257</v>
      </c>
      <c r="S3309" s="1" t="s">
        <v>15</v>
      </c>
      <c r="T3309" s="4">
        <v>243983265222324</v>
      </c>
      <c r="U3309" s="4">
        <v>2587656</v>
      </c>
      <c r="V3309" s="4">
        <f t="shared" si="200"/>
        <v>15205938</v>
      </c>
      <c r="W3309" s="4">
        <f t="shared" si="201"/>
        <v>56.200000966640019</v>
      </c>
    </row>
    <row r="3310" spans="1:23" x14ac:dyDescent="0.2">
      <c r="A3310" s="1">
        <v>752170</v>
      </c>
      <c r="B3310" s="1" t="s">
        <v>4</v>
      </c>
      <c r="C3310" s="4">
        <v>243997303393569</v>
      </c>
      <c r="D3310" s="1">
        <v>540520</v>
      </c>
      <c r="R3310" s="3">
        <v>611410</v>
      </c>
      <c r="S3310" s="1" t="s">
        <v>15</v>
      </c>
      <c r="T3310" s="4">
        <v>243983281289043</v>
      </c>
      <c r="U3310" s="4">
        <v>2724895</v>
      </c>
      <c r="V3310" s="4">
        <f t="shared" si="200"/>
        <v>13479063</v>
      </c>
      <c r="W3310" s="4">
        <f t="shared" si="201"/>
        <v>61.713317203117903</v>
      </c>
    </row>
    <row r="3311" spans="1:23" x14ac:dyDescent="0.2">
      <c r="A3311" s="1">
        <v>752784</v>
      </c>
      <c r="B3311" s="1" t="s">
        <v>4</v>
      </c>
      <c r="C3311" s="4">
        <v>243997334443204</v>
      </c>
      <c r="D3311" s="1">
        <v>5127031</v>
      </c>
      <c r="R3311" s="3">
        <v>611606</v>
      </c>
      <c r="S3311" s="1" t="s">
        <v>15</v>
      </c>
      <c r="T3311" s="4">
        <v>243983298098418</v>
      </c>
      <c r="U3311" s="4">
        <v>3149479</v>
      </c>
      <c r="V3311" s="4">
        <f t="shared" si="200"/>
        <v>14084480</v>
      </c>
      <c r="W3311" s="4">
        <f t="shared" si="201"/>
        <v>58.024972671688495</v>
      </c>
    </row>
    <row r="3312" spans="1:23" x14ac:dyDescent="0.2">
      <c r="A3312" s="1">
        <v>752869</v>
      </c>
      <c r="B3312" s="1" t="s">
        <v>5</v>
      </c>
      <c r="C3312" s="4">
        <v>243997339713725</v>
      </c>
      <c r="D3312" s="1">
        <v>46166406</v>
      </c>
      <c r="R3312" s="3">
        <v>611874</v>
      </c>
      <c r="S3312" s="1" t="s">
        <v>15</v>
      </c>
      <c r="T3312" s="4">
        <v>243983332011334</v>
      </c>
      <c r="U3312" s="4">
        <v>2677552</v>
      </c>
      <c r="V3312" s="4">
        <f t="shared" si="200"/>
        <v>30763437</v>
      </c>
      <c r="W3312" s="4">
        <f t="shared" si="201"/>
        <v>29.903421815664604</v>
      </c>
    </row>
    <row r="3313" spans="1:23" x14ac:dyDescent="0.2">
      <c r="A3313" s="1">
        <v>753348</v>
      </c>
      <c r="B3313" s="1" t="s">
        <v>4</v>
      </c>
      <c r="C3313" s="4">
        <v>243997364595027</v>
      </c>
      <c r="D3313" s="1">
        <v>507760</v>
      </c>
      <c r="R3313" s="3">
        <v>611998</v>
      </c>
      <c r="S3313" s="1" t="s">
        <v>15</v>
      </c>
      <c r="T3313" s="4">
        <v>243983348141595</v>
      </c>
      <c r="U3313" s="4">
        <v>2776823</v>
      </c>
      <c r="V3313" s="4">
        <f t="shared" si="200"/>
        <v>13452709</v>
      </c>
      <c r="W3313" s="4">
        <f t="shared" si="201"/>
        <v>61.616071245923784</v>
      </c>
    </row>
    <row r="3314" spans="1:23" x14ac:dyDescent="0.2">
      <c r="A3314" s="1">
        <v>753976</v>
      </c>
      <c r="B3314" s="1" t="s">
        <v>4</v>
      </c>
      <c r="C3314" s="4">
        <v>243997395503621</v>
      </c>
      <c r="D3314" s="1">
        <v>4857708</v>
      </c>
      <c r="R3314" s="3">
        <v>612182</v>
      </c>
      <c r="S3314" s="1" t="s">
        <v>15</v>
      </c>
      <c r="T3314" s="4">
        <v>243983365568001</v>
      </c>
      <c r="U3314" s="4">
        <v>2469062</v>
      </c>
      <c r="V3314" s="4">
        <f t="shared" si="200"/>
        <v>14649583</v>
      </c>
      <c r="W3314" s="4">
        <f t="shared" si="201"/>
        <v>58.415838403097915</v>
      </c>
    </row>
    <row r="3315" spans="1:23" x14ac:dyDescent="0.2">
      <c r="A3315" s="1">
        <v>754056</v>
      </c>
      <c r="B3315" s="1" t="s">
        <v>5</v>
      </c>
      <c r="C3315" s="4">
        <v>243997400451016</v>
      </c>
      <c r="D3315" s="1">
        <v>37146042</v>
      </c>
      <c r="R3315" s="3">
        <v>612357</v>
      </c>
      <c r="S3315" s="1" t="s">
        <v>15</v>
      </c>
      <c r="T3315" s="4">
        <v>243983381207428</v>
      </c>
      <c r="U3315" s="4">
        <v>1929219</v>
      </c>
      <c r="V3315" s="4">
        <f t="shared" si="200"/>
        <v>13170365</v>
      </c>
      <c r="W3315" s="4">
        <f t="shared" si="201"/>
        <v>66.226990094561543</v>
      </c>
    </row>
    <row r="3316" spans="1:23" x14ac:dyDescent="0.2">
      <c r="A3316" s="1">
        <v>754770</v>
      </c>
      <c r="B3316" s="1" t="s">
        <v>4</v>
      </c>
      <c r="C3316" s="4">
        <v>243997430752058</v>
      </c>
      <c r="D3316" s="1">
        <v>510156</v>
      </c>
      <c r="R3316" s="3">
        <v>612543</v>
      </c>
      <c r="S3316" s="1" t="s">
        <v>15</v>
      </c>
      <c r="T3316" s="4">
        <v>243983397774147</v>
      </c>
      <c r="U3316" s="4">
        <v>2221562</v>
      </c>
      <c r="V3316" s="4">
        <f t="shared" si="200"/>
        <v>14637500</v>
      </c>
      <c r="W3316" s="4">
        <f t="shared" si="201"/>
        <v>59.315281004364294</v>
      </c>
    </row>
    <row r="3317" spans="1:23" x14ac:dyDescent="0.2">
      <c r="A3317" s="1">
        <v>755409</v>
      </c>
      <c r="B3317" s="1" t="s">
        <v>4</v>
      </c>
      <c r="C3317" s="4">
        <v>243997468468048</v>
      </c>
      <c r="D3317" s="1">
        <v>5781354</v>
      </c>
      <c r="R3317" s="3">
        <v>612681</v>
      </c>
      <c r="S3317" s="1" t="s">
        <v>15</v>
      </c>
      <c r="T3317" s="4">
        <v>243983416136699</v>
      </c>
      <c r="U3317" s="4">
        <v>2776406</v>
      </c>
      <c r="V3317" s="4">
        <f t="shared" si="200"/>
        <v>16140990</v>
      </c>
      <c r="W3317" s="4">
        <f t="shared" si="201"/>
        <v>52.861398048653207</v>
      </c>
    </row>
    <row r="3318" spans="1:23" x14ac:dyDescent="0.2">
      <c r="A3318" s="1">
        <v>755475</v>
      </c>
      <c r="B3318" s="1" t="s">
        <v>5</v>
      </c>
      <c r="C3318" s="4">
        <v>243997474369714</v>
      </c>
      <c r="D3318" s="1">
        <v>32404271</v>
      </c>
      <c r="R3318" s="3">
        <v>612890</v>
      </c>
      <c r="S3318" s="1" t="s">
        <v>15</v>
      </c>
      <c r="T3318" s="4">
        <v>243983431377011</v>
      </c>
      <c r="U3318" s="4">
        <v>2960209</v>
      </c>
      <c r="V3318" s="4">
        <f t="shared" si="200"/>
        <v>12463906</v>
      </c>
      <c r="W3318" s="4">
        <f t="shared" si="201"/>
        <v>64.833541503029508</v>
      </c>
    </row>
    <row r="3319" spans="1:23" x14ac:dyDescent="0.2">
      <c r="A3319" s="1">
        <v>755779</v>
      </c>
      <c r="B3319" s="1" t="s">
        <v>4</v>
      </c>
      <c r="C3319" s="4">
        <v>243997500315964</v>
      </c>
      <c r="D3319" s="1">
        <v>274427</v>
      </c>
      <c r="R3319" s="3">
        <v>613054</v>
      </c>
      <c r="S3319" s="1" t="s">
        <v>15</v>
      </c>
      <c r="T3319" s="4">
        <v>243983448503938</v>
      </c>
      <c r="U3319" s="4">
        <v>2826875</v>
      </c>
      <c r="V3319" s="4">
        <f t="shared" si="200"/>
        <v>14166718</v>
      </c>
      <c r="W3319" s="4">
        <f t="shared" si="201"/>
        <v>58.845707320400102</v>
      </c>
    </row>
    <row r="3320" spans="1:23" x14ac:dyDescent="0.2">
      <c r="A3320" s="1">
        <v>756117</v>
      </c>
      <c r="B3320" s="1" t="s">
        <v>4</v>
      </c>
      <c r="C3320" s="4">
        <v>243997528725079</v>
      </c>
      <c r="D3320" s="1">
        <v>22009427</v>
      </c>
      <c r="R3320" s="3">
        <v>613241</v>
      </c>
      <c r="S3320" s="1" t="s">
        <v>15</v>
      </c>
      <c r="T3320" s="4">
        <v>243983464959511</v>
      </c>
      <c r="U3320" s="4">
        <v>2177969</v>
      </c>
      <c r="V3320" s="4">
        <f t="shared" si="200"/>
        <v>13628698</v>
      </c>
      <c r="W3320" s="4">
        <f t="shared" si="201"/>
        <v>63.264444047565497</v>
      </c>
    </row>
    <row r="3321" spans="1:23" x14ac:dyDescent="0.2">
      <c r="A3321" s="1">
        <v>756289</v>
      </c>
      <c r="B3321" s="1" t="s">
        <v>5</v>
      </c>
      <c r="C3321" s="4">
        <v>243997551448829</v>
      </c>
      <c r="D3321" s="1">
        <v>33538750</v>
      </c>
      <c r="R3321" s="3">
        <v>613515</v>
      </c>
      <c r="S3321" s="1" t="s">
        <v>15</v>
      </c>
      <c r="T3321" s="4">
        <v>243983498530240</v>
      </c>
      <c r="U3321" s="4">
        <v>2471875</v>
      </c>
      <c r="V3321" s="4">
        <f t="shared" si="200"/>
        <v>31392760</v>
      </c>
      <c r="W3321" s="4">
        <f t="shared" si="201"/>
        <v>29.529330524306555</v>
      </c>
    </row>
    <row r="3322" spans="1:23" x14ac:dyDescent="0.2">
      <c r="A3322" s="1">
        <v>756467</v>
      </c>
      <c r="B3322" s="1" t="s">
        <v>4</v>
      </c>
      <c r="C3322" s="4">
        <v>243997565481641</v>
      </c>
      <c r="D3322" s="1">
        <v>332709</v>
      </c>
      <c r="R3322" s="3">
        <v>613631</v>
      </c>
      <c r="S3322" s="1" t="s">
        <v>15</v>
      </c>
      <c r="T3322" s="4">
        <v>243983515329824</v>
      </c>
      <c r="U3322" s="4">
        <v>2186666</v>
      </c>
      <c r="V3322" s="4">
        <f t="shared" si="200"/>
        <v>14327709</v>
      </c>
      <c r="W3322" s="4">
        <f t="shared" si="201"/>
        <v>60.553305832040266</v>
      </c>
    </row>
    <row r="3323" spans="1:23" x14ac:dyDescent="0.2">
      <c r="A3323" s="1">
        <v>756987</v>
      </c>
      <c r="B3323" s="1" t="s">
        <v>4</v>
      </c>
      <c r="C3323" s="4">
        <v>243997622757110</v>
      </c>
      <c r="D3323" s="1">
        <v>12664375</v>
      </c>
      <c r="R3323" s="3">
        <v>613844</v>
      </c>
      <c r="S3323" s="1" t="s">
        <v>15</v>
      </c>
      <c r="T3323" s="4">
        <v>243983533279772</v>
      </c>
      <c r="U3323" s="4">
        <v>3491666</v>
      </c>
      <c r="V3323" s="4">
        <f t="shared" si="200"/>
        <v>15763282</v>
      </c>
      <c r="W3323" s="4">
        <f t="shared" si="201"/>
        <v>51.934702706026521</v>
      </c>
    </row>
    <row r="3324" spans="1:23" x14ac:dyDescent="0.2">
      <c r="A3324" s="1">
        <v>757176</v>
      </c>
      <c r="B3324" s="1" t="s">
        <v>5</v>
      </c>
      <c r="C3324" s="4">
        <v>243997635705860</v>
      </c>
      <c r="D3324" s="1">
        <v>27045938</v>
      </c>
      <c r="R3324" s="3">
        <v>614111</v>
      </c>
      <c r="S3324" s="1" t="s">
        <v>15</v>
      </c>
      <c r="T3324" s="4">
        <v>243983565983261</v>
      </c>
      <c r="U3324" s="4">
        <v>2915729</v>
      </c>
      <c r="V3324" s="4">
        <f t="shared" si="200"/>
        <v>29211823</v>
      </c>
      <c r="W3324" s="4">
        <f t="shared" si="201"/>
        <v>31.125932034908857</v>
      </c>
    </row>
    <row r="3325" spans="1:23" x14ac:dyDescent="0.2">
      <c r="A3325" s="1">
        <v>757358</v>
      </c>
      <c r="B3325" s="1" t="s">
        <v>4</v>
      </c>
      <c r="C3325" s="4">
        <v>243997647606433</v>
      </c>
      <c r="D3325" s="1">
        <v>349271</v>
      </c>
      <c r="R3325" s="3">
        <v>614243</v>
      </c>
      <c r="S3325" s="1" t="s">
        <v>15</v>
      </c>
      <c r="T3325" s="4">
        <v>243983581922324</v>
      </c>
      <c r="U3325" s="4">
        <v>1891250</v>
      </c>
      <c r="V3325" s="4">
        <f t="shared" si="200"/>
        <v>13023334</v>
      </c>
      <c r="W3325" s="4">
        <f t="shared" si="201"/>
        <v>67.048467459769583</v>
      </c>
    </row>
    <row r="3326" spans="1:23" x14ac:dyDescent="0.2">
      <c r="A3326" s="1">
        <v>757719</v>
      </c>
      <c r="B3326" s="1" t="s">
        <v>4</v>
      </c>
      <c r="C3326" s="4">
        <v>243997679012579</v>
      </c>
      <c r="D3326" s="1">
        <v>5208906</v>
      </c>
      <c r="R3326" s="3">
        <v>614429</v>
      </c>
      <c r="S3326" s="1" t="s">
        <v>15</v>
      </c>
      <c r="T3326" s="4">
        <v>243983597978938</v>
      </c>
      <c r="U3326" s="4">
        <v>1958646</v>
      </c>
      <c r="V3326" s="4">
        <f t="shared" si="200"/>
        <v>14165364</v>
      </c>
      <c r="W3326" s="4">
        <f t="shared" si="201"/>
        <v>62.019311573237673</v>
      </c>
    </row>
    <row r="3327" spans="1:23" x14ac:dyDescent="0.2">
      <c r="A3327" s="1">
        <v>757804</v>
      </c>
      <c r="B3327" s="1" t="s">
        <v>5</v>
      </c>
      <c r="C3327" s="4">
        <v>243997684555443</v>
      </c>
      <c r="D3327" s="1">
        <v>36181875</v>
      </c>
      <c r="R3327" s="3">
        <v>614569</v>
      </c>
      <c r="S3327" s="1" t="s">
        <v>15</v>
      </c>
      <c r="T3327" s="4">
        <v>243983615648886</v>
      </c>
      <c r="U3327" s="4">
        <v>2507552</v>
      </c>
      <c r="V3327" s="4">
        <f t="shared" si="200"/>
        <v>15711302</v>
      </c>
      <c r="W3327" s="4">
        <f t="shared" si="201"/>
        <v>54.888194394663905</v>
      </c>
    </row>
    <row r="3328" spans="1:23" x14ac:dyDescent="0.2">
      <c r="A3328" s="1">
        <v>757956</v>
      </c>
      <c r="B3328" s="1" t="s">
        <v>4</v>
      </c>
      <c r="C3328" s="4">
        <v>243997702402995</v>
      </c>
      <c r="D3328" s="1">
        <v>299428</v>
      </c>
      <c r="R3328" s="3">
        <v>614780</v>
      </c>
      <c r="S3328" s="1" t="s">
        <v>15</v>
      </c>
      <c r="T3328" s="4">
        <v>243983631724720</v>
      </c>
      <c r="U3328" s="4">
        <v>2110468</v>
      </c>
      <c r="V3328" s="4">
        <f t="shared" si="200"/>
        <v>13568282</v>
      </c>
      <c r="W3328" s="4">
        <f t="shared" si="201"/>
        <v>63.780594754046078</v>
      </c>
    </row>
    <row r="3329" spans="1:23" x14ac:dyDescent="0.2">
      <c r="A3329" s="1">
        <v>758305</v>
      </c>
      <c r="B3329" s="1" t="s">
        <v>4</v>
      </c>
      <c r="C3329" s="4">
        <v>243997736491068</v>
      </c>
      <c r="D3329" s="1">
        <v>5553021</v>
      </c>
      <c r="R3329" s="3">
        <v>614933</v>
      </c>
      <c r="S3329" s="1" t="s">
        <v>15</v>
      </c>
      <c r="T3329" s="4">
        <v>243983647896178</v>
      </c>
      <c r="U3329" s="4">
        <v>2091719</v>
      </c>
      <c r="V3329" s="4">
        <f t="shared" si="200"/>
        <v>14060990</v>
      </c>
      <c r="W3329" s="4">
        <f t="shared" si="201"/>
        <v>61.90912001200541</v>
      </c>
    </row>
    <row r="3330" spans="1:23" x14ac:dyDescent="0.2">
      <c r="A3330" s="1">
        <v>758361</v>
      </c>
      <c r="B3330" s="1" t="s">
        <v>5</v>
      </c>
      <c r="C3330" s="4">
        <v>243997742210495</v>
      </c>
      <c r="D3330" s="1">
        <v>31564896</v>
      </c>
      <c r="R3330" s="3">
        <v>615134</v>
      </c>
      <c r="S3330" s="1" t="s">
        <v>15</v>
      </c>
      <c r="T3330" s="4">
        <v>243983664728209</v>
      </c>
      <c r="U3330" s="4">
        <v>1644844</v>
      </c>
      <c r="V3330" s="4">
        <f t="shared" si="200"/>
        <v>14740312</v>
      </c>
      <c r="W3330" s="4">
        <f t="shared" si="201"/>
        <v>61.030850118241162</v>
      </c>
    </row>
    <row r="3331" spans="1:23" x14ac:dyDescent="0.2">
      <c r="A3331" s="1">
        <v>758650</v>
      </c>
      <c r="B3331" s="1" t="s">
        <v>4</v>
      </c>
      <c r="C3331" s="4">
        <v>243997770444714</v>
      </c>
      <c r="D3331" s="1">
        <v>247865</v>
      </c>
      <c r="R3331" s="3">
        <v>615286</v>
      </c>
      <c r="S3331" s="1" t="s">
        <v>15</v>
      </c>
      <c r="T3331" s="4">
        <v>243983682759667</v>
      </c>
      <c r="U3331" s="4">
        <v>2779271</v>
      </c>
      <c r="V3331" s="4">
        <f t="shared" si="200"/>
        <v>16386614</v>
      </c>
      <c r="W3331" s="4">
        <f t="shared" si="201"/>
        <v>52.176040918538327</v>
      </c>
    </row>
    <row r="3332" spans="1:23" x14ac:dyDescent="0.2">
      <c r="A3332" s="1">
        <v>759018</v>
      </c>
      <c r="B3332" s="1" t="s">
        <v>4</v>
      </c>
      <c r="C3332" s="4">
        <v>243997803514454</v>
      </c>
      <c r="D3332" s="1">
        <v>7786666</v>
      </c>
      <c r="R3332" s="3">
        <v>615490</v>
      </c>
      <c r="S3332" s="1" t="s">
        <v>15</v>
      </c>
      <c r="T3332" s="4">
        <v>243983698796855</v>
      </c>
      <c r="U3332" s="4">
        <v>2737448</v>
      </c>
      <c r="V3332" s="4">
        <f t="shared" ref="V3332:V3395" si="202">MAX(T3332-(T3331+U3331),0)</f>
        <v>13257917</v>
      </c>
      <c r="W3332" s="4">
        <f t="shared" ref="W3332:W3395" si="203">1/((U3332+V3332)/10^9)</f>
        <v>62.518110715197807</v>
      </c>
    </row>
    <row r="3333" spans="1:23" x14ac:dyDescent="0.2">
      <c r="A3333" s="1">
        <v>759150</v>
      </c>
      <c r="B3333" s="1" t="s">
        <v>5</v>
      </c>
      <c r="C3333" s="4">
        <v>243997811982943</v>
      </c>
      <c r="D3333" s="1">
        <v>44440105</v>
      </c>
      <c r="R3333" s="3">
        <v>615647</v>
      </c>
      <c r="S3333" s="1" t="s">
        <v>15</v>
      </c>
      <c r="T3333" s="4">
        <v>243983715199251</v>
      </c>
      <c r="U3333" s="4">
        <v>2598906</v>
      </c>
      <c r="V3333" s="4">
        <f t="shared" si="202"/>
        <v>13664948</v>
      </c>
      <c r="W3333" s="4">
        <f t="shared" si="203"/>
        <v>61.486041377400454</v>
      </c>
    </row>
    <row r="3334" spans="1:23" x14ac:dyDescent="0.2">
      <c r="A3334" s="1">
        <v>759359</v>
      </c>
      <c r="B3334" s="1" t="s">
        <v>4</v>
      </c>
      <c r="C3334" s="4">
        <v>243997833279818</v>
      </c>
      <c r="D3334" s="1">
        <v>350261</v>
      </c>
      <c r="R3334" s="3">
        <v>615826</v>
      </c>
      <c r="S3334" s="1" t="s">
        <v>15</v>
      </c>
      <c r="T3334" s="4">
        <v>243983731595292</v>
      </c>
      <c r="U3334" s="4">
        <v>1984063</v>
      </c>
      <c r="V3334" s="4">
        <f t="shared" si="202"/>
        <v>13797135</v>
      </c>
      <c r="W3334" s="4">
        <f t="shared" si="203"/>
        <v>63.366545429567516</v>
      </c>
    </row>
    <row r="3335" spans="1:23" x14ac:dyDescent="0.2">
      <c r="A3335" s="1">
        <v>759732</v>
      </c>
      <c r="B3335" s="1" t="s">
        <v>4</v>
      </c>
      <c r="C3335" s="4">
        <v>243997868376277</v>
      </c>
      <c r="D3335" s="1">
        <v>9612708</v>
      </c>
      <c r="R3335" s="3">
        <v>616008</v>
      </c>
      <c r="S3335" s="1" t="s">
        <v>15</v>
      </c>
      <c r="T3335" s="4">
        <v>243983749549824</v>
      </c>
      <c r="U3335" s="4">
        <v>3383281</v>
      </c>
      <c r="V3335" s="4">
        <f t="shared" si="202"/>
        <v>15970469</v>
      </c>
      <c r="W3335" s="4">
        <f t="shared" si="203"/>
        <v>51.669573080152425</v>
      </c>
    </row>
    <row r="3336" spans="1:23" x14ac:dyDescent="0.2">
      <c r="A3336" s="1">
        <v>759853</v>
      </c>
      <c r="B3336" s="1" t="s">
        <v>5</v>
      </c>
      <c r="C3336" s="4">
        <v>243997878096225</v>
      </c>
      <c r="D3336" s="1">
        <v>38401354</v>
      </c>
      <c r="R3336" s="3">
        <v>616223</v>
      </c>
      <c r="S3336" s="1" t="s">
        <v>15</v>
      </c>
      <c r="T3336" s="4">
        <v>243983765429824</v>
      </c>
      <c r="U3336" s="4">
        <v>2992031</v>
      </c>
      <c r="V3336" s="4">
        <f t="shared" si="202"/>
        <v>12496719</v>
      </c>
      <c r="W3336" s="4">
        <f t="shared" si="203"/>
        <v>64.562989266403036</v>
      </c>
    </row>
    <row r="3337" spans="1:23" x14ac:dyDescent="0.2">
      <c r="A3337" s="1">
        <v>760067</v>
      </c>
      <c r="B3337" s="1" t="s">
        <v>4</v>
      </c>
      <c r="C3337" s="4">
        <v>243997901081068</v>
      </c>
      <c r="D3337" s="1">
        <v>294479</v>
      </c>
      <c r="R3337" s="3">
        <v>616402</v>
      </c>
      <c r="S3337" s="1" t="s">
        <v>15</v>
      </c>
      <c r="T3337" s="4">
        <v>243983782291490</v>
      </c>
      <c r="U3337" s="4">
        <v>1739844</v>
      </c>
      <c r="V3337" s="4">
        <f t="shared" si="202"/>
        <v>13869635</v>
      </c>
      <c r="W3337" s="4">
        <f t="shared" si="203"/>
        <v>64.063637229660259</v>
      </c>
    </row>
    <row r="3338" spans="1:23" x14ac:dyDescent="0.2">
      <c r="A3338" s="1">
        <v>760432</v>
      </c>
      <c r="B3338" s="1" t="s">
        <v>4</v>
      </c>
      <c r="C3338" s="4">
        <v>243997930376225</v>
      </c>
      <c r="D3338" s="1">
        <v>6218645</v>
      </c>
      <c r="R3338" s="3">
        <v>616598</v>
      </c>
      <c r="S3338" s="1" t="s">
        <v>15</v>
      </c>
      <c r="T3338" s="4">
        <v>243983798746386</v>
      </c>
      <c r="U3338" s="4">
        <v>2001511</v>
      </c>
      <c r="V3338" s="4">
        <f t="shared" si="202"/>
        <v>14715052</v>
      </c>
      <c r="W3338" s="4">
        <f t="shared" si="203"/>
        <v>59.820909357982259</v>
      </c>
    </row>
    <row r="3339" spans="1:23" x14ac:dyDescent="0.2">
      <c r="A3339" s="1">
        <v>760444</v>
      </c>
      <c r="B3339" s="1" t="s">
        <v>5</v>
      </c>
      <c r="C3339" s="4">
        <v>243997936974141</v>
      </c>
      <c r="D3339" s="1">
        <v>22575573</v>
      </c>
      <c r="R3339" s="3">
        <v>616742</v>
      </c>
      <c r="S3339" s="1" t="s">
        <v>15</v>
      </c>
      <c r="T3339" s="4">
        <v>243983816757272</v>
      </c>
      <c r="U3339" s="4">
        <v>2870052</v>
      </c>
      <c r="V3339" s="4">
        <f t="shared" si="202"/>
        <v>16009375</v>
      </c>
      <c r="W3339" s="4">
        <f t="shared" si="203"/>
        <v>52.967709242446816</v>
      </c>
    </row>
    <row r="3340" spans="1:23" x14ac:dyDescent="0.2">
      <c r="A3340" s="1">
        <v>760782</v>
      </c>
      <c r="B3340" s="1" t="s">
        <v>4</v>
      </c>
      <c r="C3340" s="4">
        <v>243997966527683</v>
      </c>
      <c r="D3340" s="1">
        <v>5110885</v>
      </c>
      <c r="R3340" s="3">
        <v>616960</v>
      </c>
      <c r="S3340" s="1" t="s">
        <v>15</v>
      </c>
      <c r="T3340" s="4">
        <v>243983832520292</v>
      </c>
      <c r="U3340" s="4">
        <v>2530573</v>
      </c>
      <c r="V3340" s="4">
        <f t="shared" si="202"/>
        <v>12892968</v>
      </c>
      <c r="W3340" s="4">
        <f t="shared" si="203"/>
        <v>64.835954337593421</v>
      </c>
    </row>
    <row r="3341" spans="1:23" x14ac:dyDescent="0.2">
      <c r="A3341" s="1">
        <v>760794</v>
      </c>
      <c r="B3341" s="1" t="s">
        <v>5</v>
      </c>
      <c r="C3341" s="4">
        <v>243997971977370</v>
      </c>
      <c r="D3341" s="1">
        <v>26461302</v>
      </c>
      <c r="R3341" s="3">
        <v>617124</v>
      </c>
      <c r="S3341" s="1" t="s">
        <v>15</v>
      </c>
      <c r="T3341" s="4">
        <v>243983849128470</v>
      </c>
      <c r="U3341" s="4">
        <v>2237552</v>
      </c>
      <c r="V3341" s="4">
        <f t="shared" si="202"/>
        <v>14077605</v>
      </c>
      <c r="W3341" s="4">
        <f t="shared" si="203"/>
        <v>61.292698562447178</v>
      </c>
    </row>
    <row r="3342" spans="1:23" x14ac:dyDescent="0.2">
      <c r="A3342" s="1">
        <v>761132</v>
      </c>
      <c r="B3342" s="1" t="s">
        <v>4</v>
      </c>
      <c r="C3342" s="4">
        <v>243998002471745</v>
      </c>
      <c r="D3342" s="1">
        <v>5083334</v>
      </c>
      <c r="R3342" s="3">
        <v>617304</v>
      </c>
      <c r="S3342" s="1" t="s">
        <v>15</v>
      </c>
      <c r="T3342" s="4">
        <v>243983865109355</v>
      </c>
      <c r="U3342" s="4">
        <v>2213281</v>
      </c>
      <c r="V3342" s="4">
        <f t="shared" si="202"/>
        <v>13743333</v>
      </c>
      <c r="W3342" s="4">
        <f t="shared" si="203"/>
        <v>62.669937368917992</v>
      </c>
    </row>
    <row r="3343" spans="1:23" x14ac:dyDescent="0.2">
      <c r="A3343" s="1">
        <v>761157</v>
      </c>
      <c r="B3343" s="1" t="s">
        <v>5</v>
      </c>
      <c r="C3343" s="4">
        <v>243998007799245</v>
      </c>
      <c r="D3343" s="1">
        <v>34223959</v>
      </c>
      <c r="R3343" s="3">
        <v>617445</v>
      </c>
      <c r="S3343" s="1" t="s">
        <v>15</v>
      </c>
      <c r="T3343" s="4">
        <v>243983882833313</v>
      </c>
      <c r="U3343" s="4">
        <v>2817240</v>
      </c>
      <c r="V3343" s="4">
        <f t="shared" si="202"/>
        <v>15510677</v>
      </c>
      <c r="W3343" s="4">
        <f t="shared" si="203"/>
        <v>54.56157401847684</v>
      </c>
    </row>
    <row r="3344" spans="1:23" x14ac:dyDescent="0.2">
      <c r="A3344" s="1">
        <v>761463</v>
      </c>
      <c r="B3344" s="1" t="s">
        <v>4</v>
      </c>
      <c r="C3344" s="4">
        <v>243998030881329</v>
      </c>
      <c r="D3344" s="1">
        <v>316614</v>
      </c>
      <c r="R3344" s="3">
        <v>617660</v>
      </c>
      <c r="S3344" s="1" t="s">
        <v>15</v>
      </c>
      <c r="T3344" s="4">
        <v>243983898593157</v>
      </c>
      <c r="U3344" s="4">
        <v>2489323</v>
      </c>
      <c r="V3344" s="4">
        <f t="shared" si="202"/>
        <v>12942604</v>
      </c>
      <c r="W3344" s="4">
        <f t="shared" si="203"/>
        <v>64.800721257947885</v>
      </c>
    </row>
    <row r="3345" spans="1:23" x14ac:dyDescent="0.2">
      <c r="A3345" s="1">
        <v>761812</v>
      </c>
      <c r="B3345" s="1" t="s">
        <v>4</v>
      </c>
      <c r="C3345" s="4">
        <v>243998064239350</v>
      </c>
      <c r="D3345" s="1">
        <v>6180937</v>
      </c>
      <c r="R3345" s="3">
        <v>617822</v>
      </c>
      <c r="S3345" s="1" t="s">
        <v>15</v>
      </c>
      <c r="T3345" s="4">
        <v>243983915747115</v>
      </c>
      <c r="U3345" s="4">
        <v>1962448</v>
      </c>
      <c r="V3345" s="4">
        <f t="shared" si="202"/>
        <v>14664635</v>
      </c>
      <c r="W3345" s="4">
        <f t="shared" si="203"/>
        <v>60.142840448922996</v>
      </c>
    </row>
    <row r="3346" spans="1:23" x14ac:dyDescent="0.2">
      <c r="A3346" s="1">
        <v>761841</v>
      </c>
      <c r="B3346" s="1" t="s">
        <v>5</v>
      </c>
      <c r="C3346" s="4">
        <v>243998070537318</v>
      </c>
      <c r="D3346" s="1">
        <v>36769896</v>
      </c>
      <c r="R3346" s="3">
        <v>618006</v>
      </c>
      <c r="S3346" s="1" t="s">
        <v>15</v>
      </c>
      <c r="T3346" s="4">
        <v>243983932319147</v>
      </c>
      <c r="U3346" s="4">
        <v>3033333</v>
      </c>
      <c r="V3346" s="4">
        <f t="shared" si="202"/>
        <v>14609584</v>
      </c>
      <c r="W3346" s="4">
        <f t="shared" si="203"/>
        <v>56.679969644475456</v>
      </c>
    </row>
    <row r="3347" spans="1:23" x14ac:dyDescent="0.2">
      <c r="A3347" s="1">
        <v>762128</v>
      </c>
      <c r="B3347" s="1" t="s">
        <v>4</v>
      </c>
      <c r="C3347" s="4">
        <v>243998094458724</v>
      </c>
      <c r="D3347" s="1">
        <v>907553</v>
      </c>
      <c r="R3347" s="3">
        <v>618169</v>
      </c>
      <c r="S3347" s="1" t="s">
        <v>15</v>
      </c>
      <c r="T3347" s="4">
        <v>243983949126490</v>
      </c>
      <c r="U3347" s="4">
        <v>2420261</v>
      </c>
      <c r="V3347" s="4">
        <f t="shared" si="202"/>
        <v>13774010</v>
      </c>
      <c r="W3347" s="4">
        <f t="shared" si="203"/>
        <v>61.750232535938174</v>
      </c>
    </row>
    <row r="3348" spans="1:23" x14ac:dyDescent="0.2">
      <c r="A3348" s="1">
        <v>762585</v>
      </c>
      <c r="B3348" s="1" t="s">
        <v>4</v>
      </c>
      <c r="C3348" s="4">
        <v>243998146678881</v>
      </c>
      <c r="D3348" s="1">
        <v>8644791</v>
      </c>
      <c r="R3348" s="3">
        <v>618354</v>
      </c>
      <c r="S3348" s="1" t="s">
        <v>15</v>
      </c>
      <c r="T3348" s="4">
        <v>243983965450917</v>
      </c>
      <c r="U3348" s="4">
        <v>2189011</v>
      </c>
      <c r="V3348" s="4">
        <f t="shared" si="202"/>
        <v>13904166</v>
      </c>
      <c r="W3348" s="4">
        <f t="shared" si="203"/>
        <v>62.138134689005163</v>
      </c>
    </row>
    <row r="3349" spans="1:23" x14ac:dyDescent="0.2">
      <c r="A3349" s="1">
        <v>762673</v>
      </c>
      <c r="B3349" s="1" t="s">
        <v>5</v>
      </c>
      <c r="C3349" s="4">
        <v>243998155491068</v>
      </c>
      <c r="D3349" s="1">
        <v>44015104</v>
      </c>
      <c r="R3349" s="3">
        <v>618515</v>
      </c>
      <c r="S3349" s="1" t="s">
        <v>15</v>
      </c>
      <c r="T3349" s="4">
        <v>243983982294251</v>
      </c>
      <c r="U3349" s="4">
        <v>2267396</v>
      </c>
      <c r="V3349" s="4">
        <f t="shared" si="202"/>
        <v>14654323</v>
      </c>
      <c r="W3349" s="4">
        <f t="shared" si="203"/>
        <v>59.095650979667013</v>
      </c>
    </row>
    <row r="3350" spans="1:23" x14ac:dyDescent="0.2">
      <c r="A3350" s="1">
        <v>762768</v>
      </c>
      <c r="B3350" s="1" t="s">
        <v>4</v>
      </c>
      <c r="C3350" s="4">
        <v>243998170677735</v>
      </c>
      <c r="D3350" s="1">
        <v>935833</v>
      </c>
      <c r="R3350" s="3">
        <v>618718</v>
      </c>
      <c r="S3350" s="1" t="s">
        <v>15</v>
      </c>
      <c r="T3350" s="4">
        <v>243984001246647</v>
      </c>
      <c r="U3350" s="4">
        <v>2897708</v>
      </c>
      <c r="V3350" s="4">
        <f t="shared" si="202"/>
        <v>16685000</v>
      </c>
      <c r="W3350" s="4">
        <f t="shared" si="203"/>
        <v>51.065460405169702</v>
      </c>
    </row>
    <row r="3351" spans="1:23" x14ac:dyDescent="0.2">
      <c r="A3351" s="1">
        <v>763125</v>
      </c>
      <c r="B3351" s="1" t="s">
        <v>4</v>
      </c>
      <c r="C3351" s="4">
        <v>243998202897579</v>
      </c>
      <c r="D3351" s="1">
        <v>5093698</v>
      </c>
      <c r="R3351" s="3">
        <v>618874</v>
      </c>
      <c r="S3351" s="1" t="s">
        <v>15</v>
      </c>
      <c r="T3351" s="4">
        <v>243984016135449</v>
      </c>
      <c r="U3351" s="4">
        <v>3601302</v>
      </c>
      <c r="V3351" s="4">
        <f t="shared" si="202"/>
        <v>11991094</v>
      </c>
      <c r="W3351" s="4">
        <f t="shared" si="203"/>
        <v>64.133825231221678</v>
      </c>
    </row>
    <row r="3352" spans="1:23" x14ac:dyDescent="0.2">
      <c r="A3352" s="1">
        <v>763165</v>
      </c>
      <c r="B3352" s="1" t="s">
        <v>5</v>
      </c>
      <c r="C3352" s="4">
        <v>243998208338985</v>
      </c>
      <c r="D3352" s="1">
        <v>30138125</v>
      </c>
      <c r="R3352" s="3">
        <v>619051</v>
      </c>
      <c r="S3352" s="1" t="s">
        <v>15</v>
      </c>
      <c r="T3352" s="4">
        <v>243984032305657</v>
      </c>
      <c r="U3352" s="4">
        <v>2278073</v>
      </c>
      <c r="V3352" s="4">
        <f t="shared" si="202"/>
        <v>12568906</v>
      </c>
      <c r="W3352" s="4">
        <f t="shared" si="203"/>
        <v>67.353769409925079</v>
      </c>
    </row>
    <row r="3353" spans="1:23" x14ac:dyDescent="0.2">
      <c r="A3353" s="1">
        <v>763470</v>
      </c>
      <c r="B3353" s="1" t="s">
        <v>4</v>
      </c>
      <c r="C3353" s="4">
        <v>243998231679662</v>
      </c>
      <c r="D3353" s="1">
        <v>571094</v>
      </c>
      <c r="R3353" s="3">
        <v>619331</v>
      </c>
      <c r="S3353" s="1" t="s">
        <v>15</v>
      </c>
      <c r="T3353" s="4">
        <v>243984066559251</v>
      </c>
      <c r="U3353" s="4">
        <v>1877916</v>
      </c>
      <c r="V3353" s="4">
        <f t="shared" si="202"/>
        <v>31975521</v>
      </c>
      <c r="W3353" s="4">
        <f t="shared" si="203"/>
        <v>29.53909820146179</v>
      </c>
    </row>
    <row r="3354" spans="1:23" x14ac:dyDescent="0.2">
      <c r="A3354" s="1">
        <v>763856</v>
      </c>
      <c r="B3354" s="1" t="s">
        <v>4</v>
      </c>
      <c r="C3354" s="4">
        <v>243998269244714</v>
      </c>
      <c r="D3354" s="1">
        <v>6672656</v>
      </c>
      <c r="R3354" s="3">
        <v>619459</v>
      </c>
      <c r="S3354" s="1" t="s">
        <v>15</v>
      </c>
      <c r="T3354" s="4">
        <v>243984083128574</v>
      </c>
      <c r="U3354" s="4">
        <v>2724635</v>
      </c>
      <c r="V3354" s="4">
        <f t="shared" si="202"/>
        <v>14691407</v>
      </c>
      <c r="W3354" s="4">
        <f t="shared" si="203"/>
        <v>57.418327309959402</v>
      </c>
    </row>
    <row r="3355" spans="1:23" x14ac:dyDescent="0.2">
      <c r="A3355" s="1">
        <v>763903</v>
      </c>
      <c r="B3355" s="1" t="s">
        <v>5</v>
      </c>
      <c r="C3355" s="4">
        <v>243998276051329</v>
      </c>
      <c r="D3355" s="1">
        <v>44535364</v>
      </c>
      <c r="R3355" s="3">
        <v>619668</v>
      </c>
      <c r="S3355" s="1" t="s">
        <v>15</v>
      </c>
      <c r="T3355" s="4">
        <v>243984099518365</v>
      </c>
      <c r="U3355" s="4">
        <v>2237917</v>
      </c>
      <c r="V3355" s="4">
        <f t="shared" si="202"/>
        <v>13665156</v>
      </c>
      <c r="W3355" s="4">
        <f t="shared" si="203"/>
        <v>62.880928736226011</v>
      </c>
    </row>
    <row r="3356" spans="1:23" x14ac:dyDescent="0.2">
      <c r="A3356" s="1">
        <v>764195</v>
      </c>
      <c r="B3356" s="1" t="s">
        <v>4</v>
      </c>
      <c r="C3356" s="4">
        <v>243998301357110</v>
      </c>
      <c r="D3356" s="1">
        <v>327864</v>
      </c>
      <c r="R3356" s="3">
        <v>619839</v>
      </c>
      <c r="S3356" s="1" t="s">
        <v>15</v>
      </c>
      <c r="T3356" s="4">
        <v>243984116059667</v>
      </c>
      <c r="U3356" s="4">
        <v>1779375</v>
      </c>
      <c r="V3356" s="4">
        <f t="shared" si="202"/>
        <v>14303385</v>
      </c>
      <c r="W3356" s="4">
        <f t="shared" si="203"/>
        <v>62.178382317462919</v>
      </c>
    </row>
    <row r="3357" spans="1:23" x14ac:dyDescent="0.2">
      <c r="A3357" s="1">
        <v>764557</v>
      </c>
      <c r="B3357" s="1" t="s">
        <v>4</v>
      </c>
      <c r="C3357" s="4">
        <v>243998332364454</v>
      </c>
      <c r="D3357" s="1">
        <v>5067447</v>
      </c>
      <c r="R3357" s="3">
        <v>620017</v>
      </c>
      <c r="S3357" s="1" t="s">
        <v>15</v>
      </c>
      <c r="T3357" s="4">
        <v>243984133195396</v>
      </c>
      <c r="U3357" s="4">
        <v>1899688</v>
      </c>
      <c r="V3357" s="4">
        <f t="shared" si="202"/>
        <v>15356354</v>
      </c>
      <c r="W3357" s="4">
        <f t="shared" si="203"/>
        <v>57.950716624356851</v>
      </c>
    </row>
    <row r="3358" spans="1:23" x14ac:dyDescent="0.2">
      <c r="A3358" s="1">
        <v>764569</v>
      </c>
      <c r="B3358" s="1" t="s">
        <v>5</v>
      </c>
      <c r="C3358" s="4">
        <v>243998337795912</v>
      </c>
      <c r="D3358" s="1">
        <v>38159896</v>
      </c>
      <c r="R3358" s="3">
        <v>620153</v>
      </c>
      <c r="S3358" s="1" t="s">
        <v>15</v>
      </c>
      <c r="T3358" s="4">
        <v>243984150610501</v>
      </c>
      <c r="U3358" s="4">
        <v>3260416</v>
      </c>
      <c r="V3358" s="4">
        <f t="shared" si="202"/>
        <v>15515417</v>
      </c>
      <c r="W3358" s="4">
        <f t="shared" si="203"/>
        <v>53.259953899249105</v>
      </c>
    </row>
    <row r="3359" spans="1:23" x14ac:dyDescent="0.2">
      <c r="A3359" s="1">
        <v>764905</v>
      </c>
      <c r="B3359" s="1" t="s">
        <v>4</v>
      </c>
      <c r="C3359" s="4">
        <v>243998371419401</v>
      </c>
      <c r="D3359" s="1">
        <v>480365</v>
      </c>
      <c r="R3359" s="3">
        <v>620348</v>
      </c>
      <c r="S3359" s="1" t="s">
        <v>15</v>
      </c>
      <c r="T3359" s="4">
        <v>243984165906542</v>
      </c>
      <c r="U3359" s="4">
        <v>3050261</v>
      </c>
      <c r="V3359" s="4">
        <f t="shared" si="202"/>
        <v>12035625</v>
      </c>
      <c r="W3359" s="4">
        <f t="shared" si="203"/>
        <v>66.287124269665043</v>
      </c>
    </row>
    <row r="3360" spans="1:23" x14ac:dyDescent="0.2">
      <c r="A3360" s="1">
        <v>765256</v>
      </c>
      <c r="B3360" s="1" t="s">
        <v>4</v>
      </c>
      <c r="C3360" s="4">
        <v>243998398372995</v>
      </c>
      <c r="D3360" s="1">
        <v>5011771</v>
      </c>
      <c r="R3360" s="3">
        <v>620489</v>
      </c>
      <c r="S3360" s="1" t="s">
        <v>15</v>
      </c>
      <c r="T3360" s="4">
        <v>243984183956074</v>
      </c>
      <c r="U3360" s="4">
        <v>3062500</v>
      </c>
      <c r="V3360" s="4">
        <f t="shared" si="202"/>
        <v>14999271</v>
      </c>
      <c r="W3360" s="4">
        <f t="shared" si="203"/>
        <v>55.365556345499009</v>
      </c>
    </row>
    <row r="3361" spans="1:23" x14ac:dyDescent="0.2">
      <c r="A3361" s="1">
        <v>765272</v>
      </c>
      <c r="B3361" s="1" t="s">
        <v>5</v>
      </c>
      <c r="C3361" s="4">
        <v>243998403476120</v>
      </c>
      <c r="D3361" s="1">
        <v>37479948</v>
      </c>
      <c r="R3361" s="3">
        <v>620707</v>
      </c>
      <c r="S3361" s="1" t="s">
        <v>15</v>
      </c>
      <c r="T3361" s="4">
        <v>243984199467011</v>
      </c>
      <c r="U3361" s="4">
        <v>2205677</v>
      </c>
      <c r="V3361" s="4">
        <f t="shared" si="202"/>
        <v>12448437</v>
      </c>
      <c r="W3361" s="4">
        <f t="shared" si="203"/>
        <v>68.240222506799114</v>
      </c>
    </row>
    <row r="3362" spans="1:23" x14ac:dyDescent="0.2">
      <c r="A3362" s="1">
        <v>765590</v>
      </c>
      <c r="B3362" s="1" t="s">
        <v>4</v>
      </c>
      <c r="C3362" s="4">
        <v>243998434464974</v>
      </c>
      <c r="D3362" s="1">
        <v>260730</v>
      </c>
      <c r="R3362" s="3">
        <v>620868</v>
      </c>
      <c r="S3362" s="1" t="s">
        <v>15</v>
      </c>
      <c r="T3362" s="4">
        <v>243984216630449</v>
      </c>
      <c r="U3362" s="4">
        <v>2393750</v>
      </c>
      <c r="V3362" s="4">
        <f t="shared" si="202"/>
        <v>14957761</v>
      </c>
      <c r="W3362" s="4">
        <f t="shared" si="203"/>
        <v>57.631868486842443</v>
      </c>
    </row>
    <row r="3363" spans="1:23" x14ac:dyDescent="0.2">
      <c r="A3363" s="1">
        <v>765939</v>
      </c>
      <c r="B3363" s="1" t="s">
        <v>4</v>
      </c>
      <c r="C3363" s="4">
        <v>243998463455547</v>
      </c>
      <c r="D3363" s="1">
        <v>5742344</v>
      </c>
      <c r="R3363" s="3">
        <v>621059</v>
      </c>
      <c r="S3363" s="1" t="s">
        <v>15</v>
      </c>
      <c r="T3363" s="4">
        <v>243984232944876</v>
      </c>
      <c r="U3363" s="4">
        <v>2807604</v>
      </c>
      <c r="V3363" s="4">
        <f t="shared" si="202"/>
        <v>13920677</v>
      </c>
      <c r="W3363" s="4">
        <f t="shared" si="203"/>
        <v>59.779005386148164</v>
      </c>
    </row>
    <row r="3364" spans="1:23" x14ac:dyDescent="0.2">
      <c r="A3364" s="1">
        <v>765968</v>
      </c>
      <c r="B3364" s="1" t="s">
        <v>5</v>
      </c>
      <c r="C3364" s="4">
        <v>243998469332162</v>
      </c>
      <c r="D3364" s="1">
        <v>37026250</v>
      </c>
      <c r="R3364" s="3">
        <v>621199</v>
      </c>
      <c r="S3364" s="1" t="s">
        <v>15</v>
      </c>
      <c r="T3364" s="4">
        <v>243984249746126</v>
      </c>
      <c r="U3364" s="4">
        <v>3599375</v>
      </c>
      <c r="V3364" s="4">
        <f t="shared" si="202"/>
        <v>13993646</v>
      </c>
      <c r="W3364" s="4">
        <f t="shared" si="203"/>
        <v>56.840721101850555</v>
      </c>
    </row>
    <row r="3365" spans="1:23" x14ac:dyDescent="0.2">
      <c r="A3365" s="1">
        <v>766244</v>
      </c>
      <c r="B3365" s="1" t="s">
        <v>4</v>
      </c>
      <c r="C3365" s="4">
        <v>243998493836797</v>
      </c>
      <c r="D3365" s="1">
        <v>238282</v>
      </c>
      <c r="R3365" s="3">
        <v>621410</v>
      </c>
      <c r="S3365" s="1" t="s">
        <v>15</v>
      </c>
      <c r="T3365" s="4">
        <v>243984266571699</v>
      </c>
      <c r="U3365" s="4">
        <v>2452083</v>
      </c>
      <c r="V3365" s="4">
        <f t="shared" si="202"/>
        <v>13226198</v>
      </c>
      <c r="W3365" s="4">
        <f t="shared" si="203"/>
        <v>63.782502686359564</v>
      </c>
    </row>
    <row r="3366" spans="1:23" x14ac:dyDescent="0.2">
      <c r="A3366" s="1">
        <v>766636</v>
      </c>
      <c r="B3366" s="1" t="s">
        <v>4</v>
      </c>
      <c r="C3366" s="4">
        <v>243998530970026</v>
      </c>
      <c r="D3366" s="1">
        <v>6465990</v>
      </c>
      <c r="R3366" s="3">
        <v>621587</v>
      </c>
      <c r="S3366" s="1" t="s">
        <v>15</v>
      </c>
      <c r="T3366" s="4">
        <v>243984283426959</v>
      </c>
      <c r="U3366" s="4">
        <v>2368750</v>
      </c>
      <c r="V3366" s="4">
        <f t="shared" si="202"/>
        <v>14403177</v>
      </c>
      <c r="W3366" s="4">
        <f t="shared" si="203"/>
        <v>59.623441003529294</v>
      </c>
    </row>
    <row r="3367" spans="1:23" x14ac:dyDescent="0.2">
      <c r="A3367" s="1">
        <v>766667</v>
      </c>
      <c r="B3367" s="1" t="s">
        <v>5</v>
      </c>
      <c r="C3367" s="4">
        <v>243998537742891</v>
      </c>
      <c r="D3367" s="1">
        <v>32540208</v>
      </c>
      <c r="R3367" s="3">
        <v>621763</v>
      </c>
      <c r="S3367" s="1" t="s">
        <v>15</v>
      </c>
      <c r="T3367" s="4">
        <v>243984301075761</v>
      </c>
      <c r="U3367" s="4">
        <v>2699792</v>
      </c>
      <c r="V3367" s="4">
        <f t="shared" si="202"/>
        <v>15280052</v>
      </c>
      <c r="W3367" s="4">
        <f t="shared" si="203"/>
        <v>55.617835171428631</v>
      </c>
    </row>
    <row r="3368" spans="1:23" x14ac:dyDescent="0.2">
      <c r="A3368" s="1">
        <v>766989</v>
      </c>
      <c r="B3368" s="1" t="s">
        <v>4</v>
      </c>
      <c r="C3368" s="4">
        <v>243998569576797</v>
      </c>
      <c r="D3368" s="1">
        <v>270781</v>
      </c>
      <c r="R3368" s="3">
        <v>621935</v>
      </c>
      <c r="S3368" s="1" t="s">
        <v>15</v>
      </c>
      <c r="T3368" s="4">
        <v>243984317476282</v>
      </c>
      <c r="U3368" s="4">
        <v>2776927</v>
      </c>
      <c r="V3368" s="4">
        <f t="shared" si="202"/>
        <v>13700729</v>
      </c>
      <c r="W3368" s="4">
        <f t="shared" si="203"/>
        <v>60.688243522015512</v>
      </c>
    </row>
    <row r="3369" spans="1:23" x14ac:dyDescent="0.2">
      <c r="A3369" s="1">
        <v>767354</v>
      </c>
      <c r="B3369" s="1" t="s">
        <v>4</v>
      </c>
      <c r="C3369" s="4">
        <v>243998603844297</v>
      </c>
      <c r="D3369" s="1">
        <v>7136146</v>
      </c>
      <c r="R3369" s="3">
        <v>622106</v>
      </c>
      <c r="S3369" s="1" t="s">
        <v>15</v>
      </c>
      <c r="T3369" s="4">
        <v>243984332937948</v>
      </c>
      <c r="U3369" s="4">
        <v>3066511</v>
      </c>
      <c r="V3369" s="4">
        <f t="shared" si="202"/>
        <v>12684739</v>
      </c>
      <c r="W3369" s="4">
        <f t="shared" si="203"/>
        <v>63.487024839298464</v>
      </c>
    </row>
    <row r="3370" spans="1:23" x14ac:dyDescent="0.2">
      <c r="A3370" s="1">
        <v>767435</v>
      </c>
      <c r="B3370" s="1" t="s">
        <v>5</v>
      </c>
      <c r="C3370" s="4">
        <v>243998611508203</v>
      </c>
      <c r="D3370" s="1">
        <v>27553386</v>
      </c>
      <c r="R3370" s="3">
        <v>622267</v>
      </c>
      <c r="S3370" s="1" t="s">
        <v>15</v>
      </c>
      <c r="T3370" s="4">
        <v>243984350097428</v>
      </c>
      <c r="U3370" s="4">
        <v>1941093</v>
      </c>
      <c r="V3370" s="4">
        <f t="shared" si="202"/>
        <v>14092969</v>
      </c>
      <c r="W3370" s="4">
        <f t="shared" si="203"/>
        <v>62.367227967560552</v>
      </c>
    </row>
    <row r="3371" spans="1:23" x14ac:dyDescent="0.2">
      <c r="A3371" s="1">
        <v>767690</v>
      </c>
      <c r="B3371" s="1" t="s">
        <v>4</v>
      </c>
      <c r="C3371" s="4">
        <v>243998633481328</v>
      </c>
      <c r="D3371" s="1">
        <v>1384323</v>
      </c>
      <c r="R3371" s="3">
        <v>622446</v>
      </c>
      <c r="S3371" s="1" t="s">
        <v>15</v>
      </c>
      <c r="T3371" s="4">
        <v>243984366041386</v>
      </c>
      <c r="U3371" s="4">
        <v>1832812</v>
      </c>
      <c r="V3371" s="4">
        <f t="shared" si="202"/>
        <v>14002865</v>
      </c>
      <c r="W3371" s="4">
        <f t="shared" si="203"/>
        <v>63.148547422380489</v>
      </c>
    </row>
    <row r="3372" spans="1:23" x14ac:dyDescent="0.2">
      <c r="A3372" s="1">
        <v>768051</v>
      </c>
      <c r="B3372" s="1" t="s">
        <v>4</v>
      </c>
      <c r="C3372" s="4">
        <v>243998670431693</v>
      </c>
      <c r="D3372" s="1">
        <v>7969010</v>
      </c>
      <c r="R3372" s="3">
        <v>622594</v>
      </c>
      <c r="S3372" s="1" t="s">
        <v>15</v>
      </c>
      <c r="T3372" s="4">
        <v>243984384424615</v>
      </c>
      <c r="U3372" s="4">
        <v>4270781</v>
      </c>
      <c r="V3372" s="4">
        <f t="shared" si="202"/>
        <v>16550417</v>
      </c>
      <c r="W3372" s="4">
        <f t="shared" si="203"/>
        <v>48.027976103968662</v>
      </c>
    </row>
    <row r="3373" spans="1:23" x14ac:dyDescent="0.2">
      <c r="A3373" s="1">
        <v>768134</v>
      </c>
      <c r="B3373" s="1" t="s">
        <v>5</v>
      </c>
      <c r="C3373" s="4">
        <v>243998679213412</v>
      </c>
      <c r="D3373" s="1">
        <v>35642500</v>
      </c>
      <c r="R3373" s="3">
        <v>622805</v>
      </c>
      <c r="S3373" s="1" t="s">
        <v>15</v>
      </c>
      <c r="T3373" s="4">
        <v>243984400400813</v>
      </c>
      <c r="U3373" s="4">
        <v>2351823</v>
      </c>
      <c r="V3373" s="4">
        <f t="shared" si="202"/>
        <v>11705417</v>
      </c>
      <c r="W3373" s="4">
        <f t="shared" si="203"/>
        <v>71.137719779985261</v>
      </c>
    </row>
    <row r="3374" spans="1:23" x14ac:dyDescent="0.2">
      <c r="A3374" s="1">
        <v>768398</v>
      </c>
      <c r="B3374" s="1" t="s">
        <v>4</v>
      </c>
      <c r="C3374" s="4">
        <v>243998703271849</v>
      </c>
      <c r="D3374" s="1">
        <v>290417</v>
      </c>
      <c r="R3374" s="3">
        <v>623071</v>
      </c>
      <c r="S3374" s="1" t="s">
        <v>15</v>
      </c>
      <c r="T3374" s="4">
        <v>243984433403834</v>
      </c>
      <c r="U3374" s="4">
        <v>2460885</v>
      </c>
      <c r="V3374" s="4">
        <f t="shared" si="202"/>
        <v>30651198</v>
      </c>
      <c r="W3374" s="4">
        <f t="shared" si="203"/>
        <v>30.200455827559988</v>
      </c>
    </row>
    <row r="3375" spans="1:23" x14ac:dyDescent="0.2">
      <c r="A3375" s="1">
        <v>768757</v>
      </c>
      <c r="B3375" s="1" t="s">
        <v>4</v>
      </c>
      <c r="C3375" s="4">
        <v>243998737239245</v>
      </c>
      <c r="D3375" s="1">
        <v>5391875</v>
      </c>
      <c r="R3375" s="3">
        <v>623214</v>
      </c>
      <c r="S3375" s="1" t="s">
        <v>15</v>
      </c>
      <c r="T3375" s="4">
        <v>243984450546021</v>
      </c>
      <c r="U3375" s="4">
        <v>3142709</v>
      </c>
      <c r="V3375" s="4">
        <f t="shared" si="202"/>
        <v>14681302</v>
      </c>
      <c r="W3375" s="4">
        <f t="shared" si="203"/>
        <v>56.104094639528668</v>
      </c>
    </row>
    <row r="3376" spans="1:23" x14ac:dyDescent="0.2">
      <c r="A3376" s="1">
        <v>768799</v>
      </c>
      <c r="B3376" s="1" t="s">
        <v>5</v>
      </c>
      <c r="C3376" s="4">
        <v>243998743304870</v>
      </c>
      <c r="D3376" s="1">
        <v>34684323</v>
      </c>
      <c r="R3376" s="3">
        <v>623431</v>
      </c>
      <c r="S3376" s="1" t="s">
        <v>15</v>
      </c>
      <c r="T3376" s="4">
        <v>243984467096594</v>
      </c>
      <c r="U3376" s="4">
        <v>2243750</v>
      </c>
      <c r="V3376" s="4">
        <f t="shared" si="202"/>
        <v>13407864</v>
      </c>
      <c r="W3376" s="4">
        <f t="shared" si="203"/>
        <v>63.89117441817821</v>
      </c>
    </row>
    <row r="3377" spans="1:23" x14ac:dyDescent="0.2">
      <c r="A3377" s="1">
        <v>769104</v>
      </c>
      <c r="B3377" s="1" t="s">
        <v>4</v>
      </c>
      <c r="C3377" s="4">
        <v>243998771813933</v>
      </c>
      <c r="D3377" s="1">
        <v>683020</v>
      </c>
      <c r="R3377" s="3">
        <v>623632</v>
      </c>
      <c r="S3377" s="1" t="s">
        <v>15</v>
      </c>
      <c r="T3377" s="4">
        <v>243984483502636</v>
      </c>
      <c r="U3377" s="4">
        <v>1918229</v>
      </c>
      <c r="V3377" s="4">
        <f t="shared" si="202"/>
        <v>14162292</v>
      </c>
      <c r="W3377" s="4">
        <f t="shared" si="203"/>
        <v>62.187039835338666</v>
      </c>
    </row>
    <row r="3378" spans="1:23" x14ac:dyDescent="0.2">
      <c r="A3378" s="1">
        <v>769437</v>
      </c>
      <c r="B3378" s="1" t="s">
        <v>4</v>
      </c>
      <c r="C3378" s="4">
        <v>243998799219505</v>
      </c>
      <c r="D3378" s="1">
        <v>5413803</v>
      </c>
      <c r="R3378" s="3">
        <v>623789</v>
      </c>
      <c r="S3378" s="1" t="s">
        <v>15</v>
      </c>
      <c r="T3378" s="4">
        <v>243984500530240</v>
      </c>
      <c r="U3378" s="4">
        <v>2119688</v>
      </c>
      <c r="V3378" s="4">
        <f t="shared" si="202"/>
        <v>15109375</v>
      </c>
      <c r="W3378" s="4">
        <f t="shared" si="203"/>
        <v>58.041461685989539</v>
      </c>
    </row>
    <row r="3379" spans="1:23" x14ac:dyDescent="0.2">
      <c r="A3379" s="1">
        <v>769470</v>
      </c>
      <c r="B3379" s="1" t="s">
        <v>5</v>
      </c>
      <c r="C3379" s="4">
        <v>243998805024766</v>
      </c>
      <c r="D3379" s="1">
        <v>41172083</v>
      </c>
      <c r="R3379" s="3">
        <v>623957</v>
      </c>
      <c r="S3379" s="1" t="s">
        <v>15</v>
      </c>
      <c r="T3379" s="4">
        <v>243984517418730</v>
      </c>
      <c r="U3379" s="4">
        <v>2373385</v>
      </c>
      <c r="V3379" s="4">
        <f t="shared" si="202"/>
        <v>14768802</v>
      </c>
      <c r="W3379" s="4">
        <f t="shared" si="203"/>
        <v>58.335613769701617</v>
      </c>
    </row>
    <row r="3380" spans="1:23" x14ac:dyDescent="0.2">
      <c r="A3380" s="1">
        <v>769790</v>
      </c>
      <c r="B3380" s="1" t="s">
        <v>4</v>
      </c>
      <c r="C3380" s="4">
        <v>243998834849245</v>
      </c>
      <c r="D3380" s="1">
        <v>579427</v>
      </c>
      <c r="R3380" s="3">
        <v>624126</v>
      </c>
      <c r="S3380" s="1" t="s">
        <v>15</v>
      </c>
      <c r="T3380" s="4">
        <v>243984533290240</v>
      </c>
      <c r="U3380" s="4">
        <v>2570781</v>
      </c>
      <c r="V3380" s="4">
        <f t="shared" si="202"/>
        <v>13498125</v>
      </c>
      <c r="W3380" s="4">
        <f t="shared" si="203"/>
        <v>62.231990155397007</v>
      </c>
    </row>
    <row r="3381" spans="1:23" x14ac:dyDescent="0.2">
      <c r="A3381" s="1">
        <v>770096</v>
      </c>
      <c r="B3381" s="1" t="s">
        <v>4</v>
      </c>
      <c r="C3381" s="4">
        <v>243998862062839</v>
      </c>
      <c r="D3381" s="1">
        <v>5029844</v>
      </c>
      <c r="R3381" s="3">
        <v>624302</v>
      </c>
      <c r="S3381" s="1" t="s">
        <v>15</v>
      </c>
      <c r="T3381" s="4">
        <v>243984550316125</v>
      </c>
      <c r="U3381" s="4">
        <v>2036146</v>
      </c>
      <c r="V3381" s="4">
        <f t="shared" si="202"/>
        <v>14455104</v>
      </c>
      <c r="W3381" s="4">
        <f t="shared" si="203"/>
        <v>60.638217236413254</v>
      </c>
    </row>
    <row r="3382" spans="1:23" x14ac:dyDescent="0.2">
      <c r="A3382" s="1">
        <v>770164</v>
      </c>
      <c r="B3382" s="1" t="s">
        <v>5</v>
      </c>
      <c r="C3382" s="4">
        <v>243998867209297</v>
      </c>
      <c r="D3382" s="1">
        <v>35286667</v>
      </c>
      <c r="R3382" s="3">
        <v>624475</v>
      </c>
      <c r="S3382" s="1" t="s">
        <v>15</v>
      </c>
      <c r="T3382" s="4">
        <v>243984566564407</v>
      </c>
      <c r="U3382" s="4">
        <v>4915521</v>
      </c>
      <c r="V3382" s="4">
        <f t="shared" si="202"/>
        <v>14212136</v>
      </c>
      <c r="W3382" s="4">
        <f t="shared" si="203"/>
        <v>52.280318493791476</v>
      </c>
    </row>
    <row r="3383" spans="1:23" x14ac:dyDescent="0.2">
      <c r="A3383" s="1">
        <v>770502</v>
      </c>
      <c r="B3383" s="1" t="s">
        <v>4</v>
      </c>
      <c r="C3383" s="4">
        <v>243998898794401</v>
      </c>
      <c r="D3383" s="1">
        <v>496771</v>
      </c>
      <c r="R3383" s="3">
        <v>624700</v>
      </c>
      <c r="S3383" s="1" t="s">
        <v>15</v>
      </c>
      <c r="T3383" s="4">
        <v>243984584284094</v>
      </c>
      <c r="U3383" s="4">
        <v>3667917</v>
      </c>
      <c r="V3383" s="4">
        <f t="shared" si="202"/>
        <v>12804166</v>
      </c>
      <c r="W3383" s="4">
        <f t="shared" si="203"/>
        <v>60.708776176030689</v>
      </c>
    </row>
    <row r="3384" spans="1:23" x14ac:dyDescent="0.2">
      <c r="A3384" s="1">
        <v>770851</v>
      </c>
      <c r="B3384" s="1" t="s">
        <v>4</v>
      </c>
      <c r="C3384" s="4">
        <v>243998934517318</v>
      </c>
      <c r="D3384" s="1">
        <v>5430937</v>
      </c>
      <c r="R3384" s="3">
        <v>624833</v>
      </c>
      <c r="S3384" s="1" t="s">
        <v>15</v>
      </c>
      <c r="T3384" s="4">
        <v>243984600070605</v>
      </c>
      <c r="U3384" s="4">
        <v>2063906</v>
      </c>
      <c r="V3384" s="4">
        <f t="shared" si="202"/>
        <v>12118594</v>
      </c>
      <c r="W3384" s="4">
        <f t="shared" si="203"/>
        <v>70.509430636347602</v>
      </c>
    </row>
    <row r="3385" spans="1:23" x14ac:dyDescent="0.2">
      <c r="A3385" s="1">
        <v>770867</v>
      </c>
      <c r="B3385" s="1" t="s">
        <v>5</v>
      </c>
      <c r="C3385" s="4">
        <v>243998940336276</v>
      </c>
      <c r="D3385" s="1">
        <v>34331563</v>
      </c>
      <c r="R3385" s="3">
        <v>625015</v>
      </c>
      <c r="S3385" s="1" t="s">
        <v>15</v>
      </c>
      <c r="T3385" s="4">
        <v>243984617672375</v>
      </c>
      <c r="U3385" s="4">
        <v>2604271</v>
      </c>
      <c r="V3385" s="4">
        <f t="shared" si="202"/>
        <v>15537864</v>
      </c>
      <c r="W3385" s="4">
        <f t="shared" si="203"/>
        <v>55.120304197934807</v>
      </c>
    </row>
    <row r="3386" spans="1:23" x14ac:dyDescent="0.2">
      <c r="A3386" s="1">
        <v>771133</v>
      </c>
      <c r="B3386" s="1" t="s">
        <v>4</v>
      </c>
      <c r="C3386" s="4">
        <v>243998967500443</v>
      </c>
      <c r="D3386" s="1">
        <v>351667</v>
      </c>
      <c r="R3386" s="3">
        <v>625199</v>
      </c>
      <c r="S3386" s="1" t="s">
        <v>15</v>
      </c>
      <c r="T3386" s="4">
        <v>243984633715969</v>
      </c>
      <c r="U3386" s="4">
        <v>1991354</v>
      </c>
      <c r="V3386" s="4">
        <f t="shared" si="202"/>
        <v>13439323</v>
      </c>
      <c r="W3386" s="4">
        <f t="shared" si="203"/>
        <v>64.805970599993771</v>
      </c>
    </row>
    <row r="3387" spans="1:23" x14ac:dyDescent="0.2">
      <c r="A3387" s="1">
        <v>771390</v>
      </c>
      <c r="B3387" s="1" t="s">
        <v>4</v>
      </c>
      <c r="C3387" s="4">
        <v>243998996522578</v>
      </c>
      <c r="D3387" s="1">
        <v>6679271</v>
      </c>
      <c r="R3387" s="3">
        <v>625412</v>
      </c>
      <c r="S3387" s="1" t="s">
        <v>15</v>
      </c>
      <c r="T3387" s="4">
        <v>243984650436959</v>
      </c>
      <c r="U3387" s="4">
        <v>2091354</v>
      </c>
      <c r="V3387" s="4">
        <f t="shared" si="202"/>
        <v>14729636</v>
      </c>
      <c r="W3387" s="4">
        <f t="shared" si="203"/>
        <v>59.449532994193561</v>
      </c>
    </row>
    <row r="3388" spans="1:23" x14ac:dyDescent="0.2">
      <c r="A3388" s="1">
        <v>771461</v>
      </c>
      <c r="B3388" s="1" t="s">
        <v>5</v>
      </c>
      <c r="C3388" s="4">
        <v>243999003610755</v>
      </c>
      <c r="D3388" s="1">
        <v>39726407</v>
      </c>
      <c r="R3388" s="3">
        <v>625543</v>
      </c>
      <c r="S3388" s="1" t="s">
        <v>15</v>
      </c>
      <c r="T3388" s="4">
        <v>243984668054563</v>
      </c>
      <c r="U3388" s="4">
        <v>2392760</v>
      </c>
      <c r="V3388" s="4">
        <f t="shared" si="202"/>
        <v>15526250</v>
      </c>
      <c r="W3388" s="4">
        <f t="shared" si="203"/>
        <v>55.806654497095543</v>
      </c>
    </row>
    <row r="3389" spans="1:23" x14ac:dyDescent="0.2">
      <c r="A3389" s="1">
        <v>771790</v>
      </c>
      <c r="B3389" s="1" t="s">
        <v>4</v>
      </c>
      <c r="C3389" s="4">
        <v>243999033763307</v>
      </c>
      <c r="D3389" s="1">
        <v>535209</v>
      </c>
      <c r="R3389" s="3">
        <v>625710</v>
      </c>
      <c r="S3389" s="1" t="s">
        <v>15</v>
      </c>
      <c r="T3389" s="4">
        <v>243984684540084</v>
      </c>
      <c r="U3389" s="4">
        <v>2591458</v>
      </c>
      <c r="V3389" s="4">
        <f t="shared" si="202"/>
        <v>14092761</v>
      </c>
      <c r="W3389" s="4">
        <f t="shared" si="203"/>
        <v>59.936878076222804</v>
      </c>
    </row>
    <row r="3390" spans="1:23" x14ac:dyDescent="0.2">
      <c r="A3390" s="1">
        <v>772144</v>
      </c>
      <c r="B3390" s="1" t="s">
        <v>4</v>
      </c>
      <c r="C3390" s="4">
        <v>243999071502943</v>
      </c>
      <c r="D3390" s="1">
        <v>8946979</v>
      </c>
      <c r="R3390" s="3">
        <v>625888</v>
      </c>
      <c r="S3390" s="1" t="s">
        <v>15</v>
      </c>
      <c r="T3390" s="4">
        <v>243984700416230</v>
      </c>
      <c r="U3390" s="4">
        <v>3426823</v>
      </c>
      <c r="V3390" s="4">
        <f t="shared" si="202"/>
        <v>13284688</v>
      </c>
      <c r="W3390" s="4">
        <f t="shared" si="203"/>
        <v>59.838993613444053</v>
      </c>
    </row>
    <row r="3391" spans="1:23" x14ac:dyDescent="0.2">
      <c r="A3391" s="1">
        <v>772255</v>
      </c>
      <c r="B3391" s="1" t="s">
        <v>5</v>
      </c>
      <c r="C3391" s="4">
        <v>243999081123620</v>
      </c>
      <c r="D3391" s="1">
        <v>43135521</v>
      </c>
      <c r="R3391" s="3">
        <v>626050</v>
      </c>
      <c r="S3391" s="1" t="s">
        <v>15</v>
      </c>
      <c r="T3391" s="4">
        <v>243984717083678</v>
      </c>
      <c r="U3391" s="4">
        <v>1846093</v>
      </c>
      <c r="V3391" s="4">
        <f t="shared" si="202"/>
        <v>13240625</v>
      </c>
      <c r="W3391" s="4">
        <f t="shared" si="203"/>
        <v>66.283468677548029</v>
      </c>
    </row>
    <row r="3392" spans="1:23" x14ac:dyDescent="0.2">
      <c r="A3392" s="1">
        <v>772482</v>
      </c>
      <c r="B3392" s="1" t="s">
        <v>4</v>
      </c>
      <c r="C3392" s="4">
        <v>243999101275078</v>
      </c>
      <c r="D3392" s="1">
        <v>406667</v>
      </c>
      <c r="R3392" s="3">
        <v>626233</v>
      </c>
      <c r="S3392" s="1" t="s">
        <v>15</v>
      </c>
      <c r="T3392" s="4">
        <v>243984735017219</v>
      </c>
      <c r="U3392" s="4">
        <v>3510156</v>
      </c>
      <c r="V3392" s="4">
        <f t="shared" si="202"/>
        <v>16087448</v>
      </c>
      <c r="W3392" s="4">
        <f t="shared" si="203"/>
        <v>51.02664591038782</v>
      </c>
    </row>
    <row r="3393" spans="1:23" x14ac:dyDescent="0.2">
      <c r="A3393" s="1">
        <v>773000</v>
      </c>
      <c r="B3393" s="1" t="s">
        <v>4</v>
      </c>
      <c r="C3393" s="4">
        <v>243999154156537</v>
      </c>
      <c r="D3393" s="1">
        <v>10368854</v>
      </c>
      <c r="R3393" s="3">
        <v>626503</v>
      </c>
      <c r="S3393" s="1" t="s">
        <v>15</v>
      </c>
      <c r="T3393" s="4">
        <v>243984767401386</v>
      </c>
      <c r="U3393" s="4">
        <v>2508333</v>
      </c>
      <c r="V3393" s="4">
        <f t="shared" si="202"/>
        <v>28874011</v>
      </c>
      <c r="W3393" s="4">
        <f t="shared" si="203"/>
        <v>31.865051253023037</v>
      </c>
    </row>
    <row r="3394" spans="1:23" x14ac:dyDescent="0.2">
      <c r="A3394" s="1">
        <v>773176</v>
      </c>
      <c r="B3394" s="1" t="s">
        <v>5</v>
      </c>
      <c r="C3394" s="4">
        <v>243999164728568</v>
      </c>
      <c r="D3394" s="1">
        <v>40041875</v>
      </c>
      <c r="R3394" s="3">
        <v>626748</v>
      </c>
      <c r="S3394" s="1" t="s">
        <v>15</v>
      </c>
      <c r="T3394" s="4">
        <v>243984800727063</v>
      </c>
      <c r="U3394" s="4">
        <v>1870885</v>
      </c>
      <c r="V3394" s="4">
        <f t="shared" si="202"/>
        <v>30817344</v>
      </c>
      <c r="W3394" s="4">
        <f t="shared" si="203"/>
        <v>30.592051958519992</v>
      </c>
    </row>
    <row r="3395" spans="1:23" x14ac:dyDescent="0.2">
      <c r="A3395" s="1">
        <v>773370</v>
      </c>
      <c r="B3395" s="1" t="s">
        <v>4</v>
      </c>
      <c r="C3395" s="4">
        <v>243999183160339</v>
      </c>
      <c r="D3395" s="1">
        <v>265364</v>
      </c>
      <c r="R3395" s="3">
        <v>626892</v>
      </c>
      <c r="S3395" s="1" t="s">
        <v>15</v>
      </c>
      <c r="T3395" s="4">
        <v>243984818860032</v>
      </c>
      <c r="U3395" s="4">
        <v>2502343</v>
      </c>
      <c r="V3395" s="4">
        <f t="shared" si="202"/>
        <v>16262084</v>
      </c>
      <c r="W3395" s="4">
        <f t="shared" si="203"/>
        <v>53.292328084412063</v>
      </c>
    </row>
    <row r="3396" spans="1:23" x14ac:dyDescent="0.2">
      <c r="A3396" s="1">
        <v>773544</v>
      </c>
      <c r="B3396" s="1" t="s">
        <v>4</v>
      </c>
      <c r="C3396" s="4">
        <v>243999201769714</v>
      </c>
      <c r="D3396" s="1">
        <v>268750</v>
      </c>
      <c r="R3396" s="3">
        <v>627074</v>
      </c>
      <c r="S3396" s="1" t="s">
        <v>15</v>
      </c>
      <c r="T3396" s="4">
        <v>243984833756386</v>
      </c>
      <c r="U3396" s="4">
        <v>1556250</v>
      </c>
      <c r="V3396" s="4">
        <f t="shared" ref="V3396:V3459" si="204">MAX(T3396-(T3395+U3395),0)</f>
        <v>12394011</v>
      </c>
      <c r="W3396" s="4">
        <f t="shared" ref="W3396:W3459" si="205">1/((U3396+V3396)/10^9)</f>
        <v>71.683246643198999</v>
      </c>
    </row>
    <row r="3397" spans="1:23" x14ac:dyDescent="0.2">
      <c r="A3397" s="1">
        <v>773944</v>
      </c>
      <c r="B3397" s="1" t="s">
        <v>4</v>
      </c>
      <c r="C3397" s="4">
        <v>243999233453047</v>
      </c>
      <c r="D3397" s="1">
        <v>4998073</v>
      </c>
      <c r="R3397" s="3">
        <v>627357</v>
      </c>
      <c r="S3397" s="1" t="s">
        <v>15</v>
      </c>
      <c r="T3397" s="4">
        <v>243984868344719</v>
      </c>
      <c r="U3397" s="4">
        <v>2148698</v>
      </c>
      <c r="V3397" s="4">
        <f t="shared" si="204"/>
        <v>33032083</v>
      </c>
      <c r="W3397" s="4">
        <f t="shared" si="205"/>
        <v>28.424610584966832</v>
      </c>
    </row>
    <row r="3398" spans="1:23" x14ac:dyDescent="0.2">
      <c r="A3398" s="1">
        <v>773961</v>
      </c>
      <c r="B3398" s="1" t="s">
        <v>5</v>
      </c>
      <c r="C3398" s="4">
        <v>243999238554505</v>
      </c>
      <c r="D3398" s="1">
        <v>38250782</v>
      </c>
      <c r="R3398" s="3">
        <v>627492</v>
      </c>
      <c r="S3398" s="1" t="s">
        <v>15</v>
      </c>
      <c r="T3398" s="4">
        <v>243984884757636</v>
      </c>
      <c r="U3398" s="4">
        <v>2841614</v>
      </c>
      <c r="V3398" s="4">
        <f t="shared" si="204"/>
        <v>14264219</v>
      </c>
      <c r="W3398" s="4">
        <f t="shared" si="205"/>
        <v>58.459590947719413</v>
      </c>
    </row>
    <row r="3399" spans="1:23" x14ac:dyDescent="0.2">
      <c r="A3399" s="1">
        <v>774169</v>
      </c>
      <c r="B3399" s="1" t="s">
        <v>4</v>
      </c>
      <c r="C3399" s="4">
        <v>243999259619089</v>
      </c>
      <c r="D3399" s="1">
        <v>209948</v>
      </c>
      <c r="R3399" s="3">
        <v>627680</v>
      </c>
      <c r="S3399" s="1" t="s">
        <v>15</v>
      </c>
      <c r="T3399" s="4">
        <v>243984900985136</v>
      </c>
      <c r="U3399" s="4">
        <v>2218750</v>
      </c>
      <c r="V3399" s="4">
        <f t="shared" si="204"/>
        <v>13385886</v>
      </c>
      <c r="W3399" s="4">
        <f t="shared" si="205"/>
        <v>64.083519795014766</v>
      </c>
    </row>
    <row r="3400" spans="1:23" x14ac:dyDescent="0.2">
      <c r="A3400" s="1">
        <v>774609</v>
      </c>
      <c r="B3400" s="1" t="s">
        <v>4</v>
      </c>
      <c r="C3400" s="4">
        <v>243999299468359</v>
      </c>
      <c r="D3400" s="1">
        <v>7213438</v>
      </c>
      <c r="R3400" s="3">
        <v>627851</v>
      </c>
      <c r="S3400" s="1" t="s">
        <v>15</v>
      </c>
      <c r="T3400" s="4">
        <v>243984917497896</v>
      </c>
      <c r="U3400" s="4">
        <v>1710469</v>
      </c>
      <c r="V3400" s="4">
        <f t="shared" si="204"/>
        <v>14294010</v>
      </c>
      <c r="W3400" s="4">
        <f t="shared" si="205"/>
        <v>62.482508802692053</v>
      </c>
    </row>
    <row r="3401" spans="1:23" x14ac:dyDescent="0.2">
      <c r="A3401" s="1">
        <v>774660</v>
      </c>
      <c r="B3401" s="1" t="s">
        <v>5</v>
      </c>
      <c r="C3401" s="4">
        <v>243999307301120</v>
      </c>
      <c r="D3401" s="1">
        <v>32462552</v>
      </c>
      <c r="R3401" s="3">
        <v>628030</v>
      </c>
      <c r="S3401" s="1" t="s">
        <v>15</v>
      </c>
      <c r="T3401" s="4">
        <v>243984934271855</v>
      </c>
      <c r="U3401" s="4">
        <v>2483385</v>
      </c>
      <c r="V3401" s="4">
        <f t="shared" si="204"/>
        <v>15063490</v>
      </c>
      <c r="W3401" s="4">
        <f t="shared" si="205"/>
        <v>56.990204808548533</v>
      </c>
    </row>
    <row r="3402" spans="1:23" x14ac:dyDescent="0.2">
      <c r="A3402" s="1">
        <v>774988</v>
      </c>
      <c r="B3402" s="1" t="s">
        <v>4</v>
      </c>
      <c r="C3402" s="4">
        <v>243999331694193</v>
      </c>
      <c r="D3402" s="1">
        <v>473698</v>
      </c>
      <c r="R3402" s="3">
        <v>628200</v>
      </c>
      <c r="S3402" s="1" t="s">
        <v>15</v>
      </c>
      <c r="T3402" s="4">
        <v>243984951394250</v>
      </c>
      <c r="U3402" s="4">
        <v>3241563</v>
      </c>
      <c r="V3402" s="4">
        <f t="shared" si="204"/>
        <v>14639010</v>
      </c>
      <c r="W3402" s="4">
        <f t="shared" si="205"/>
        <v>55.926619353865227</v>
      </c>
    </row>
    <row r="3403" spans="1:23" x14ac:dyDescent="0.2">
      <c r="A3403" s="1">
        <v>775340</v>
      </c>
      <c r="B3403" s="1" t="s">
        <v>4</v>
      </c>
      <c r="C3403" s="4">
        <v>243999373621849</v>
      </c>
      <c r="D3403" s="1">
        <v>11006615</v>
      </c>
      <c r="R3403" s="3">
        <v>628382</v>
      </c>
      <c r="S3403" s="1" t="s">
        <v>15</v>
      </c>
      <c r="T3403" s="4">
        <v>243984968148209</v>
      </c>
      <c r="U3403" s="4">
        <v>2674531</v>
      </c>
      <c r="V3403" s="4">
        <f t="shared" si="204"/>
        <v>13512396</v>
      </c>
      <c r="W3403" s="4">
        <f t="shared" si="205"/>
        <v>61.778248582945977</v>
      </c>
    </row>
    <row r="3404" spans="1:23" x14ac:dyDescent="0.2">
      <c r="A3404" s="1">
        <v>775498</v>
      </c>
      <c r="B3404" s="1" t="s">
        <v>5</v>
      </c>
      <c r="C3404" s="4">
        <v>243999385250339</v>
      </c>
      <c r="D3404" s="1">
        <v>44425052</v>
      </c>
      <c r="R3404" s="3">
        <v>628551</v>
      </c>
      <c r="S3404" s="1" t="s">
        <v>15</v>
      </c>
      <c r="T3404" s="4">
        <v>243984984459355</v>
      </c>
      <c r="U3404" s="4">
        <v>2248437</v>
      </c>
      <c r="V3404" s="4">
        <f t="shared" si="204"/>
        <v>13636615</v>
      </c>
      <c r="W3404" s="4">
        <f t="shared" si="205"/>
        <v>62.95226480845011</v>
      </c>
    </row>
    <row r="3405" spans="1:23" x14ac:dyDescent="0.2">
      <c r="A3405" s="1">
        <v>775689</v>
      </c>
      <c r="B3405" s="1" t="s">
        <v>4</v>
      </c>
      <c r="C3405" s="4">
        <v>243999403923411</v>
      </c>
      <c r="D3405" s="1">
        <v>285053</v>
      </c>
      <c r="R3405" s="3">
        <v>628724</v>
      </c>
      <c r="S3405" s="1" t="s">
        <v>15</v>
      </c>
      <c r="T3405" s="4">
        <v>243985000792532</v>
      </c>
      <c r="U3405" s="4">
        <v>2015729</v>
      </c>
      <c r="V3405" s="4">
        <f t="shared" si="204"/>
        <v>14084740</v>
      </c>
      <c r="W3405" s="4">
        <f t="shared" si="205"/>
        <v>62.109991951166144</v>
      </c>
    </row>
    <row r="3406" spans="1:23" x14ac:dyDescent="0.2">
      <c r="A3406" s="1">
        <v>776136</v>
      </c>
      <c r="B3406" s="1" t="s">
        <v>4</v>
      </c>
      <c r="C3406" s="4">
        <v>243999450040755</v>
      </c>
      <c r="D3406" s="1">
        <v>8968334</v>
      </c>
      <c r="R3406" s="3">
        <v>628901</v>
      </c>
      <c r="S3406" s="1" t="s">
        <v>15</v>
      </c>
      <c r="T3406" s="4">
        <v>243985018182740</v>
      </c>
      <c r="U3406" s="4">
        <v>2746771</v>
      </c>
      <c r="V3406" s="4">
        <f t="shared" si="204"/>
        <v>15374479</v>
      </c>
      <c r="W3406" s="4">
        <f t="shared" si="205"/>
        <v>55.183831137476723</v>
      </c>
    </row>
    <row r="3407" spans="1:23" x14ac:dyDescent="0.2">
      <c r="A3407" s="1">
        <v>776175</v>
      </c>
      <c r="B3407" s="1" t="s">
        <v>5</v>
      </c>
      <c r="C3407" s="4">
        <v>243999459477839</v>
      </c>
      <c r="D3407" s="1">
        <v>44814843</v>
      </c>
      <c r="R3407" s="3">
        <v>629081</v>
      </c>
      <c r="S3407" s="1" t="s">
        <v>15</v>
      </c>
      <c r="T3407" s="4">
        <v>243985034423990</v>
      </c>
      <c r="U3407" s="4">
        <v>1915000</v>
      </c>
      <c r="V3407" s="4">
        <f t="shared" si="204"/>
        <v>13494479</v>
      </c>
      <c r="W3407" s="4">
        <f t="shared" si="205"/>
        <v>64.895120724068605</v>
      </c>
    </row>
    <row r="3408" spans="1:23" x14ac:dyDescent="0.2">
      <c r="A3408" s="1">
        <v>776412</v>
      </c>
      <c r="B3408" s="1" t="s">
        <v>4</v>
      </c>
      <c r="C3408" s="4">
        <v>243999472212109</v>
      </c>
      <c r="D3408" s="1">
        <v>362552</v>
      </c>
      <c r="R3408" s="3">
        <v>629240</v>
      </c>
      <c r="S3408" s="1" t="s">
        <v>15</v>
      </c>
      <c r="T3408" s="4">
        <v>243985051290657</v>
      </c>
      <c r="U3408" s="4">
        <v>2366614</v>
      </c>
      <c r="V3408" s="4">
        <f t="shared" si="204"/>
        <v>14951667</v>
      </c>
      <c r="W3408" s="4">
        <f t="shared" si="205"/>
        <v>57.742451459241245</v>
      </c>
    </row>
    <row r="3409" spans="1:23" x14ac:dyDescent="0.2">
      <c r="A3409" s="1">
        <v>776984</v>
      </c>
      <c r="B3409" s="1" t="s">
        <v>4</v>
      </c>
      <c r="C3409" s="4">
        <v>243999524072891</v>
      </c>
      <c r="D3409" s="1">
        <v>5140573</v>
      </c>
      <c r="R3409" s="3">
        <v>629431</v>
      </c>
      <c r="S3409" s="1" t="s">
        <v>15</v>
      </c>
      <c r="T3409" s="4">
        <v>243985067969667</v>
      </c>
      <c r="U3409" s="4">
        <v>1938542</v>
      </c>
      <c r="V3409" s="4">
        <f t="shared" si="204"/>
        <v>14312396</v>
      </c>
      <c r="W3409" s="4">
        <f t="shared" si="205"/>
        <v>61.534909554143894</v>
      </c>
    </row>
    <row r="3410" spans="1:23" x14ac:dyDescent="0.2">
      <c r="A3410" s="1">
        <v>777079</v>
      </c>
      <c r="B3410" s="1" t="s">
        <v>5</v>
      </c>
      <c r="C3410" s="4">
        <v>243999529649609</v>
      </c>
      <c r="D3410" s="1">
        <v>32829688</v>
      </c>
      <c r="R3410" s="3">
        <v>629604</v>
      </c>
      <c r="S3410" s="1" t="s">
        <v>15</v>
      </c>
      <c r="T3410" s="4">
        <v>243985084644407</v>
      </c>
      <c r="U3410" s="4">
        <v>1981354</v>
      </c>
      <c r="V3410" s="4">
        <f t="shared" si="204"/>
        <v>14736198</v>
      </c>
      <c r="W3410" s="4">
        <f t="shared" si="205"/>
        <v>59.817370390114533</v>
      </c>
    </row>
    <row r="3411" spans="1:23" x14ac:dyDescent="0.2">
      <c r="A3411" s="1">
        <v>777369</v>
      </c>
      <c r="B3411" s="1" t="s">
        <v>4</v>
      </c>
      <c r="C3411" s="4">
        <v>243999552753099</v>
      </c>
      <c r="D3411" s="1">
        <v>249583</v>
      </c>
      <c r="R3411" s="3">
        <v>629785</v>
      </c>
      <c r="S3411" s="1" t="s">
        <v>15</v>
      </c>
      <c r="T3411" s="4">
        <v>243985102753521</v>
      </c>
      <c r="U3411" s="4">
        <v>2659479</v>
      </c>
      <c r="V3411" s="4">
        <f t="shared" si="204"/>
        <v>16127760</v>
      </c>
      <c r="W3411" s="4">
        <f t="shared" si="205"/>
        <v>53.227619023742655</v>
      </c>
    </row>
    <row r="3412" spans="1:23" x14ac:dyDescent="0.2">
      <c r="A3412" s="1">
        <v>777660</v>
      </c>
      <c r="B3412" s="1" t="s">
        <v>4</v>
      </c>
      <c r="C3412" s="4">
        <v>243999579607578</v>
      </c>
      <c r="D3412" s="1">
        <v>5604115</v>
      </c>
      <c r="R3412" s="3">
        <v>629954</v>
      </c>
      <c r="S3412" s="1" t="s">
        <v>15</v>
      </c>
      <c r="T3412" s="4">
        <v>243985118472115</v>
      </c>
      <c r="U3412" s="4">
        <v>3079792</v>
      </c>
      <c r="V3412" s="4">
        <f t="shared" si="204"/>
        <v>13059115</v>
      </c>
      <c r="W3412" s="4">
        <f t="shared" si="205"/>
        <v>61.962064717269882</v>
      </c>
    </row>
    <row r="3413" spans="1:23" x14ac:dyDescent="0.2">
      <c r="A3413" s="1">
        <v>777804</v>
      </c>
      <c r="B3413" s="1" t="s">
        <v>5</v>
      </c>
      <c r="C3413" s="4">
        <v>243999585368828</v>
      </c>
      <c r="D3413" s="1">
        <v>26970521</v>
      </c>
      <c r="R3413" s="3">
        <v>630127</v>
      </c>
      <c r="S3413" s="1" t="s">
        <v>15</v>
      </c>
      <c r="T3413" s="4">
        <v>243985134453990</v>
      </c>
      <c r="U3413" s="4">
        <v>2619792</v>
      </c>
      <c r="V3413" s="4">
        <f t="shared" si="204"/>
        <v>12902083</v>
      </c>
      <c r="W3413" s="4">
        <f t="shared" si="205"/>
        <v>64.425206361989126</v>
      </c>
    </row>
    <row r="3414" spans="1:23" x14ac:dyDescent="0.2">
      <c r="A3414" s="1">
        <v>777979</v>
      </c>
      <c r="B3414" s="1" t="s">
        <v>4</v>
      </c>
      <c r="C3414" s="4">
        <v>243999602549036</v>
      </c>
      <c r="D3414" s="1">
        <v>280834</v>
      </c>
      <c r="R3414" s="3">
        <v>630299</v>
      </c>
      <c r="S3414" s="1" t="s">
        <v>15</v>
      </c>
      <c r="T3414" s="4">
        <v>243985151527584</v>
      </c>
      <c r="U3414" s="4">
        <v>2279114</v>
      </c>
      <c r="V3414" s="4">
        <f t="shared" si="204"/>
        <v>14453802</v>
      </c>
      <c r="W3414" s="4">
        <f t="shared" si="205"/>
        <v>59.762446665004475</v>
      </c>
    </row>
    <row r="3415" spans="1:23" x14ac:dyDescent="0.2">
      <c r="A3415" s="1">
        <v>778348</v>
      </c>
      <c r="B3415" s="1" t="s">
        <v>4</v>
      </c>
      <c r="C3415" s="4">
        <v>243999637552005</v>
      </c>
      <c r="D3415" s="1">
        <v>5233750</v>
      </c>
      <c r="R3415" s="3">
        <v>630486</v>
      </c>
      <c r="S3415" s="1" t="s">
        <v>15</v>
      </c>
      <c r="T3415" s="4">
        <v>243985167694979</v>
      </c>
      <c r="U3415" s="4">
        <v>1695157</v>
      </c>
      <c r="V3415" s="4">
        <f t="shared" si="204"/>
        <v>13888281</v>
      </c>
      <c r="W3415" s="4">
        <f t="shared" si="205"/>
        <v>64.170691987223876</v>
      </c>
    </row>
    <row r="3416" spans="1:23" x14ac:dyDescent="0.2">
      <c r="A3416" s="1">
        <v>778378</v>
      </c>
      <c r="B3416" s="1" t="s">
        <v>5</v>
      </c>
      <c r="C3416" s="4">
        <v>243999642882005</v>
      </c>
      <c r="D3416" s="1">
        <v>35196198</v>
      </c>
      <c r="R3416" s="3">
        <v>630673</v>
      </c>
      <c r="S3416" s="1" t="s">
        <v>15</v>
      </c>
      <c r="T3416" s="4">
        <v>243985185482740</v>
      </c>
      <c r="U3416" s="4">
        <v>2405417</v>
      </c>
      <c r="V3416" s="4">
        <f t="shared" si="204"/>
        <v>16092604</v>
      </c>
      <c r="W3416" s="4">
        <f t="shared" si="205"/>
        <v>54.059836995535903</v>
      </c>
    </row>
    <row r="3417" spans="1:23" x14ac:dyDescent="0.2">
      <c r="A3417" s="1">
        <v>778736</v>
      </c>
      <c r="B3417" s="1" t="s">
        <v>4</v>
      </c>
      <c r="C3417" s="4">
        <v>243999672244766</v>
      </c>
      <c r="D3417" s="1">
        <v>840260</v>
      </c>
      <c r="R3417" s="3">
        <v>630837</v>
      </c>
      <c r="S3417" s="1" t="s">
        <v>15</v>
      </c>
      <c r="T3417" s="4">
        <v>243985201806802</v>
      </c>
      <c r="U3417" s="4">
        <v>2225209</v>
      </c>
      <c r="V3417" s="4">
        <f t="shared" si="204"/>
        <v>13918645</v>
      </c>
      <c r="W3417" s="4">
        <f t="shared" si="205"/>
        <v>61.943077532787406</v>
      </c>
    </row>
    <row r="3418" spans="1:23" x14ac:dyDescent="0.2">
      <c r="A3418" s="1">
        <v>779122</v>
      </c>
      <c r="B3418" s="1" t="s">
        <v>4</v>
      </c>
      <c r="C3418" s="4">
        <v>243999702459088</v>
      </c>
      <c r="D3418" s="1">
        <v>5864323</v>
      </c>
      <c r="R3418" s="3">
        <v>630996</v>
      </c>
      <c r="S3418" s="1" t="s">
        <v>15</v>
      </c>
      <c r="T3418" s="4">
        <v>243985218421021</v>
      </c>
      <c r="U3418" s="4">
        <v>1896719</v>
      </c>
      <c r="V3418" s="4">
        <f t="shared" si="204"/>
        <v>14389010</v>
      </c>
      <c r="W3418" s="4">
        <f t="shared" si="205"/>
        <v>61.40345329337115</v>
      </c>
    </row>
    <row r="3419" spans="1:23" x14ac:dyDescent="0.2">
      <c r="A3419" s="1">
        <v>779139</v>
      </c>
      <c r="B3419" s="1" t="s">
        <v>5</v>
      </c>
      <c r="C3419" s="4">
        <v>243999708451328</v>
      </c>
      <c r="D3419" s="1">
        <v>42432760</v>
      </c>
      <c r="R3419" s="3">
        <v>631174</v>
      </c>
      <c r="S3419" s="1" t="s">
        <v>15</v>
      </c>
      <c r="T3419" s="4">
        <v>243985235466177</v>
      </c>
      <c r="U3419" s="4">
        <v>2651823</v>
      </c>
      <c r="V3419" s="4">
        <f t="shared" si="204"/>
        <v>15148437</v>
      </c>
      <c r="W3419" s="4">
        <f t="shared" si="205"/>
        <v>56.178954689425893</v>
      </c>
    </row>
    <row r="3420" spans="1:23" x14ac:dyDescent="0.2">
      <c r="A3420" s="1">
        <v>779515</v>
      </c>
      <c r="B3420" s="1" t="s">
        <v>4</v>
      </c>
      <c r="C3420" s="4">
        <v>243999739042161</v>
      </c>
      <c r="D3420" s="1">
        <v>280677</v>
      </c>
      <c r="R3420" s="3">
        <v>631392</v>
      </c>
      <c r="S3420" s="1" t="s">
        <v>15</v>
      </c>
      <c r="T3420" s="4">
        <v>243985252344511</v>
      </c>
      <c r="U3420" s="4">
        <v>2285364</v>
      </c>
      <c r="V3420" s="4">
        <f t="shared" si="204"/>
        <v>14226511</v>
      </c>
      <c r="W3420" s="4">
        <f t="shared" si="205"/>
        <v>60.56247397706197</v>
      </c>
    </row>
    <row r="3421" spans="1:23" x14ac:dyDescent="0.2">
      <c r="A3421" s="1">
        <v>779895</v>
      </c>
      <c r="B3421" s="1" t="s">
        <v>4</v>
      </c>
      <c r="C3421" s="4">
        <v>243999769917370</v>
      </c>
      <c r="D3421" s="1">
        <v>6122343</v>
      </c>
      <c r="R3421" s="3">
        <v>631685</v>
      </c>
      <c r="S3421" s="1" t="s">
        <v>15</v>
      </c>
      <c r="T3421" s="4">
        <v>243985285262375</v>
      </c>
      <c r="U3421" s="4">
        <v>2144219</v>
      </c>
      <c r="V3421" s="4">
        <f t="shared" si="204"/>
        <v>30632500</v>
      </c>
      <c r="W3421" s="4">
        <f t="shared" si="205"/>
        <v>30.50946008354283</v>
      </c>
    </row>
    <row r="3422" spans="1:23" x14ac:dyDescent="0.2">
      <c r="A3422" s="1">
        <v>779912</v>
      </c>
      <c r="B3422" s="1" t="s">
        <v>5</v>
      </c>
      <c r="C3422" s="4">
        <v>243999776202995</v>
      </c>
      <c r="D3422" s="1">
        <v>26589843</v>
      </c>
      <c r="R3422" s="3">
        <v>631776</v>
      </c>
      <c r="S3422" s="1" t="s">
        <v>15</v>
      </c>
      <c r="T3422" s="4">
        <v>243985302910084</v>
      </c>
      <c r="U3422" s="4">
        <v>2939010</v>
      </c>
      <c r="V3422" s="4">
        <f t="shared" si="204"/>
        <v>15503490</v>
      </c>
      <c r="W3422" s="4">
        <f t="shared" si="205"/>
        <v>54.222583706113596</v>
      </c>
    </row>
    <row r="3423" spans="1:23" x14ac:dyDescent="0.2">
      <c r="A3423" s="1">
        <v>780277</v>
      </c>
      <c r="B3423" s="1" t="s">
        <v>4</v>
      </c>
      <c r="C3423" s="4">
        <v>243999805321797</v>
      </c>
      <c r="D3423" s="1">
        <v>4899062</v>
      </c>
      <c r="R3423" s="3">
        <v>631955</v>
      </c>
      <c r="S3423" s="1" t="s">
        <v>15</v>
      </c>
      <c r="T3423" s="4">
        <v>243985319339302</v>
      </c>
      <c r="U3423" s="4">
        <v>3937969</v>
      </c>
      <c r="V3423" s="4">
        <f t="shared" si="204"/>
        <v>13490208</v>
      </c>
      <c r="W3423" s="4">
        <f t="shared" si="205"/>
        <v>57.378347718180741</v>
      </c>
    </row>
    <row r="3424" spans="1:23" x14ac:dyDescent="0.2">
      <c r="A3424" s="1">
        <v>780298</v>
      </c>
      <c r="B3424" s="1" t="s">
        <v>5</v>
      </c>
      <c r="C3424" s="4">
        <v>243999810485338</v>
      </c>
      <c r="D3424" s="1">
        <v>33351667</v>
      </c>
      <c r="R3424" s="3">
        <v>632124</v>
      </c>
      <c r="S3424" s="1" t="s">
        <v>15</v>
      </c>
      <c r="T3424" s="4">
        <v>243985334981646</v>
      </c>
      <c r="U3424" s="4">
        <v>3001771</v>
      </c>
      <c r="V3424" s="4">
        <f t="shared" si="204"/>
        <v>11704375</v>
      </c>
      <c r="W3424" s="4">
        <f t="shared" si="205"/>
        <v>67.998780917855711</v>
      </c>
    </row>
    <row r="3425" spans="1:23" x14ac:dyDescent="0.2">
      <c r="A3425" s="1">
        <v>780677</v>
      </c>
      <c r="B3425" s="1" t="s">
        <v>4</v>
      </c>
      <c r="C3425" s="4">
        <v>243999839203047</v>
      </c>
      <c r="D3425" s="1">
        <v>522239</v>
      </c>
      <c r="R3425" s="3">
        <v>632319</v>
      </c>
      <c r="S3425" s="1" t="s">
        <v>15</v>
      </c>
      <c r="T3425" s="4">
        <v>243985352237792</v>
      </c>
      <c r="U3425" s="4">
        <v>2194896</v>
      </c>
      <c r="V3425" s="4">
        <f t="shared" si="204"/>
        <v>14254375</v>
      </c>
      <c r="W3425" s="4">
        <f t="shared" si="205"/>
        <v>60.792967664038116</v>
      </c>
    </row>
    <row r="3426" spans="1:23" x14ac:dyDescent="0.2">
      <c r="A3426" s="1">
        <v>781063</v>
      </c>
      <c r="B3426" s="1" t="s">
        <v>4</v>
      </c>
      <c r="C3426" s="4">
        <v>243999873366224</v>
      </c>
      <c r="D3426" s="1">
        <v>8936614</v>
      </c>
      <c r="R3426" s="3">
        <v>632465</v>
      </c>
      <c r="S3426" s="1" t="s">
        <v>15</v>
      </c>
      <c r="T3426" s="4">
        <v>243985368078365</v>
      </c>
      <c r="U3426" s="4">
        <v>1975833</v>
      </c>
      <c r="V3426" s="4">
        <f t="shared" si="204"/>
        <v>13645677</v>
      </c>
      <c r="W3426" s="4">
        <f t="shared" si="205"/>
        <v>64.014298233653463</v>
      </c>
    </row>
    <row r="3427" spans="1:23" x14ac:dyDescent="0.2">
      <c r="A3427" s="1">
        <v>781205</v>
      </c>
      <c r="B3427" s="1" t="s">
        <v>5</v>
      </c>
      <c r="C3427" s="4">
        <v>243999882771432</v>
      </c>
      <c r="D3427" s="1">
        <v>27729271</v>
      </c>
      <c r="R3427" s="3">
        <v>632713</v>
      </c>
      <c r="S3427" s="1" t="s">
        <v>15</v>
      </c>
      <c r="T3427" s="4">
        <v>243985385381334</v>
      </c>
      <c r="U3427" s="4">
        <v>2638541</v>
      </c>
      <c r="V3427" s="4">
        <f t="shared" si="204"/>
        <v>15327136</v>
      </c>
      <c r="W3427" s="4">
        <f t="shared" si="205"/>
        <v>55.661693127400653</v>
      </c>
    </row>
    <row r="3428" spans="1:23" x14ac:dyDescent="0.2">
      <c r="A3428" s="1">
        <v>781451</v>
      </c>
      <c r="B3428" s="1" t="s">
        <v>4</v>
      </c>
      <c r="C3428" s="4">
        <v>243999901410495</v>
      </c>
      <c r="D3428" s="1">
        <v>303229</v>
      </c>
      <c r="R3428" s="3">
        <v>632846</v>
      </c>
      <c r="S3428" s="1" t="s">
        <v>15</v>
      </c>
      <c r="T3428" s="4">
        <v>243985402454250</v>
      </c>
      <c r="U3428" s="4">
        <v>2112344</v>
      </c>
      <c r="V3428" s="4">
        <f t="shared" si="204"/>
        <v>14434375</v>
      </c>
      <c r="W3428" s="4">
        <f t="shared" si="205"/>
        <v>60.434941815353241</v>
      </c>
    </row>
    <row r="3429" spans="1:23" x14ac:dyDescent="0.2">
      <c r="A3429" s="1">
        <v>781842</v>
      </c>
      <c r="B3429" s="1" t="s">
        <v>4</v>
      </c>
      <c r="C3429" s="4">
        <v>243999937138411</v>
      </c>
      <c r="D3429" s="1">
        <v>6320365</v>
      </c>
      <c r="R3429" s="3">
        <v>633069</v>
      </c>
      <c r="S3429" s="1" t="s">
        <v>15</v>
      </c>
      <c r="T3429" s="4">
        <v>243985419008834</v>
      </c>
      <c r="U3429" s="4">
        <v>2410208</v>
      </c>
      <c r="V3429" s="4">
        <f t="shared" si="204"/>
        <v>14442240</v>
      </c>
      <c r="W3429" s="4">
        <f t="shared" si="205"/>
        <v>59.338560190187209</v>
      </c>
    </row>
    <row r="3430" spans="1:23" x14ac:dyDescent="0.2">
      <c r="A3430" s="1">
        <v>781864</v>
      </c>
      <c r="B3430" s="1" t="s">
        <v>5</v>
      </c>
      <c r="C3430" s="4">
        <v>243999943608411</v>
      </c>
      <c r="D3430" s="1">
        <v>28485729</v>
      </c>
      <c r="R3430" s="3">
        <v>633193</v>
      </c>
      <c r="S3430" s="1" t="s">
        <v>15</v>
      </c>
      <c r="T3430" s="4">
        <v>243985435812479</v>
      </c>
      <c r="U3430" s="4">
        <v>2216302</v>
      </c>
      <c r="V3430" s="4">
        <f t="shared" si="204"/>
        <v>14393437</v>
      </c>
      <c r="W3430" s="4">
        <f t="shared" si="205"/>
        <v>60.205642003164535</v>
      </c>
    </row>
    <row r="3431" spans="1:23" x14ac:dyDescent="0.2">
      <c r="A3431" s="1">
        <v>782171</v>
      </c>
      <c r="B3431" s="1" t="s">
        <v>4</v>
      </c>
      <c r="C3431" s="4">
        <v>243999968024765</v>
      </c>
      <c r="D3431" s="1">
        <v>316146</v>
      </c>
      <c r="R3431" s="3">
        <v>633414</v>
      </c>
      <c r="S3431" s="1" t="s">
        <v>15</v>
      </c>
      <c r="T3431" s="4">
        <v>243985452514563</v>
      </c>
      <c r="U3431" s="4">
        <v>2362239</v>
      </c>
      <c r="V3431" s="4">
        <f t="shared" si="204"/>
        <v>14485782</v>
      </c>
      <c r="W3431" s="4">
        <f t="shared" si="205"/>
        <v>59.354152039577819</v>
      </c>
    </row>
    <row r="3432" spans="1:23" x14ac:dyDescent="0.2">
      <c r="A3432" s="1">
        <v>782548</v>
      </c>
      <c r="B3432" s="1" t="s">
        <v>4</v>
      </c>
      <c r="C3432" s="4">
        <v>244000001061276</v>
      </c>
      <c r="D3432" s="1">
        <v>5219687</v>
      </c>
      <c r="R3432" s="3">
        <v>633559</v>
      </c>
      <c r="S3432" s="1" t="s">
        <v>15</v>
      </c>
      <c r="T3432" s="4">
        <v>243985469171177</v>
      </c>
      <c r="U3432" s="4">
        <v>2815469</v>
      </c>
      <c r="V3432" s="4">
        <f t="shared" si="204"/>
        <v>14294375</v>
      </c>
      <c r="W3432" s="4">
        <f t="shared" si="205"/>
        <v>58.445886473307418</v>
      </c>
    </row>
    <row r="3433" spans="1:23" x14ac:dyDescent="0.2">
      <c r="A3433" s="1">
        <v>782564</v>
      </c>
      <c r="B3433" s="1" t="s">
        <v>5</v>
      </c>
      <c r="C3433" s="4">
        <v>244000006668099</v>
      </c>
      <c r="D3433" s="1">
        <v>36405416</v>
      </c>
      <c r="R3433" s="3">
        <v>633765</v>
      </c>
      <c r="S3433" s="1" t="s">
        <v>15</v>
      </c>
      <c r="T3433" s="4">
        <v>243985485916802</v>
      </c>
      <c r="U3433" s="4">
        <v>3093594</v>
      </c>
      <c r="V3433" s="4">
        <f t="shared" si="204"/>
        <v>13930156</v>
      </c>
      <c r="W3433" s="4">
        <f t="shared" si="205"/>
        <v>58.741464130993464</v>
      </c>
    </row>
    <row r="3434" spans="1:23" x14ac:dyDescent="0.2">
      <c r="A3434" s="1">
        <v>782909</v>
      </c>
      <c r="B3434" s="1" t="s">
        <v>4</v>
      </c>
      <c r="C3434" s="4">
        <v>244000034583724</v>
      </c>
      <c r="D3434" s="1">
        <v>287187</v>
      </c>
      <c r="R3434" s="3">
        <v>634027</v>
      </c>
      <c r="S3434" s="1" t="s">
        <v>15</v>
      </c>
      <c r="T3434" s="4">
        <v>243985519098052</v>
      </c>
      <c r="U3434" s="4">
        <v>2528750</v>
      </c>
      <c r="V3434" s="4">
        <f t="shared" si="204"/>
        <v>30087656</v>
      </c>
      <c r="W3434" s="4">
        <f t="shared" si="205"/>
        <v>30.659417227023724</v>
      </c>
    </row>
    <row r="3435" spans="1:23" x14ac:dyDescent="0.2">
      <c r="A3435" s="1">
        <v>783428</v>
      </c>
      <c r="B3435" s="1" t="s">
        <v>4</v>
      </c>
      <c r="C3435" s="4">
        <v>244000079204609</v>
      </c>
      <c r="D3435" s="1">
        <v>8557136</v>
      </c>
      <c r="R3435" s="3">
        <v>634128</v>
      </c>
      <c r="S3435" s="1" t="s">
        <v>15</v>
      </c>
      <c r="T3435" s="4">
        <v>243985535624979</v>
      </c>
      <c r="U3435" s="4">
        <v>1971042</v>
      </c>
      <c r="V3435" s="4">
        <f t="shared" si="204"/>
        <v>13998177</v>
      </c>
      <c r="W3435" s="4">
        <f t="shared" si="205"/>
        <v>62.620470043024646</v>
      </c>
    </row>
    <row r="3436" spans="1:23" x14ac:dyDescent="0.2">
      <c r="A3436" s="1">
        <v>783573</v>
      </c>
      <c r="B3436" s="1" t="s">
        <v>5</v>
      </c>
      <c r="C3436" s="4">
        <v>244000088183255</v>
      </c>
      <c r="D3436" s="1">
        <v>41408490</v>
      </c>
      <c r="R3436" s="3">
        <v>634356</v>
      </c>
      <c r="S3436" s="1" t="s">
        <v>15</v>
      </c>
      <c r="T3436" s="4">
        <v>243985552825240</v>
      </c>
      <c r="U3436" s="4">
        <v>2835416</v>
      </c>
      <c r="V3436" s="4">
        <f t="shared" si="204"/>
        <v>15229219</v>
      </c>
      <c r="W3436" s="4">
        <f t="shared" si="205"/>
        <v>55.356778589769462</v>
      </c>
    </row>
    <row r="3437" spans="1:23" x14ac:dyDescent="0.2">
      <c r="A3437" s="1">
        <v>783793</v>
      </c>
      <c r="B3437" s="1" t="s">
        <v>4</v>
      </c>
      <c r="C3437" s="4">
        <v>244000105004036</v>
      </c>
      <c r="D3437" s="1">
        <v>708594</v>
      </c>
      <c r="R3437" s="3">
        <v>634494</v>
      </c>
      <c r="S3437" s="1" t="s">
        <v>15</v>
      </c>
      <c r="T3437" s="4">
        <v>243985569266177</v>
      </c>
      <c r="U3437" s="4">
        <v>3162552</v>
      </c>
      <c r="V3437" s="4">
        <f t="shared" si="204"/>
        <v>13605521</v>
      </c>
      <c r="W3437" s="4">
        <f t="shared" si="205"/>
        <v>59.637144948021152</v>
      </c>
    </row>
    <row r="3438" spans="1:23" x14ac:dyDescent="0.2">
      <c r="A3438" s="1">
        <v>784171</v>
      </c>
      <c r="B3438" s="1" t="s">
        <v>4</v>
      </c>
      <c r="C3438" s="4">
        <v>244000139867786</v>
      </c>
      <c r="D3438" s="1">
        <v>6175104</v>
      </c>
      <c r="R3438" s="3">
        <v>634706</v>
      </c>
      <c r="S3438" s="1" t="s">
        <v>15</v>
      </c>
      <c r="T3438" s="4">
        <v>243985585912688</v>
      </c>
      <c r="U3438" s="4">
        <v>2111770</v>
      </c>
      <c r="V3438" s="4">
        <f t="shared" si="204"/>
        <v>13483959</v>
      </c>
      <c r="W3438" s="4">
        <f t="shared" si="205"/>
        <v>64.120119040283399</v>
      </c>
    </row>
    <row r="3439" spans="1:23" x14ac:dyDescent="0.2">
      <c r="A3439" s="1">
        <v>784247</v>
      </c>
      <c r="B3439" s="1" t="s">
        <v>5</v>
      </c>
      <c r="C3439" s="4">
        <v>244000146499297</v>
      </c>
      <c r="D3439" s="1">
        <v>27609427</v>
      </c>
      <c r="R3439" s="3">
        <v>634861</v>
      </c>
      <c r="S3439" s="1" t="s">
        <v>15</v>
      </c>
      <c r="T3439" s="4">
        <v>243985602964563</v>
      </c>
      <c r="U3439" s="4">
        <v>2885000</v>
      </c>
      <c r="V3439" s="4">
        <f t="shared" si="204"/>
        <v>14940105</v>
      </c>
      <c r="W3439" s="4">
        <f t="shared" si="205"/>
        <v>56.100651300511274</v>
      </c>
    </row>
    <row r="3440" spans="1:23" x14ac:dyDescent="0.2">
      <c r="A3440" s="1">
        <v>784623</v>
      </c>
      <c r="B3440" s="1" t="s">
        <v>4</v>
      </c>
      <c r="C3440" s="4">
        <v>244000180070390</v>
      </c>
      <c r="D3440" s="1">
        <v>5208334</v>
      </c>
      <c r="R3440" s="3">
        <v>635062</v>
      </c>
      <c r="S3440" s="1" t="s">
        <v>15</v>
      </c>
      <c r="T3440" s="4">
        <v>243985619292896</v>
      </c>
      <c r="U3440" s="4">
        <v>3035312</v>
      </c>
      <c r="V3440" s="4">
        <f t="shared" si="204"/>
        <v>13443333</v>
      </c>
      <c r="W3440" s="4">
        <f t="shared" si="205"/>
        <v>60.684601191420775</v>
      </c>
    </row>
    <row r="3441" spans="1:23" x14ac:dyDescent="0.2">
      <c r="A3441" s="1">
        <v>784753</v>
      </c>
      <c r="B3441" s="1" t="s">
        <v>5</v>
      </c>
      <c r="C3441" s="4">
        <v>244000185471120</v>
      </c>
      <c r="D3441" s="1">
        <v>27918854</v>
      </c>
      <c r="R3441" s="3">
        <v>635331</v>
      </c>
      <c r="S3441" s="1" t="s">
        <v>15</v>
      </c>
      <c r="T3441" s="4">
        <v>243985652261490</v>
      </c>
      <c r="U3441" s="4">
        <v>1688541</v>
      </c>
      <c r="V3441" s="4">
        <f t="shared" si="204"/>
        <v>29933282</v>
      </c>
      <c r="W3441" s="4">
        <f t="shared" si="205"/>
        <v>31.623730232124821</v>
      </c>
    </row>
    <row r="3442" spans="1:23" x14ac:dyDescent="0.2">
      <c r="A3442" s="1">
        <v>784950</v>
      </c>
      <c r="B3442" s="1" t="s">
        <v>4</v>
      </c>
      <c r="C3442" s="4">
        <v>244000205216067</v>
      </c>
      <c r="D3442" s="1">
        <v>507032</v>
      </c>
      <c r="R3442" s="3">
        <v>635456</v>
      </c>
      <c r="S3442" s="1" t="s">
        <v>15</v>
      </c>
      <c r="T3442" s="4">
        <v>243985670029250</v>
      </c>
      <c r="U3442" s="4">
        <v>2257552</v>
      </c>
      <c r="V3442" s="4">
        <f t="shared" si="204"/>
        <v>16079219</v>
      </c>
      <c r="W3442" s="4">
        <f t="shared" si="205"/>
        <v>54.535228694299555</v>
      </c>
    </row>
    <row r="3443" spans="1:23" x14ac:dyDescent="0.2">
      <c r="A3443" s="1">
        <v>785368</v>
      </c>
      <c r="B3443" s="1" t="s">
        <v>4</v>
      </c>
      <c r="C3443" s="4">
        <v>244000246937474</v>
      </c>
      <c r="D3443" s="1">
        <v>7918958</v>
      </c>
      <c r="R3443" s="3">
        <v>635614</v>
      </c>
      <c r="S3443" s="1" t="s">
        <v>15</v>
      </c>
      <c r="T3443" s="4">
        <v>243985686180188</v>
      </c>
      <c r="U3443" s="4">
        <v>2408854</v>
      </c>
      <c r="V3443" s="4">
        <f t="shared" si="204"/>
        <v>13893386</v>
      </c>
      <c r="W3443" s="4">
        <f t="shared" si="205"/>
        <v>61.341263531882738</v>
      </c>
    </row>
    <row r="3444" spans="1:23" x14ac:dyDescent="0.2">
      <c r="A3444" s="1">
        <v>785495</v>
      </c>
      <c r="B3444" s="1" t="s">
        <v>5</v>
      </c>
      <c r="C3444" s="4">
        <v>244000255036588</v>
      </c>
      <c r="D3444" s="1">
        <v>49248021</v>
      </c>
      <c r="R3444" s="3">
        <v>635809</v>
      </c>
      <c r="S3444" s="1" t="s">
        <v>15</v>
      </c>
      <c r="T3444" s="4">
        <v>243985702515708</v>
      </c>
      <c r="U3444" s="4">
        <v>1692240</v>
      </c>
      <c r="V3444" s="4">
        <f t="shared" si="204"/>
        <v>13926666</v>
      </c>
      <c r="W3444" s="4">
        <f t="shared" si="205"/>
        <v>64.0249707629971</v>
      </c>
    </row>
    <row r="3445" spans="1:23" x14ac:dyDescent="0.2">
      <c r="A3445" s="1">
        <v>785662</v>
      </c>
      <c r="B3445" s="1" t="s">
        <v>4</v>
      </c>
      <c r="C3445" s="4">
        <v>244000278457057</v>
      </c>
      <c r="D3445" s="1">
        <v>581927</v>
      </c>
      <c r="R3445" s="3">
        <v>636010</v>
      </c>
      <c r="S3445" s="1" t="s">
        <v>15</v>
      </c>
      <c r="T3445" s="4">
        <v>243985720182531</v>
      </c>
      <c r="U3445" s="4">
        <v>2916302</v>
      </c>
      <c r="V3445" s="4">
        <f t="shared" si="204"/>
        <v>15974583</v>
      </c>
      <c r="W3445" s="4">
        <f t="shared" si="205"/>
        <v>52.935582425069022</v>
      </c>
    </row>
    <row r="3446" spans="1:23" x14ac:dyDescent="0.2">
      <c r="A3446" s="1">
        <v>785925</v>
      </c>
      <c r="B3446" s="1" t="s">
        <v>4</v>
      </c>
      <c r="C3446" s="4">
        <v>244000304450026</v>
      </c>
      <c r="D3446" s="1">
        <v>240000</v>
      </c>
      <c r="R3446" s="3">
        <v>636286</v>
      </c>
      <c r="S3446" s="1" t="s">
        <v>15</v>
      </c>
      <c r="T3446" s="4">
        <v>243985770714042</v>
      </c>
      <c r="U3446" s="4">
        <v>3677968</v>
      </c>
      <c r="V3446" s="4">
        <f t="shared" si="204"/>
        <v>47615209</v>
      </c>
      <c r="W3446" s="4">
        <f t="shared" si="205"/>
        <v>19.49577036337601</v>
      </c>
    </row>
    <row r="3447" spans="1:23" x14ac:dyDescent="0.2">
      <c r="A3447" s="1">
        <v>786309</v>
      </c>
      <c r="B3447" s="1" t="s">
        <v>4</v>
      </c>
      <c r="C3447" s="4">
        <v>244000335348932</v>
      </c>
      <c r="D3447" s="1">
        <v>7421719</v>
      </c>
      <c r="R3447" s="3">
        <v>636423</v>
      </c>
      <c r="S3447" s="1" t="s">
        <v>15</v>
      </c>
      <c r="T3447" s="4">
        <v>243985786280865</v>
      </c>
      <c r="U3447" s="4">
        <v>1898333</v>
      </c>
      <c r="V3447" s="4">
        <f t="shared" si="204"/>
        <v>11888855</v>
      </c>
      <c r="W3447" s="4">
        <f t="shared" si="205"/>
        <v>72.531106415608463</v>
      </c>
    </row>
    <row r="3448" spans="1:23" x14ac:dyDescent="0.2">
      <c r="A3448" s="1">
        <v>786328</v>
      </c>
      <c r="B3448" s="1" t="s">
        <v>5</v>
      </c>
      <c r="C3448" s="4">
        <v>244000342883724</v>
      </c>
      <c r="D3448" s="1">
        <v>29940260</v>
      </c>
      <c r="R3448" s="3">
        <v>636616</v>
      </c>
      <c r="S3448" s="1" t="s">
        <v>15</v>
      </c>
      <c r="T3448" s="4">
        <v>243985802526125</v>
      </c>
      <c r="U3448" s="4">
        <v>2147448</v>
      </c>
      <c r="V3448" s="4">
        <f t="shared" si="204"/>
        <v>14346927</v>
      </c>
      <c r="W3448" s="4">
        <f t="shared" si="205"/>
        <v>60.6267288090637</v>
      </c>
    </row>
    <row r="3449" spans="1:23" x14ac:dyDescent="0.2">
      <c r="A3449" s="1">
        <v>786688</v>
      </c>
      <c r="B3449" s="1" t="s">
        <v>4</v>
      </c>
      <c r="C3449" s="4">
        <v>244000372653151</v>
      </c>
      <c r="D3449" s="1">
        <v>301666</v>
      </c>
      <c r="R3449" s="3">
        <v>636820</v>
      </c>
      <c r="S3449" s="1" t="s">
        <v>15</v>
      </c>
      <c r="T3449" s="4">
        <v>243985820315344</v>
      </c>
      <c r="U3449" s="4">
        <v>2518906</v>
      </c>
      <c r="V3449" s="4">
        <f t="shared" si="204"/>
        <v>15641771</v>
      </c>
      <c r="W3449" s="4">
        <f t="shared" si="205"/>
        <v>55.064026522799786</v>
      </c>
    </row>
    <row r="3450" spans="1:23" x14ac:dyDescent="0.2">
      <c r="A3450" s="1">
        <v>787082</v>
      </c>
      <c r="B3450" s="1" t="s">
        <v>4</v>
      </c>
      <c r="C3450" s="4">
        <v>244000401394609</v>
      </c>
      <c r="D3450" s="1">
        <v>4920104</v>
      </c>
      <c r="R3450" s="3">
        <v>636957</v>
      </c>
      <c r="S3450" s="1" t="s">
        <v>15</v>
      </c>
      <c r="T3450" s="4">
        <v>243985836207531</v>
      </c>
      <c r="U3450" s="4">
        <v>1959011</v>
      </c>
      <c r="V3450" s="4">
        <f t="shared" si="204"/>
        <v>13373281</v>
      </c>
      <c r="W3450" s="4">
        <f t="shared" si="205"/>
        <v>65.221820716693884</v>
      </c>
    </row>
    <row r="3451" spans="1:23" x14ac:dyDescent="0.2">
      <c r="A3451" s="1">
        <v>787098</v>
      </c>
      <c r="B3451" s="1" t="s">
        <v>5</v>
      </c>
      <c r="C3451" s="4">
        <v>244000406658411</v>
      </c>
      <c r="D3451" s="1">
        <v>34150886</v>
      </c>
      <c r="R3451" s="3">
        <v>637194</v>
      </c>
      <c r="S3451" s="1" t="s">
        <v>15</v>
      </c>
      <c r="T3451" s="4">
        <v>243985852760188</v>
      </c>
      <c r="U3451" s="4">
        <v>1844739</v>
      </c>
      <c r="V3451" s="4">
        <f t="shared" si="204"/>
        <v>14593646</v>
      </c>
      <c r="W3451" s="4">
        <f t="shared" si="205"/>
        <v>60.833226621714971</v>
      </c>
    </row>
    <row r="3452" spans="1:23" x14ac:dyDescent="0.2">
      <c r="A3452" s="1">
        <v>787457</v>
      </c>
      <c r="B3452" s="1" t="s">
        <v>4</v>
      </c>
      <c r="C3452" s="4">
        <v>244000436521380</v>
      </c>
      <c r="D3452" s="1">
        <v>800364</v>
      </c>
      <c r="R3452" s="3">
        <v>637324</v>
      </c>
      <c r="S3452" s="1" t="s">
        <v>15</v>
      </c>
      <c r="T3452" s="4">
        <v>243985869651281</v>
      </c>
      <c r="U3452" s="4">
        <v>2110000</v>
      </c>
      <c r="V3452" s="4">
        <f t="shared" si="204"/>
        <v>15046354</v>
      </c>
      <c r="W3452" s="4">
        <f t="shared" si="205"/>
        <v>58.287442658271104</v>
      </c>
    </row>
    <row r="3453" spans="1:23" x14ac:dyDescent="0.2">
      <c r="A3453" s="1">
        <v>787832</v>
      </c>
      <c r="B3453" s="1" t="s">
        <v>4</v>
      </c>
      <c r="C3453" s="4">
        <v>244000469702734</v>
      </c>
      <c r="D3453" s="1">
        <v>8436719</v>
      </c>
      <c r="R3453" s="3">
        <v>637533</v>
      </c>
      <c r="S3453" s="1" t="s">
        <v>15</v>
      </c>
      <c r="T3453" s="4">
        <v>243985886146229</v>
      </c>
      <c r="U3453" s="4">
        <v>1918490</v>
      </c>
      <c r="V3453" s="4">
        <f t="shared" si="204"/>
        <v>14384948</v>
      </c>
      <c r="W3453" s="4">
        <f t="shared" si="205"/>
        <v>61.336756087887721</v>
      </c>
    </row>
    <row r="3454" spans="1:23" x14ac:dyDescent="0.2">
      <c r="A3454" s="1">
        <v>787860</v>
      </c>
      <c r="B3454" s="1" t="s">
        <v>5</v>
      </c>
      <c r="C3454" s="4">
        <v>244000478372422</v>
      </c>
      <c r="D3454" s="1">
        <v>48760260</v>
      </c>
      <c r="R3454" s="3">
        <v>637694</v>
      </c>
      <c r="S3454" s="1" t="s">
        <v>15</v>
      </c>
      <c r="T3454" s="4">
        <v>243985903224406</v>
      </c>
      <c r="U3454" s="4">
        <v>2513854</v>
      </c>
      <c r="V3454" s="4">
        <f t="shared" si="204"/>
        <v>15159687</v>
      </c>
      <c r="W3454" s="4">
        <f t="shared" si="205"/>
        <v>56.581756875998984</v>
      </c>
    </row>
    <row r="3455" spans="1:23" x14ac:dyDescent="0.2">
      <c r="A3455" s="1">
        <v>788203</v>
      </c>
      <c r="B3455" s="1" t="s">
        <v>4</v>
      </c>
      <c r="C3455" s="4">
        <v>244000499890130</v>
      </c>
      <c r="D3455" s="1">
        <v>334896</v>
      </c>
      <c r="R3455" s="3">
        <v>637892</v>
      </c>
      <c r="S3455" s="1" t="s">
        <v>15</v>
      </c>
      <c r="T3455" s="4">
        <v>243985919574198</v>
      </c>
      <c r="U3455" s="4">
        <v>2114114</v>
      </c>
      <c r="V3455" s="4">
        <f t="shared" si="204"/>
        <v>13835938</v>
      </c>
      <c r="W3455" s="4">
        <f t="shared" si="205"/>
        <v>62.695720365049596</v>
      </c>
    </row>
    <row r="3456" spans="1:23" x14ac:dyDescent="0.2">
      <c r="A3456" s="1">
        <v>788624</v>
      </c>
      <c r="B3456" s="1" t="s">
        <v>4</v>
      </c>
      <c r="C3456" s="4">
        <v>244000542380442</v>
      </c>
      <c r="D3456" s="1">
        <v>5416198</v>
      </c>
      <c r="R3456" s="3">
        <v>638165</v>
      </c>
      <c r="S3456" s="1" t="s">
        <v>15</v>
      </c>
      <c r="T3456" s="4">
        <v>243985953265187</v>
      </c>
      <c r="U3456" s="4">
        <v>2499167</v>
      </c>
      <c r="V3456" s="4">
        <f t="shared" si="204"/>
        <v>31576875</v>
      </c>
      <c r="W3456" s="4">
        <f t="shared" si="205"/>
        <v>29.346131220286676</v>
      </c>
    </row>
    <row r="3457" spans="1:23" x14ac:dyDescent="0.2">
      <c r="A3457" s="1">
        <v>788714</v>
      </c>
      <c r="B3457" s="1" t="s">
        <v>5</v>
      </c>
      <c r="C3457" s="4">
        <v>244000548255026</v>
      </c>
      <c r="D3457" s="1">
        <v>25905833</v>
      </c>
      <c r="R3457" s="3">
        <v>638294</v>
      </c>
      <c r="S3457" s="1" t="s">
        <v>15</v>
      </c>
      <c r="T3457" s="4">
        <v>243985969866542</v>
      </c>
      <c r="U3457" s="4">
        <v>2391458</v>
      </c>
      <c r="V3457" s="4">
        <f t="shared" si="204"/>
        <v>14102188</v>
      </c>
      <c r="W3457" s="4">
        <f t="shared" si="205"/>
        <v>60.629408440074435</v>
      </c>
    </row>
    <row r="3458" spans="1:23" x14ac:dyDescent="0.2">
      <c r="A3458" s="1">
        <v>789001</v>
      </c>
      <c r="B3458" s="1" t="s">
        <v>4</v>
      </c>
      <c r="C3458" s="4">
        <v>244000566663776</v>
      </c>
      <c r="D3458" s="1">
        <v>278177</v>
      </c>
      <c r="R3458" s="3">
        <v>638492</v>
      </c>
      <c r="S3458" s="1" t="s">
        <v>15</v>
      </c>
      <c r="T3458" s="4">
        <v>243985986289198</v>
      </c>
      <c r="U3458" s="4">
        <v>1943489</v>
      </c>
      <c r="V3458" s="4">
        <f t="shared" si="204"/>
        <v>14031198</v>
      </c>
      <c r="W3458" s="4">
        <f t="shared" si="205"/>
        <v>62.599035586737941</v>
      </c>
    </row>
    <row r="3459" spans="1:23" x14ac:dyDescent="0.2">
      <c r="A3459" s="1">
        <v>789279</v>
      </c>
      <c r="B3459" s="1" t="s">
        <v>4</v>
      </c>
      <c r="C3459" s="4">
        <v>244000598392994</v>
      </c>
      <c r="D3459" s="1">
        <v>7428230</v>
      </c>
      <c r="R3459" s="3">
        <v>638626</v>
      </c>
      <c r="S3459" s="1" t="s">
        <v>15</v>
      </c>
      <c r="T3459" s="4">
        <v>243986003491542</v>
      </c>
      <c r="U3459" s="4">
        <v>2014375</v>
      </c>
      <c r="V3459" s="4">
        <f t="shared" si="204"/>
        <v>15258855</v>
      </c>
      <c r="W3459" s="4">
        <f t="shared" si="205"/>
        <v>57.893051849596162</v>
      </c>
    </row>
    <row r="3460" spans="1:23" x14ac:dyDescent="0.2">
      <c r="A3460" s="1">
        <v>789395</v>
      </c>
      <c r="B3460" s="1" t="s">
        <v>5</v>
      </c>
      <c r="C3460" s="4">
        <v>244000606176380</v>
      </c>
      <c r="D3460" s="1">
        <v>48972916</v>
      </c>
      <c r="R3460" s="3">
        <v>638841</v>
      </c>
      <c r="S3460" s="1" t="s">
        <v>15</v>
      </c>
      <c r="T3460" s="4">
        <v>243986019855917</v>
      </c>
      <c r="U3460" s="4">
        <v>2075989</v>
      </c>
      <c r="V3460" s="4">
        <f t="shared" ref="V3460:V3523" si="206">MAX(T3460-(T3459+U3459),0)</f>
        <v>14350000</v>
      </c>
      <c r="W3460" s="4">
        <f t="shared" ref="W3460:W3523" si="207">1/((U3460+V3460)/10^9)</f>
        <v>60.879134888011926</v>
      </c>
    </row>
    <row r="3461" spans="1:23" x14ac:dyDescent="0.2">
      <c r="A3461" s="1">
        <v>789837</v>
      </c>
      <c r="B3461" s="1" t="s">
        <v>4</v>
      </c>
      <c r="C3461" s="4">
        <v>244000637775182</v>
      </c>
      <c r="D3461" s="1">
        <v>552552</v>
      </c>
      <c r="R3461" s="3">
        <v>638987</v>
      </c>
      <c r="S3461" s="1" t="s">
        <v>15</v>
      </c>
      <c r="T3461" s="4">
        <v>243986036734146</v>
      </c>
      <c r="U3461" s="4">
        <v>2203385</v>
      </c>
      <c r="V3461" s="4">
        <f t="shared" si="206"/>
        <v>14802240</v>
      </c>
      <c r="W3461" s="4">
        <f t="shared" si="207"/>
        <v>58.804072181998606</v>
      </c>
    </row>
    <row r="3462" spans="1:23" x14ac:dyDescent="0.2">
      <c r="A3462" s="1">
        <v>790363</v>
      </c>
      <c r="B3462" s="1" t="s">
        <v>4</v>
      </c>
      <c r="C3462" s="4">
        <v>244000684055234</v>
      </c>
      <c r="D3462" s="1">
        <v>5163177</v>
      </c>
      <c r="R3462" s="3">
        <v>639150</v>
      </c>
      <c r="S3462" s="1" t="s">
        <v>15</v>
      </c>
      <c r="T3462" s="4">
        <v>243986053395552</v>
      </c>
      <c r="U3462" s="4">
        <v>2673542</v>
      </c>
      <c r="V3462" s="4">
        <f t="shared" si="206"/>
        <v>14458021</v>
      </c>
      <c r="W3462" s="4">
        <f t="shared" si="207"/>
        <v>58.371790127964395</v>
      </c>
    </row>
    <row r="3463" spans="1:23" x14ac:dyDescent="0.2">
      <c r="A3463" s="1">
        <v>790398</v>
      </c>
      <c r="B3463" s="1" t="s">
        <v>5</v>
      </c>
      <c r="C3463" s="4">
        <v>244000690438255</v>
      </c>
      <c r="D3463" s="1">
        <v>32100625</v>
      </c>
      <c r="R3463" s="3">
        <v>639338</v>
      </c>
      <c r="S3463" s="1" t="s">
        <v>15</v>
      </c>
      <c r="T3463" s="4">
        <v>243986069798104</v>
      </c>
      <c r="U3463" s="4">
        <v>1681042</v>
      </c>
      <c r="V3463" s="4">
        <f t="shared" si="206"/>
        <v>13729010</v>
      </c>
      <c r="W3463" s="4">
        <f t="shared" si="207"/>
        <v>64.892707694951326</v>
      </c>
    </row>
    <row r="3464" spans="1:23" x14ac:dyDescent="0.2">
      <c r="A3464" s="1">
        <v>790523</v>
      </c>
      <c r="B3464" s="1" t="s">
        <v>4</v>
      </c>
      <c r="C3464" s="4">
        <v>244000705738203</v>
      </c>
      <c r="D3464" s="1">
        <v>276041</v>
      </c>
      <c r="R3464" s="3">
        <v>639537</v>
      </c>
      <c r="S3464" s="1" t="s">
        <v>15</v>
      </c>
      <c r="T3464" s="4">
        <v>243986086801281</v>
      </c>
      <c r="U3464" s="4">
        <v>2543229</v>
      </c>
      <c r="V3464" s="4">
        <f t="shared" si="206"/>
        <v>15322135</v>
      </c>
      <c r="W3464" s="4">
        <f t="shared" si="207"/>
        <v>55.974230359929969</v>
      </c>
    </row>
    <row r="3465" spans="1:23" x14ac:dyDescent="0.2">
      <c r="A3465" s="1">
        <v>790900</v>
      </c>
      <c r="B3465" s="1" t="s">
        <v>4</v>
      </c>
      <c r="C3465" s="4">
        <v>244000737788411</v>
      </c>
      <c r="D3465" s="1">
        <v>5670521</v>
      </c>
      <c r="R3465" s="3">
        <v>639679</v>
      </c>
      <c r="S3465" s="1" t="s">
        <v>15</v>
      </c>
      <c r="T3465" s="4">
        <v>243986103558000</v>
      </c>
      <c r="U3465" s="4">
        <v>2169010</v>
      </c>
      <c r="V3465" s="4">
        <f t="shared" si="206"/>
        <v>14213490</v>
      </c>
      <c r="W3465" s="4">
        <f t="shared" si="207"/>
        <v>61.040744697085302</v>
      </c>
    </row>
    <row r="3466" spans="1:23" x14ac:dyDescent="0.2">
      <c r="A3466" s="1">
        <v>790919</v>
      </c>
      <c r="B3466" s="1" t="s">
        <v>5</v>
      </c>
      <c r="C3466" s="4">
        <v>244000743633619</v>
      </c>
      <c r="D3466" s="1">
        <v>40293959</v>
      </c>
      <c r="R3466" s="3">
        <v>639853</v>
      </c>
      <c r="S3466" s="1" t="s">
        <v>15</v>
      </c>
      <c r="T3466" s="4">
        <v>243986121236333</v>
      </c>
      <c r="U3466" s="4">
        <v>3132969</v>
      </c>
      <c r="V3466" s="4">
        <f t="shared" si="206"/>
        <v>15509323</v>
      </c>
      <c r="W3466" s="4">
        <f t="shared" si="207"/>
        <v>53.641472840356748</v>
      </c>
    </row>
    <row r="3467" spans="1:23" x14ac:dyDescent="0.2">
      <c r="A3467" s="1">
        <v>791275</v>
      </c>
      <c r="B3467" s="1" t="s">
        <v>4</v>
      </c>
      <c r="C3467" s="4">
        <v>244000774483463</v>
      </c>
      <c r="D3467" s="1">
        <v>504740</v>
      </c>
      <c r="R3467" s="3">
        <v>640006</v>
      </c>
      <c r="S3467" s="1" t="s">
        <v>15</v>
      </c>
      <c r="T3467" s="4">
        <v>243986136475344</v>
      </c>
      <c r="U3467" s="4">
        <v>2985104</v>
      </c>
      <c r="V3467" s="4">
        <f t="shared" si="206"/>
        <v>12106042</v>
      </c>
      <c r="W3467" s="4">
        <f t="shared" si="207"/>
        <v>66.264019975686409</v>
      </c>
    </row>
    <row r="3468" spans="1:23" x14ac:dyDescent="0.2">
      <c r="A3468" s="1">
        <v>791754</v>
      </c>
      <c r="B3468" s="1" t="s">
        <v>4</v>
      </c>
      <c r="C3468" s="4">
        <v>244000814506953</v>
      </c>
      <c r="D3468" s="1">
        <v>5446718</v>
      </c>
      <c r="R3468" s="3">
        <v>640195</v>
      </c>
      <c r="S3468" s="1" t="s">
        <v>15</v>
      </c>
      <c r="T3468" s="4">
        <v>243986153701437</v>
      </c>
      <c r="U3468" s="4">
        <v>2739844</v>
      </c>
      <c r="V3468" s="4">
        <f t="shared" si="206"/>
        <v>14240989</v>
      </c>
      <c r="W3468" s="4">
        <f t="shared" si="207"/>
        <v>58.889926071353507</v>
      </c>
    </row>
    <row r="3469" spans="1:23" x14ac:dyDescent="0.2">
      <c r="A3469" s="1">
        <v>791832</v>
      </c>
      <c r="B3469" s="1" t="s">
        <v>5</v>
      </c>
      <c r="C3469" s="4">
        <v>244000820061328</v>
      </c>
      <c r="D3469" s="1">
        <v>37201354</v>
      </c>
      <c r="R3469" s="3">
        <v>640358</v>
      </c>
      <c r="S3469" s="1" t="s">
        <v>15</v>
      </c>
      <c r="T3469" s="4">
        <v>243986169998729</v>
      </c>
      <c r="U3469" s="4">
        <v>2142344</v>
      </c>
      <c r="V3469" s="4">
        <f t="shared" si="206"/>
        <v>13557448</v>
      </c>
      <c r="W3469" s="4">
        <f t="shared" si="207"/>
        <v>63.695111374723943</v>
      </c>
    </row>
    <row r="3470" spans="1:23" x14ac:dyDescent="0.2">
      <c r="A3470" s="1">
        <v>791909</v>
      </c>
      <c r="B3470" s="1" t="s">
        <v>4</v>
      </c>
      <c r="C3470" s="4">
        <v>244000827860234</v>
      </c>
      <c r="D3470" s="1">
        <v>270052</v>
      </c>
      <c r="R3470" s="3">
        <v>640558</v>
      </c>
      <c r="S3470" s="1" t="s">
        <v>15</v>
      </c>
      <c r="T3470" s="4">
        <v>243986187019146</v>
      </c>
      <c r="U3470" s="4">
        <v>2834948</v>
      </c>
      <c r="V3470" s="4">
        <f t="shared" si="206"/>
        <v>14878073</v>
      </c>
      <c r="W3470" s="4">
        <f t="shared" si="207"/>
        <v>56.45564356300374</v>
      </c>
    </row>
    <row r="3471" spans="1:23" x14ac:dyDescent="0.2">
      <c r="A3471" s="1">
        <v>792342</v>
      </c>
      <c r="B3471" s="1" t="s">
        <v>4</v>
      </c>
      <c r="C3471" s="4">
        <v>244000863843723</v>
      </c>
      <c r="D3471" s="1">
        <v>5073021</v>
      </c>
      <c r="R3471" s="3">
        <v>640719</v>
      </c>
      <c r="S3471" s="1" t="s">
        <v>15</v>
      </c>
      <c r="T3471" s="4">
        <v>243986203343521</v>
      </c>
      <c r="U3471" s="4">
        <v>1618958</v>
      </c>
      <c r="V3471" s="4">
        <f t="shared" si="206"/>
        <v>13489427</v>
      </c>
      <c r="W3471" s="4">
        <f t="shared" si="207"/>
        <v>66.188411269636035</v>
      </c>
    </row>
    <row r="3472" spans="1:23" x14ac:dyDescent="0.2">
      <c r="A3472" s="1">
        <v>792437</v>
      </c>
      <c r="B3472" s="1" t="s">
        <v>5</v>
      </c>
      <c r="C3472" s="4">
        <v>244000869008515</v>
      </c>
      <c r="D3472" s="1">
        <v>37943177</v>
      </c>
      <c r="R3472" s="3">
        <v>640910</v>
      </c>
      <c r="S3472" s="1" t="s">
        <v>15</v>
      </c>
      <c r="T3472" s="4">
        <v>243986220435656</v>
      </c>
      <c r="U3472" s="4">
        <v>2669740</v>
      </c>
      <c r="V3472" s="4">
        <f t="shared" si="206"/>
        <v>15473177</v>
      </c>
      <c r="W3472" s="4">
        <f t="shared" si="207"/>
        <v>55.117928390456726</v>
      </c>
    </row>
    <row r="3473" spans="1:23" x14ac:dyDescent="0.2">
      <c r="A3473" s="1">
        <v>792756</v>
      </c>
      <c r="B3473" s="1" t="s">
        <v>4</v>
      </c>
      <c r="C3473" s="4">
        <v>244000908005651</v>
      </c>
      <c r="D3473" s="1">
        <v>4909375</v>
      </c>
      <c r="R3473" s="3">
        <v>641057</v>
      </c>
      <c r="S3473" s="1" t="s">
        <v>15</v>
      </c>
      <c r="T3473" s="4">
        <v>243986236426125</v>
      </c>
      <c r="U3473" s="4">
        <v>2046094</v>
      </c>
      <c r="V3473" s="4">
        <f t="shared" si="206"/>
        <v>13320729</v>
      </c>
      <c r="W3473" s="4">
        <f t="shared" si="207"/>
        <v>65.075259863408334</v>
      </c>
    </row>
    <row r="3474" spans="1:23" x14ac:dyDescent="0.2">
      <c r="A3474" s="1">
        <v>792779</v>
      </c>
      <c r="B3474" s="1" t="s">
        <v>5</v>
      </c>
      <c r="C3474" s="4">
        <v>244000913235390</v>
      </c>
      <c r="D3474" s="1">
        <v>21879688</v>
      </c>
      <c r="R3474" s="3">
        <v>641294</v>
      </c>
      <c r="S3474" s="1" t="s">
        <v>15</v>
      </c>
      <c r="T3474" s="4">
        <v>243986253831906</v>
      </c>
      <c r="U3474" s="4">
        <v>2752292</v>
      </c>
      <c r="V3474" s="4">
        <f t="shared" si="206"/>
        <v>15359687</v>
      </c>
      <c r="W3474" s="4">
        <f t="shared" si="207"/>
        <v>55.212078150046437</v>
      </c>
    </row>
    <row r="3475" spans="1:23" x14ac:dyDescent="0.2">
      <c r="A3475" s="1">
        <v>792949</v>
      </c>
      <c r="B3475" s="1" t="s">
        <v>4</v>
      </c>
      <c r="C3475" s="4">
        <v>244000927696640</v>
      </c>
      <c r="D3475" s="1">
        <v>214219</v>
      </c>
      <c r="R3475" s="3">
        <v>641429</v>
      </c>
      <c r="S3475" s="1" t="s">
        <v>15</v>
      </c>
      <c r="T3475" s="4">
        <v>243986270693260</v>
      </c>
      <c r="U3475" s="4">
        <v>1828542</v>
      </c>
      <c r="V3475" s="4">
        <f t="shared" si="206"/>
        <v>14109062</v>
      </c>
      <c r="W3475" s="4">
        <f t="shared" si="207"/>
        <v>62.744688599365368</v>
      </c>
    </row>
    <row r="3476" spans="1:23" x14ac:dyDescent="0.2">
      <c r="A3476" s="1">
        <v>793488</v>
      </c>
      <c r="B3476" s="1" t="s">
        <v>4</v>
      </c>
      <c r="C3476" s="4">
        <v>244000969828046</v>
      </c>
      <c r="D3476" s="1">
        <v>5977761</v>
      </c>
      <c r="R3476" s="3">
        <v>641647</v>
      </c>
      <c r="S3476" s="1" t="s">
        <v>15</v>
      </c>
      <c r="T3476" s="4">
        <v>243986287269042</v>
      </c>
      <c r="U3476" s="4">
        <v>2528020</v>
      </c>
      <c r="V3476" s="4">
        <f t="shared" si="206"/>
        <v>14747240</v>
      </c>
      <c r="W3476" s="4">
        <f t="shared" si="207"/>
        <v>57.886248890031176</v>
      </c>
    </row>
    <row r="3477" spans="1:23" x14ac:dyDescent="0.2">
      <c r="A3477" s="1">
        <v>793505</v>
      </c>
      <c r="B3477" s="1" t="s">
        <v>5</v>
      </c>
      <c r="C3477" s="4">
        <v>244000976299453</v>
      </c>
      <c r="D3477" s="1">
        <v>47372708</v>
      </c>
      <c r="R3477" s="3">
        <v>641764</v>
      </c>
      <c r="S3477" s="1" t="s">
        <v>15</v>
      </c>
      <c r="T3477" s="4">
        <v>243986303629562</v>
      </c>
      <c r="U3477" s="4">
        <v>1609948</v>
      </c>
      <c r="V3477" s="4">
        <f t="shared" si="206"/>
        <v>13832500</v>
      </c>
      <c r="W3477" s="4">
        <f t="shared" si="207"/>
        <v>64.756572274033246</v>
      </c>
    </row>
    <row r="3478" spans="1:23" x14ac:dyDescent="0.2">
      <c r="A3478" s="1">
        <v>793755</v>
      </c>
      <c r="B3478" s="1" t="s">
        <v>4</v>
      </c>
      <c r="C3478" s="4">
        <v>244000997602578</v>
      </c>
      <c r="D3478" s="1">
        <v>252552</v>
      </c>
      <c r="R3478" s="3">
        <v>641997</v>
      </c>
      <c r="S3478" s="1" t="s">
        <v>15</v>
      </c>
      <c r="T3478" s="4">
        <v>243986320591281</v>
      </c>
      <c r="U3478" s="4">
        <v>2203490</v>
      </c>
      <c r="V3478" s="4">
        <f t="shared" si="206"/>
        <v>15351771</v>
      </c>
      <c r="W3478" s="4">
        <f t="shared" si="207"/>
        <v>56.962981068751986</v>
      </c>
    </row>
    <row r="3479" spans="1:23" x14ac:dyDescent="0.2">
      <c r="A3479" s="1">
        <v>794235</v>
      </c>
      <c r="B3479" s="1" t="s">
        <v>4</v>
      </c>
      <c r="C3479" s="4">
        <v>244001033248150</v>
      </c>
      <c r="D3479" s="1">
        <v>5042292</v>
      </c>
      <c r="R3479" s="3">
        <v>642126</v>
      </c>
      <c r="S3479" s="1" t="s">
        <v>15</v>
      </c>
      <c r="T3479" s="4">
        <v>243986336998208</v>
      </c>
      <c r="U3479" s="4">
        <v>1824479</v>
      </c>
      <c r="V3479" s="4">
        <f t="shared" si="206"/>
        <v>14203437</v>
      </c>
      <c r="W3479" s="4">
        <f t="shared" si="207"/>
        <v>62.391143053158004</v>
      </c>
    </row>
    <row r="3480" spans="1:23" x14ac:dyDescent="0.2">
      <c r="A3480" s="1">
        <v>794259</v>
      </c>
      <c r="B3480" s="1" t="s">
        <v>5</v>
      </c>
      <c r="C3480" s="4">
        <v>244001038458463</v>
      </c>
      <c r="D3480" s="1">
        <v>29943750</v>
      </c>
      <c r="R3480" s="3">
        <v>642343</v>
      </c>
      <c r="S3480" s="1" t="s">
        <v>15</v>
      </c>
      <c r="T3480" s="4">
        <v>243986353839666</v>
      </c>
      <c r="U3480" s="4">
        <v>1839584</v>
      </c>
      <c r="V3480" s="4">
        <f t="shared" si="206"/>
        <v>15016979</v>
      </c>
      <c r="W3480" s="4">
        <f t="shared" si="207"/>
        <v>59.324074545920183</v>
      </c>
    </row>
    <row r="3481" spans="1:23" x14ac:dyDescent="0.2">
      <c r="A3481" s="1">
        <v>794676</v>
      </c>
      <c r="B3481" s="1" t="s">
        <v>4</v>
      </c>
      <c r="C3481" s="4">
        <v>244001079092890</v>
      </c>
      <c r="D3481" s="1">
        <v>5231146</v>
      </c>
      <c r="R3481" s="3">
        <v>642498</v>
      </c>
      <c r="S3481" s="1" t="s">
        <v>15</v>
      </c>
      <c r="T3481" s="4">
        <v>243986370411541</v>
      </c>
      <c r="U3481" s="4">
        <v>2150730</v>
      </c>
      <c r="V3481" s="4">
        <f t="shared" si="206"/>
        <v>14732291</v>
      </c>
      <c r="W3481" s="4">
        <f t="shared" si="207"/>
        <v>59.231105617886747</v>
      </c>
    </row>
    <row r="3482" spans="1:23" x14ac:dyDescent="0.2">
      <c r="A3482" s="1">
        <v>794856</v>
      </c>
      <c r="B3482" s="1" t="s">
        <v>5</v>
      </c>
      <c r="C3482" s="4">
        <v>244001086461744</v>
      </c>
      <c r="D3482" s="1">
        <v>39070625</v>
      </c>
      <c r="R3482" s="3">
        <v>642694</v>
      </c>
      <c r="S3482" s="1" t="s">
        <v>15</v>
      </c>
      <c r="T3482" s="4">
        <v>243986387144094</v>
      </c>
      <c r="U3482" s="4">
        <v>1867187</v>
      </c>
      <c r="V3482" s="4">
        <f t="shared" si="206"/>
        <v>14581823</v>
      </c>
      <c r="W3482" s="4">
        <f t="shared" si="207"/>
        <v>60.793932279207077</v>
      </c>
    </row>
    <row r="3483" spans="1:23" x14ac:dyDescent="0.2">
      <c r="A3483" s="1">
        <v>795006</v>
      </c>
      <c r="B3483" s="1" t="s">
        <v>4</v>
      </c>
      <c r="C3483" s="4">
        <v>244001101308203</v>
      </c>
      <c r="D3483" s="1">
        <v>255677</v>
      </c>
      <c r="R3483" s="3">
        <v>642821</v>
      </c>
      <c r="S3483" s="1" t="s">
        <v>15</v>
      </c>
      <c r="T3483" s="4">
        <v>243986403601594</v>
      </c>
      <c r="U3483" s="4">
        <v>1820312</v>
      </c>
      <c r="V3483" s="4">
        <f t="shared" si="206"/>
        <v>14590313</v>
      </c>
      <c r="W3483" s="4">
        <f t="shared" si="207"/>
        <v>60.936131317362985</v>
      </c>
    </row>
    <row r="3484" spans="1:23" x14ac:dyDescent="0.2">
      <c r="A3484" s="1">
        <v>795255</v>
      </c>
      <c r="B3484" s="1" t="s">
        <v>4</v>
      </c>
      <c r="C3484" s="4">
        <v>244001129696744</v>
      </c>
      <c r="D3484" s="1">
        <v>7893021</v>
      </c>
      <c r="R3484" s="3">
        <v>643042</v>
      </c>
      <c r="S3484" s="1" t="s">
        <v>15</v>
      </c>
      <c r="T3484" s="4">
        <v>243986420333208</v>
      </c>
      <c r="U3484" s="4">
        <v>1865729</v>
      </c>
      <c r="V3484" s="4">
        <f t="shared" si="206"/>
        <v>14911302</v>
      </c>
      <c r="W3484" s="4">
        <f t="shared" si="207"/>
        <v>59.605302034668703</v>
      </c>
    </row>
    <row r="3485" spans="1:23" x14ac:dyDescent="0.2">
      <c r="A3485" s="1">
        <v>795416</v>
      </c>
      <c r="B3485" s="1" t="s">
        <v>5</v>
      </c>
      <c r="C3485" s="4">
        <v>244001137906223</v>
      </c>
      <c r="D3485" s="1">
        <v>21548907</v>
      </c>
      <c r="R3485" s="3">
        <v>643314</v>
      </c>
      <c r="S3485" s="1" t="s">
        <v>15</v>
      </c>
      <c r="T3485" s="4">
        <v>243986454487375</v>
      </c>
      <c r="U3485" s="4">
        <v>2328333</v>
      </c>
      <c r="V3485" s="4">
        <f t="shared" si="206"/>
        <v>32288438</v>
      </c>
      <c r="W3485" s="4">
        <f t="shared" si="207"/>
        <v>28.887731903128692</v>
      </c>
    </row>
    <row r="3486" spans="1:23" x14ac:dyDescent="0.2">
      <c r="A3486" s="1">
        <v>795729</v>
      </c>
      <c r="B3486" s="1" t="s">
        <v>4</v>
      </c>
      <c r="C3486" s="4">
        <v>244001165641640</v>
      </c>
      <c r="D3486" s="1">
        <v>4983750</v>
      </c>
      <c r="R3486" s="3">
        <v>643430</v>
      </c>
      <c r="S3486" s="1" t="s">
        <v>15</v>
      </c>
      <c r="T3486" s="4">
        <v>243986471080760</v>
      </c>
      <c r="U3486" s="4">
        <v>2756250</v>
      </c>
      <c r="V3486" s="4">
        <f t="shared" si="206"/>
        <v>14265052</v>
      </c>
      <c r="W3486" s="4">
        <f t="shared" si="207"/>
        <v>58.749912315755871</v>
      </c>
    </row>
    <row r="3487" spans="1:23" x14ac:dyDescent="0.2">
      <c r="A3487" s="1">
        <v>795797</v>
      </c>
      <c r="B3487" s="1" t="s">
        <v>5</v>
      </c>
      <c r="C3487" s="4">
        <v>244001170933411</v>
      </c>
      <c r="D3487" s="1">
        <v>26869948</v>
      </c>
      <c r="R3487" s="3">
        <v>643609</v>
      </c>
      <c r="S3487" s="1" t="s">
        <v>15</v>
      </c>
      <c r="T3487" s="4">
        <v>243986487745864</v>
      </c>
      <c r="U3487" s="4">
        <v>2833021</v>
      </c>
      <c r="V3487" s="4">
        <f t="shared" si="206"/>
        <v>13908854</v>
      </c>
      <c r="W3487" s="4">
        <f t="shared" si="207"/>
        <v>59.730466270952327</v>
      </c>
    </row>
    <row r="3488" spans="1:23" x14ac:dyDescent="0.2">
      <c r="A3488" s="1">
        <v>796033</v>
      </c>
      <c r="B3488" s="1" t="s">
        <v>4</v>
      </c>
      <c r="C3488" s="4">
        <v>244001193173202</v>
      </c>
      <c r="D3488" s="1">
        <v>735000</v>
      </c>
      <c r="R3488" s="3">
        <v>643791</v>
      </c>
      <c r="S3488" s="1" t="s">
        <v>15</v>
      </c>
      <c r="T3488" s="4">
        <v>243986504043469</v>
      </c>
      <c r="U3488" s="4">
        <v>2161458</v>
      </c>
      <c r="V3488" s="4">
        <f t="shared" si="206"/>
        <v>13464584</v>
      </c>
      <c r="W3488" s="4">
        <f t="shared" si="207"/>
        <v>63.995732252607539</v>
      </c>
    </row>
    <row r="3489" spans="1:23" x14ac:dyDescent="0.2">
      <c r="A3489" s="1">
        <v>796509</v>
      </c>
      <c r="B3489" s="1" t="s">
        <v>4</v>
      </c>
      <c r="C3489" s="4">
        <v>244001234565702</v>
      </c>
      <c r="D3489" s="1">
        <v>8977553</v>
      </c>
      <c r="R3489" s="3">
        <v>643984</v>
      </c>
      <c r="S3489" s="1" t="s">
        <v>15</v>
      </c>
      <c r="T3489" s="4">
        <v>243986520347479</v>
      </c>
      <c r="U3489" s="4">
        <v>1605989</v>
      </c>
      <c r="V3489" s="4">
        <f t="shared" si="206"/>
        <v>14142552</v>
      </c>
      <c r="W3489" s="4">
        <f t="shared" si="207"/>
        <v>63.497945619216402</v>
      </c>
    </row>
    <row r="3490" spans="1:23" x14ac:dyDescent="0.2">
      <c r="A3490" s="1">
        <v>796575</v>
      </c>
      <c r="B3490" s="1" t="s">
        <v>5</v>
      </c>
      <c r="C3490" s="4">
        <v>244001243702161</v>
      </c>
      <c r="D3490" s="1">
        <v>42165677</v>
      </c>
      <c r="R3490" s="3">
        <v>644122</v>
      </c>
      <c r="S3490" s="1" t="s">
        <v>15</v>
      </c>
      <c r="T3490" s="4">
        <v>243986538624927</v>
      </c>
      <c r="U3490" s="4">
        <v>3004010</v>
      </c>
      <c r="V3490" s="4">
        <f t="shared" si="206"/>
        <v>16671459</v>
      </c>
      <c r="W3490" s="4">
        <f t="shared" si="207"/>
        <v>50.824709693070083</v>
      </c>
    </row>
    <row r="3491" spans="1:23" x14ac:dyDescent="0.2">
      <c r="A3491" s="1">
        <v>796931</v>
      </c>
      <c r="B3491" s="1" t="s">
        <v>4</v>
      </c>
      <c r="C3491" s="4">
        <v>244001269207630</v>
      </c>
      <c r="D3491" s="1">
        <v>266302</v>
      </c>
      <c r="R3491" s="3">
        <v>644277</v>
      </c>
      <c r="S3491" s="1" t="s">
        <v>15</v>
      </c>
      <c r="T3491" s="4">
        <v>243986554935135</v>
      </c>
      <c r="U3491" s="4">
        <v>2545052</v>
      </c>
      <c r="V3491" s="4">
        <f t="shared" si="206"/>
        <v>13306198</v>
      </c>
      <c r="W3491" s="4">
        <f t="shared" si="207"/>
        <v>63.086507373235548</v>
      </c>
    </row>
    <row r="3492" spans="1:23" x14ac:dyDescent="0.2">
      <c r="A3492" s="1">
        <v>797408</v>
      </c>
      <c r="B3492" s="1" t="s">
        <v>4</v>
      </c>
      <c r="C3492" s="4">
        <v>244001314947421</v>
      </c>
      <c r="D3492" s="1">
        <v>9396979</v>
      </c>
      <c r="R3492" s="3">
        <v>644444</v>
      </c>
      <c r="S3492" s="1" t="s">
        <v>15</v>
      </c>
      <c r="T3492" s="4">
        <v>243986570707271</v>
      </c>
      <c r="U3492" s="4">
        <v>2515156</v>
      </c>
      <c r="V3492" s="4">
        <f t="shared" si="206"/>
        <v>13227084</v>
      </c>
      <c r="W3492" s="4">
        <f t="shared" si="207"/>
        <v>63.523361351370575</v>
      </c>
    </row>
    <row r="3493" spans="1:23" x14ac:dyDescent="0.2">
      <c r="A3493" s="1">
        <v>797548</v>
      </c>
      <c r="B3493" s="1" t="s">
        <v>5</v>
      </c>
      <c r="C3493" s="4">
        <v>244001324482005</v>
      </c>
      <c r="D3493" s="1">
        <v>30282187</v>
      </c>
      <c r="R3493" s="3">
        <v>644619</v>
      </c>
      <c r="S3493" s="1" t="s">
        <v>15</v>
      </c>
      <c r="T3493" s="4">
        <v>243986587481021</v>
      </c>
      <c r="U3493" s="4">
        <v>1899270</v>
      </c>
      <c r="V3493" s="4">
        <f t="shared" si="206"/>
        <v>14258594</v>
      </c>
      <c r="W3493" s="4">
        <f t="shared" si="207"/>
        <v>61.889368545248303</v>
      </c>
    </row>
    <row r="3494" spans="1:23" x14ac:dyDescent="0.2">
      <c r="A3494" s="1">
        <v>797702</v>
      </c>
      <c r="B3494" s="1" t="s">
        <v>4</v>
      </c>
      <c r="C3494" s="4">
        <v>244001344479557</v>
      </c>
      <c r="D3494" s="1">
        <v>374270</v>
      </c>
      <c r="R3494" s="3">
        <v>644801</v>
      </c>
      <c r="S3494" s="1" t="s">
        <v>15</v>
      </c>
      <c r="T3494" s="4">
        <v>243986604014458</v>
      </c>
      <c r="U3494" s="4">
        <v>1904427</v>
      </c>
      <c r="V3494" s="4">
        <f t="shared" si="206"/>
        <v>14634167</v>
      </c>
      <c r="W3494" s="4">
        <f t="shared" si="207"/>
        <v>60.464631999552076</v>
      </c>
    </row>
    <row r="3495" spans="1:23" x14ac:dyDescent="0.2">
      <c r="A3495" s="1">
        <v>798141</v>
      </c>
      <c r="B3495" s="1" t="s">
        <v>4</v>
      </c>
      <c r="C3495" s="4">
        <v>244001382090442</v>
      </c>
      <c r="D3495" s="1">
        <v>7089062</v>
      </c>
      <c r="R3495" s="3">
        <v>645008</v>
      </c>
      <c r="S3495" s="1" t="s">
        <v>15</v>
      </c>
      <c r="T3495" s="4">
        <v>243986622020135</v>
      </c>
      <c r="U3495" s="4">
        <v>3177344</v>
      </c>
      <c r="V3495" s="4">
        <f t="shared" si="206"/>
        <v>16101250</v>
      </c>
      <c r="W3495" s="4">
        <f t="shared" si="207"/>
        <v>51.871002626021379</v>
      </c>
    </row>
    <row r="3496" spans="1:23" x14ac:dyDescent="0.2">
      <c r="A3496" s="1">
        <v>798301</v>
      </c>
      <c r="B3496" s="1" t="s">
        <v>5</v>
      </c>
      <c r="C3496" s="4">
        <v>244001389286588</v>
      </c>
      <c r="D3496" s="1">
        <v>33703698</v>
      </c>
      <c r="R3496" s="3">
        <v>645159</v>
      </c>
      <c r="S3496" s="1" t="s">
        <v>15</v>
      </c>
      <c r="T3496" s="4">
        <v>243986638306698</v>
      </c>
      <c r="U3496" s="4">
        <v>3327916</v>
      </c>
      <c r="V3496" s="4">
        <f t="shared" si="206"/>
        <v>13109219</v>
      </c>
      <c r="W3496" s="4">
        <f t="shared" si="207"/>
        <v>60.837852825325101</v>
      </c>
    </row>
    <row r="3497" spans="1:23" x14ac:dyDescent="0.2">
      <c r="A3497" s="1">
        <v>798554</v>
      </c>
      <c r="B3497" s="1" t="s">
        <v>4</v>
      </c>
      <c r="C3497" s="4">
        <v>244001411482525</v>
      </c>
      <c r="D3497" s="1">
        <v>237292</v>
      </c>
      <c r="R3497" s="3">
        <v>645340</v>
      </c>
      <c r="S3497" s="1" t="s">
        <v>15</v>
      </c>
      <c r="T3497" s="4">
        <v>243986654890187</v>
      </c>
      <c r="U3497" s="4">
        <v>2462500</v>
      </c>
      <c r="V3497" s="4">
        <f t="shared" si="206"/>
        <v>13255573</v>
      </c>
      <c r="W3497" s="4">
        <f t="shared" si="207"/>
        <v>63.621030389666728</v>
      </c>
    </row>
    <row r="3498" spans="1:23" x14ac:dyDescent="0.2">
      <c r="A3498" s="1">
        <v>798864</v>
      </c>
      <c r="B3498" s="1" t="s">
        <v>4</v>
      </c>
      <c r="C3498" s="4">
        <v>244001434667682</v>
      </c>
      <c r="D3498" s="1">
        <v>5728854</v>
      </c>
      <c r="R3498" s="3">
        <v>645649</v>
      </c>
      <c r="S3498" s="1" t="s">
        <v>15</v>
      </c>
      <c r="T3498" s="4">
        <v>243986688042375</v>
      </c>
      <c r="U3498" s="4">
        <v>2158593</v>
      </c>
      <c r="V3498" s="4">
        <f t="shared" si="206"/>
        <v>30689688</v>
      </c>
      <c r="W3498" s="4">
        <f t="shared" si="207"/>
        <v>30.442993348723483</v>
      </c>
    </row>
    <row r="3499" spans="1:23" x14ac:dyDescent="0.2">
      <c r="A3499" s="1">
        <v>798887</v>
      </c>
      <c r="B3499" s="1" t="s">
        <v>5</v>
      </c>
      <c r="C3499" s="4">
        <v>244001440798359</v>
      </c>
      <c r="D3499" s="1">
        <v>34220520</v>
      </c>
      <c r="R3499" s="3">
        <v>645744</v>
      </c>
      <c r="S3499" s="1" t="s">
        <v>15</v>
      </c>
      <c r="T3499" s="4">
        <v>243986703959198</v>
      </c>
      <c r="U3499" s="4">
        <v>1538333</v>
      </c>
      <c r="V3499" s="4">
        <f t="shared" si="206"/>
        <v>13758230</v>
      </c>
      <c r="W3499" s="4">
        <f t="shared" si="207"/>
        <v>65.374162810299282</v>
      </c>
    </row>
    <row r="3500" spans="1:23" x14ac:dyDescent="0.2">
      <c r="A3500" s="1">
        <v>799268</v>
      </c>
      <c r="B3500" s="1" t="s">
        <v>4</v>
      </c>
      <c r="C3500" s="4">
        <v>244001475061432</v>
      </c>
      <c r="D3500" s="1">
        <v>477552</v>
      </c>
      <c r="R3500" s="3">
        <v>645986</v>
      </c>
      <c r="S3500" s="1" t="s">
        <v>15</v>
      </c>
      <c r="T3500" s="4">
        <v>243986721314614</v>
      </c>
      <c r="U3500" s="4">
        <v>1998438</v>
      </c>
      <c r="V3500" s="4">
        <f t="shared" si="206"/>
        <v>15817083</v>
      </c>
      <c r="W3500" s="4">
        <f t="shared" si="207"/>
        <v>56.130831088240413</v>
      </c>
    </row>
    <row r="3501" spans="1:23" x14ac:dyDescent="0.2">
      <c r="A3501" s="1">
        <v>799628</v>
      </c>
      <c r="B3501" s="1" t="s">
        <v>4</v>
      </c>
      <c r="C3501" s="4">
        <v>244001499451432</v>
      </c>
      <c r="D3501" s="1">
        <v>5084739</v>
      </c>
      <c r="R3501" s="3">
        <v>646116</v>
      </c>
      <c r="S3501" s="1" t="s">
        <v>15</v>
      </c>
      <c r="T3501" s="4">
        <v>243986737768937</v>
      </c>
      <c r="U3501" s="4">
        <v>2567813</v>
      </c>
      <c r="V3501" s="4">
        <f t="shared" si="206"/>
        <v>14455885</v>
      </c>
      <c r="W3501" s="4">
        <f t="shared" si="207"/>
        <v>58.741643560641172</v>
      </c>
    </row>
    <row r="3502" spans="1:23" x14ac:dyDescent="0.2">
      <c r="A3502" s="1">
        <v>799692</v>
      </c>
      <c r="B3502" s="1" t="s">
        <v>5</v>
      </c>
      <c r="C3502" s="4">
        <v>244001504950494</v>
      </c>
      <c r="D3502" s="1">
        <v>38371771</v>
      </c>
      <c r="R3502" s="3">
        <v>646380</v>
      </c>
      <c r="S3502" s="1" t="s">
        <v>15</v>
      </c>
      <c r="T3502" s="4">
        <v>243986754369354</v>
      </c>
      <c r="U3502" s="4">
        <v>1743541</v>
      </c>
      <c r="V3502" s="4">
        <f t="shared" si="206"/>
        <v>14032604</v>
      </c>
      <c r="W3502" s="4">
        <f t="shared" si="207"/>
        <v>63.386841335446654</v>
      </c>
    </row>
    <row r="3503" spans="1:23" x14ac:dyDescent="0.2">
      <c r="A3503" s="1">
        <v>800119</v>
      </c>
      <c r="B3503" s="1" t="s">
        <v>4</v>
      </c>
      <c r="C3503" s="4">
        <v>244001548157890</v>
      </c>
      <c r="D3503" s="1">
        <v>5151094</v>
      </c>
      <c r="R3503" s="3">
        <v>646552</v>
      </c>
      <c r="S3503" s="1" t="s">
        <v>15</v>
      </c>
      <c r="T3503" s="4">
        <v>243986770955239</v>
      </c>
      <c r="U3503" s="4">
        <v>1940834</v>
      </c>
      <c r="V3503" s="4">
        <f t="shared" si="206"/>
        <v>14842344</v>
      </c>
      <c r="W3503" s="4">
        <f t="shared" si="207"/>
        <v>59.583471020804289</v>
      </c>
    </row>
    <row r="3504" spans="1:23" x14ac:dyDescent="0.2">
      <c r="A3504" s="1">
        <v>800241</v>
      </c>
      <c r="B3504" s="1" t="s">
        <v>5</v>
      </c>
      <c r="C3504" s="4">
        <v>244001553481275</v>
      </c>
      <c r="D3504" s="1">
        <v>19232761</v>
      </c>
      <c r="R3504" s="3">
        <v>646834</v>
      </c>
      <c r="S3504" s="1" t="s">
        <v>15</v>
      </c>
      <c r="T3504" s="4">
        <v>243986804348989</v>
      </c>
      <c r="U3504" s="4">
        <v>1622500</v>
      </c>
      <c r="V3504" s="4">
        <f t="shared" si="206"/>
        <v>31452916</v>
      </c>
      <c r="W3504" s="4">
        <f t="shared" si="207"/>
        <v>30.233935682018327</v>
      </c>
    </row>
    <row r="3505" spans="1:23" x14ac:dyDescent="0.2">
      <c r="A3505" s="1">
        <v>800467</v>
      </c>
      <c r="B3505" s="1" t="s">
        <v>4</v>
      </c>
      <c r="C3505" s="4">
        <v>244001575094921</v>
      </c>
      <c r="D3505" s="1">
        <v>5094167</v>
      </c>
      <c r="R3505" s="3">
        <v>647001</v>
      </c>
      <c r="S3505" s="1" t="s">
        <v>15</v>
      </c>
      <c r="T3505" s="4">
        <v>243986822419458</v>
      </c>
      <c r="U3505" s="4">
        <v>3006927</v>
      </c>
      <c r="V3505" s="4">
        <f t="shared" si="206"/>
        <v>16447969</v>
      </c>
      <c r="W3505" s="4">
        <f t="shared" si="207"/>
        <v>51.400942981139558</v>
      </c>
    </row>
    <row r="3506" spans="1:23" x14ac:dyDescent="0.2">
      <c r="A3506" s="1">
        <v>800503</v>
      </c>
      <c r="B3506" s="1" t="s">
        <v>5</v>
      </c>
      <c r="C3506" s="4">
        <v>244001580293202</v>
      </c>
      <c r="D3506" s="1">
        <v>36287604</v>
      </c>
      <c r="R3506" s="3">
        <v>647246</v>
      </c>
      <c r="S3506" s="1" t="s">
        <v>15</v>
      </c>
      <c r="T3506" s="4">
        <v>243986854864562</v>
      </c>
      <c r="U3506" s="4">
        <v>2756875</v>
      </c>
      <c r="V3506" s="4">
        <f t="shared" si="206"/>
        <v>29438177</v>
      </c>
      <c r="W3506" s="4">
        <f t="shared" si="207"/>
        <v>31.060673546978585</v>
      </c>
    </row>
    <row r="3507" spans="1:23" x14ac:dyDescent="0.2">
      <c r="A3507" s="1">
        <v>801047</v>
      </c>
      <c r="B3507" s="1" t="s">
        <v>4</v>
      </c>
      <c r="C3507" s="4">
        <v>244001619106952</v>
      </c>
      <c r="D3507" s="1">
        <v>5319532</v>
      </c>
      <c r="R3507" s="3">
        <v>647523</v>
      </c>
      <c r="S3507" s="1" t="s">
        <v>15</v>
      </c>
      <c r="T3507" s="4">
        <v>243986888417687</v>
      </c>
      <c r="U3507" s="4">
        <v>1723177</v>
      </c>
      <c r="V3507" s="4">
        <f t="shared" si="206"/>
        <v>30796250</v>
      </c>
      <c r="W3507" s="4">
        <f t="shared" si="207"/>
        <v>30.750849330770805</v>
      </c>
    </row>
    <row r="3508" spans="1:23" x14ac:dyDescent="0.2">
      <c r="A3508" s="1">
        <v>801093</v>
      </c>
      <c r="B3508" s="1" t="s">
        <v>5</v>
      </c>
      <c r="C3508" s="4">
        <v>244001624546900</v>
      </c>
      <c r="D3508" s="1">
        <v>22096406</v>
      </c>
      <c r="R3508" s="3">
        <v>647628</v>
      </c>
      <c r="S3508" s="1" t="s">
        <v>15</v>
      </c>
      <c r="T3508" s="4">
        <v>243986905072635</v>
      </c>
      <c r="U3508" s="4">
        <v>2163021</v>
      </c>
      <c r="V3508" s="4">
        <f t="shared" si="206"/>
        <v>14931771</v>
      </c>
      <c r="W3508" s="4">
        <f t="shared" si="207"/>
        <v>58.497348198211476</v>
      </c>
    </row>
    <row r="3509" spans="1:23" x14ac:dyDescent="0.2">
      <c r="A3509" s="1">
        <v>801254</v>
      </c>
      <c r="B3509" s="1" t="s">
        <v>4</v>
      </c>
      <c r="C3509" s="4">
        <v>244001645423046</v>
      </c>
      <c r="D3509" s="1">
        <v>252656</v>
      </c>
      <c r="R3509" s="3">
        <v>647854</v>
      </c>
      <c r="S3509" s="1" t="s">
        <v>15</v>
      </c>
      <c r="T3509" s="4">
        <v>243986922033468</v>
      </c>
      <c r="U3509" s="4">
        <v>2185886</v>
      </c>
      <c r="V3509" s="4">
        <f t="shared" si="206"/>
        <v>14797812</v>
      </c>
      <c r="W3509" s="4">
        <f t="shared" si="207"/>
        <v>58.879991860429932</v>
      </c>
    </row>
    <row r="3510" spans="1:23" x14ac:dyDescent="0.2">
      <c r="A3510" s="1">
        <v>801528</v>
      </c>
      <c r="B3510" s="1" t="s">
        <v>4</v>
      </c>
      <c r="C3510" s="4">
        <v>244001665009140</v>
      </c>
      <c r="D3510" s="1">
        <v>5471198</v>
      </c>
      <c r="R3510" s="3">
        <v>648010</v>
      </c>
      <c r="S3510" s="1" t="s">
        <v>15</v>
      </c>
      <c r="T3510" s="4">
        <v>243986938301385</v>
      </c>
      <c r="U3510" s="4">
        <v>2169948</v>
      </c>
      <c r="V3510" s="4">
        <f t="shared" si="206"/>
        <v>14082031</v>
      </c>
      <c r="W3510" s="4">
        <f t="shared" si="207"/>
        <v>61.53096801318781</v>
      </c>
    </row>
    <row r="3511" spans="1:23" x14ac:dyDescent="0.2">
      <c r="A3511" s="1">
        <v>801652</v>
      </c>
      <c r="B3511" s="1" t="s">
        <v>5</v>
      </c>
      <c r="C3511" s="4">
        <v>244001670763515</v>
      </c>
      <c r="D3511" s="1">
        <v>27206198</v>
      </c>
      <c r="R3511" s="3">
        <v>648203</v>
      </c>
      <c r="S3511" s="1" t="s">
        <v>15</v>
      </c>
      <c r="T3511" s="4">
        <v>243986954438416</v>
      </c>
      <c r="U3511" s="4">
        <v>1782917</v>
      </c>
      <c r="V3511" s="4">
        <f t="shared" si="206"/>
        <v>13967083</v>
      </c>
      <c r="W3511" s="4">
        <f t="shared" si="207"/>
        <v>63.492063492063494</v>
      </c>
    </row>
    <row r="3512" spans="1:23" x14ac:dyDescent="0.2">
      <c r="A3512" s="1">
        <v>801965</v>
      </c>
      <c r="B3512" s="1" t="s">
        <v>4</v>
      </c>
      <c r="C3512" s="4">
        <v>244001703953723</v>
      </c>
      <c r="D3512" s="1">
        <v>6012292</v>
      </c>
      <c r="R3512" s="3">
        <v>648367</v>
      </c>
      <c r="S3512" s="1" t="s">
        <v>15</v>
      </c>
      <c r="T3512" s="4">
        <v>243986971631489</v>
      </c>
      <c r="U3512" s="4">
        <v>2367500</v>
      </c>
      <c r="V3512" s="4">
        <f t="shared" si="206"/>
        <v>15410156</v>
      </c>
      <c r="W3512" s="4">
        <f t="shared" si="207"/>
        <v>56.250385315139411</v>
      </c>
    </row>
    <row r="3513" spans="1:23" x14ac:dyDescent="0.2">
      <c r="A3513" s="1">
        <v>801986</v>
      </c>
      <c r="B3513" s="1" t="s">
        <v>5</v>
      </c>
      <c r="C3513" s="4">
        <v>244001710064140</v>
      </c>
      <c r="D3513" s="1">
        <v>37924114</v>
      </c>
      <c r="R3513" s="3">
        <v>648556</v>
      </c>
      <c r="S3513" s="1" t="s">
        <v>15</v>
      </c>
      <c r="T3513" s="4">
        <v>243986988073468</v>
      </c>
      <c r="U3513" s="4">
        <v>2155573</v>
      </c>
      <c r="V3513" s="4">
        <f t="shared" si="206"/>
        <v>14074479</v>
      </c>
      <c r="W3513" s="4">
        <f t="shared" si="207"/>
        <v>61.614097108253262</v>
      </c>
    </row>
    <row r="3514" spans="1:23" x14ac:dyDescent="0.2">
      <c r="A3514" s="1">
        <v>802278</v>
      </c>
      <c r="B3514" s="1" t="s">
        <v>4</v>
      </c>
      <c r="C3514" s="4">
        <v>244001734333098</v>
      </c>
      <c r="D3514" s="1">
        <v>367969</v>
      </c>
      <c r="R3514" s="3">
        <v>648729</v>
      </c>
      <c r="S3514" s="1" t="s">
        <v>15</v>
      </c>
      <c r="T3514" s="4">
        <v>243987004596750</v>
      </c>
      <c r="U3514" s="4">
        <v>1755520</v>
      </c>
      <c r="V3514" s="4">
        <f t="shared" si="206"/>
        <v>14367709</v>
      </c>
      <c r="W3514" s="4">
        <f t="shared" si="207"/>
        <v>62.022315753252656</v>
      </c>
    </row>
    <row r="3515" spans="1:23" x14ac:dyDescent="0.2">
      <c r="A3515" s="1">
        <v>802709</v>
      </c>
      <c r="B3515" s="1" t="s">
        <v>4</v>
      </c>
      <c r="C3515" s="4">
        <v>244001775880338</v>
      </c>
      <c r="D3515" s="1">
        <v>16896562</v>
      </c>
      <c r="R3515" s="3">
        <v>648917</v>
      </c>
      <c r="S3515" s="1" t="s">
        <v>15</v>
      </c>
      <c r="T3515" s="4">
        <v>243987021525916</v>
      </c>
      <c r="U3515" s="4">
        <v>2080000</v>
      </c>
      <c r="V3515" s="4">
        <f t="shared" si="206"/>
        <v>15173646</v>
      </c>
      <c r="W3515" s="4">
        <f t="shared" si="207"/>
        <v>57.958764193956448</v>
      </c>
    </row>
    <row r="3516" spans="1:23" x14ac:dyDescent="0.2">
      <c r="A3516" s="1">
        <v>802932</v>
      </c>
      <c r="B3516" s="1" t="s">
        <v>5</v>
      </c>
      <c r="C3516" s="4">
        <v>244001793207681</v>
      </c>
      <c r="D3516" s="1">
        <v>29577292</v>
      </c>
      <c r="R3516" s="3">
        <v>649124</v>
      </c>
      <c r="S3516" s="1" t="s">
        <v>15</v>
      </c>
      <c r="T3516" s="4">
        <v>243987055401489</v>
      </c>
      <c r="U3516" s="4">
        <v>3742188</v>
      </c>
      <c r="V3516" s="4">
        <f t="shared" si="206"/>
        <v>31795573</v>
      </c>
      <c r="W3516" s="4">
        <f t="shared" si="207"/>
        <v>28.139082819539475</v>
      </c>
    </row>
    <row r="3517" spans="1:23" x14ac:dyDescent="0.2">
      <c r="A3517" s="1">
        <v>803004</v>
      </c>
      <c r="B3517" s="1" t="s">
        <v>4</v>
      </c>
      <c r="C3517" s="4">
        <v>244001798295806</v>
      </c>
      <c r="D3517" s="1">
        <v>429428</v>
      </c>
      <c r="R3517" s="3">
        <v>649289</v>
      </c>
      <c r="S3517" s="1" t="s">
        <v>15</v>
      </c>
      <c r="T3517" s="4">
        <v>243987071412531</v>
      </c>
      <c r="U3517" s="4">
        <v>3015521</v>
      </c>
      <c r="V3517" s="4">
        <f t="shared" si="206"/>
        <v>12268854</v>
      </c>
      <c r="W3517" s="4">
        <f t="shared" si="207"/>
        <v>65.426293191576363</v>
      </c>
    </row>
    <row r="3518" spans="1:23" x14ac:dyDescent="0.2">
      <c r="A3518" s="1">
        <v>803405</v>
      </c>
      <c r="B3518" s="1" t="s">
        <v>4</v>
      </c>
      <c r="C3518" s="4">
        <v>244001835493931</v>
      </c>
      <c r="D3518" s="1">
        <v>5893230</v>
      </c>
      <c r="R3518" s="3">
        <v>649459</v>
      </c>
      <c r="S3518" s="1" t="s">
        <v>15</v>
      </c>
      <c r="T3518" s="4">
        <v>243987087883989</v>
      </c>
      <c r="U3518" s="4">
        <v>2025521</v>
      </c>
      <c r="V3518" s="4">
        <f t="shared" si="206"/>
        <v>13455937</v>
      </c>
      <c r="W3518" s="4">
        <f t="shared" si="207"/>
        <v>64.593399407213454</v>
      </c>
    </row>
    <row r="3519" spans="1:23" x14ac:dyDescent="0.2">
      <c r="A3519" s="1">
        <v>803424</v>
      </c>
      <c r="B3519" s="1" t="s">
        <v>5</v>
      </c>
      <c r="C3519" s="4">
        <v>244001841749452</v>
      </c>
      <c r="D3519" s="1">
        <v>46644375</v>
      </c>
      <c r="R3519" s="3">
        <v>649644</v>
      </c>
      <c r="S3519" s="1" t="s">
        <v>15</v>
      </c>
      <c r="T3519" s="4">
        <v>243987104605239</v>
      </c>
      <c r="U3519" s="4">
        <v>1804636</v>
      </c>
      <c r="V3519" s="4">
        <f t="shared" si="206"/>
        <v>14695729</v>
      </c>
      <c r="W3519" s="4">
        <f t="shared" si="207"/>
        <v>60.604719956194913</v>
      </c>
    </row>
    <row r="3520" spans="1:23" x14ac:dyDescent="0.2">
      <c r="A3520" s="1">
        <v>803845</v>
      </c>
      <c r="B3520" s="1" t="s">
        <v>4</v>
      </c>
      <c r="C3520" s="4">
        <v>244001881877473</v>
      </c>
      <c r="D3520" s="1">
        <v>389531</v>
      </c>
      <c r="R3520" s="3">
        <v>649914</v>
      </c>
      <c r="S3520" s="1" t="s">
        <v>15</v>
      </c>
      <c r="T3520" s="4">
        <v>243987126097114</v>
      </c>
      <c r="U3520" s="4">
        <v>2577240</v>
      </c>
      <c r="V3520" s="4">
        <f t="shared" si="206"/>
        <v>19687239</v>
      </c>
      <c r="W3520" s="4">
        <f t="shared" si="207"/>
        <v>44.914592432187611</v>
      </c>
    </row>
    <row r="3521" spans="1:23" x14ac:dyDescent="0.2">
      <c r="A3521" s="1">
        <v>804129</v>
      </c>
      <c r="B3521" s="1" t="s">
        <v>4</v>
      </c>
      <c r="C3521" s="4">
        <v>244001902809817</v>
      </c>
      <c r="D3521" s="1">
        <v>4857448</v>
      </c>
      <c r="R3521" s="3">
        <v>650006</v>
      </c>
      <c r="S3521" s="1" t="s">
        <v>15</v>
      </c>
      <c r="T3521" s="4">
        <v>243987138157739</v>
      </c>
      <c r="U3521" s="4">
        <v>1923958</v>
      </c>
      <c r="V3521" s="4">
        <f t="shared" si="206"/>
        <v>9483385</v>
      </c>
      <c r="W3521" s="4">
        <f t="shared" si="207"/>
        <v>87.662832615798436</v>
      </c>
    </row>
    <row r="3522" spans="1:23" x14ac:dyDescent="0.2">
      <c r="A3522" s="1">
        <v>804142</v>
      </c>
      <c r="B3522" s="1" t="s">
        <v>5</v>
      </c>
      <c r="C3522" s="4">
        <v>244001907775911</v>
      </c>
      <c r="D3522" s="1">
        <v>20948020</v>
      </c>
      <c r="R3522" s="3">
        <v>650276</v>
      </c>
      <c r="S3522" s="1" t="s">
        <v>15</v>
      </c>
      <c r="T3522" s="4">
        <v>243987171786645</v>
      </c>
      <c r="U3522" s="4">
        <v>2360313</v>
      </c>
      <c r="V3522" s="4">
        <f t="shared" si="206"/>
        <v>31704948</v>
      </c>
      <c r="W3522" s="4">
        <f t="shared" si="207"/>
        <v>29.355418706464629</v>
      </c>
    </row>
    <row r="3523" spans="1:23" x14ac:dyDescent="0.2">
      <c r="A3523" s="1">
        <v>804508</v>
      </c>
      <c r="B3523" s="1" t="s">
        <v>4</v>
      </c>
      <c r="C3523" s="4">
        <v>244001937313879</v>
      </c>
      <c r="D3523" s="1">
        <v>4837969</v>
      </c>
      <c r="R3523" s="3">
        <v>650420</v>
      </c>
      <c r="S3523" s="1" t="s">
        <v>15</v>
      </c>
      <c r="T3523" s="4">
        <v>243987190032374</v>
      </c>
      <c r="U3523" s="4">
        <v>2791042</v>
      </c>
      <c r="V3523" s="4">
        <f t="shared" si="206"/>
        <v>15885416</v>
      </c>
      <c r="W3523" s="4">
        <f t="shared" si="207"/>
        <v>53.543343175670678</v>
      </c>
    </row>
    <row r="3524" spans="1:23" x14ac:dyDescent="0.2">
      <c r="A3524" s="1">
        <v>804529</v>
      </c>
      <c r="B3524" s="1" t="s">
        <v>5</v>
      </c>
      <c r="C3524" s="4">
        <v>244001942497213</v>
      </c>
      <c r="D3524" s="1">
        <v>30245677</v>
      </c>
      <c r="R3524" s="3">
        <v>650599</v>
      </c>
      <c r="S3524" s="1" t="s">
        <v>15</v>
      </c>
      <c r="T3524" s="4">
        <v>243987204862739</v>
      </c>
      <c r="U3524" s="4">
        <v>1672656</v>
      </c>
      <c r="V3524" s="4">
        <f t="shared" ref="V3524:V3587" si="208">MAX(T3524-(T3523+U3523),0)</f>
        <v>12039323</v>
      </c>
      <c r="W3524" s="4">
        <f t="shared" ref="W3524:W3587" si="209">1/((U3524+V3524)/10^9)</f>
        <v>72.928933161289123</v>
      </c>
    </row>
    <row r="3525" spans="1:23" x14ac:dyDescent="0.2">
      <c r="A3525" s="1">
        <v>804846</v>
      </c>
      <c r="B3525" s="1" t="s">
        <v>4</v>
      </c>
      <c r="C3525" s="4">
        <v>244001966913411</v>
      </c>
      <c r="D3525" s="1">
        <v>306302</v>
      </c>
      <c r="R3525" s="3">
        <v>650755</v>
      </c>
      <c r="S3525" s="1" t="s">
        <v>15</v>
      </c>
      <c r="T3525" s="4">
        <v>243987221245812</v>
      </c>
      <c r="U3525" s="4">
        <v>1724062</v>
      </c>
      <c r="V3525" s="4">
        <f t="shared" si="208"/>
        <v>14710417</v>
      </c>
      <c r="W3525" s="4">
        <f t="shared" si="209"/>
        <v>60.847684919004742</v>
      </c>
    </row>
    <row r="3526" spans="1:23" x14ac:dyDescent="0.2">
      <c r="A3526" s="1">
        <v>805277</v>
      </c>
      <c r="B3526" s="1" t="s">
        <v>4</v>
      </c>
      <c r="C3526" s="4">
        <v>244002003161379</v>
      </c>
      <c r="D3526" s="1">
        <v>7124688</v>
      </c>
      <c r="R3526" s="3">
        <v>650946</v>
      </c>
      <c r="S3526" s="1" t="s">
        <v>15</v>
      </c>
      <c r="T3526" s="4">
        <v>243987239090604</v>
      </c>
      <c r="U3526" s="4">
        <v>2084323</v>
      </c>
      <c r="V3526" s="4">
        <f t="shared" si="208"/>
        <v>16120730</v>
      </c>
      <c r="W3526" s="4">
        <f t="shared" si="209"/>
        <v>54.929804379036966</v>
      </c>
    </row>
    <row r="3527" spans="1:23" x14ac:dyDescent="0.2">
      <c r="A3527" s="1">
        <v>805315</v>
      </c>
      <c r="B3527" s="1" t="s">
        <v>5</v>
      </c>
      <c r="C3527" s="4">
        <v>244002010415338</v>
      </c>
      <c r="D3527" s="1">
        <v>32442864</v>
      </c>
      <c r="R3527" s="3">
        <v>651139</v>
      </c>
      <c r="S3527" s="1" t="s">
        <v>15</v>
      </c>
      <c r="T3527" s="4">
        <v>243987257146333</v>
      </c>
      <c r="U3527" s="4">
        <v>4252291</v>
      </c>
      <c r="V3527" s="4">
        <f t="shared" si="208"/>
        <v>15971406</v>
      </c>
      <c r="W3527" s="4">
        <f t="shared" si="209"/>
        <v>49.446943355609022</v>
      </c>
    </row>
    <row r="3528" spans="1:23" x14ac:dyDescent="0.2">
      <c r="A3528" s="1">
        <v>805575</v>
      </c>
      <c r="B3528" s="1" t="s">
        <v>4</v>
      </c>
      <c r="C3528" s="4">
        <v>244002030058775</v>
      </c>
      <c r="D3528" s="1">
        <v>625260</v>
      </c>
      <c r="R3528" s="3">
        <v>651304</v>
      </c>
      <c r="S3528" s="1" t="s">
        <v>15</v>
      </c>
      <c r="T3528" s="4">
        <v>243987272348937</v>
      </c>
      <c r="U3528" s="4">
        <v>2499740</v>
      </c>
      <c r="V3528" s="4">
        <f t="shared" si="208"/>
        <v>10950313</v>
      </c>
      <c r="W3528" s="4">
        <f t="shared" si="209"/>
        <v>74.349149404838769</v>
      </c>
    </row>
    <row r="3529" spans="1:23" x14ac:dyDescent="0.2">
      <c r="A3529" s="1">
        <v>806036</v>
      </c>
      <c r="B3529" s="1" t="s">
        <v>4</v>
      </c>
      <c r="C3529" s="4">
        <v>244002065542265</v>
      </c>
      <c r="D3529" s="1">
        <v>5372135</v>
      </c>
      <c r="R3529" s="3">
        <v>651452</v>
      </c>
      <c r="S3529" s="1" t="s">
        <v>15</v>
      </c>
      <c r="T3529" s="4">
        <v>243987289095343</v>
      </c>
      <c r="U3529" s="4">
        <v>2813177</v>
      </c>
      <c r="V3529" s="4">
        <f t="shared" si="208"/>
        <v>14246666</v>
      </c>
      <c r="W3529" s="4">
        <f t="shared" si="209"/>
        <v>58.617186570826</v>
      </c>
    </row>
    <row r="3530" spans="1:23" x14ac:dyDescent="0.2">
      <c r="A3530" s="1">
        <v>806083</v>
      </c>
      <c r="B3530" s="1" t="s">
        <v>5</v>
      </c>
      <c r="C3530" s="4">
        <v>244002071035077</v>
      </c>
      <c r="D3530" s="1">
        <v>35572969</v>
      </c>
      <c r="R3530" s="3">
        <v>651637</v>
      </c>
      <c r="S3530" s="1" t="s">
        <v>15</v>
      </c>
      <c r="T3530" s="4">
        <v>243987304713989</v>
      </c>
      <c r="U3530" s="4">
        <v>1769740</v>
      </c>
      <c r="V3530" s="4">
        <f t="shared" si="208"/>
        <v>12805469</v>
      </c>
      <c r="W3530" s="4">
        <f t="shared" si="209"/>
        <v>68.609650811868292</v>
      </c>
    </row>
    <row r="3531" spans="1:23" x14ac:dyDescent="0.2">
      <c r="A3531" s="1">
        <v>806340</v>
      </c>
      <c r="B3531" s="1" t="s">
        <v>4</v>
      </c>
      <c r="C3531" s="4">
        <v>244002101031275</v>
      </c>
      <c r="D3531" s="1">
        <v>608750</v>
      </c>
      <c r="R3531" s="3">
        <v>651872</v>
      </c>
      <c r="S3531" s="1" t="s">
        <v>15</v>
      </c>
      <c r="T3531" s="4">
        <v>243987322218364</v>
      </c>
      <c r="U3531" s="4">
        <v>2083958</v>
      </c>
      <c r="V3531" s="4">
        <f t="shared" si="208"/>
        <v>15734635</v>
      </c>
      <c r="W3531" s="4">
        <f t="shared" si="209"/>
        <v>56.121153898065913</v>
      </c>
    </row>
    <row r="3532" spans="1:23" x14ac:dyDescent="0.2">
      <c r="A3532" s="1">
        <v>806675</v>
      </c>
      <c r="B3532" s="1" t="s">
        <v>4</v>
      </c>
      <c r="C3532" s="4">
        <v>244002134744869</v>
      </c>
      <c r="D3532" s="1">
        <v>6815260</v>
      </c>
      <c r="R3532" s="3">
        <v>652004</v>
      </c>
      <c r="S3532" s="1" t="s">
        <v>15</v>
      </c>
      <c r="T3532" s="4">
        <v>243987338540708</v>
      </c>
      <c r="U3532" s="4">
        <v>1671771</v>
      </c>
      <c r="V3532" s="4">
        <f t="shared" si="208"/>
        <v>14238386</v>
      </c>
      <c r="W3532" s="4">
        <f t="shared" si="209"/>
        <v>62.852930992447149</v>
      </c>
    </row>
    <row r="3533" spans="1:23" x14ac:dyDescent="0.2">
      <c r="A3533" s="1">
        <v>806761</v>
      </c>
      <c r="B3533" s="1" t="s">
        <v>5</v>
      </c>
      <c r="C3533" s="4">
        <v>244002141671379</v>
      </c>
      <c r="D3533" s="1">
        <v>33406146</v>
      </c>
      <c r="R3533" s="3">
        <v>652173</v>
      </c>
      <c r="S3533" s="1" t="s">
        <v>15</v>
      </c>
      <c r="T3533" s="4">
        <v>243987355181593</v>
      </c>
      <c r="U3533" s="4">
        <v>2208438</v>
      </c>
      <c r="V3533" s="4">
        <f t="shared" si="208"/>
        <v>14969114</v>
      </c>
      <c r="W3533" s="4">
        <f t="shared" si="209"/>
        <v>58.215512897297593</v>
      </c>
    </row>
    <row r="3534" spans="1:23" x14ac:dyDescent="0.2">
      <c r="A3534" s="1">
        <v>806993</v>
      </c>
      <c r="B3534" s="1" t="s">
        <v>4</v>
      </c>
      <c r="C3534" s="4">
        <v>244002160487890</v>
      </c>
      <c r="D3534" s="1">
        <v>304531</v>
      </c>
      <c r="R3534" s="3">
        <v>652362</v>
      </c>
      <c r="S3534" s="1" t="s">
        <v>15</v>
      </c>
      <c r="T3534" s="4">
        <v>243987371689145</v>
      </c>
      <c r="U3534" s="4">
        <v>1873698</v>
      </c>
      <c r="V3534" s="4">
        <f t="shared" si="208"/>
        <v>14299114</v>
      </c>
      <c r="W3534" s="4">
        <f t="shared" si="209"/>
        <v>61.832166230585003</v>
      </c>
    </row>
    <row r="3535" spans="1:23" x14ac:dyDescent="0.2">
      <c r="A3535" s="1">
        <v>807420</v>
      </c>
      <c r="B3535" s="1" t="s">
        <v>4</v>
      </c>
      <c r="C3535" s="4">
        <v>244002199513567</v>
      </c>
      <c r="D3535" s="1">
        <v>6670000</v>
      </c>
      <c r="R3535" s="3">
        <v>652533</v>
      </c>
      <c r="S3535" s="1" t="s">
        <v>15</v>
      </c>
      <c r="T3535" s="4">
        <v>243987388726229</v>
      </c>
      <c r="U3535" s="4">
        <v>2058541</v>
      </c>
      <c r="V3535" s="4">
        <f t="shared" si="208"/>
        <v>15163386</v>
      </c>
      <c r="W3535" s="4">
        <f t="shared" si="209"/>
        <v>58.065511484283952</v>
      </c>
    </row>
    <row r="3536" spans="1:23" x14ac:dyDescent="0.2">
      <c r="A3536" s="1">
        <v>807521</v>
      </c>
      <c r="B3536" s="1" t="s">
        <v>5</v>
      </c>
      <c r="C3536" s="4">
        <v>244002206340650</v>
      </c>
      <c r="D3536" s="1">
        <v>48360052</v>
      </c>
      <c r="R3536" s="3">
        <v>652702</v>
      </c>
      <c r="S3536" s="1" t="s">
        <v>15</v>
      </c>
      <c r="T3536" s="4">
        <v>243987406666437</v>
      </c>
      <c r="U3536" s="4">
        <v>2141979</v>
      </c>
      <c r="V3536" s="4">
        <f t="shared" si="208"/>
        <v>15881667</v>
      </c>
      <c r="W3536" s="4">
        <f t="shared" si="209"/>
        <v>55.482669821633202</v>
      </c>
    </row>
    <row r="3537" spans="1:23" x14ac:dyDescent="0.2">
      <c r="A3537" s="1">
        <v>807904</v>
      </c>
      <c r="B3537" s="1" t="s">
        <v>4</v>
      </c>
      <c r="C3537" s="4">
        <v>244002250245025</v>
      </c>
      <c r="D3537" s="1">
        <v>335104</v>
      </c>
      <c r="R3537" s="3">
        <v>652857</v>
      </c>
      <c r="S3537" s="1" t="s">
        <v>15</v>
      </c>
      <c r="T3537" s="4">
        <v>243987422613051</v>
      </c>
      <c r="U3537" s="4">
        <v>4265938</v>
      </c>
      <c r="V3537" s="4">
        <f t="shared" si="208"/>
        <v>13804635</v>
      </c>
      <c r="W3537" s="4">
        <f t="shared" si="209"/>
        <v>55.338588322572839</v>
      </c>
    </row>
    <row r="3538" spans="1:23" x14ac:dyDescent="0.2">
      <c r="A3538" s="1">
        <v>808044</v>
      </c>
      <c r="B3538" s="1" t="s">
        <v>4</v>
      </c>
      <c r="C3538" s="4">
        <v>244002266551067</v>
      </c>
      <c r="D3538" s="1">
        <v>5184948</v>
      </c>
      <c r="R3538" s="3">
        <v>653052</v>
      </c>
      <c r="S3538" s="1" t="s">
        <v>15</v>
      </c>
      <c r="T3538" s="4">
        <v>243987439313989</v>
      </c>
      <c r="U3538" s="4">
        <v>2100104</v>
      </c>
      <c r="V3538" s="4">
        <f t="shared" si="208"/>
        <v>12435000</v>
      </c>
      <c r="W3538" s="4">
        <f t="shared" si="209"/>
        <v>68.798957338041745</v>
      </c>
    </row>
    <row r="3539" spans="1:23" x14ac:dyDescent="0.2">
      <c r="A3539" s="1">
        <v>808102</v>
      </c>
      <c r="B3539" s="1" t="s">
        <v>5</v>
      </c>
      <c r="C3539" s="4">
        <v>244002271872890</v>
      </c>
      <c r="D3539" s="1">
        <v>35719635</v>
      </c>
      <c r="R3539" s="3">
        <v>653214</v>
      </c>
      <c r="S3539" s="1" t="s">
        <v>15</v>
      </c>
      <c r="T3539" s="4">
        <v>243987455757218</v>
      </c>
      <c r="U3539" s="4">
        <v>2318646</v>
      </c>
      <c r="V3539" s="4">
        <f t="shared" si="208"/>
        <v>14343125</v>
      </c>
      <c r="W3539" s="4">
        <f t="shared" si="209"/>
        <v>60.017629578512398</v>
      </c>
    </row>
    <row r="3540" spans="1:23" x14ac:dyDescent="0.2">
      <c r="A3540" s="1">
        <v>808555</v>
      </c>
      <c r="B3540" s="1" t="s">
        <v>4</v>
      </c>
      <c r="C3540" s="4">
        <v>244002304457004</v>
      </c>
      <c r="D3540" s="1">
        <v>248802</v>
      </c>
      <c r="R3540" s="3">
        <v>653392</v>
      </c>
      <c r="S3540" s="1" t="s">
        <v>15</v>
      </c>
      <c r="T3540" s="4">
        <v>243987471911749</v>
      </c>
      <c r="U3540" s="4">
        <v>1886980</v>
      </c>
      <c r="V3540" s="4">
        <f t="shared" si="208"/>
        <v>13835885</v>
      </c>
      <c r="W3540" s="4">
        <f t="shared" si="209"/>
        <v>63.601640031889865</v>
      </c>
    </row>
    <row r="3541" spans="1:23" x14ac:dyDescent="0.2">
      <c r="A3541" s="1">
        <v>808983</v>
      </c>
      <c r="B3541" s="1" t="s">
        <v>4</v>
      </c>
      <c r="C3541" s="4">
        <v>244002347888879</v>
      </c>
      <c r="D3541" s="1">
        <v>7921042</v>
      </c>
      <c r="R3541" s="3">
        <v>653640</v>
      </c>
      <c r="S3541" s="1" t="s">
        <v>15</v>
      </c>
      <c r="T3541" s="4">
        <v>243987489034666</v>
      </c>
      <c r="U3541" s="4">
        <v>2347917</v>
      </c>
      <c r="V3541" s="4">
        <f t="shared" si="208"/>
        <v>15235937</v>
      </c>
      <c r="W3541" s="4">
        <f t="shared" si="209"/>
        <v>56.870353905349759</v>
      </c>
    </row>
    <row r="3542" spans="1:23" x14ac:dyDescent="0.2">
      <c r="A3542" s="1">
        <v>809141</v>
      </c>
      <c r="B3542" s="1" t="s">
        <v>5</v>
      </c>
      <c r="C3542" s="4">
        <v>244002356428358</v>
      </c>
      <c r="D3542" s="1">
        <v>55889063</v>
      </c>
      <c r="R3542" s="3">
        <v>653756</v>
      </c>
      <c r="S3542" s="1" t="s">
        <v>15</v>
      </c>
      <c r="T3542" s="4">
        <v>243987505336124</v>
      </c>
      <c r="U3542" s="4">
        <v>2284115</v>
      </c>
      <c r="V3542" s="4">
        <f t="shared" si="208"/>
        <v>13953541</v>
      </c>
      <c r="W3542" s="4">
        <f t="shared" si="209"/>
        <v>61.585243584418834</v>
      </c>
    </row>
    <row r="3543" spans="1:23" x14ac:dyDescent="0.2">
      <c r="A3543" s="1">
        <v>809510</v>
      </c>
      <c r="B3543" s="1" t="s">
        <v>4</v>
      </c>
      <c r="C3543" s="4">
        <v>244002386259035</v>
      </c>
      <c r="D3543" s="1">
        <v>275157</v>
      </c>
      <c r="R3543" s="3">
        <v>653991</v>
      </c>
      <c r="S3543" s="1" t="s">
        <v>15</v>
      </c>
      <c r="T3543" s="4">
        <v>243987521877010</v>
      </c>
      <c r="U3543" s="4">
        <v>2146041</v>
      </c>
      <c r="V3543" s="4">
        <f t="shared" si="208"/>
        <v>14256771</v>
      </c>
      <c r="W3543" s="4">
        <f t="shared" si="209"/>
        <v>60.965156462196852</v>
      </c>
    </row>
    <row r="3544" spans="1:23" x14ac:dyDescent="0.2">
      <c r="A3544" s="1">
        <v>809858</v>
      </c>
      <c r="B3544" s="1" t="s">
        <v>4</v>
      </c>
      <c r="C3544" s="4">
        <v>244002418488827</v>
      </c>
      <c r="D3544" s="1">
        <v>4999063</v>
      </c>
      <c r="R3544" s="3">
        <v>654153</v>
      </c>
      <c r="S3544" s="1" t="s">
        <v>15</v>
      </c>
      <c r="T3544" s="4">
        <v>243987539965083</v>
      </c>
      <c r="U3544" s="4">
        <v>2004479</v>
      </c>
      <c r="V3544" s="4">
        <f t="shared" si="208"/>
        <v>15942032</v>
      </c>
      <c r="W3544" s="4">
        <f t="shared" si="209"/>
        <v>55.72113710570261</v>
      </c>
    </row>
    <row r="3545" spans="1:23" x14ac:dyDescent="0.2">
      <c r="A3545" s="1">
        <v>809921</v>
      </c>
      <c r="B3545" s="1" t="s">
        <v>5</v>
      </c>
      <c r="C3545" s="4">
        <v>244002423806223</v>
      </c>
      <c r="D3545" s="1">
        <v>30588489</v>
      </c>
      <c r="R3545" s="3">
        <v>654335</v>
      </c>
      <c r="S3545" s="1" t="s">
        <v>15</v>
      </c>
      <c r="T3545" s="4">
        <v>243987556072635</v>
      </c>
      <c r="U3545" s="4">
        <v>3188594</v>
      </c>
      <c r="V3545" s="4">
        <f t="shared" si="208"/>
        <v>14103073</v>
      </c>
      <c r="W3545" s="4">
        <f t="shared" si="209"/>
        <v>57.831324186384109</v>
      </c>
    </row>
    <row r="3546" spans="1:23" x14ac:dyDescent="0.2">
      <c r="A3546" s="1">
        <v>810041</v>
      </c>
      <c r="B3546" s="1" t="s">
        <v>4</v>
      </c>
      <c r="C3546" s="4">
        <v>244002434844608</v>
      </c>
      <c r="D3546" s="1">
        <v>275157</v>
      </c>
      <c r="R3546" s="3">
        <v>654596</v>
      </c>
      <c r="S3546" s="1" t="s">
        <v>15</v>
      </c>
      <c r="T3546" s="4">
        <v>243987589333833</v>
      </c>
      <c r="U3546" s="4">
        <v>2498854</v>
      </c>
      <c r="V3546" s="4">
        <f t="shared" si="208"/>
        <v>30072604</v>
      </c>
      <c r="W3546" s="4">
        <f t="shared" si="209"/>
        <v>30.701726646685575</v>
      </c>
    </row>
    <row r="3547" spans="1:23" x14ac:dyDescent="0.2">
      <c r="A3547" s="1">
        <v>810340</v>
      </c>
      <c r="B3547" s="1" t="s">
        <v>4</v>
      </c>
      <c r="C3547" s="4">
        <v>244002460792160</v>
      </c>
      <c r="D3547" s="1">
        <v>4877813</v>
      </c>
      <c r="R3547" s="3">
        <v>654755</v>
      </c>
      <c r="S3547" s="1" t="s">
        <v>15</v>
      </c>
      <c r="T3547" s="4">
        <v>243987605825760</v>
      </c>
      <c r="U3547" s="4">
        <v>1736979</v>
      </c>
      <c r="V3547" s="4">
        <f t="shared" si="208"/>
        <v>13993073</v>
      </c>
      <c r="W3547" s="4">
        <f t="shared" si="209"/>
        <v>63.57258068822658</v>
      </c>
    </row>
    <row r="3548" spans="1:23" x14ac:dyDescent="0.2">
      <c r="A3548" s="1">
        <v>810374</v>
      </c>
      <c r="B3548" s="1" t="s">
        <v>5</v>
      </c>
      <c r="C3548" s="4">
        <v>244002466097421</v>
      </c>
      <c r="D3548" s="1">
        <v>32189271</v>
      </c>
      <c r="R3548" s="3">
        <v>654949</v>
      </c>
      <c r="S3548" s="1" t="s">
        <v>15</v>
      </c>
      <c r="T3548" s="4">
        <v>243987623025395</v>
      </c>
      <c r="U3548" s="4">
        <v>2325625</v>
      </c>
      <c r="V3548" s="4">
        <f t="shared" si="208"/>
        <v>15462656</v>
      </c>
      <c r="W3548" s="4">
        <f t="shared" si="209"/>
        <v>56.216786771020764</v>
      </c>
    </row>
    <row r="3549" spans="1:23" x14ac:dyDescent="0.2">
      <c r="A3549" s="1">
        <v>810713</v>
      </c>
      <c r="B3549" s="1" t="s">
        <v>4</v>
      </c>
      <c r="C3549" s="4">
        <v>244002494511692</v>
      </c>
      <c r="D3549" s="1">
        <v>280729</v>
      </c>
      <c r="R3549" s="3">
        <v>655083</v>
      </c>
      <c r="S3549" s="1" t="s">
        <v>15</v>
      </c>
      <c r="T3549" s="4">
        <v>243987640620864</v>
      </c>
      <c r="U3549" s="4">
        <v>3240833</v>
      </c>
      <c r="V3549" s="4">
        <f t="shared" si="208"/>
        <v>15269844</v>
      </c>
      <c r="W3549" s="4">
        <f t="shared" si="209"/>
        <v>54.022875554470538</v>
      </c>
    </row>
    <row r="3550" spans="1:23" x14ac:dyDescent="0.2">
      <c r="A3550" s="1">
        <v>811182</v>
      </c>
      <c r="B3550" s="1" t="s">
        <v>4</v>
      </c>
      <c r="C3550" s="4">
        <v>244002535748567</v>
      </c>
      <c r="D3550" s="1">
        <v>7192031</v>
      </c>
      <c r="R3550" s="3">
        <v>655302</v>
      </c>
      <c r="S3550" s="1" t="s">
        <v>15</v>
      </c>
      <c r="T3550" s="4">
        <v>243987657317999</v>
      </c>
      <c r="U3550" s="4">
        <v>3224219</v>
      </c>
      <c r="V3550" s="4">
        <f t="shared" si="208"/>
        <v>13456302</v>
      </c>
      <c r="W3550" s="4">
        <f t="shared" si="209"/>
        <v>59.950165825156176</v>
      </c>
    </row>
    <row r="3551" spans="1:23" x14ac:dyDescent="0.2">
      <c r="A3551" s="1">
        <v>811265</v>
      </c>
      <c r="B3551" s="1" t="s">
        <v>5</v>
      </c>
      <c r="C3551" s="4">
        <v>244002543067421</v>
      </c>
      <c r="D3551" s="1">
        <v>32015364</v>
      </c>
      <c r="R3551" s="3">
        <v>655570</v>
      </c>
      <c r="S3551" s="1" t="s">
        <v>15</v>
      </c>
      <c r="T3551" s="4">
        <v>243987689411906</v>
      </c>
      <c r="U3551" s="4">
        <v>2520416</v>
      </c>
      <c r="V3551" s="4">
        <f t="shared" si="208"/>
        <v>28869688</v>
      </c>
      <c r="W3551" s="4">
        <f t="shared" si="209"/>
        <v>31.857173840519927</v>
      </c>
    </row>
    <row r="3552" spans="1:23" x14ac:dyDescent="0.2">
      <c r="A3552" s="1">
        <v>811571</v>
      </c>
      <c r="B3552" s="1" t="s">
        <v>4</v>
      </c>
      <c r="C3552" s="4">
        <v>244002572056119</v>
      </c>
      <c r="D3552" s="1">
        <v>299114</v>
      </c>
      <c r="R3552" s="3">
        <v>655675</v>
      </c>
      <c r="S3552" s="1" t="s">
        <v>15</v>
      </c>
      <c r="T3552" s="4">
        <v>243987707238208</v>
      </c>
      <c r="U3552" s="4">
        <v>4045156</v>
      </c>
      <c r="V3552" s="4">
        <f t="shared" si="208"/>
        <v>15305886</v>
      </c>
      <c r="W3552" s="4">
        <f t="shared" si="209"/>
        <v>51.676803760748392</v>
      </c>
    </row>
    <row r="3553" spans="1:23" x14ac:dyDescent="0.2">
      <c r="A3553" s="1">
        <v>811975</v>
      </c>
      <c r="B3553" s="1" t="s">
        <v>4</v>
      </c>
      <c r="C3553" s="4">
        <v>244002614209192</v>
      </c>
      <c r="D3553" s="1">
        <v>9764531</v>
      </c>
      <c r="R3553" s="3">
        <v>655896</v>
      </c>
      <c r="S3553" s="1" t="s">
        <v>15</v>
      </c>
      <c r="T3553" s="4">
        <v>243987723157687</v>
      </c>
      <c r="U3553" s="4">
        <v>2771823</v>
      </c>
      <c r="V3553" s="4">
        <f t="shared" si="208"/>
        <v>11874323</v>
      </c>
      <c r="W3553" s="4">
        <f t="shared" si="209"/>
        <v>68.277347501520197</v>
      </c>
    </row>
    <row r="3554" spans="1:23" x14ac:dyDescent="0.2">
      <c r="A3554" s="1">
        <v>812182</v>
      </c>
      <c r="B3554" s="1" t="s">
        <v>5</v>
      </c>
      <c r="C3554" s="4">
        <v>244002624239973</v>
      </c>
      <c r="D3554" s="1">
        <v>43561666</v>
      </c>
      <c r="R3554" s="3">
        <v>656166</v>
      </c>
      <c r="S3554" s="1" t="s">
        <v>15</v>
      </c>
      <c r="T3554" s="4">
        <v>243987756049666</v>
      </c>
      <c r="U3554" s="4">
        <v>2177552</v>
      </c>
      <c r="V3554" s="4">
        <f t="shared" si="208"/>
        <v>30120156</v>
      </c>
      <c r="W3554" s="4">
        <f t="shared" si="209"/>
        <v>30.961949374240426</v>
      </c>
    </row>
    <row r="3555" spans="1:23" x14ac:dyDescent="0.2">
      <c r="A3555" s="1">
        <v>812287</v>
      </c>
      <c r="B3555" s="1" t="s">
        <v>4</v>
      </c>
      <c r="C3555" s="4">
        <v>244002645105754</v>
      </c>
      <c r="D3555" s="1">
        <v>269792</v>
      </c>
      <c r="R3555" s="3">
        <v>656258</v>
      </c>
      <c r="S3555" s="1" t="s">
        <v>15</v>
      </c>
      <c r="T3555" s="4">
        <v>243987773277322</v>
      </c>
      <c r="U3555" s="4">
        <v>2790990</v>
      </c>
      <c r="V3555" s="4">
        <f t="shared" si="208"/>
        <v>15050104</v>
      </c>
      <c r="W3555" s="4">
        <f t="shared" si="209"/>
        <v>56.05037448936708</v>
      </c>
    </row>
    <row r="3556" spans="1:23" x14ac:dyDescent="0.2">
      <c r="A3556" s="1">
        <v>812545</v>
      </c>
      <c r="B3556" s="1" t="s">
        <v>4</v>
      </c>
      <c r="C3556" s="4">
        <v>244002669509764</v>
      </c>
      <c r="D3556" s="1">
        <v>5005157</v>
      </c>
      <c r="R3556" s="3">
        <v>656491</v>
      </c>
      <c r="S3556" s="1" t="s">
        <v>15</v>
      </c>
      <c r="T3556" s="4">
        <v>243987789734301</v>
      </c>
      <c r="U3556" s="4">
        <v>2862657</v>
      </c>
      <c r="V3556" s="4">
        <f t="shared" si="208"/>
        <v>13665989</v>
      </c>
      <c r="W3556" s="4">
        <f t="shared" si="209"/>
        <v>60.501023495814472</v>
      </c>
    </row>
    <row r="3557" spans="1:23" x14ac:dyDescent="0.2">
      <c r="A3557" s="1">
        <v>812588</v>
      </c>
      <c r="B3557" s="1" t="s">
        <v>5</v>
      </c>
      <c r="C3557" s="4">
        <v>244002674793098</v>
      </c>
      <c r="D3557" s="1">
        <v>24989062</v>
      </c>
      <c r="R3557" s="3">
        <v>656656</v>
      </c>
      <c r="S3557" s="1" t="s">
        <v>15</v>
      </c>
      <c r="T3557" s="4">
        <v>243987806088937</v>
      </c>
      <c r="U3557" s="4">
        <v>1985625</v>
      </c>
      <c r="V3557" s="4">
        <f t="shared" si="208"/>
        <v>13491979</v>
      </c>
      <c r="W3557" s="4">
        <f t="shared" si="209"/>
        <v>64.609483483360862</v>
      </c>
    </row>
    <row r="3558" spans="1:23" x14ac:dyDescent="0.2">
      <c r="A3558" s="1">
        <v>812950</v>
      </c>
      <c r="B3558" s="1" t="s">
        <v>4</v>
      </c>
      <c r="C3558" s="4">
        <v>244002708333150</v>
      </c>
      <c r="D3558" s="1">
        <v>5207187</v>
      </c>
      <c r="R3558" s="3">
        <v>656836</v>
      </c>
      <c r="S3558" s="1" t="s">
        <v>15</v>
      </c>
      <c r="T3558" s="4">
        <v>243987822705708</v>
      </c>
      <c r="U3558" s="4">
        <v>1859739</v>
      </c>
      <c r="V3558" s="4">
        <f t="shared" si="208"/>
        <v>14631146</v>
      </c>
      <c r="W3558" s="4">
        <f t="shared" si="209"/>
        <v>60.639559368705804</v>
      </c>
    </row>
    <row r="3559" spans="1:23" x14ac:dyDescent="0.2">
      <c r="A3559" s="1">
        <v>813039</v>
      </c>
      <c r="B3559" s="1" t="s">
        <v>5</v>
      </c>
      <c r="C3559" s="4">
        <v>244002713708098</v>
      </c>
      <c r="D3559" s="1">
        <v>30426093</v>
      </c>
      <c r="R3559" s="3">
        <v>657003</v>
      </c>
      <c r="S3559" s="1" t="s">
        <v>15</v>
      </c>
      <c r="T3559" s="4">
        <v>243987840970655</v>
      </c>
      <c r="U3559" s="4">
        <v>2933073</v>
      </c>
      <c r="V3559" s="4">
        <f t="shared" si="208"/>
        <v>16405208</v>
      </c>
      <c r="W3559" s="4">
        <f t="shared" si="209"/>
        <v>51.710904397345352</v>
      </c>
    </row>
    <row r="3560" spans="1:23" x14ac:dyDescent="0.2">
      <c r="A3560" s="1">
        <v>813204</v>
      </c>
      <c r="B3560" s="1" t="s">
        <v>4</v>
      </c>
      <c r="C3560" s="4">
        <v>244002728030962</v>
      </c>
      <c r="D3560" s="1">
        <v>252709</v>
      </c>
      <c r="R3560" s="3">
        <v>657141</v>
      </c>
      <c r="S3560" s="1" t="s">
        <v>15</v>
      </c>
      <c r="T3560" s="4">
        <v>243987856339249</v>
      </c>
      <c r="U3560" s="4">
        <v>2071667</v>
      </c>
      <c r="V3560" s="4">
        <f t="shared" si="208"/>
        <v>12435521</v>
      </c>
      <c r="W3560" s="4">
        <f t="shared" si="209"/>
        <v>68.931346309153781</v>
      </c>
    </row>
    <row r="3561" spans="1:23" x14ac:dyDescent="0.2">
      <c r="A3561" s="1">
        <v>813577</v>
      </c>
      <c r="B3561" s="1" t="s">
        <v>4</v>
      </c>
      <c r="C3561" s="4">
        <v>244002762090910</v>
      </c>
      <c r="D3561" s="1">
        <v>5016511</v>
      </c>
      <c r="R3561" s="3">
        <v>657309</v>
      </c>
      <c r="S3561" s="1" t="s">
        <v>15</v>
      </c>
      <c r="T3561" s="4">
        <v>243987872733260</v>
      </c>
      <c r="U3561" s="4">
        <v>1860937</v>
      </c>
      <c r="V3561" s="4">
        <f t="shared" si="208"/>
        <v>14322344</v>
      </c>
      <c r="W3561" s="4">
        <f t="shared" si="209"/>
        <v>61.792166866533428</v>
      </c>
    </row>
    <row r="3562" spans="1:23" x14ac:dyDescent="0.2">
      <c r="A3562" s="1">
        <v>813616</v>
      </c>
      <c r="B3562" s="1" t="s">
        <v>5</v>
      </c>
      <c r="C3562" s="4">
        <v>244002767305129</v>
      </c>
      <c r="D3562" s="1">
        <v>28996458</v>
      </c>
      <c r="R3562" s="3">
        <v>657532</v>
      </c>
      <c r="S3562" s="1" t="s">
        <v>15</v>
      </c>
      <c r="T3562" s="4">
        <v>243987889081124</v>
      </c>
      <c r="U3562" s="4">
        <v>1788229</v>
      </c>
      <c r="V3562" s="4">
        <f t="shared" si="208"/>
        <v>14486927</v>
      </c>
      <c r="W3562" s="4">
        <f t="shared" si="209"/>
        <v>61.443343461654074</v>
      </c>
    </row>
    <row r="3563" spans="1:23" x14ac:dyDescent="0.2">
      <c r="A3563" s="1">
        <v>813954</v>
      </c>
      <c r="B3563" s="1" t="s">
        <v>4</v>
      </c>
      <c r="C3563" s="4">
        <v>244002791604712</v>
      </c>
      <c r="D3563" s="1">
        <v>279896</v>
      </c>
      <c r="R3563" s="3">
        <v>657711</v>
      </c>
      <c r="S3563" s="1" t="s">
        <v>15</v>
      </c>
      <c r="T3563" s="4">
        <v>243987911284770</v>
      </c>
      <c r="U3563" s="4">
        <v>3038385</v>
      </c>
      <c r="V3563" s="4">
        <f t="shared" si="208"/>
        <v>20415417</v>
      </c>
      <c r="W3563" s="4">
        <f t="shared" si="209"/>
        <v>42.637010408802801</v>
      </c>
    </row>
    <row r="3564" spans="1:23" x14ac:dyDescent="0.2">
      <c r="A3564" s="1">
        <v>814355</v>
      </c>
      <c r="B3564" s="1" t="s">
        <v>4</v>
      </c>
      <c r="C3564" s="4">
        <v>244002830316952</v>
      </c>
      <c r="D3564" s="1">
        <v>6342864</v>
      </c>
      <c r="R3564" s="3">
        <v>657890</v>
      </c>
      <c r="S3564" s="1" t="s">
        <v>15</v>
      </c>
      <c r="T3564" s="4">
        <v>243987923620447</v>
      </c>
      <c r="U3564" s="4">
        <v>2536563</v>
      </c>
      <c r="V3564" s="4">
        <f t="shared" si="208"/>
        <v>9297292</v>
      </c>
      <c r="W3564" s="4">
        <f t="shared" si="209"/>
        <v>84.503316966449219</v>
      </c>
    </row>
    <row r="3565" spans="1:23" x14ac:dyDescent="0.2">
      <c r="A3565" s="1">
        <v>814450</v>
      </c>
      <c r="B3565" s="1" t="s">
        <v>5</v>
      </c>
      <c r="C3565" s="4">
        <v>244002836801535</v>
      </c>
      <c r="D3565" s="1">
        <v>41995521</v>
      </c>
      <c r="R3565" s="3">
        <v>658155</v>
      </c>
      <c r="S3565" s="1" t="s">
        <v>15</v>
      </c>
      <c r="T3565" s="4">
        <v>243987957016905</v>
      </c>
      <c r="U3565" s="4">
        <v>2483490</v>
      </c>
      <c r="V3565" s="4">
        <f t="shared" si="208"/>
        <v>30859895</v>
      </c>
      <c r="W3565" s="4">
        <f t="shared" si="209"/>
        <v>29.990956227149699</v>
      </c>
    </row>
    <row r="3566" spans="1:23" x14ac:dyDescent="0.2">
      <c r="A3566" s="1">
        <v>814744</v>
      </c>
      <c r="B3566" s="1" t="s">
        <v>4</v>
      </c>
      <c r="C3566" s="4">
        <v>244002867242264</v>
      </c>
      <c r="D3566" s="1">
        <v>292761</v>
      </c>
      <c r="R3566" s="3">
        <v>658321</v>
      </c>
      <c r="S3566" s="1" t="s">
        <v>15</v>
      </c>
      <c r="T3566" s="4">
        <v>243987976463937</v>
      </c>
      <c r="U3566" s="4">
        <v>4743489</v>
      </c>
      <c r="V3566" s="4">
        <f t="shared" si="208"/>
        <v>16963542</v>
      </c>
      <c r="W3566" s="4">
        <f t="shared" si="209"/>
        <v>46.068022844763981</v>
      </c>
    </row>
    <row r="3567" spans="1:23" x14ac:dyDescent="0.2">
      <c r="A3567" s="1">
        <v>815232</v>
      </c>
      <c r="B3567" s="1" t="s">
        <v>4</v>
      </c>
      <c r="C3567" s="4">
        <v>244002912546431</v>
      </c>
      <c r="D3567" s="1">
        <v>7719740</v>
      </c>
      <c r="R3567" s="3">
        <v>658490</v>
      </c>
      <c r="S3567" s="1" t="s">
        <v>15</v>
      </c>
      <c r="T3567" s="4">
        <v>243987991560291</v>
      </c>
      <c r="U3567" s="4">
        <v>2939010</v>
      </c>
      <c r="V3567" s="4">
        <f t="shared" si="208"/>
        <v>10352865</v>
      </c>
      <c r="W3567" s="4">
        <f t="shared" si="209"/>
        <v>75.233930502656705</v>
      </c>
    </row>
    <row r="3568" spans="1:23" x14ac:dyDescent="0.2">
      <c r="A3568" s="1">
        <v>815399</v>
      </c>
      <c r="B3568" s="1" t="s">
        <v>5</v>
      </c>
      <c r="C3568" s="4">
        <v>244002920422681</v>
      </c>
      <c r="D3568" s="1">
        <v>41061927</v>
      </c>
      <c r="R3568" s="3">
        <v>658654</v>
      </c>
      <c r="S3568" s="1" t="s">
        <v>15</v>
      </c>
      <c r="T3568" s="4">
        <v>243988006999458</v>
      </c>
      <c r="U3568" s="4">
        <v>2372343</v>
      </c>
      <c r="V3568" s="4">
        <f t="shared" si="208"/>
        <v>12500157</v>
      </c>
      <c r="W3568" s="4">
        <f t="shared" si="209"/>
        <v>67.238191292654221</v>
      </c>
    </row>
    <row r="3569" spans="1:23" x14ac:dyDescent="0.2">
      <c r="A3569" s="1">
        <v>815587</v>
      </c>
      <c r="B3569" s="1" t="s">
        <v>4</v>
      </c>
      <c r="C3569" s="4">
        <v>244002943591275</v>
      </c>
      <c r="D3569" s="1">
        <v>273333</v>
      </c>
      <c r="R3569" s="3">
        <v>658829</v>
      </c>
      <c r="S3569" s="1" t="s">
        <v>15</v>
      </c>
      <c r="T3569" s="4">
        <v>243988022767426</v>
      </c>
      <c r="U3569" s="4">
        <v>1859479</v>
      </c>
      <c r="V3569" s="4">
        <f t="shared" si="208"/>
        <v>13395625</v>
      </c>
      <c r="W3569" s="4">
        <f t="shared" si="209"/>
        <v>65.551831046186251</v>
      </c>
    </row>
    <row r="3570" spans="1:23" x14ac:dyDescent="0.2">
      <c r="A3570" s="1">
        <v>815957</v>
      </c>
      <c r="B3570" s="1" t="s">
        <v>4</v>
      </c>
      <c r="C3570" s="4">
        <v>244002974906952</v>
      </c>
      <c r="D3570" s="1">
        <v>5023125</v>
      </c>
      <c r="R3570" s="3">
        <v>658990</v>
      </c>
      <c r="S3570" s="1" t="s">
        <v>15</v>
      </c>
      <c r="T3570" s="4">
        <v>243988040480603</v>
      </c>
      <c r="U3570" s="4">
        <v>2552969</v>
      </c>
      <c r="V3570" s="4">
        <f t="shared" si="208"/>
        <v>15853698</v>
      </c>
      <c r="W3570" s="4">
        <f t="shared" si="209"/>
        <v>54.328140993695378</v>
      </c>
    </row>
    <row r="3571" spans="1:23" x14ac:dyDescent="0.2">
      <c r="A3571" s="1">
        <v>816049</v>
      </c>
      <c r="B3571" s="1" t="s">
        <v>5</v>
      </c>
      <c r="C3571" s="4">
        <v>244002980242108</v>
      </c>
      <c r="D3571" s="1">
        <v>26276927</v>
      </c>
      <c r="R3571" s="3">
        <v>659188</v>
      </c>
      <c r="S3571" s="1" t="s">
        <v>15</v>
      </c>
      <c r="T3571" s="4">
        <v>243988056991280</v>
      </c>
      <c r="U3571" s="4">
        <v>2175105</v>
      </c>
      <c r="V3571" s="4">
        <f t="shared" si="208"/>
        <v>13957708</v>
      </c>
      <c r="W3571" s="4">
        <f t="shared" si="209"/>
        <v>61.985470233864362</v>
      </c>
    </row>
    <row r="3572" spans="1:23" x14ac:dyDescent="0.2">
      <c r="A3572" s="1">
        <v>816288</v>
      </c>
      <c r="B3572" s="1" t="s">
        <v>4</v>
      </c>
      <c r="C3572" s="4">
        <v>244003007915754</v>
      </c>
      <c r="D3572" s="1">
        <v>5421146</v>
      </c>
      <c r="R3572" s="3">
        <v>659433</v>
      </c>
      <c r="S3572" s="1" t="s">
        <v>15</v>
      </c>
      <c r="T3572" s="4">
        <v>243988090368937</v>
      </c>
      <c r="U3572" s="4">
        <v>3307656</v>
      </c>
      <c r="V3572" s="4">
        <f t="shared" si="208"/>
        <v>31202552</v>
      </c>
      <c r="W3572" s="4">
        <f t="shared" si="209"/>
        <v>28.976933433724884</v>
      </c>
    </row>
    <row r="3573" spans="1:23" x14ac:dyDescent="0.2">
      <c r="A3573" s="1">
        <v>816377</v>
      </c>
      <c r="B3573" s="1" t="s">
        <v>5</v>
      </c>
      <c r="C3573" s="4">
        <v>244003013425650</v>
      </c>
      <c r="D3573" s="1">
        <v>30841718</v>
      </c>
      <c r="R3573" s="3">
        <v>659554</v>
      </c>
      <c r="S3573" s="1" t="s">
        <v>15</v>
      </c>
      <c r="T3573" s="4">
        <v>243988106681072</v>
      </c>
      <c r="U3573" s="4">
        <v>2004531</v>
      </c>
      <c r="V3573" s="4">
        <f t="shared" si="208"/>
        <v>13004479</v>
      </c>
      <c r="W3573" s="4">
        <f t="shared" si="209"/>
        <v>66.626646261145808</v>
      </c>
    </row>
    <row r="3574" spans="1:23" x14ac:dyDescent="0.2">
      <c r="A3574" s="1">
        <v>816530</v>
      </c>
      <c r="B3574" s="1" t="s">
        <v>4</v>
      </c>
      <c r="C3574" s="4">
        <v>244003030248566</v>
      </c>
      <c r="D3574" s="1">
        <v>241459</v>
      </c>
      <c r="R3574" s="3">
        <v>659783</v>
      </c>
      <c r="S3574" s="1" t="s">
        <v>15</v>
      </c>
      <c r="T3574" s="4">
        <v>243988123281072</v>
      </c>
      <c r="U3574" s="4">
        <v>2868229</v>
      </c>
      <c r="V3574" s="4">
        <f t="shared" si="208"/>
        <v>14595469</v>
      </c>
      <c r="W3574" s="4">
        <f t="shared" si="209"/>
        <v>57.261640690305114</v>
      </c>
    </row>
    <row r="3575" spans="1:23" x14ac:dyDescent="0.2">
      <c r="A3575" s="1">
        <v>816903</v>
      </c>
      <c r="B3575" s="1" t="s">
        <v>4</v>
      </c>
      <c r="C3575" s="4">
        <v>244003059096587</v>
      </c>
      <c r="D3575" s="1">
        <v>5116146</v>
      </c>
      <c r="R3575" s="3">
        <v>659916</v>
      </c>
      <c r="S3575" s="1" t="s">
        <v>15</v>
      </c>
      <c r="T3575" s="4">
        <v>243988140570239</v>
      </c>
      <c r="U3575" s="4">
        <v>2031771</v>
      </c>
      <c r="V3575" s="4">
        <f t="shared" si="208"/>
        <v>14420938</v>
      </c>
      <c r="W3575" s="4">
        <f t="shared" si="209"/>
        <v>60.780264210592918</v>
      </c>
    </row>
    <row r="3576" spans="1:23" x14ac:dyDescent="0.2">
      <c r="A3576" s="1">
        <v>816920</v>
      </c>
      <c r="B3576" s="1" t="s">
        <v>5</v>
      </c>
      <c r="C3576" s="4">
        <v>244003064308879</v>
      </c>
      <c r="D3576" s="1">
        <v>30379219</v>
      </c>
      <c r="R3576" s="3">
        <v>660126</v>
      </c>
      <c r="S3576" s="1" t="s">
        <v>15</v>
      </c>
      <c r="T3576" s="4">
        <v>243988156529093</v>
      </c>
      <c r="U3576" s="4">
        <v>2490469</v>
      </c>
      <c r="V3576" s="4">
        <f t="shared" si="208"/>
        <v>13927083</v>
      </c>
      <c r="W3576" s="4">
        <f t="shared" si="209"/>
        <v>60.910420749695213</v>
      </c>
    </row>
    <row r="3577" spans="1:23" x14ac:dyDescent="0.2">
      <c r="A3577" s="1">
        <v>817278</v>
      </c>
      <c r="B3577" s="1" t="s">
        <v>4</v>
      </c>
      <c r="C3577" s="4">
        <v>244003093282733</v>
      </c>
      <c r="D3577" s="1">
        <v>281406</v>
      </c>
      <c r="R3577" s="3">
        <v>660250</v>
      </c>
      <c r="S3577" s="1" t="s">
        <v>15</v>
      </c>
      <c r="T3577" s="4">
        <v>243988173677582</v>
      </c>
      <c r="U3577" s="4">
        <v>2083855</v>
      </c>
      <c r="V3577" s="4">
        <f t="shared" si="208"/>
        <v>14658020</v>
      </c>
      <c r="W3577" s="4">
        <f t="shared" si="209"/>
        <v>59.730466270952327</v>
      </c>
    </row>
    <row r="3578" spans="1:23" x14ac:dyDescent="0.2">
      <c r="A3578" s="1">
        <v>817734</v>
      </c>
      <c r="B3578" s="1" t="s">
        <v>4</v>
      </c>
      <c r="C3578" s="4">
        <v>244003136806952</v>
      </c>
      <c r="D3578" s="1">
        <v>17906198</v>
      </c>
      <c r="R3578" s="3">
        <v>660479</v>
      </c>
      <c r="S3578" s="1" t="s">
        <v>15</v>
      </c>
      <c r="T3578" s="4">
        <v>243988190353468</v>
      </c>
      <c r="U3578" s="4">
        <v>1886302</v>
      </c>
      <c r="V3578" s="4">
        <f t="shared" si="208"/>
        <v>14592031</v>
      </c>
      <c r="W3578" s="4">
        <f t="shared" si="209"/>
        <v>60.68575019087185</v>
      </c>
    </row>
    <row r="3579" spans="1:23" x14ac:dyDescent="0.2">
      <c r="A3579" s="1">
        <v>817849</v>
      </c>
      <c r="B3579" s="1" t="s">
        <v>5</v>
      </c>
      <c r="C3579" s="4">
        <v>244003155108358</v>
      </c>
      <c r="D3579" s="1">
        <v>39839271</v>
      </c>
      <c r="R3579" s="3">
        <v>660643</v>
      </c>
      <c r="S3579" s="1" t="s">
        <v>15</v>
      </c>
      <c r="T3579" s="4">
        <v>243988207105135</v>
      </c>
      <c r="U3579" s="4">
        <v>2291354</v>
      </c>
      <c r="V3579" s="4">
        <f t="shared" si="208"/>
        <v>14865365</v>
      </c>
      <c r="W3579" s="4">
        <f t="shared" si="209"/>
        <v>58.286202624173072</v>
      </c>
    </row>
    <row r="3580" spans="1:23" x14ac:dyDescent="0.2">
      <c r="A3580" s="1">
        <v>818105</v>
      </c>
      <c r="B3580" s="1" t="s">
        <v>4</v>
      </c>
      <c r="C3580" s="4">
        <v>244003171833045</v>
      </c>
      <c r="D3580" s="1">
        <v>2696042</v>
      </c>
      <c r="R3580" s="3">
        <v>660827</v>
      </c>
      <c r="S3580" s="1" t="s">
        <v>15</v>
      </c>
      <c r="T3580" s="4">
        <v>243988224177062</v>
      </c>
      <c r="U3580" s="4">
        <v>1930208</v>
      </c>
      <c r="V3580" s="4">
        <f t="shared" si="208"/>
        <v>14780573</v>
      </c>
      <c r="W3580" s="4">
        <f t="shared" si="209"/>
        <v>59.841607642395644</v>
      </c>
    </row>
    <row r="3581" spans="1:23" x14ac:dyDescent="0.2">
      <c r="A3581" s="1">
        <v>818550</v>
      </c>
      <c r="B3581" s="1" t="s">
        <v>4</v>
      </c>
      <c r="C3581" s="4">
        <v>244003214450285</v>
      </c>
      <c r="D3581" s="1">
        <v>5671198</v>
      </c>
      <c r="R3581" s="3">
        <v>660981</v>
      </c>
      <c r="S3581" s="1" t="s">
        <v>15</v>
      </c>
      <c r="T3581" s="4">
        <v>243988240536228</v>
      </c>
      <c r="U3581" s="4">
        <v>2319688</v>
      </c>
      <c r="V3581" s="4">
        <f t="shared" si="208"/>
        <v>14428958</v>
      </c>
      <c r="W3581" s="4">
        <f t="shared" si="209"/>
        <v>59.706318946618133</v>
      </c>
    </row>
    <row r="3582" spans="1:23" x14ac:dyDescent="0.2">
      <c r="A3582" s="1">
        <v>818686</v>
      </c>
      <c r="B3582" s="1" t="s">
        <v>5</v>
      </c>
      <c r="C3582" s="4">
        <v>244003220231483</v>
      </c>
      <c r="D3582" s="1">
        <v>26630469</v>
      </c>
      <c r="R3582" s="3">
        <v>661170</v>
      </c>
      <c r="S3582" s="1" t="s">
        <v>15</v>
      </c>
      <c r="T3582" s="4">
        <v>243988256599770</v>
      </c>
      <c r="U3582" s="4">
        <v>2389271</v>
      </c>
      <c r="V3582" s="4">
        <f t="shared" si="208"/>
        <v>13743854</v>
      </c>
      <c r="W3582" s="4">
        <f t="shared" si="209"/>
        <v>61.984271491109126</v>
      </c>
    </row>
    <row r="3583" spans="1:23" x14ac:dyDescent="0.2">
      <c r="A3583" s="1">
        <v>818768</v>
      </c>
      <c r="B3583" s="1" t="s">
        <v>4</v>
      </c>
      <c r="C3583" s="4">
        <v>244003235803723</v>
      </c>
      <c r="D3583" s="1">
        <v>281458</v>
      </c>
      <c r="R3583" s="3">
        <v>661333</v>
      </c>
      <c r="S3583" s="1" t="s">
        <v>15</v>
      </c>
      <c r="T3583" s="4">
        <v>243988273498624</v>
      </c>
      <c r="U3583" s="4">
        <v>1920677</v>
      </c>
      <c r="V3583" s="4">
        <f t="shared" si="208"/>
        <v>14509583</v>
      </c>
      <c r="W3583" s="4">
        <f t="shared" si="209"/>
        <v>60.863309527664207</v>
      </c>
    </row>
    <row r="3584" spans="1:23" x14ac:dyDescent="0.2">
      <c r="A3584" s="1">
        <v>819075</v>
      </c>
      <c r="B3584" s="1" t="s">
        <v>4</v>
      </c>
      <c r="C3584" s="4">
        <v>244003262386691</v>
      </c>
      <c r="D3584" s="1">
        <v>5042344</v>
      </c>
      <c r="R3584" s="3">
        <v>661525</v>
      </c>
      <c r="S3584" s="1" t="s">
        <v>15</v>
      </c>
      <c r="T3584" s="4">
        <v>243988291561957</v>
      </c>
      <c r="U3584" s="4">
        <v>2937136</v>
      </c>
      <c r="V3584" s="4">
        <f t="shared" si="208"/>
        <v>16142656</v>
      </c>
      <c r="W3584" s="4">
        <f t="shared" si="209"/>
        <v>52.41147282947319</v>
      </c>
    </row>
    <row r="3585" spans="1:23" x14ac:dyDescent="0.2">
      <c r="A3585" s="1">
        <v>819107</v>
      </c>
      <c r="B3585" s="1" t="s">
        <v>5</v>
      </c>
      <c r="C3585" s="4">
        <v>244003267716431</v>
      </c>
      <c r="D3585" s="1">
        <v>34475885</v>
      </c>
      <c r="R3585" s="3">
        <v>661668</v>
      </c>
      <c r="S3585" s="1" t="s">
        <v>15</v>
      </c>
      <c r="T3585" s="4">
        <v>243988307625030</v>
      </c>
      <c r="U3585" s="4">
        <v>2082969</v>
      </c>
      <c r="V3585" s="4">
        <f t="shared" si="208"/>
        <v>13125937</v>
      </c>
      <c r="W3585" s="4">
        <f t="shared" si="209"/>
        <v>65.750948819066934</v>
      </c>
    </row>
    <row r="3586" spans="1:23" x14ac:dyDescent="0.2">
      <c r="A3586" s="1">
        <v>819488</v>
      </c>
      <c r="B3586" s="1" t="s">
        <v>4</v>
      </c>
      <c r="C3586" s="4">
        <v>244003308389035</v>
      </c>
      <c r="D3586" s="1">
        <v>5642969</v>
      </c>
      <c r="R3586" s="3">
        <v>661864</v>
      </c>
      <c r="S3586" s="1" t="s">
        <v>15</v>
      </c>
      <c r="T3586" s="4">
        <v>243988323494301</v>
      </c>
      <c r="U3586" s="4">
        <v>2600677</v>
      </c>
      <c r="V3586" s="4">
        <f t="shared" si="208"/>
        <v>13786302</v>
      </c>
      <c r="W3586" s="4">
        <f t="shared" si="209"/>
        <v>61.024060627648332</v>
      </c>
    </row>
    <row r="3587" spans="1:23" x14ac:dyDescent="0.2">
      <c r="A3587" s="1">
        <v>819576</v>
      </c>
      <c r="B3587" s="1" t="s">
        <v>5</v>
      </c>
      <c r="C3587" s="4">
        <v>244003314392473</v>
      </c>
      <c r="D3587" s="1">
        <v>42399479</v>
      </c>
      <c r="R3587" s="3">
        <v>662032</v>
      </c>
      <c r="S3587" s="1" t="s">
        <v>15</v>
      </c>
      <c r="T3587" s="4">
        <v>243988340617009</v>
      </c>
      <c r="U3587" s="4">
        <v>1829063</v>
      </c>
      <c r="V3587" s="4">
        <f t="shared" si="208"/>
        <v>14522031</v>
      </c>
      <c r="W3587" s="4">
        <f t="shared" si="209"/>
        <v>61.157987349347998</v>
      </c>
    </row>
    <row r="3588" spans="1:23" x14ac:dyDescent="0.2">
      <c r="A3588" s="1">
        <v>819783</v>
      </c>
      <c r="B3588" s="1" t="s">
        <v>4</v>
      </c>
      <c r="C3588" s="4">
        <v>244003342947472</v>
      </c>
      <c r="D3588" s="1">
        <v>556667</v>
      </c>
      <c r="R3588" s="3">
        <v>662205</v>
      </c>
      <c r="S3588" s="1" t="s">
        <v>15</v>
      </c>
      <c r="T3588" s="4">
        <v>243988356676645</v>
      </c>
      <c r="U3588" s="4">
        <v>3918489</v>
      </c>
      <c r="V3588" s="4">
        <f t="shared" ref="V3588:V3651" si="210">MAX(T3588-(T3587+U3587),0)</f>
        <v>14230573</v>
      </c>
      <c r="W3588" s="4">
        <f t="shared" ref="W3588:W3651" si="211">1/((U3588+V3588)/10^9)</f>
        <v>55.099266287150265</v>
      </c>
    </row>
    <row r="3589" spans="1:23" x14ac:dyDescent="0.2">
      <c r="A3589" s="1">
        <v>820031</v>
      </c>
      <c r="B3589" s="1" t="s">
        <v>4</v>
      </c>
      <c r="C3589" s="4">
        <v>244003362103618</v>
      </c>
      <c r="D3589" s="1">
        <v>4969167</v>
      </c>
      <c r="R3589" s="3">
        <v>662372</v>
      </c>
      <c r="S3589" s="1" t="s">
        <v>15</v>
      </c>
      <c r="T3589" s="4">
        <v>243988374503572</v>
      </c>
      <c r="U3589" s="4">
        <v>2168646</v>
      </c>
      <c r="V3589" s="4">
        <f t="shared" si="210"/>
        <v>13908438</v>
      </c>
      <c r="W3589" s="4">
        <f t="shared" si="211"/>
        <v>62.200334339237145</v>
      </c>
    </row>
    <row r="3590" spans="1:23" x14ac:dyDescent="0.2">
      <c r="A3590" s="1">
        <v>820043</v>
      </c>
      <c r="B3590" s="1" t="s">
        <v>5</v>
      </c>
      <c r="C3590" s="4">
        <v>244003367187837</v>
      </c>
      <c r="D3590" s="1">
        <v>35071510</v>
      </c>
      <c r="R3590" s="3">
        <v>662566</v>
      </c>
      <c r="S3590" s="1" t="s">
        <v>15</v>
      </c>
      <c r="T3590" s="4">
        <v>243988390672374</v>
      </c>
      <c r="U3590" s="4">
        <v>1981510</v>
      </c>
      <c r="V3590" s="4">
        <f t="shared" si="210"/>
        <v>14000156</v>
      </c>
      <c r="W3590" s="4">
        <f t="shared" si="211"/>
        <v>62.571699345988087</v>
      </c>
    </row>
    <row r="3591" spans="1:23" x14ac:dyDescent="0.2">
      <c r="A3591" s="1">
        <v>820378</v>
      </c>
      <c r="B3591" s="1" t="s">
        <v>4</v>
      </c>
      <c r="C3591" s="4">
        <v>244003398591795</v>
      </c>
      <c r="D3591" s="1">
        <v>315000</v>
      </c>
      <c r="R3591" s="3">
        <v>662733</v>
      </c>
      <c r="S3591" s="1" t="s">
        <v>15</v>
      </c>
      <c r="T3591" s="4">
        <v>243988407782478</v>
      </c>
      <c r="U3591" s="4">
        <v>2286823</v>
      </c>
      <c r="V3591" s="4">
        <f t="shared" si="210"/>
        <v>15128594</v>
      </c>
      <c r="W3591" s="4">
        <f t="shared" si="211"/>
        <v>57.420387924101966</v>
      </c>
    </row>
    <row r="3592" spans="1:23" x14ac:dyDescent="0.2">
      <c r="A3592" s="1">
        <v>820732</v>
      </c>
      <c r="B3592" s="1" t="s">
        <v>4</v>
      </c>
      <c r="C3592" s="4">
        <v>244003433395285</v>
      </c>
      <c r="D3592" s="1">
        <v>8627344</v>
      </c>
      <c r="R3592" s="3">
        <v>662917</v>
      </c>
      <c r="S3592" s="1" t="s">
        <v>15</v>
      </c>
      <c r="T3592" s="4">
        <v>243988424010239</v>
      </c>
      <c r="U3592" s="4">
        <v>1739270</v>
      </c>
      <c r="V3592" s="4">
        <f t="shared" si="210"/>
        <v>13940938</v>
      </c>
      <c r="W3592" s="4">
        <f t="shared" si="211"/>
        <v>63.774664213637976</v>
      </c>
    </row>
    <row r="3593" spans="1:23" x14ac:dyDescent="0.2">
      <c r="A3593" s="1">
        <v>820807</v>
      </c>
      <c r="B3593" s="1" t="s">
        <v>5</v>
      </c>
      <c r="C3593" s="4">
        <v>244003442192733</v>
      </c>
      <c r="D3593" s="1">
        <v>35053750</v>
      </c>
      <c r="R3593" s="3">
        <v>663069</v>
      </c>
      <c r="S3593" s="1" t="s">
        <v>15</v>
      </c>
      <c r="T3593" s="4">
        <v>243988441203728</v>
      </c>
      <c r="U3593" s="4">
        <v>2414792</v>
      </c>
      <c r="V3593" s="4">
        <f t="shared" si="210"/>
        <v>15454219</v>
      </c>
      <c r="W3593" s="4">
        <f t="shared" si="211"/>
        <v>55.962806223578909</v>
      </c>
    </row>
    <row r="3594" spans="1:23" x14ac:dyDescent="0.2">
      <c r="A3594" s="1">
        <v>820998</v>
      </c>
      <c r="B3594" s="1" t="s">
        <v>4</v>
      </c>
      <c r="C3594" s="4">
        <v>244003468598410</v>
      </c>
      <c r="D3594" s="1">
        <v>375417</v>
      </c>
      <c r="R3594" s="3">
        <v>663265</v>
      </c>
      <c r="S3594" s="1" t="s">
        <v>15</v>
      </c>
      <c r="T3594" s="4">
        <v>243988458063676</v>
      </c>
      <c r="U3594" s="4">
        <v>2500365</v>
      </c>
      <c r="V3594" s="4">
        <f t="shared" si="210"/>
        <v>14445156</v>
      </c>
      <c r="W3594" s="4">
        <f t="shared" si="211"/>
        <v>59.012644108139249</v>
      </c>
    </row>
    <row r="3595" spans="1:23" x14ac:dyDescent="0.2">
      <c r="A3595" s="1">
        <v>821220</v>
      </c>
      <c r="B3595" s="1" t="s">
        <v>4</v>
      </c>
      <c r="C3595" s="4">
        <v>244003497724295</v>
      </c>
      <c r="D3595" s="1">
        <v>8597917</v>
      </c>
      <c r="R3595" s="3">
        <v>663536</v>
      </c>
      <c r="S3595" s="1" t="s">
        <v>15</v>
      </c>
      <c r="T3595" s="4">
        <v>243988491453468</v>
      </c>
      <c r="U3595" s="4">
        <v>3290521</v>
      </c>
      <c r="V3595" s="4">
        <f t="shared" si="210"/>
        <v>30889427</v>
      </c>
      <c r="W3595" s="4">
        <f t="shared" si="211"/>
        <v>29.256919875945979</v>
      </c>
    </row>
    <row r="3596" spans="1:23" x14ac:dyDescent="0.2">
      <c r="A3596" s="1">
        <v>821353</v>
      </c>
      <c r="B3596" s="1" t="s">
        <v>5</v>
      </c>
      <c r="C3596" s="4">
        <v>244003507038306</v>
      </c>
      <c r="D3596" s="1">
        <v>50606354</v>
      </c>
      <c r="R3596" s="3">
        <v>663784</v>
      </c>
      <c r="S3596" s="1" t="s">
        <v>15</v>
      </c>
      <c r="T3596" s="4">
        <v>243988525678624</v>
      </c>
      <c r="U3596" s="4">
        <v>2145156</v>
      </c>
      <c r="V3596" s="4">
        <f t="shared" si="210"/>
        <v>30934635</v>
      </c>
      <c r="W3596" s="4">
        <f t="shared" si="211"/>
        <v>30.229937063387133</v>
      </c>
    </row>
    <row r="3597" spans="1:23" x14ac:dyDescent="0.2">
      <c r="A3597" s="1">
        <v>821575</v>
      </c>
      <c r="B3597" s="1" t="s">
        <v>4</v>
      </c>
      <c r="C3597" s="4">
        <v>244003533375129</v>
      </c>
      <c r="D3597" s="1">
        <v>484791</v>
      </c>
      <c r="R3597" s="3">
        <v>664033</v>
      </c>
      <c r="S3597" s="1" t="s">
        <v>15</v>
      </c>
      <c r="T3597" s="4">
        <v>243988560029093</v>
      </c>
      <c r="U3597" s="4">
        <v>3189166</v>
      </c>
      <c r="V3597" s="4">
        <f t="shared" si="210"/>
        <v>32205313</v>
      </c>
      <c r="W3597" s="4">
        <f t="shared" si="211"/>
        <v>28.252993920322997</v>
      </c>
    </row>
    <row r="3598" spans="1:23" x14ac:dyDescent="0.2">
      <c r="A3598" s="1">
        <v>821937</v>
      </c>
      <c r="B3598" s="1" t="s">
        <v>4</v>
      </c>
      <c r="C3598" s="4">
        <v>244003568583983</v>
      </c>
      <c r="D3598" s="1">
        <v>5369739</v>
      </c>
      <c r="R3598" s="3">
        <v>664129</v>
      </c>
      <c r="S3598" s="1" t="s">
        <v>15</v>
      </c>
      <c r="T3598" s="4">
        <v>243988574584561</v>
      </c>
      <c r="U3598" s="4">
        <v>2050469</v>
      </c>
      <c r="V3598" s="4">
        <f t="shared" si="210"/>
        <v>11366302</v>
      </c>
      <c r="W3598" s="4">
        <f t="shared" si="211"/>
        <v>74.533581887922224</v>
      </c>
    </row>
    <row r="3599" spans="1:23" x14ac:dyDescent="0.2">
      <c r="A3599" s="1">
        <v>822045</v>
      </c>
      <c r="B3599" s="1" t="s">
        <v>5</v>
      </c>
      <c r="C3599" s="4">
        <v>244003574510545</v>
      </c>
      <c r="D3599" s="1">
        <v>28609375</v>
      </c>
      <c r="R3599" s="3">
        <v>664362</v>
      </c>
      <c r="S3599" s="1" t="s">
        <v>15</v>
      </c>
      <c r="T3599" s="4">
        <v>243988591341384</v>
      </c>
      <c r="U3599" s="4">
        <v>2169792</v>
      </c>
      <c r="V3599" s="4">
        <f t="shared" si="210"/>
        <v>14706354</v>
      </c>
      <c r="W3599" s="4">
        <f t="shared" si="211"/>
        <v>59.255235170399679</v>
      </c>
    </row>
    <row r="3600" spans="1:23" x14ac:dyDescent="0.2">
      <c r="A3600" s="1">
        <v>822331</v>
      </c>
      <c r="B3600" s="1" t="s">
        <v>4</v>
      </c>
      <c r="C3600" s="4">
        <v>244003608122889</v>
      </c>
      <c r="D3600" s="1">
        <v>5360781</v>
      </c>
      <c r="R3600" s="3">
        <v>664514</v>
      </c>
      <c r="S3600" s="1" t="s">
        <v>15</v>
      </c>
      <c r="T3600" s="4">
        <v>243988608245395</v>
      </c>
      <c r="U3600" s="4">
        <v>2059323</v>
      </c>
      <c r="V3600" s="4">
        <f t="shared" si="210"/>
        <v>14734219</v>
      </c>
      <c r="W3600" s="4">
        <f t="shared" si="211"/>
        <v>59.546699558675584</v>
      </c>
    </row>
    <row r="3601" spans="1:23" x14ac:dyDescent="0.2">
      <c r="A3601" s="1">
        <v>822419</v>
      </c>
      <c r="B3601" s="1" t="s">
        <v>5</v>
      </c>
      <c r="C3601" s="4">
        <v>244003613877160</v>
      </c>
      <c r="D3601" s="1">
        <v>26022604</v>
      </c>
      <c r="R3601" s="3">
        <v>664712</v>
      </c>
      <c r="S3601" s="1" t="s">
        <v>15</v>
      </c>
      <c r="T3601" s="4">
        <v>243988624864353</v>
      </c>
      <c r="U3601" s="4">
        <v>2638281</v>
      </c>
      <c r="V3601" s="4">
        <f t="shared" si="210"/>
        <v>14559635</v>
      </c>
      <c r="W3601" s="4">
        <f t="shared" si="211"/>
        <v>58.14658008563363</v>
      </c>
    </row>
    <row r="3602" spans="1:23" x14ac:dyDescent="0.2">
      <c r="A3602" s="1">
        <v>822521</v>
      </c>
      <c r="B3602" s="1" t="s">
        <v>4</v>
      </c>
      <c r="C3602" s="4">
        <v>244003632700702</v>
      </c>
      <c r="D3602" s="1">
        <v>225833</v>
      </c>
      <c r="R3602" s="3">
        <v>664978</v>
      </c>
      <c r="S3602" s="1" t="s">
        <v>15</v>
      </c>
      <c r="T3602" s="4">
        <v>243988658711436</v>
      </c>
      <c r="U3602" s="4">
        <v>2968073</v>
      </c>
      <c r="V3602" s="4">
        <f t="shared" si="210"/>
        <v>31208802</v>
      </c>
      <c r="W3602" s="4">
        <f t="shared" si="211"/>
        <v>29.259550500155438</v>
      </c>
    </row>
    <row r="3603" spans="1:23" x14ac:dyDescent="0.2">
      <c r="A3603" s="1">
        <v>822870</v>
      </c>
      <c r="B3603" s="1" t="s">
        <v>4</v>
      </c>
      <c r="C3603" s="4">
        <v>244003663454139</v>
      </c>
      <c r="D3603" s="1">
        <v>5709792</v>
      </c>
      <c r="R3603" s="3">
        <v>665110</v>
      </c>
      <c r="S3603" s="1" t="s">
        <v>15</v>
      </c>
      <c r="T3603" s="4">
        <v>243988674208259</v>
      </c>
      <c r="U3603" s="4">
        <v>1954584</v>
      </c>
      <c r="V3603" s="4">
        <f t="shared" si="210"/>
        <v>12528750</v>
      </c>
      <c r="W3603" s="4">
        <f t="shared" si="211"/>
        <v>69.044875993331374</v>
      </c>
    </row>
    <row r="3604" spans="1:23" x14ac:dyDescent="0.2">
      <c r="A3604" s="1">
        <v>822914</v>
      </c>
      <c r="B3604" s="1" t="s">
        <v>5</v>
      </c>
      <c r="C3604" s="4">
        <v>244003669304816</v>
      </c>
      <c r="D3604" s="1">
        <v>45619323</v>
      </c>
      <c r="R3604" s="3">
        <v>665303</v>
      </c>
      <c r="S3604" s="1" t="s">
        <v>15</v>
      </c>
      <c r="T3604" s="4">
        <v>243988690948051</v>
      </c>
      <c r="U3604" s="4">
        <v>2500208</v>
      </c>
      <c r="V3604" s="4">
        <f t="shared" si="210"/>
        <v>14785208</v>
      </c>
      <c r="W3604" s="4">
        <f t="shared" si="211"/>
        <v>57.852237979114875</v>
      </c>
    </row>
    <row r="3605" spans="1:23" x14ac:dyDescent="0.2">
      <c r="A3605" s="1">
        <v>823203</v>
      </c>
      <c r="B3605" s="1" t="s">
        <v>4</v>
      </c>
      <c r="C3605" s="4">
        <v>244003694812056</v>
      </c>
      <c r="D3605" s="1">
        <v>368906</v>
      </c>
      <c r="R3605" s="3">
        <v>665459</v>
      </c>
      <c r="S3605" s="1" t="s">
        <v>15</v>
      </c>
      <c r="T3605" s="4">
        <v>243988708281436</v>
      </c>
      <c r="U3605" s="4">
        <v>1957969</v>
      </c>
      <c r="V3605" s="4">
        <f t="shared" si="210"/>
        <v>14833177</v>
      </c>
      <c r="W3605" s="4">
        <f t="shared" si="211"/>
        <v>59.555196530361897</v>
      </c>
    </row>
    <row r="3606" spans="1:23" x14ac:dyDescent="0.2">
      <c r="A3606" s="1">
        <v>823571</v>
      </c>
      <c r="B3606" s="1" t="s">
        <v>4</v>
      </c>
      <c r="C3606" s="4">
        <v>244003734840649</v>
      </c>
      <c r="D3606" s="1">
        <v>5977813</v>
      </c>
      <c r="R3606" s="3">
        <v>665654</v>
      </c>
      <c r="S3606" s="1" t="s">
        <v>15</v>
      </c>
      <c r="T3606" s="4">
        <v>243988724338520</v>
      </c>
      <c r="U3606" s="4">
        <v>2505052</v>
      </c>
      <c r="V3606" s="4">
        <f t="shared" si="210"/>
        <v>14099115</v>
      </c>
      <c r="W3606" s="4">
        <f t="shared" si="211"/>
        <v>60.22584571692154</v>
      </c>
    </row>
    <row r="3607" spans="1:23" x14ac:dyDescent="0.2">
      <c r="A3607" s="1">
        <v>823693</v>
      </c>
      <c r="B3607" s="1" t="s">
        <v>5</v>
      </c>
      <c r="C3607" s="4">
        <v>244003741337629</v>
      </c>
      <c r="D3607" s="1">
        <v>24334479</v>
      </c>
      <c r="R3607" s="3">
        <v>665821</v>
      </c>
      <c r="S3607" s="1" t="s">
        <v>15</v>
      </c>
      <c r="T3607" s="4">
        <v>243988741373051</v>
      </c>
      <c r="U3607" s="4">
        <v>2150625</v>
      </c>
      <c r="V3607" s="4">
        <f t="shared" si="210"/>
        <v>14529479</v>
      </c>
      <c r="W3607" s="4">
        <f t="shared" si="211"/>
        <v>59.951664569957117</v>
      </c>
    </row>
    <row r="3608" spans="1:23" x14ac:dyDescent="0.2">
      <c r="A3608" s="1">
        <v>823918</v>
      </c>
      <c r="B3608" s="1" t="s">
        <v>4</v>
      </c>
      <c r="C3608" s="4">
        <v>244003766535858</v>
      </c>
      <c r="D3608" s="1">
        <v>6119062</v>
      </c>
      <c r="R3608" s="3">
        <v>666006</v>
      </c>
      <c r="S3608" s="1" t="s">
        <v>15</v>
      </c>
      <c r="T3608" s="4">
        <v>243988760143676</v>
      </c>
      <c r="U3608" s="4">
        <v>3210833</v>
      </c>
      <c r="V3608" s="4">
        <f t="shared" si="210"/>
        <v>16620000</v>
      </c>
      <c r="W3608" s="4">
        <f t="shared" si="211"/>
        <v>50.426525199420524</v>
      </c>
    </row>
    <row r="3609" spans="1:23" x14ac:dyDescent="0.2">
      <c r="A3609" s="1">
        <v>824041</v>
      </c>
      <c r="B3609" s="1" t="s">
        <v>5</v>
      </c>
      <c r="C3609" s="4">
        <v>244003772833722</v>
      </c>
      <c r="D3609" s="1">
        <v>29333698</v>
      </c>
      <c r="R3609" s="3">
        <v>666201</v>
      </c>
      <c r="S3609" s="1" t="s">
        <v>15</v>
      </c>
      <c r="T3609" s="4">
        <v>243988776040551</v>
      </c>
      <c r="U3609" s="4">
        <v>2815521</v>
      </c>
      <c r="V3609" s="4">
        <f t="shared" si="210"/>
        <v>12686042</v>
      </c>
      <c r="W3609" s="4">
        <f t="shared" si="211"/>
        <v>64.509623965015663</v>
      </c>
    </row>
    <row r="3610" spans="1:23" x14ac:dyDescent="0.2">
      <c r="A3610" s="1">
        <v>824266</v>
      </c>
      <c r="B3610" s="1" t="s">
        <v>4</v>
      </c>
      <c r="C3610" s="4">
        <v>244003796225181</v>
      </c>
      <c r="D3610" s="1">
        <v>494791</v>
      </c>
      <c r="R3610" s="3">
        <v>666461</v>
      </c>
      <c r="S3610" s="1" t="s">
        <v>15</v>
      </c>
      <c r="T3610" s="4">
        <v>243988807766072</v>
      </c>
      <c r="U3610" s="4">
        <v>3118229</v>
      </c>
      <c r="V3610" s="4">
        <f t="shared" si="210"/>
        <v>28910000</v>
      </c>
      <c r="W3610" s="4">
        <f t="shared" si="211"/>
        <v>31.222456914492525</v>
      </c>
    </row>
    <row r="3611" spans="1:23" x14ac:dyDescent="0.2">
      <c r="A3611" s="1">
        <v>824606</v>
      </c>
      <c r="B3611" s="1" t="s">
        <v>4</v>
      </c>
      <c r="C3611" s="4">
        <v>244003832653410</v>
      </c>
      <c r="D3611" s="1">
        <v>10865156</v>
      </c>
      <c r="R3611" s="3">
        <v>666628</v>
      </c>
      <c r="S3611" s="1" t="s">
        <v>15</v>
      </c>
      <c r="T3611" s="4">
        <v>243988825822843</v>
      </c>
      <c r="U3611" s="4">
        <v>2223125</v>
      </c>
      <c r="V3611" s="4">
        <f t="shared" si="210"/>
        <v>14938542</v>
      </c>
      <c r="W3611" s="4">
        <f t="shared" si="211"/>
        <v>58.269397722260905</v>
      </c>
    </row>
    <row r="3612" spans="1:23" x14ac:dyDescent="0.2">
      <c r="A3612" s="1">
        <v>824746</v>
      </c>
      <c r="B3612" s="1" t="s">
        <v>5</v>
      </c>
      <c r="C3612" s="4">
        <v>244003843701379</v>
      </c>
      <c r="D3612" s="1">
        <v>35276041</v>
      </c>
      <c r="R3612" s="3">
        <v>666750</v>
      </c>
      <c r="S3612" s="1" t="s">
        <v>15</v>
      </c>
      <c r="T3612" s="4">
        <v>243988842316697</v>
      </c>
      <c r="U3612" s="4">
        <v>2545833</v>
      </c>
      <c r="V3612" s="4">
        <f t="shared" si="210"/>
        <v>14270729</v>
      </c>
      <c r="W3612" s="4">
        <f t="shared" si="211"/>
        <v>59.465186760528105</v>
      </c>
    </row>
    <row r="3613" spans="1:23" x14ac:dyDescent="0.2">
      <c r="A3613" s="1">
        <v>824966</v>
      </c>
      <c r="B3613" s="1" t="s">
        <v>4</v>
      </c>
      <c r="C3613" s="4">
        <v>244003864722264</v>
      </c>
      <c r="D3613" s="1">
        <v>353437</v>
      </c>
      <c r="R3613" s="3">
        <v>666981</v>
      </c>
      <c r="S3613" s="1" t="s">
        <v>15</v>
      </c>
      <c r="T3613" s="4">
        <v>243988858684822</v>
      </c>
      <c r="U3613" s="4">
        <v>2309375</v>
      </c>
      <c r="V3613" s="4">
        <f t="shared" si="210"/>
        <v>13822292</v>
      </c>
      <c r="W3613" s="4">
        <f t="shared" si="211"/>
        <v>61.989873706170606</v>
      </c>
    </row>
    <row r="3614" spans="1:23" x14ac:dyDescent="0.2">
      <c r="A3614" s="1">
        <v>825314</v>
      </c>
      <c r="B3614" s="1" t="s">
        <v>4</v>
      </c>
      <c r="C3614" s="4">
        <v>244003901027108</v>
      </c>
      <c r="D3614" s="1">
        <v>6452760</v>
      </c>
      <c r="R3614" s="3">
        <v>667141</v>
      </c>
      <c r="S3614" s="1" t="s">
        <v>15</v>
      </c>
      <c r="T3614" s="4">
        <v>243988874642113</v>
      </c>
      <c r="U3614" s="4">
        <v>1651615</v>
      </c>
      <c r="V3614" s="4">
        <f t="shared" si="210"/>
        <v>13647916</v>
      </c>
      <c r="W3614" s="4">
        <f t="shared" si="211"/>
        <v>65.361480688525688</v>
      </c>
    </row>
    <row r="3615" spans="1:23" x14ac:dyDescent="0.2">
      <c r="A3615" s="1">
        <v>825386</v>
      </c>
      <c r="B3615" s="1" t="s">
        <v>5</v>
      </c>
      <c r="C3615" s="4">
        <v>244003907588722</v>
      </c>
      <c r="D3615" s="1">
        <v>52275990</v>
      </c>
      <c r="R3615" s="3">
        <v>667322</v>
      </c>
      <c r="S3615" s="1" t="s">
        <v>15</v>
      </c>
      <c r="T3615" s="4">
        <v>243988890932374</v>
      </c>
      <c r="U3615" s="4">
        <v>1692812</v>
      </c>
      <c r="V3615" s="4">
        <f t="shared" si="210"/>
        <v>14638646</v>
      </c>
      <c r="W3615" s="4">
        <f t="shared" si="211"/>
        <v>61.231520174132648</v>
      </c>
    </row>
    <row r="3616" spans="1:23" x14ac:dyDescent="0.2">
      <c r="A3616" s="1">
        <v>825558</v>
      </c>
      <c r="B3616" s="1" t="s">
        <v>4</v>
      </c>
      <c r="C3616" s="4">
        <v>244003928907264</v>
      </c>
      <c r="D3616" s="1">
        <v>331927</v>
      </c>
      <c r="R3616" s="3">
        <v>667494</v>
      </c>
      <c r="S3616" s="1" t="s">
        <v>15</v>
      </c>
      <c r="T3616" s="4">
        <v>243988908615759</v>
      </c>
      <c r="U3616" s="4">
        <v>2683802</v>
      </c>
      <c r="V3616" s="4">
        <f t="shared" si="210"/>
        <v>15990573</v>
      </c>
      <c r="W3616" s="4">
        <f t="shared" si="211"/>
        <v>53.549315572810336</v>
      </c>
    </row>
    <row r="3617" spans="1:23" x14ac:dyDescent="0.2">
      <c r="A3617" s="1">
        <v>825899</v>
      </c>
      <c r="B3617" s="1" t="s">
        <v>4</v>
      </c>
      <c r="C3617" s="4">
        <v>244003964521535</v>
      </c>
      <c r="D3617" s="1">
        <v>4868333</v>
      </c>
      <c r="R3617" s="3">
        <v>667680</v>
      </c>
      <c r="S3617" s="1" t="s">
        <v>15</v>
      </c>
      <c r="T3617" s="4">
        <v>243988925044353</v>
      </c>
      <c r="U3617" s="4">
        <v>2040469</v>
      </c>
      <c r="V3617" s="4">
        <f t="shared" si="210"/>
        <v>13744792</v>
      </c>
      <c r="W3617" s="4">
        <f t="shared" si="211"/>
        <v>63.350235387302121</v>
      </c>
    </row>
    <row r="3618" spans="1:23" x14ac:dyDescent="0.2">
      <c r="A3618" s="1">
        <v>825940</v>
      </c>
      <c r="B3618" s="1" t="s">
        <v>5</v>
      </c>
      <c r="C3618" s="4">
        <v>244003969507160</v>
      </c>
      <c r="D3618" s="1">
        <v>22594271</v>
      </c>
      <c r="R3618" s="3">
        <v>667840</v>
      </c>
      <c r="S3618" s="1" t="s">
        <v>15</v>
      </c>
      <c r="T3618" s="4">
        <v>243988941769040</v>
      </c>
      <c r="U3618" s="4">
        <v>1793386</v>
      </c>
      <c r="V3618" s="4">
        <f t="shared" si="210"/>
        <v>14684218</v>
      </c>
      <c r="W3618" s="4">
        <f t="shared" si="211"/>
        <v>60.688435041890799</v>
      </c>
    </row>
    <row r="3619" spans="1:23" x14ac:dyDescent="0.2">
      <c r="A3619" s="1">
        <v>826263</v>
      </c>
      <c r="B3619" s="1" t="s">
        <v>4</v>
      </c>
      <c r="C3619" s="4">
        <v>244003999148931</v>
      </c>
      <c r="D3619" s="1">
        <v>4941197</v>
      </c>
      <c r="R3619" s="3">
        <v>668028</v>
      </c>
      <c r="S3619" s="1" t="s">
        <v>15</v>
      </c>
      <c r="T3619" s="4">
        <v>243988959717947</v>
      </c>
      <c r="U3619" s="4">
        <v>2665468</v>
      </c>
      <c r="V3619" s="4">
        <f t="shared" si="210"/>
        <v>16155521</v>
      </c>
      <c r="W3619" s="4">
        <f t="shared" si="211"/>
        <v>53.13217068454798</v>
      </c>
    </row>
    <row r="3620" spans="1:23" x14ac:dyDescent="0.2">
      <c r="A3620" s="1">
        <v>826320</v>
      </c>
      <c r="B3620" s="1" t="s">
        <v>5</v>
      </c>
      <c r="C3620" s="4">
        <v>244004004486326</v>
      </c>
      <c r="D3620" s="1">
        <v>37448959</v>
      </c>
      <c r="R3620" s="3">
        <v>668183</v>
      </c>
      <c r="S3620" s="1" t="s">
        <v>15</v>
      </c>
      <c r="T3620" s="4">
        <v>243988975976384</v>
      </c>
      <c r="U3620" s="4">
        <v>4195365</v>
      </c>
      <c r="V3620" s="4">
        <f t="shared" si="210"/>
        <v>13592969</v>
      </c>
      <c r="W3620" s="4">
        <f t="shared" si="211"/>
        <v>56.216619274182733</v>
      </c>
    </row>
    <row r="3621" spans="1:23" x14ac:dyDescent="0.2">
      <c r="A3621" s="1">
        <v>826607</v>
      </c>
      <c r="B3621" s="1" t="s">
        <v>4</v>
      </c>
      <c r="C3621" s="4">
        <v>244004033139764</v>
      </c>
      <c r="D3621" s="1">
        <v>243646</v>
      </c>
      <c r="R3621" s="3">
        <v>668373</v>
      </c>
      <c r="S3621" s="1" t="s">
        <v>15</v>
      </c>
      <c r="T3621" s="4">
        <v>243988991948207</v>
      </c>
      <c r="U3621" s="4">
        <v>2525886</v>
      </c>
      <c r="V3621" s="4">
        <f t="shared" si="210"/>
        <v>11776458</v>
      </c>
      <c r="W3621" s="4">
        <f t="shared" si="211"/>
        <v>69.91860914546595</v>
      </c>
    </row>
    <row r="3622" spans="1:23" x14ac:dyDescent="0.2">
      <c r="A3622" s="1">
        <v>827071</v>
      </c>
      <c r="B3622" s="1" t="s">
        <v>4</v>
      </c>
      <c r="C3622" s="4">
        <v>244004079470181</v>
      </c>
      <c r="D3622" s="1">
        <v>8981979</v>
      </c>
      <c r="R3622" s="3">
        <v>668525</v>
      </c>
      <c r="S3622" s="1" t="s">
        <v>15</v>
      </c>
      <c r="T3622" s="4">
        <v>243989008550655</v>
      </c>
      <c r="U3622" s="4">
        <v>3132448</v>
      </c>
      <c r="V3622" s="4">
        <f t="shared" si="210"/>
        <v>14076562</v>
      </c>
      <c r="W3622" s="4">
        <f t="shared" si="211"/>
        <v>58.109095177468085</v>
      </c>
    </row>
    <row r="3623" spans="1:23" x14ac:dyDescent="0.2">
      <c r="A3623" s="1">
        <v>827190</v>
      </c>
      <c r="B3623" s="1" t="s">
        <v>5</v>
      </c>
      <c r="C3623" s="4">
        <v>244004088563149</v>
      </c>
      <c r="D3623" s="1">
        <v>29715729</v>
      </c>
      <c r="R3623" s="3">
        <v>668719</v>
      </c>
      <c r="S3623" s="1" t="s">
        <v>15</v>
      </c>
      <c r="T3623" s="4">
        <v>243989024799561</v>
      </c>
      <c r="U3623" s="4">
        <v>2076094</v>
      </c>
      <c r="V3623" s="4">
        <f t="shared" si="210"/>
        <v>13116458</v>
      </c>
      <c r="W3623" s="4">
        <f t="shared" si="211"/>
        <v>65.821726330112284</v>
      </c>
    </row>
    <row r="3624" spans="1:23" x14ac:dyDescent="0.2">
      <c r="A3624" s="1">
        <v>827288</v>
      </c>
      <c r="B3624" s="1" t="s">
        <v>4</v>
      </c>
      <c r="C3624" s="4">
        <v>244004101848670</v>
      </c>
      <c r="D3624" s="1">
        <v>425365</v>
      </c>
      <c r="R3624" s="3">
        <v>668885</v>
      </c>
      <c r="S3624" s="1" t="s">
        <v>15</v>
      </c>
      <c r="T3624" s="4">
        <v>243989042351228</v>
      </c>
      <c r="U3624" s="4">
        <v>2697500</v>
      </c>
      <c r="V3624" s="4">
        <f t="shared" si="210"/>
        <v>15475573</v>
      </c>
      <c r="W3624" s="4">
        <f t="shared" si="211"/>
        <v>55.026466905184385</v>
      </c>
    </row>
    <row r="3625" spans="1:23" x14ac:dyDescent="0.2">
      <c r="A3625" s="1">
        <v>827665</v>
      </c>
      <c r="B3625" s="1" t="s">
        <v>4</v>
      </c>
      <c r="C3625" s="4">
        <v>244004143642264</v>
      </c>
      <c r="D3625" s="1">
        <v>7250937</v>
      </c>
      <c r="R3625" s="3">
        <v>669071</v>
      </c>
      <c r="S3625" s="1" t="s">
        <v>15</v>
      </c>
      <c r="T3625" s="4">
        <v>243989058550447</v>
      </c>
      <c r="U3625" s="4">
        <v>2514739</v>
      </c>
      <c r="V3625" s="4">
        <f t="shared" si="210"/>
        <v>13501719</v>
      </c>
      <c r="W3625" s="4">
        <f t="shared" si="211"/>
        <v>62.435776998884521</v>
      </c>
    </row>
    <row r="3626" spans="1:23" x14ac:dyDescent="0.2">
      <c r="A3626" s="1">
        <v>827721</v>
      </c>
      <c r="B3626" s="1" t="s">
        <v>5</v>
      </c>
      <c r="C3626" s="4">
        <v>244004151193358</v>
      </c>
      <c r="D3626" s="1">
        <v>50614583</v>
      </c>
      <c r="R3626" s="3">
        <v>669349</v>
      </c>
      <c r="S3626" s="1" t="s">
        <v>15</v>
      </c>
      <c r="T3626" s="4">
        <v>243989092351280</v>
      </c>
      <c r="U3626" s="4">
        <v>2346615</v>
      </c>
      <c r="V3626" s="4">
        <f t="shared" si="210"/>
        <v>31286094</v>
      </c>
      <c r="W3626" s="4">
        <f t="shared" si="211"/>
        <v>29.732960256041228</v>
      </c>
    </row>
    <row r="3627" spans="1:23" x14ac:dyDescent="0.2">
      <c r="A3627" s="1">
        <v>827909</v>
      </c>
      <c r="B3627" s="1" t="s">
        <v>4</v>
      </c>
      <c r="C3627" s="4">
        <v>244004167668149</v>
      </c>
      <c r="D3627" s="1">
        <v>442604</v>
      </c>
      <c r="R3627" s="3">
        <v>669482</v>
      </c>
      <c r="S3627" s="1" t="s">
        <v>15</v>
      </c>
      <c r="T3627" s="4">
        <v>243989108708468</v>
      </c>
      <c r="U3627" s="4">
        <v>1672187</v>
      </c>
      <c r="V3627" s="4">
        <f t="shared" si="210"/>
        <v>14010573</v>
      </c>
      <c r="W3627" s="4">
        <f t="shared" si="211"/>
        <v>63.764286388365313</v>
      </c>
    </row>
    <row r="3628" spans="1:23" x14ac:dyDescent="0.2">
      <c r="A3628" s="1">
        <v>828312</v>
      </c>
      <c r="B3628" s="1" t="s">
        <v>4</v>
      </c>
      <c r="C3628" s="4">
        <v>244004209600545</v>
      </c>
      <c r="D3628" s="1">
        <v>5943125</v>
      </c>
      <c r="R3628" s="3">
        <v>669676</v>
      </c>
      <c r="S3628" s="1" t="s">
        <v>15</v>
      </c>
      <c r="T3628" s="4">
        <v>243989126771436</v>
      </c>
      <c r="U3628" s="4">
        <v>2683177</v>
      </c>
      <c r="V3628" s="4">
        <f t="shared" si="210"/>
        <v>16390781</v>
      </c>
      <c r="W3628" s="4">
        <f t="shared" si="211"/>
        <v>52.427503510283501</v>
      </c>
    </row>
    <row r="3629" spans="1:23" x14ac:dyDescent="0.2">
      <c r="A3629" s="1">
        <v>828398</v>
      </c>
      <c r="B3629" s="1" t="s">
        <v>5</v>
      </c>
      <c r="C3629" s="4">
        <v>244004216175649</v>
      </c>
      <c r="D3629" s="1">
        <v>32683906</v>
      </c>
      <c r="R3629" s="3">
        <v>669829</v>
      </c>
      <c r="S3629" s="1" t="s">
        <v>15</v>
      </c>
      <c r="T3629" s="4">
        <v>243989143104353</v>
      </c>
      <c r="U3629" s="4">
        <v>2701823</v>
      </c>
      <c r="V3629" s="4">
        <f t="shared" si="210"/>
        <v>13649740</v>
      </c>
      <c r="W3629" s="4">
        <f t="shared" si="211"/>
        <v>61.156233199236063</v>
      </c>
    </row>
    <row r="3630" spans="1:23" x14ac:dyDescent="0.2">
      <c r="A3630" s="1">
        <v>828486</v>
      </c>
      <c r="B3630" s="1" t="s">
        <v>4</v>
      </c>
      <c r="C3630" s="4">
        <v>244004234896639</v>
      </c>
      <c r="D3630" s="1">
        <v>216094</v>
      </c>
      <c r="R3630" s="3">
        <v>669979</v>
      </c>
      <c r="S3630" s="1" t="s">
        <v>15</v>
      </c>
      <c r="T3630" s="4">
        <v>243989158581176</v>
      </c>
      <c r="U3630" s="4">
        <v>3032708</v>
      </c>
      <c r="V3630" s="4">
        <f t="shared" si="210"/>
        <v>12775000</v>
      </c>
      <c r="W3630" s="4">
        <f t="shared" si="211"/>
        <v>63.260277834079425</v>
      </c>
    </row>
    <row r="3631" spans="1:23" x14ac:dyDescent="0.2">
      <c r="A3631" s="1">
        <v>828851</v>
      </c>
      <c r="B3631" s="1" t="s">
        <v>4</v>
      </c>
      <c r="C3631" s="4">
        <v>244004268268305</v>
      </c>
      <c r="D3631" s="1">
        <v>7619375</v>
      </c>
      <c r="R3631" s="3">
        <v>670183</v>
      </c>
      <c r="S3631" s="1" t="s">
        <v>15</v>
      </c>
      <c r="T3631" s="4">
        <v>243989175390811</v>
      </c>
      <c r="U3631" s="4">
        <v>2226198</v>
      </c>
      <c r="V3631" s="4">
        <f t="shared" si="210"/>
        <v>13776927</v>
      </c>
      <c r="W3631" s="4">
        <f t="shared" si="211"/>
        <v>62.487795352470222</v>
      </c>
    </row>
    <row r="3632" spans="1:23" x14ac:dyDescent="0.2">
      <c r="A3632" s="1">
        <v>828981</v>
      </c>
      <c r="B3632" s="1" t="s">
        <v>5</v>
      </c>
      <c r="C3632" s="4">
        <v>244004276448358</v>
      </c>
      <c r="D3632" s="1">
        <v>39941197</v>
      </c>
      <c r="R3632" s="3">
        <v>670374</v>
      </c>
      <c r="S3632" s="1" t="s">
        <v>15</v>
      </c>
      <c r="T3632" s="4">
        <v>243989193293155</v>
      </c>
      <c r="U3632" s="4">
        <v>2516302</v>
      </c>
      <c r="V3632" s="4">
        <f t="shared" si="210"/>
        <v>15676146</v>
      </c>
      <c r="W3632" s="4">
        <f t="shared" si="211"/>
        <v>54.967863588231779</v>
      </c>
    </row>
    <row r="3633" spans="1:23" x14ac:dyDescent="0.2">
      <c r="A3633" s="1">
        <v>829190</v>
      </c>
      <c r="B3633" s="1" t="s">
        <v>4</v>
      </c>
      <c r="C3633" s="4">
        <v>244004296490337</v>
      </c>
      <c r="D3633" s="1">
        <v>638541</v>
      </c>
      <c r="R3633" s="3">
        <v>670536</v>
      </c>
      <c r="S3633" s="1" t="s">
        <v>15</v>
      </c>
      <c r="T3633" s="4">
        <v>243989209207478</v>
      </c>
      <c r="U3633" s="4">
        <v>2055833</v>
      </c>
      <c r="V3633" s="4">
        <f t="shared" si="210"/>
        <v>13398021</v>
      </c>
      <c r="W3633" s="4">
        <f t="shared" si="211"/>
        <v>64.708777499774499</v>
      </c>
    </row>
    <row r="3634" spans="1:23" x14ac:dyDescent="0.2">
      <c r="A3634" s="1">
        <v>829560</v>
      </c>
      <c r="B3634" s="1" t="s">
        <v>4</v>
      </c>
      <c r="C3634" s="4">
        <v>244004334473983</v>
      </c>
      <c r="D3634" s="1">
        <v>8078125</v>
      </c>
      <c r="R3634" s="3">
        <v>670715</v>
      </c>
      <c r="S3634" s="1" t="s">
        <v>15</v>
      </c>
      <c r="T3634" s="4">
        <v>243989225220967</v>
      </c>
      <c r="U3634" s="4">
        <v>2594375</v>
      </c>
      <c r="V3634" s="4">
        <f t="shared" si="210"/>
        <v>13957656</v>
      </c>
      <c r="W3634" s="4">
        <f t="shared" si="211"/>
        <v>60.41554658760608</v>
      </c>
    </row>
    <row r="3635" spans="1:23" x14ac:dyDescent="0.2">
      <c r="A3635" s="1">
        <v>829689</v>
      </c>
      <c r="B3635" s="1" t="s">
        <v>5</v>
      </c>
      <c r="C3635" s="4">
        <v>244004342834868</v>
      </c>
      <c r="D3635" s="1">
        <v>37419635</v>
      </c>
      <c r="R3635" s="3">
        <v>670868</v>
      </c>
      <c r="S3635" s="1" t="s">
        <v>15</v>
      </c>
      <c r="T3635" s="4">
        <v>243989242488572</v>
      </c>
      <c r="U3635" s="4">
        <v>2108437</v>
      </c>
      <c r="V3635" s="4">
        <f t="shared" si="210"/>
        <v>14673230</v>
      </c>
      <c r="W3635" s="4">
        <f t="shared" si="211"/>
        <v>59.588835840920929</v>
      </c>
    </row>
    <row r="3636" spans="1:23" x14ac:dyDescent="0.2">
      <c r="A3636" s="1">
        <v>829890</v>
      </c>
      <c r="B3636" s="1" t="s">
        <v>4</v>
      </c>
      <c r="C3636" s="4">
        <v>244004364637212</v>
      </c>
      <c r="D3636" s="1">
        <v>250104</v>
      </c>
      <c r="R3636" s="3">
        <v>671055</v>
      </c>
      <c r="S3636" s="1" t="s">
        <v>15</v>
      </c>
      <c r="T3636" s="4">
        <v>243989258359822</v>
      </c>
      <c r="U3636" s="4">
        <v>1795833</v>
      </c>
      <c r="V3636" s="4">
        <f t="shared" si="210"/>
        <v>13762813</v>
      </c>
      <c r="W3636" s="4">
        <f t="shared" si="211"/>
        <v>64.272945087895181</v>
      </c>
    </row>
    <row r="3637" spans="1:23" x14ac:dyDescent="0.2">
      <c r="A3637" s="1">
        <v>830273</v>
      </c>
      <c r="B3637" s="1" t="s">
        <v>4</v>
      </c>
      <c r="C3637" s="4">
        <v>244004402581118</v>
      </c>
      <c r="D3637" s="1">
        <v>5499167</v>
      </c>
      <c r="R3637" s="3">
        <v>671220</v>
      </c>
      <c r="S3637" s="1" t="s">
        <v>15</v>
      </c>
      <c r="T3637" s="4">
        <v>243989276366540</v>
      </c>
      <c r="U3637" s="4">
        <v>3098907</v>
      </c>
      <c r="V3637" s="4">
        <f t="shared" si="210"/>
        <v>16210885</v>
      </c>
      <c r="W3637" s="4">
        <f t="shared" si="211"/>
        <v>51.787196879179227</v>
      </c>
    </row>
    <row r="3638" spans="1:23" x14ac:dyDescent="0.2">
      <c r="A3638" s="1">
        <v>830401</v>
      </c>
      <c r="B3638" s="1" t="s">
        <v>5</v>
      </c>
      <c r="C3638" s="4">
        <v>244004408410285</v>
      </c>
      <c r="D3638" s="1">
        <v>39700885</v>
      </c>
      <c r="R3638" s="3">
        <v>671422</v>
      </c>
      <c r="S3638" s="1" t="s">
        <v>15</v>
      </c>
      <c r="T3638" s="4">
        <v>243989292840811</v>
      </c>
      <c r="U3638" s="4">
        <v>1951927</v>
      </c>
      <c r="V3638" s="4">
        <f t="shared" si="210"/>
        <v>13375364</v>
      </c>
      <c r="W3638" s="4">
        <f t="shared" si="211"/>
        <v>65.243101341261152</v>
      </c>
    </row>
    <row r="3639" spans="1:23" x14ac:dyDescent="0.2">
      <c r="A3639" s="1">
        <v>830643</v>
      </c>
      <c r="B3639" s="1" t="s">
        <v>4</v>
      </c>
      <c r="C3639" s="4">
        <v>244004435156326</v>
      </c>
      <c r="D3639" s="1">
        <v>632240</v>
      </c>
      <c r="R3639" s="3">
        <v>671577</v>
      </c>
      <c r="S3639" s="1" t="s">
        <v>15</v>
      </c>
      <c r="T3639" s="4">
        <v>243989308956645</v>
      </c>
      <c r="U3639" s="4">
        <v>2077083</v>
      </c>
      <c r="V3639" s="4">
        <f t="shared" si="210"/>
        <v>14163907</v>
      </c>
      <c r="W3639" s="4">
        <f t="shared" si="211"/>
        <v>61.572601177637566</v>
      </c>
    </row>
    <row r="3640" spans="1:23" x14ac:dyDescent="0.2">
      <c r="A3640" s="1">
        <v>831024</v>
      </c>
      <c r="B3640" s="1" t="s">
        <v>4</v>
      </c>
      <c r="C3640" s="4">
        <v>244004462851170</v>
      </c>
      <c r="D3640" s="1">
        <v>5230677</v>
      </c>
      <c r="R3640" s="3">
        <v>671767</v>
      </c>
      <c r="S3640" s="1" t="s">
        <v>15</v>
      </c>
      <c r="T3640" s="4">
        <v>243989325723415</v>
      </c>
      <c r="U3640" s="4">
        <v>2081927</v>
      </c>
      <c r="V3640" s="4">
        <f t="shared" si="210"/>
        <v>14689687</v>
      </c>
      <c r="W3640" s="4">
        <f t="shared" si="211"/>
        <v>59.624553725121501</v>
      </c>
    </row>
    <row r="3641" spans="1:23" x14ac:dyDescent="0.2">
      <c r="A3641" s="1">
        <v>831036</v>
      </c>
      <c r="B3641" s="1" t="s">
        <v>5</v>
      </c>
      <c r="C3641" s="4">
        <v>244004468473722</v>
      </c>
      <c r="D3641" s="1">
        <v>33803385</v>
      </c>
      <c r="R3641" s="3">
        <v>671922</v>
      </c>
      <c r="S3641" s="1" t="s">
        <v>15</v>
      </c>
      <c r="T3641" s="4">
        <v>243989342644197</v>
      </c>
      <c r="U3641" s="4">
        <v>2371354</v>
      </c>
      <c r="V3641" s="4">
        <f t="shared" si="210"/>
        <v>14838855</v>
      </c>
      <c r="W3641" s="4">
        <f t="shared" si="211"/>
        <v>58.105046835863526</v>
      </c>
    </row>
    <row r="3642" spans="1:23" x14ac:dyDescent="0.2">
      <c r="A3642" s="1">
        <v>831391</v>
      </c>
      <c r="B3642" s="1" t="s">
        <v>4</v>
      </c>
      <c r="C3642" s="4">
        <v>244004499809764</v>
      </c>
      <c r="D3642" s="1">
        <v>302083</v>
      </c>
      <c r="R3642" s="3">
        <v>672120</v>
      </c>
      <c r="S3642" s="1" t="s">
        <v>15</v>
      </c>
      <c r="T3642" s="4">
        <v>243989359007842</v>
      </c>
      <c r="U3642" s="4">
        <v>2002396</v>
      </c>
      <c r="V3642" s="4">
        <f t="shared" si="210"/>
        <v>13992291</v>
      </c>
      <c r="W3642" s="4">
        <f t="shared" si="211"/>
        <v>62.520760800133189</v>
      </c>
    </row>
    <row r="3643" spans="1:23" x14ac:dyDescent="0.2">
      <c r="A3643" s="1">
        <v>831867</v>
      </c>
      <c r="B3643" s="1" t="s">
        <v>4</v>
      </c>
      <c r="C3643" s="4">
        <v>244004544508357</v>
      </c>
      <c r="D3643" s="1">
        <v>9567136</v>
      </c>
      <c r="R3643" s="3">
        <v>672282</v>
      </c>
      <c r="S3643" s="1" t="s">
        <v>15</v>
      </c>
      <c r="T3643" s="4">
        <v>243989375739249</v>
      </c>
      <c r="U3643" s="4">
        <v>1672395</v>
      </c>
      <c r="V3643" s="4">
        <f t="shared" si="210"/>
        <v>14729011</v>
      </c>
      <c r="W3643" s="4">
        <f t="shared" si="211"/>
        <v>60.970382661096252</v>
      </c>
    </row>
    <row r="3644" spans="1:23" x14ac:dyDescent="0.2">
      <c r="A3644" s="1">
        <v>831961</v>
      </c>
      <c r="B3644" s="1" t="s">
        <v>5</v>
      </c>
      <c r="C3644" s="4">
        <v>244004554261326</v>
      </c>
      <c r="D3644" s="1">
        <v>34046406</v>
      </c>
      <c r="R3644" s="3">
        <v>672468</v>
      </c>
      <c r="S3644" s="1" t="s">
        <v>15</v>
      </c>
      <c r="T3644" s="4">
        <v>243989394639978</v>
      </c>
      <c r="U3644" s="4">
        <v>5314479</v>
      </c>
      <c r="V3644" s="4">
        <f t="shared" si="210"/>
        <v>17228334</v>
      </c>
      <c r="W3644" s="4">
        <f t="shared" si="211"/>
        <v>44.360036167624692</v>
      </c>
    </row>
    <row r="3645" spans="1:23" x14ac:dyDescent="0.2">
      <c r="A3645" s="1">
        <v>832140</v>
      </c>
      <c r="B3645" s="1" t="s">
        <v>4</v>
      </c>
      <c r="C3645" s="4">
        <v>244004571424295</v>
      </c>
      <c r="D3645" s="1">
        <v>467344</v>
      </c>
      <c r="R3645" s="3">
        <v>672622</v>
      </c>
      <c r="S3645" s="1" t="s">
        <v>15</v>
      </c>
      <c r="T3645" s="4">
        <v>243989409741540</v>
      </c>
      <c r="U3645" s="4">
        <v>4501354</v>
      </c>
      <c r="V3645" s="4">
        <f t="shared" si="210"/>
        <v>9787083</v>
      </c>
      <c r="W3645" s="4">
        <f t="shared" si="211"/>
        <v>69.986661242233851</v>
      </c>
    </row>
    <row r="3646" spans="1:23" x14ac:dyDescent="0.2">
      <c r="A3646" s="1">
        <v>832574</v>
      </c>
      <c r="B3646" s="1" t="s">
        <v>4</v>
      </c>
      <c r="C3646" s="4">
        <v>244004616626222</v>
      </c>
      <c r="D3646" s="1">
        <v>16958854</v>
      </c>
      <c r="R3646" s="3">
        <v>672811</v>
      </c>
      <c r="S3646" s="1" t="s">
        <v>15</v>
      </c>
      <c r="T3646" s="4">
        <v>243989425622738</v>
      </c>
      <c r="U3646" s="4">
        <v>2452761</v>
      </c>
      <c r="V3646" s="4">
        <f t="shared" si="210"/>
        <v>11379844</v>
      </c>
      <c r="W3646" s="4">
        <f t="shared" si="211"/>
        <v>72.292962894552403</v>
      </c>
    </row>
    <row r="3647" spans="1:23" x14ac:dyDescent="0.2">
      <c r="A3647" s="1">
        <v>832745</v>
      </c>
      <c r="B3647" s="1" t="s">
        <v>5</v>
      </c>
      <c r="C3647" s="4">
        <v>244004633998566</v>
      </c>
      <c r="D3647" s="1">
        <v>31010521</v>
      </c>
      <c r="R3647" s="3">
        <v>673080</v>
      </c>
      <c r="S3647" s="1" t="s">
        <v>15</v>
      </c>
      <c r="T3647" s="4">
        <v>243989459290082</v>
      </c>
      <c r="U3647" s="4">
        <v>2549010</v>
      </c>
      <c r="V3647" s="4">
        <f t="shared" si="210"/>
        <v>31214583</v>
      </c>
      <c r="W3647" s="4">
        <f t="shared" si="211"/>
        <v>29.617700936034858</v>
      </c>
    </row>
    <row r="3648" spans="1:23" x14ac:dyDescent="0.2">
      <c r="A3648" s="1">
        <v>832760</v>
      </c>
      <c r="B3648" s="1" t="s">
        <v>4</v>
      </c>
      <c r="C3648" s="4">
        <v>244004634488201</v>
      </c>
      <c r="D3648" s="1">
        <v>295834</v>
      </c>
      <c r="R3648" s="3">
        <v>673187</v>
      </c>
      <c r="S3648" s="1" t="s">
        <v>15</v>
      </c>
      <c r="T3648" s="4">
        <v>243989477850655</v>
      </c>
      <c r="U3648" s="4">
        <v>2889531</v>
      </c>
      <c r="V3648" s="4">
        <f t="shared" si="210"/>
        <v>16011563</v>
      </c>
      <c r="W3648" s="4">
        <f t="shared" si="211"/>
        <v>52.906990463091709</v>
      </c>
    </row>
    <row r="3649" spans="1:23" x14ac:dyDescent="0.2">
      <c r="A3649" s="1">
        <v>833325</v>
      </c>
      <c r="B3649" s="1" t="s">
        <v>4</v>
      </c>
      <c r="C3649" s="4">
        <v>244004682292107</v>
      </c>
      <c r="D3649" s="1">
        <v>5114219</v>
      </c>
      <c r="R3649" s="3">
        <v>673343</v>
      </c>
      <c r="S3649" s="1" t="s">
        <v>15</v>
      </c>
      <c r="T3649" s="4">
        <v>243989492926019</v>
      </c>
      <c r="U3649" s="4">
        <v>2792553</v>
      </c>
      <c r="V3649" s="4">
        <f t="shared" si="210"/>
        <v>12185833</v>
      </c>
      <c r="W3649" s="4">
        <f t="shared" si="211"/>
        <v>66.762867507887705</v>
      </c>
    </row>
    <row r="3650" spans="1:23" x14ac:dyDescent="0.2">
      <c r="A3650" s="1">
        <v>833400</v>
      </c>
      <c r="B3650" s="1" t="s">
        <v>5</v>
      </c>
      <c r="C3650" s="4">
        <v>244004687679555</v>
      </c>
      <c r="D3650" s="1">
        <v>30738438</v>
      </c>
      <c r="R3650" s="3">
        <v>673516</v>
      </c>
      <c r="S3650" s="1" t="s">
        <v>15</v>
      </c>
      <c r="T3650" s="4">
        <v>243989509102269</v>
      </c>
      <c r="U3650" s="4">
        <v>2756094</v>
      </c>
      <c r="V3650" s="4">
        <f t="shared" si="210"/>
        <v>13383697</v>
      </c>
      <c r="W3650" s="4">
        <f t="shared" si="211"/>
        <v>61.958670964202696</v>
      </c>
    </row>
    <row r="3651" spans="1:23" x14ac:dyDescent="0.2">
      <c r="A3651" s="1">
        <v>833545</v>
      </c>
      <c r="B3651" s="1" t="s">
        <v>4</v>
      </c>
      <c r="C3651" s="4">
        <v>244004703242368</v>
      </c>
      <c r="D3651" s="1">
        <v>3460937</v>
      </c>
      <c r="R3651" s="3">
        <v>673756</v>
      </c>
      <c r="S3651" s="1" t="s">
        <v>15</v>
      </c>
      <c r="T3651" s="4">
        <v>243989525832634</v>
      </c>
      <c r="U3651" s="4">
        <v>1886042</v>
      </c>
      <c r="V3651" s="4">
        <f t="shared" si="210"/>
        <v>13974271</v>
      </c>
      <c r="W3651" s="4">
        <f t="shared" si="211"/>
        <v>63.050458083645637</v>
      </c>
    </row>
    <row r="3652" spans="1:23" x14ac:dyDescent="0.2">
      <c r="A3652" s="1">
        <v>833923</v>
      </c>
      <c r="B3652" s="1" t="s">
        <v>4</v>
      </c>
      <c r="C3652" s="4">
        <v>244004732334295</v>
      </c>
      <c r="D3652" s="1">
        <v>6165208</v>
      </c>
      <c r="R3652" s="3">
        <v>673892</v>
      </c>
      <c r="S3652" s="1" t="s">
        <v>15</v>
      </c>
      <c r="T3652" s="4">
        <v>243989543879301</v>
      </c>
      <c r="U3652" s="4">
        <v>2732812</v>
      </c>
      <c r="V3652" s="4">
        <f t="shared" ref="V3652:V3715" si="212">MAX(T3652-(T3651+U3651),0)</f>
        <v>16160625</v>
      </c>
      <c r="W3652" s="4">
        <f t="shared" ref="W3652:W3715" si="213">1/((U3652+V3652)/10^9)</f>
        <v>52.928432238136452</v>
      </c>
    </row>
    <row r="3653" spans="1:23" x14ac:dyDescent="0.2">
      <c r="A3653" s="1">
        <v>833985</v>
      </c>
      <c r="B3653" s="1" t="s">
        <v>5</v>
      </c>
      <c r="C3653" s="4">
        <v>244004738623357</v>
      </c>
      <c r="D3653" s="1">
        <v>43512240</v>
      </c>
      <c r="R3653" s="3">
        <v>674100</v>
      </c>
      <c r="S3653" s="1" t="s">
        <v>15</v>
      </c>
      <c r="T3653" s="4">
        <v>243989560108936</v>
      </c>
      <c r="U3653" s="4">
        <v>2816771</v>
      </c>
      <c r="V3653" s="4">
        <f t="shared" si="212"/>
        <v>13496823</v>
      </c>
      <c r="W3653" s="4">
        <f t="shared" si="213"/>
        <v>61.29857099545324</v>
      </c>
    </row>
    <row r="3654" spans="1:23" x14ac:dyDescent="0.2">
      <c r="A3654" s="1">
        <v>834339</v>
      </c>
      <c r="B3654" s="1" t="s">
        <v>4</v>
      </c>
      <c r="C3654" s="4">
        <v>244004773456222</v>
      </c>
      <c r="D3654" s="1">
        <v>1447083</v>
      </c>
      <c r="R3654" s="3">
        <v>674241</v>
      </c>
      <c r="S3654" s="1" t="s">
        <v>15</v>
      </c>
      <c r="T3654" s="4">
        <v>243989577422686</v>
      </c>
      <c r="U3654" s="4">
        <v>3018542</v>
      </c>
      <c r="V3654" s="4">
        <f t="shared" si="212"/>
        <v>14496979</v>
      </c>
      <c r="W3654" s="4">
        <f t="shared" si="213"/>
        <v>57.092221236239567</v>
      </c>
    </row>
    <row r="3655" spans="1:23" x14ac:dyDescent="0.2">
      <c r="A3655" s="1">
        <v>834617</v>
      </c>
      <c r="B3655" s="1" t="s">
        <v>4</v>
      </c>
      <c r="C3655" s="4">
        <v>244004798863982</v>
      </c>
      <c r="D3655" s="1">
        <v>5567188</v>
      </c>
      <c r="R3655" s="3">
        <v>674383</v>
      </c>
      <c r="S3655" s="1" t="s">
        <v>15</v>
      </c>
      <c r="T3655" s="4">
        <v>243989592472790</v>
      </c>
      <c r="U3655" s="4">
        <v>3531615</v>
      </c>
      <c r="V3655" s="4">
        <f t="shared" si="212"/>
        <v>12031562</v>
      </c>
      <c r="W3655" s="4">
        <f t="shared" si="213"/>
        <v>64.254232924293035</v>
      </c>
    </row>
    <row r="3656" spans="1:23" x14ac:dyDescent="0.2">
      <c r="A3656" s="1">
        <v>834663</v>
      </c>
      <c r="B3656" s="1" t="s">
        <v>5</v>
      </c>
      <c r="C3656" s="4">
        <v>244004804542889</v>
      </c>
      <c r="D3656" s="1">
        <v>33826823</v>
      </c>
      <c r="R3656" s="3">
        <v>674581</v>
      </c>
      <c r="S3656" s="1" t="s">
        <v>15</v>
      </c>
      <c r="T3656" s="4">
        <v>243989609438884</v>
      </c>
      <c r="U3656" s="4">
        <v>2784427</v>
      </c>
      <c r="V3656" s="4">
        <f t="shared" si="212"/>
        <v>13434479</v>
      </c>
      <c r="W3656" s="4">
        <f t="shared" si="213"/>
        <v>61.656439713011466</v>
      </c>
    </row>
    <row r="3657" spans="1:23" x14ac:dyDescent="0.2">
      <c r="A3657" s="1">
        <v>835005</v>
      </c>
      <c r="B3657" s="1" t="s">
        <v>4</v>
      </c>
      <c r="C3657" s="4">
        <v>244004832878305</v>
      </c>
      <c r="D3657" s="1">
        <v>563073</v>
      </c>
      <c r="R3657" s="3">
        <v>674795</v>
      </c>
      <c r="S3657" s="1" t="s">
        <v>15</v>
      </c>
      <c r="T3657" s="4">
        <v>243989625871749</v>
      </c>
      <c r="U3657" s="4">
        <v>2097187</v>
      </c>
      <c r="V3657" s="4">
        <f t="shared" si="212"/>
        <v>13648438</v>
      </c>
      <c r="W3657" s="4">
        <f t="shared" si="213"/>
        <v>63.509705076807052</v>
      </c>
    </row>
    <row r="3658" spans="1:23" x14ac:dyDescent="0.2">
      <c r="A3658" s="1">
        <v>835387</v>
      </c>
      <c r="B3658" s="1" t="s">
        <v>4</v>
      </c>
      <c r="C3658" s="4">
        <v>244004868745753</v>
      </c>
      <c r="D3658" s="1">
        <v>14860261</v>
      </c>
      <c r="R3658" s="3">
        <v>674931</v>
      </c>
      <c r="S3658" s="1" t="s">
        <v>15</v>
      </c>
      <c r="T3658" s="4">
        <v>243989644121019</v>
      </c>
      <c r="U3658" s="4">
        <v>2519480</v>
      </c>
      <c r="V3658" s="4">
        <f t="shared" si="212"/>
        <v>16152083</v>
      </c>
      <c r="W3658" s="4">
        <f t="shared" si="213"/>
        <v>53.557380279304958</v>
      </c>
    </row>
    <row r="3659" spans="1:23" x14ac:dyDescent="0.2">
      <c r="A3659" s="1">
        <v>835598</v>
      </c>
      <c r="B3659" s="1" t="s">
        <v>5</v>
      </c>
      <c r="C3659" s="4">
        <v>244004883811014</v>
      </c>
      <c r="D3659" s="1">
        <v>35533802</v>
      </c>
      <c r="R3659" s="3">
        <v>675150</v>
      </c>
      <c r="S3659" s="1" t="s">
        <v>15</v>
      </c>
      <c r="T3659" s="4">
        <v>243989660205915</v>
      </c>
      <c r="U3659" s="4">
        <v>3521927</v>
      </c>
      <c r="V3659" s="4">
        <f t="shared" si="212"/>
        <v>13565416</v>
      </c>
      <c r="W3659" s="4">
        <f t="shared" si="213"/>
        <v>58.522849339420411</v>
      </c>
    </row>
    <row r="3660" spans="1:23" x14ac:dyDescent="0.2">
      <c r="A3660" s="1">
        <v>835754</v>
      </c>
      <c r="B3660" s="1" t="s">
        <v>4</v>
      </c>
      <c r="C3660" s="4">
        <v>244004896853618</v>
      </c>
      <c r="D3660" s="1">
        <v>430104</v>
      </c>
      <c r="R3660" s="3">
        <v>675419</v>
      </c>
      <c r="S3660" s="1" t="s">
        <v>15</v>
      </c>
      <c r="T3660" s="4">
        <v>243989692947530</v>
      </c>
      <c r="U3660" s="4">
        <v>1968229</v>
      </c>
      <c r="V3660" s="4">
        <f t="shared" si="212"/>
        <v>29219688</v>
      </c>
      <c r="W3660" s="4">
        <f t="shared" si="213"/>
        <v>32.063699541075479</v>
      </c>
    </row>
    <row r="3661" spans="1:23" x14ac:dyDescent="0.2">
      <c r="A3661" s="1">
        <v>836158</v>
      </c>
      <c r="B3661" s="1" t="s">
        <v>4</v>
      </c>
      <c r="C3661" s="4">
        <v>244004933075805</v>
      </c>
      <c r="D3661" s="1">
        <v>6329167</v>
      </c>
      <c r="R3661" s="3">
        <v>675555</v>
      </c>
      <c r="S3661" s="1" t="s">
        <v>15</v>
      </c>
      <c r="T3661" s="4">
        <v>243989710598936</v>
      </c>
      <c r="U3661" s="4">
        <v>2878281</v>
      </c>
      <c r="V3661" s="4">
        <f t="shared" si="212"/>
        <v>15683177</v>
      </c>
      <c r="W3661" s="4">
        <f t="shared" si="213"/>
        <v>53.875078132332064</v>
      </c>
    </row>
    <row r="3662" spans="1:23" x14ac:dyDescent="0.2">
      <c r="A3662" s="1">
        <v>836250</v>
      </c>
      <c r="B3662" s="1" t="s">
        <v>5</v>
      </c>
      <c r="C3662" s="4">
        <v>244004939909243</v>
      </c>
      <c r="D3662" s="1">
        <v>31808646</v>
      </c>
      <c r="R3662" s="3">
        <v>675745</v>
      </c>
      <c r="S3662" s="1" t="s">
        <v>15</v>
      </c>
      <c r="T3662" s="4">
        <v>243989728343728</v>
      </c>
      <c r="U3662" s="4">
        <v>2532031</v>
      </c>
      <c r="V3662" s="4">
        <f t="shared" si="212"/>
        <v>14866511</v>
      </c>
      <c r="W3662" s="4">
        <f t="shared" si="213"/>
        <v>57.476080466972462</v>
      </c>
    </row>
    <row r="3663" spans="1:23" x14ac:dyDescent="0.2">
      <c r="A3663" s="1">
        <v>836548</v>
      </c>
      <c r="B3663" s="1" t="s">
        <v>4</v>
      </c>
      <c r="C3663" s="4">
        <v>244004964794555</v>
      </c>
      <c r="D3663" s="1">
        <v>228229</v>
      </c>
      <c r="R3663" s="3">
        <v>675899</v>
      </c>
      <c r="S3663" s="1" t="s">
        <v>15</v>
      </c>
      <c r="T3663" s="4">
        <v>243989744570394</v>
      </c>
      <c r="U3663" s="4">
        <v>2948490</v>
      </c>
      <c r="V3663" s="4">
        <f t="shared" si="212"/>
        <v>13694635</v>
      </c>
      <c r="W3663" s="4">
        <f t="shared" si="213"/>
        <v>60.084869878703664</v>
      </c>
    </row>
    <row r="3664" spans="1:23" x14ac:dyDescent="0.2">
      <c r="A3664" s="1">
        <v>836926</v>
      </c>
      <c r="B3664" s="1" t="s">
        <v>4</v>
      </c>
      <c r="C3664" s="4">
        <v>244005001826326</v>
      </c>
      <c r="D3664" s="1">
        <v>8608802</v>
      </c>
      <c r="R3664" s="3">
        <v>676093</v>
      </c>
      <c r="S3664" s="1" t="s">
        <v>15</v>
      </c>
      <c r="T3664" s="4">
        <v>243989760328676</v>
      </c>
      <c r="U3664" s="4">
        <v>3290833</v>
      </c>
      <c r="V3664" s="4">
        <f t="shared" si="212"/>
        <v>12809792</v>
      </c>
      <c r="W3664" s="4">
        <f t="shared" si="213"/>
        <v>62.109390163425331</v>
      </c>
    </row>
    <row r="3665" spans="1:23" x14ac:dyDescent="0.2">
      <c r="A3665" s="1">
        <v>837062</v>
      </c>
      <c r="B3665" s="1" t="s">
        <v>5</v>
      </c>
      <c r="C3665" s="4">
        <v>244005010641378</v>
      </c>
      <c r="D3665" s="1">
        <v>52866927</v>
      </c>
      <c r="R3665" s="3">
        <v>676242</v>
      </c>
      <c r="S3665" s="1" t="s">
        <v>15</v>
      </c>
      <c r="T3665" s="4">
        <v>243989777324301</v>
      </c>
      <c r="U3665" s="4">
        <v>2672448</v>
      </c>
      <c r="V3665" s="4">
        <f t="shared" si="212"/>
        <v>13704792</v>
      </c>
      <c r="W3665" s="4">
        <f t="shared" si="213"/>
        <v>61.060349607137709</v>
      </c>
    </row>
    <row r="3666" spans="1:23" x14ac:dyDescent="0.2">
      <c r="A3666" s="1">
        <v>837292</v>
      </c>
      <c r="B3666" s="1" t="s">
        <v>4</v>
      </c>
      <c r="C3666" s="4">
        <v>244005027852264</v>
      </c>
      <c r="D3666" s="1">
        <v>343489</v>
      </c>
      <c r="R3666" s="3">
        <v>676423</v>
      </c>
      <c r="S3666" s="1" t="s">
        <v>15</v>
      </c>
      <c r="T3666" s="4">
        <v>243989792647009</v>
      </c>
      <c r="U3666" s="4">
        <v>1752812</v>
      </c>
      <c r="V3666" s="4">
        <f t="shared" si="212"/>
        <v>12650260</v>
      </c>
      <c r="W3666" s="4">
        <f t="shared" si="213"/>
        <v>69.429632789449371</v>
      </c>
    </row>
    <row r="3667" spans="1:23" x14ac:dyDescent="0.2">
      <c r="A3667" s="1">
        <v>837690</v>
      </c>
      <c r="B3667" s="1" t="s">
        <v>4</v>
      </c>
      <c r="C3667" s="4">
        <v>244005064545336</v>
      </c>
      <c r="D3667" s="1">
        <v>5772188</v>
      </c>
      <c r="R3667" s="3">
        <v>676590</v>
      </c>
      <c r="S3667" s="1" t="s">
        <v>15</v>
      </c>
      <c r="T3667" s="4">
        <v>243989810042217</v>
      </c>
      <c r="U3667" s="4">
        <v>2313802</v>
      </c>
      <c r="V3667" s="4">
        <f t="shared" si="212"/>
        <v>15642396</v>
      </c>
      <c r="W3667" s="4">
        <f t="shared" si="213"/>
        <v>55.691076696748389</v>
      </c>
    </row>
    <row r="3668" spans="1:23" x14ac:dyDescent="0.2">
      <c r="A3668" s="1">
        <v>837714</v>
      </c>
      <c r="B3668" s="1" t="s">
        <v>5</v>
      </c>
      <c r="C3668" s="4">
        <v>244005070752211</v>
      </c>
      <c r="D3668" s="1">
        <v>33620313</v>
      </c>
      <c r="R3668" s="3">
        <v>676785</v>
      </c>
      <c r="S3668" s="1" t="s">
        <v>15</v>
      </c>
      <c r="T3668" s="4">
        <v>243989826885707</v>
      </c>
      <c r="U3668" s="4">
        <v>2698333</v>
      </c>
      <c r="V3668" s="4">
        <f t="shared" si="212"/>
        <v>14529688</v>
      </c>
      <c r="W3668" s="4">
        <f t="shared" si="213"/>
        <v>58.044972199650793</v>
      </c>
    </row>
    <row r="3669" spans="1:23" x14ac:dyDescent="0.2">
      <c r="A3669" s="1">
        <v>838121</v>
      </c>
      <c r="B3669" s="1" t="s">
        <v>4</v>
      </c>
      <c r="C3669" s="4">
        <v>244005100663513</v>
      </c>
      <c r="D3669" s="1">
        <v>225625</v>
      </c>
      <c r="R3669" s="3">
        <v>676945</v>
      </c>
      <c r="S3669" s="1" t="s">
        <v>15</v>
      </c>
      <c r="T3669" s="4">
        <v>243989843287478</v>
      </c>
      <c r="U3669" s="4">
        <v>1873645</v>
      </c>
      <c r="V3669" s="4">
        <f t="shared" si="212"/>
        <v>13703438</v>
      </c>
      <c r="W3669" s="4">
        <f t="shared" si="213"/>
        <v>64.196871776313955</v>
      </c>
    </row>
    <row r="3670" spans="1:23" x14ac:dyDescent="0.2">
      <c r="A3670" s="1">
        <v>838677</v>
      </c>
      <c r="B3670" s="1" t="s">
        <v>4</v>
      </c>
      <c r="C3670" s="4">
        <v>244005154694191</v>
      </c>
      <c r="D3670" s="1">
        <v>8986145</v>
      </c>
      <c r="R3670" s="3">
        <v>677126</v>
      </c>
      <c r="S3670" s="1" t="s">
        <v>15</v>
      </c>
      <c r="T3670" s="4">
        <v>243989859444040</v>
      </c>
      <c r="U3670" s="4">
        <v>1775833</v>
      </c>
      <c r="V3670" s="4">
        <f t="shared" si="212"/>
        <v>14282917</v>
      </c>
      <c r="W3670" s="4">
        <f t="shared" si="213"/>
        <v>62.271347396279289</v>
      </c>
    </row>
    <row r="3671" spans="1:23" x14ac:dyDescent="0.2">
      <c r="A3671" s="1">
        <v>838787</v>
      </c>
      <c r="B3671" s="1" t="s">
        <v>5</v>
      </c>
      <c r="C3671" s="4">
        <v>244005164119086</v>
      </c>
      <c r="D3671" s="1">
        <v>35214167</v>
      </c>
      <c r="R3671" s="3">
        <v>677264</v>
      </c>
      <c r="S3671" s="1" t="s">
        <v>15</v>
      </c>
      <c r="T3671" s="4">
        <v>243989877174040</v>
      </c>
      <c r="U3671" s="4">
        <v>2732917</v>
      </c>
      <c r="V3671" s="4">
        <f t="shared" si="212"/>
        <v>15954167</v>
      </c>
      <c r="W3671" s="4">
        <f t="shared" si="213"/>
        <v>53.512896929237328</v>
      </c>
    </row>
    <row r="3672" spans="1:23" x14ac:dyDescent="0.2">
      <c r="A3672" s="1">
        <v>838970</v>
      </c>
      <c r="B3672" s="1" t="s">
        <v>4</v>
      </c>
      <c r="C3672" s="4">
        <v>244005183581066</v>
      </c>
      <c r="D3672" s="1">
        <v>389270</v>
      </c>
      <c r="R3672" s="3">
        <v>677533</v>
      </c>
      <c r="S3672" s="1" t="s">
        <v>15</v>
      </c>
      <c r="T3672" s="4">
        <v>243989893143936</v>
      </c>
      <c r="U3672" s="4">
        <v>2302135</v>
      </c>
      <c r="V3672" s="4">
        <f t="shared" si="212"/>
        <v>13236979</v>
      </c>
      <c r="W3672" s="4">
        <f t="shared" si="213"/>
        <v>64.353733423926229</v>
      </c>
    </row>
    <row r="3673" spans="1:23" x14ac:dyDescent="0.2">
      <c r="A3673" s="1">
        <v>839356</v>
      </c>
      <c r="B3673" s="1" t="s">
        <v>4</v>
      </c>
      <c r="C3673" s="4">
        <v>244005209832107</v>
      </c>
      <c r="D3673" s="1">
        <v>6207865</v>
      </c>
      <c r="R3673" s="3">
        <v>677691</v>
      </c>
      <c r="S3673" s="1" t="s">
        <v>15</v>
      </c>
      <c r="T3673" s="4">
        <v>243989910399301</v>
      </c>
      <c r="U3673" s="4">
        <v>2328229</v>
      </c>
      <c r="V3673" s="4">
        <f t="shared" si="212"/>
        <v>14953230</v>
      </c>
      <c r="W3673" s="4">
        <f t="shared" si="213"/>
        <v>57.865484621408413</v>
      </c>
    </row>
    <row r="3674" spans="1:23" x14ac:dyDescent="0.2">
      <c r="A3674" s="1">
        <v>839440</v>
      </c>
      <c r="B3674" s="1" t="s">
        <v>5</v>
      </c>
      <c r="C3674" s="4">
        <v>244005216508097</v>
      </c>
      <c r="D3674" s="1">
        <v>21857708</v>
      </c>
      <c r="R3674" s="3">
        <v>677938</v>
      </c>
      <c r="S3674" s="1" t="s">
        <v>15</v>
      </c>
      <c r="T3674" s="4">
        <v>243989926830030</v>
      </c>
      <c r="U3674" s="4">
        <v>1973125</v>
      </c>
      <c r="V3674" s="4">
        <f t="shared" si="212"/>
        <v>14102500</v>
      </c>
      <c r="W3674" s="4">
        <f t="shared" si="213"/>
        <v>62.205979549784225</v>
      </c>
    </row>
    <row r="3675" spans="1:23" x14ac:dyDescent="0.2">
      <c r="A3675" s="1">
        <v>839717</v>
      </c>
      <c r="B3675" s="1" t="s">
        <v>4</v>
      </c>
      <c r="C3675" s="4">
        <v>244005249522680</v>
      </c>
      <c r="D3675" s="1">
        <v>6623750</v>
      </c>
      <c r="R3675" s="3">
        <v>678108</v>
      </c>
      <c r="S3675" s="1" t="s">
        <v>15</v>
      </c>
      <c r="T3675" s="4">
        <v>243989943850915</v>
      </c>
      <c r="U3675" s="4">
        <v>2193386</v>
      </c>
      <c r="V3675" s="4">
        <f t="shared" si="212"/>
        <v>15047760</v>
      </c>
      <c r="W3675" s="4">
        <f t="shared" si="213"/>
        <v>58.000784866620819</v>
      </c>
    </row>
    <row r="3676" spans="1:23" x14ac:dyDescent="0.2">
      <c r="A3676" s="1">
        <v>839792</v>
      </c>
      <c r="B3676" s="1" t="s">
        <v>5</v>
      </c>
      <c r="C3676" s="4">
        <v>244005256576222</v>
      </c>
      <c r="D3676" s="1">
        <v>41712344</v>
      </c>
      <c r="R3676" s="3">
        <v>678301</v>
      </c>
      <c r="S3676" s="1" t="s">
        <v>15</v>
      </c>
      <c r="T3676" s="4">
        <v>243989959995186</v>
      </c>
      <c r="U3676" s="4">
        <v>2881927</v>
      </c>
      <c r="V3676" s="4">
        <f t="shared" si="212"/>
        <v>13950885</v>
      </c>
      <c r="W3676" s="4">
        <f t="shared" si="213"/>
        <v>59.407780470666459</v>
      </c>
    </row>
    <row r="3677" spans="1:23" x14ac:dyDescent="0.2">
      <c r="A3677" s="1">
        <v>840047</v>
      </c>
      <c r="B3677" s="1" t="s">
        <v>4</v>
      </c>
      <c r="C3677" s="4">
        <v>244005277649034</v>
      </c>
      <c r="D3677" s="1">
        <v>330573</v>
      </c>
      <c r="R3677" s="3">
        <v>678471</v>
      </c>
      <c r="S3677" s="1" t="s">
        <v>15</v>
      </c>
      <c r="T3677" s="4">
        <v>243989977064301</v>
      </c>
      <c r="U3677" s="4">
        <v>1930885</v>
      </c>
      <c r="V3677" s="4">
        <f t="shared" si="212"/>
        <v>14187188</v>
      </c>
      <c r="W3677" s="4">
        <f t="shared" si="213"/>
        <v>62.04215603192764</v>
      </c>
    </row>
    <row r="3678" spans="1:23" x14ac:dyDescent="0.2">
      <c r="A3678" s="1">
        <v>840287</v>
      </c>
      <c r="B3678" s="1" t="s">
        <v>4</v>
      </c>
      <c r="C3678" s="4">
        <v>244005299829138</v>
      </c>
      <c r="D3678" s="1">
        <v>5134480</v>
      </c>
      <c r="R3678" s="3">
        <v>678700</v>
      </c>
      <c r="S3678" s="1" t="s">
        <v>15</v>
      </c>
      <c r="T3678" s="4">
        <v>243989994792217</v>
      </c>
      <c r="U3678" s="4">
        <v>2565573</v>
      </c>
      <c r="V3678" s="4">
        <f t="shared" si="212"/>
        <v>15797031</v>
      </c>
      <c r="W3678" s="4">
        <f t="shared" si="213"/>
        <v>54.458507083200182</v>
      </c>
    </row>
    <row r="3679" spans="1:23" x14ac:dyDescent="0.2">
      <c r="A3679" s="1">
        <v>840337</v>
      </c>
      <c r="B3679" s="1" t="s">
        <v>5</v>
      </c>
      <c r="C3679" s="4">
        <v>244005305659243</v>
      </c>
      <c r="D3679" s="1">
        <v>31156666</v>
      </c>
      <c r="R3679" s="3">
        <v>678864</v>
      </c>
      <c r="S3679" s="1" t="s">
        <v>15</v>
      </c>
      <c r="T3679" s="4">
        <v>243990010218675</v>
      </c>
      <c r="U3679" s="4">
        <v>1939584</v>
      </c>
      <c r="V3679" s="4">
        <f t="shared" si="212"/>
        <v>12860885</v>
      </c>
      <c r="W3679" s="4">
        <f t="shared" si="213"/>
        <v>67.565426473985383</v>
      </c>
    </row>
    <row r="3680" spans="1:23" x14ac:dyDescent="0.2">
      <c r="A3680" s="1">
        <v>840833</v>
      </c>
      <c r="B3680" s="1" t="s">
        <v>4</v>
      </c>
      <c r="C3680" s="4">
        <v>244005344390180</v>
      </c>
      <c r="D3680" s="1">
        <v>4868438</v>
      </c>
      <c r="R3680" s="3">
        <v>679075</v>
      </c>
      <c r="S3680" s="1" t="s">
        <v>15</v>
      </c>
      <c r="T3680" s="4">
        <v>243990026420811</v>
      </c>
      <c r="U3680" s="4">
        <v>1906354</v>
      </c>
      <c r="V3680" s="4">
        <f t="shared" si="212"/>
        <v>14262552</v>
      </c>
      <c r="W3680" s="4">
        <f t="shared" si="213"/>
        <v>61.84710332288406</v>
      </c>
    </row>
    <row r="3681" spans="1:23" x14ac:dyDescent="0.2">
      <c r="A3681" s="1">
        <v>840916</v>
      </c>
      <c r="B3681" s="1" t="s">
        <v>5</v>
      </c>
      <c r="C3681" s="4">
        <v>244005349721222</v>
      </c>
      <c r="D3681" s="1">
        <v>23098958</v>
      </c>
      <c r="R3681" s="3">
        <v>679233</v>
      </c>
      <c r="S3681" s="1" t="s">
        <v>15</v>
      </c>
      <c r="T3681" s="4">
        <v>243990043699717</v>
      </c>
      <c r="U3681" s="4">
        <v>2229167</v>
      </c>
      <c r="V3681" s="4">
        <f t="shared" si="212"/>
        <v>15372552</v>
      </c>
      <c r="W3681" s="4">
        <f t="shared" si="213"/>
        <v>56.812632902502315</v>
      </c>
    </row>
    <row r="3682" spans="1:23" x14ac:dyDescent="0.2">
      <c r="A3682" s="1">
        <v>841251</v>
      </c>
      <c r="B3682" s="1" t="s">
        <v>4</v>
      </c>
      <c r="C3682" s="4">
        <v>244005387466065</v>
      </c>
      <c r="D3682" s="1">
        <v>6388803</v>
      </c>
      <c r="R3682" s="3">
        <v>679433</v>
      </c>
      <c r="S3682" s="1" t="s">
        <v>15</v>
      </c>
      <c r="T3682" s="4">
        <v>243990062350082</v>
      </c>
      <c r="U3682" s="4">
        <v>2401614</v>
      </c>
      <c r="V3682" s="4">
        <f t="shared" si="212"/>
        <v>16421198</v>
      </c>
      <c r="W3682" s="4">
        <f t="shared" si="213"/>
        <v>53.12702480373283</v>
      </c>
    </row>
    <row r="3683" spans="1:23" x14ac:dyDescent="0.2">
      <c r="A3683" s="1">
        <v>841425</v>
      </c>
      <c r="B3683" s="1" t="s">
        <v>5</v>
      </c>
      <c r="C3683" s="4">
        <v>244005394013097</v>
      </c>
      <c r="D3683" s="1">
        <v>35424323</v>
      </c>
      <c r="R3683" s="3">
        <v>679704</v>
      </c>
      <c r="S3683" s="1" t="s">
        <v>15</v>
      </c>
      <c r="T3683" s="4">
        <v>243990094450550</v>
      </c>
      <c r="U3683" s="4">
        <v>6067657</v>
      </c>
      <c r="V3683" s="4">
        <f t="shared" si="212"/>
        <v>29698854</v>
      </c>
      <c r="W3683" s="4">
        <f t="shared" si="213"/>
        <v>27.959115162225356</v>
      </c>
    </row>
    <row r="3684" spans="1:23" x14ac:dyDescent="0.2">
      <c r="A3684" s="1">
        <v>841475</v>
      </c>
      <c r="B3684" s="1" t="s">
        <v>4</v>
      </c>
      <c r="C3684" s="4">
        <v>244005403198149</v>
      </c>
      <c r="D3684" s="1">
        <v>212291</v>
      </c>
      <c r="R3684" s="3">
        <v>679836</v>
      </c>
      <c r="S3684" s="1" t="s">
        <v>15</v>
      </c>
      <c r="T3684" s="4">
        <v>243990110783988</v>
      </c>
      <c r="U3684" s="4">
        <v>2389427</v>
      </c>
      <c r="V3684" s="4">
        <f t="shared" si="212"/>
        <v>10265781</v>
      </c>
      <c r="W3684" s="4">
        <f t="shared" si="213"/>
        <v>79.01885136933349</v>
      </c>
    </row>
    <row r="3685" spans="1:23" x14ac:dyDescent="0.2">
      <c r="A3685" s="1">
        <v>841828</v>
      </c>
      <c r="B3685" s="1" t="s">
        <v>4</v>
      </c>
      <c r="C3685" s="4">
        <v>244005437531743</v>
      </c>
      <c r="D3685" s="1">
        <v>5092656</v>
      </c>
      <c r="R3685" s="3">
        <v>680017</v>
      </c>
      <c r="S3685" s="1" t="s">
        <v>15</v>
      </c>
      <c r="T3685" s="4">
        <v>243990126648415</v>
      </c>
      <c r="U3685" s="4">
        <v>2126719</v>
      </c>
      <c r="V3685" s="4">
        <f t="shared" si="212"/>
        <v>13475000</v>
      </c>
      <c r="W3685" s="4">
        <f t="shared" si="213"/>
        <v>64.095501271366317</v>
      </c>
    </row>
    <row r="3686" spans="1:23" x14ac:dyDescent="0.2">
      <c r="A3686" s="1">
        <v>841979</v>
      </c>
      <c r="B3686" s="1" t="s">
        <v>5</v>
      </c>
      <c r="C3686" s="4">
        <v>244005442744763</v>
      </c>
      <c r="D3686" s="1">
        <v>34192188</v>
      </c>
      <c r="R3686" s="3">
        <v>680160</v>
      </c>
      <c r="S3686" s="1" t="s">
        <v>15</v>
      </c>
      <c r="T3686" s="4">
        <v>243990143952738</v>
      </c>
      <c r="U3686" s="4">
        <v>1904740</v>
      </c>
      <c r="V3686" s="4">
        <f t="shared" si="212"/>
        <v>15177604</v>
      </c>
      <c r="W3686" s="4">
        <f t="shared" si="213"/>
        <v>58.539975544339818</v>
      </c>
    </row>
    <row r="3687" spans="1:23" x14ac:dyDescent="0.2">
      <c r="A3687" s="1">
        <v>842349</v>
      </c>
      <c r="B3687" s="1" t="s">
        <v>4</v>
      </c>
      <c r="C3687" s="4">
        <v>244005482764086</v>
      </c>
      <c r="D3687" s="1">
        <v>5567969</v>
      </c>
      <c r="R3687" s="3">
        <v>680376</v>
      </c>
      <c r="S3687" s="1" t="s">
        <v>15</v>
      </c>
      <c r="T3687" s="4">
        <v>243990160836332</v>
      </c>
      <c r="U3687" s="4">
        <v>2384375</v>
      </c>
      <c r="V3687" s="4">
        <f t="shared" si="212"/>
        <v>14978854</v>
      </c>
      <c r="W3687" s="4">
        <f t="shared" si="213"/>
        <v>57.592974210038925</v>
      </c>
    </row>
    <row r="3688" spans="1:23" x14ac:dyDescent="0.2">
      <c r="A3688" s="1">
        <v>842393</v>
      </c>
      <c r="B3688" s="1" t="s">
        <v>5</v>
      </c>
      <c r="C3688" s="4">
        <v>244005488455388</v>
      </c>
      <c r="D3688" s="1">
        <v>41319375</v>
      </c>
      <c r="R3688" s="3">
        <v>680521</v>
      </c>
      <c r="S3688" s="1" t="s">
        <v>15</v>
      </c>
      <c r="T3688" s="4">
        <v>243990177002946</v>
      </c>
      <c r="U3688" s="4">
        <v>1865052</v>
      </c>
      <c r="V3688" s="4">
        <f t="shared" si="212"/>
        <v>13782239</v>
      </c>
      <c r="W3688" s="4">
        <f t="shared" si="213"/>
        <v>63.908826134824231</v>
      </c>
    </row>
    <row r="3689" spans="1:23" x14ac:dyDescent="0.2">
      <c r="A3689" s="1">
        <v>842675</v>
      </c>
      <c r="B3689" s="1" t="s">
        <v>4</v>
      </c>
      <c r="C3689" s="4">
        <v>244005510512993</v>
      </c>
      <c r="D3689" s="1">
        <v>693489</v>
      </c>
      <c r="R3689" s="3">
        <v>680724</v>
      </c>
      <c r="S3689" s="1" t="s">
        <v>15</v>
      </c>
      <c r="T3689" s="4">
        <v>243990195075238</v>
      </c>
      <c r="U3689" s="4">
        <v>2719687</v>
      </c>
      <c r="V3689" s="4">
        <f t="shared" si="212"/>
        <v>16207240</v>
      </c>
      <c r="W3689" s="4">
        <f t="shared" si="213"/>
        <v>52.83477872556913</v>
      </c>
    </row>
    <row r="3690" spans="1:23" x14ac:dyDescent="0.2">
      <c r="A3690" s="1">
        <v>842934</v>
      </c>
      <c r="B3690" s="1" t="s">
        <v>4</v>
      </c>
      <c r="C3690" s="4">
        <v>244005530886482</v>
      </c>
      <c r="D3690" s="1">
        <v>4983385</v>
      </c>
      <c r="R3690" s="3">
        <v>680884</v>
      </c>
      <c r="S3690" s="1" t="s">
        <v>15</v>
      </c>
      <c r="T3690" s="4">
        <v>243990210630394</v>
      </c>
      <c r="U3690" s="4">
        <v>2315677</v>
      </c>
      <c r="V3690" s="4">
        <f t="shared" si="212"/>
        <v>12835469</v>
      </c>
      <c r="W3690" s="4">
        <f t="shared" si="213"/>
        <v>66.00160806317885</v>
      </c>
    </row>
    <row r="3691" spans="1:23" x14ac:dyDescent="0.2">
      <c r="A3691" s="1">
        <v>842948</v>
      </c>
      <c r="B3691" s="1" t="s">
        <v>5</v>
      </c>
      <c r="C3691" s="4">
        <v>244005536160701</v>
      </c>
      <c r="D3691" s="1">
        <v>17789323</v>
      </c>
      <c r="R3691" s="3">
        <v>681067</v>
      </c>
      <c r="S3691" s="1" t="s">
        <v>15</v>
      </c>
      <c r="T3691" s="4">
        <v>243990227010811</v>
      </c>
      <c r="U3691" s="4">
        <v>2746458</v>
      </c>
      <c r="V3691" s="4">
        <f t="shared" si="212"/>
        <v>14064740</v>
      </c>
      <c r="W3691" s="4">
        <f t="shared" si="213"/>
        <v>59.484160498258362</v>
      </c>
    </row>
    <row r="3692" spans="1:23" x14ac:dyDescent="0.2">
      <c r="A3692" s="1">
        <v>843420</v>
      </c>
      <c r="B3692" s="1" t="s">
        <v>4</v>
      </c>
      <c r="C3692" s="4">
        <v>244005579257315</v>
      </c>
      <c r="D3692" s="1">
        <v>13341927</v>
      </c>
      <c r="R3692" s="3">
        <v>681236</v>
      </c>
      <c r="S3692" s="1" t="s">
        <v>15</v>
      </c>
      <c r="T3692" s="4">
        <v>243990244065707</v>
      </c>
      <c r="U3692" s="4">
        <v>1979531</v>
      </c>
      <c r="V3692" s="4">
        <f t="shared" si="212"/>
        <v>14308438</v>
      </c>
      <c r="W3692" s="4">
        <f t="shared" si="213"/>
        <v>61.395008794528039</v>
      </c>
    </row>
    <row r="3693" spans="1:23" x14ac:dyDescent="0.2">
      <c r="A3693" s="1">
        <v>843626</v>
      </c>
      <c r="B3693" s="1" t="s">
        <v>5</v>
      </c>
      <c r="C3693" s="4">
        <v>244005592856951</v>
      </c>
      <c r="D3693" s="1">
        <v>46104479</v>
      </c>
      <c r="R3693" s="3">
        <v>681420</v>
      </c>
      <c r="S3693" s="1" t="s">
        <v>15</v>
      </c>
      <c r="T3693" s="4">
        <v>243990261375811</v>
      </c>
      <c r="U3693" s="4">
        <v>2325885</v>
      </c>
      <c r="V3693" s="4">
        <f t="shared" si="212"/>
        <v>15330573</v>
      </c>
      <c r="W3693" s="4">
        <f t="shared" si="213"/>
        <v>56.636500933539445</v>
      </c>
    </row>
    <row r="3694" spans="1:23" x14ac:dyDescent="0.2">
      <c r="A3694" s="1">
        <v>843735</v>
      </c>
      <c r="B3694" s="1" t="s">
        <v>4</v>
      </c>
      <c r="C3694" s="4">
        <v>244005607109086</v>
      </c>
      <c r="D3694" s="1">
        <v>324011</v>
      </c>
      <c r="R3694" s="3">
        <v>681575</v>
      </c>
      <c r="S3694" s="1" t="s">
        <v>15</v>
      </c>
      <c r="T3694" s="4">
        <v>243990278436540</v>
      </c>
      <c r="U3694" s="4">
        <v>4236510</v>
      </c>
      <c r="V3694" s="4">
        <f t="shared" si="212"/>
        <v>14734844</v>
      </c>
      <c r="W3694" s="4">
        <f t="shared" si="213"/>
        <v>52.711050566027076</v>
      </c>
    </row>
    <row r="3695" spans="1:23" x14ac:dyDescent="0.2">
      <c r="A3695" s="1">
        <v>844143</v>
      </c>
      <c r="B3695" s="1" t="s">
        <v>4</v>
      </c>
      <c r="C3695" s="4">
        <v>244005644806065</v>
      </c>
      <c r="D3695" s="1">
        <v>4903855</v>
      </c>
      <c r="R3695" s="3">
        <v>681771</v>
      </c>
      <c r="S3695" s="1" t="s">
        <v>15</v>
      </c>
      <c r="T3695" s="4">
        <v>243990294500550</v>
      </c>
      <c r="U3695" s="4">
        <v>2314219</v>
      </c>
      <c r="V3695" s="4">
        <f t="shared" si="212"/>
        <v>11827500</v>
      </c>
      <c r="W3695" s="4">
        <f t="shared" si="213"/>
        <v>70.712761298679453</v>
      </c>
    </row>
    <row r="3696" spans="1:23" x14ac:dyDescent="0.2">
      <c r="A3696" s="1">
        <v>844192</v>
      </c>
      <c r="B3696" s="1" t="s">
        <v>5</v>
      </c>
      <c r="C3696" s="4">
        <v>244005649809607</v>
      </c>
      <c r="D3696" s="1">
        <v>30597917</v>
      </c>
      <c r="R3696" s="3">
        <v>681913</v>
      </c>
      <c r="S3696" s="1" t="s">
        <v>15</v>
      </c>
      <c r="T3696" s="4">
        <v>243990310803207</v>
      </c>
      <c r="U3696" s="4">
        <v>2360520</v>
      </c>
      <c r="V3696" s="4">
        <f t="shared" si="212"/>
        <v>13988438</v>
      </c>
      <c r="W3696" s="4">
        <f t="shared" si="213"/>
        <v>61.165977672705502</v>
      </c>
    </row>
    <row r="3697" spans="1:23" x14ac:dyDescent="0.2">
      <c r="A3697" s="1">
        <v>844345</v>
      </c>
      <c r="B3697" s="1" t="s">
        <v>4</v>
      </c>
      <c r="C3697" s="4">
        <v>244005665895857</v>
      </c>
      <c r="D3697" s="1">
        <v>257240</v>
      </c>
      <c r="R3697" s="3">
        <v>682102</v>
      </c>
      <c r="S3697" s="1" t="s">
        <v>15</v>
      </c>
      <c r="T3697" s="4">
        <v>243990327012894</v>
      </c>
      <c r="U3697" s="4">
        <v>1675938</v>
      </c>
      <c r="V3697" s="4">
        <f t="shared" si="212"/>
        <v>13849167</v>
      </c>
      <c r="W3697" s="4">
        <f t="shared" si="213"/>
        <v>64.411802689901293</v>
      </c>
    </row>
    <row r="3698" spans="1:23" x14ac:dyDescent="0.2">
      <c r="A3698" s="1">
        <v>844734</v>
      </c>
      <c r="B3698" s="1" t="s">
        <v>4</v>
      </c>
      <c r="C3698" s="4">
        <v>244005701915180</v>
      </c>
      <c r="D3698" s="1">
        <v>5666719</v>
      </c>
      <c r="R3698" s="3">
        <v>682246</v>
      </c>
      <c r="S3698" s="1" t="s">
        <v>15</v>
      </c>
      <c r="T3698" s="4">
        <v>243990345829405</v>
      </c>
      <c r="U3698" s="4">
        <v>8278802</v>
      </c>
      <c r="V3698" s="4">
        <f t="shared" si="212"/>
        <v>17140573</v>
      </c>
      <c r="W3698" s="4">
        <f t="shared" si="213"/>
        <v>39.340070320375695</v>
      </c>
    </row>
    <row r="3699" spans="1:23" x14ac:dyDescent="0.2">
      <c r="A3699" s="1">
        <v>844824</v>
      </c>
      <c r="B3699" s="1" t="s">
        <v>5</v>
      </c>
      <c r="C3699" s="4">
        <v>244005707672940</v>
      </c>
      <c r="D3699" s="1">
        <v>26820573</v>
      </c>
      <c r="R3699" s="3">
        <v>682464</v>
      </c>
      <c r="S3699" s="1" t="s">
        <v>15</v>
      </c>
      <c r="T3699" s="4">
        <v>243990361130967</v>
      </c>
      <c r="U3699" s="4">
        <v>2181146</v>
      </c>
      <c r="V3699" s="4">
        <f t="shared" si="212"/>
        <v>7022760</v>
      </c>
      <c r="W3699" s="4">
        <f t="shared" si="213"/>
        <v>108.64952336540595</v>
      </c>
    </row>
    <row r="3700" spans="1:23" x14ac:dyDescent="0.2">
      <c r="A3700" s="1">
        <v>845105</v>
      </c>
      <c r="B3700" s="1" t="s">
        <v>4</v>
      </c>
      <c r="C3700" s="4">
        <v>244005732178461</v>
      </c>
      <c r="D3700" s="1">
        <v>258959</v>
      </c>
      <c r="R3700" s="3">
        <v>682730</v>
      </c>
      <c r="S3700" s="1" t="s">
        <v>15</v>
      </c>
      <c r="T3700" s="4">
        <v>243990394087009</v>
      </c>
      <c r="U3700" s="4">
        <v>1855677</v>
      </c>
      <c r="V3700" s="4">
        <f t="shared" si="212"/>
        <v>30774896</v>
      </c>
      <c r="W3700" s="4">
        <f t="shared" si="213"/>
        <v>30.646106030684777</v>
      </c>
    </row>
    <row r="3701" spans="1:23" x14ac:dyDescent="0.2">
      <c r="A3701" s="1">
        <v>845494</v>
      </c>
      <c r="B3701" s="1" t="s">
        <v>4</v>
      </c>
      <c r="C3701" s="4">
        <v>244005763348201</v>
      </c>
      <c r="D3701" s="1">
        <v>7638854</v>
      </c>
      <c r="R3701" s="3">
        <v>682876</v>
      </c>
      <c r="S3701" s="1" t="s">
        <v>15</v>
      </c>
      <c r="T3701" s="4">
        <v>243990411393050</v>
      </c>
      <c r="U3701" s="4">
        <v>2672240</v>
      </c>
      <c r="V3701" s="4">
        <f t="shared" si="212"/>
        <v>15450364</v>
      </c>
      <c r="W3701" s="4">
        <f t="shared" si="213"/>
        <v>55.179708169973807</v>
      </c>
    </row>
    <row r="3702" spans="1:23" x14ac:dyDescent="0.2">
      <c r="A3702" s="1">
        <v>845513</v>
      </c>
      <c r="B3702" s="1" t="s">
        <v>5</v>
      </c>
      <c r="C3702" s="4">
        <v>244005771643565</v>
      </c>
      <c r="D3702" s="1">
        <v>47406563</v>
      </c>
      <c r="R3702" s="3">
        <v>683063</v>
      </c>
      <c r="S3702" s="1" t="s">
        <v>15</v>
      </c>
      <c r="T3702" s="4">
        <v>243990427665707</v>
      </c>
      <c r="U3702" s="4">
        <v>1949791</v>
      </c>
      <c r="V3702" s="4">
        <f t="shared" si="212"/>
        <v>13600417</v>
      </c>
      <c r="W3702" s="4">
        <f t="shared" si="213"/>
        <v>64.307821477371874</v>
      </c>
    </row>
    <row r="3703" spans="1:23" x14ac:dyDescent="0.2">
      <c r="A3703" s="1">
        <v>845874</v>
      </c>
      <c r="B3703" s="1" t="s">
        <v>4</v>
      </c>
      <c r="C3703" s="4">
        <v>244005802475128</v>
      </c>
      <c r="D3703" s="1">
        <v>295729</v>
      </c>
      <c r="R3703" s="3">
        <v>683225</v>
      </c>
      <c r="S3703" s="1" t="s">
        <v>15</v>
      </c>
      <c r="T3703" s="4">
        <v>243990444939561</v>
      </c>
      <c r="U3703" s="4">
        <v>1934583</v>
      </c>
      <c r="V3703" s="4">
        <f t="shared" si="212"/>
        <v>15324063</v>
      </c>
      <c r="W3703" s="4">
        <f t="shared" si="213"/>
        <v>57.941972968215474</v>
      </c>
    </row>
    <row r="3704" spans="1:23" x14ac:dyDescent="0.2">
      <c r="A3704" s="1">
        <v>846261</v>
      </c>
      <c r="B3704" s="1" t="s">
        <v>4</v>
      </c>
      <c r="C3704" s="4">
        <v>244005839318930</v>
      </c>
      <c r="D3704" s="1">
        <v>5437239</v>
      </c>
      <c r="R3704" s="3">
        <v>683413</v>
      </c>
      <c r="S3704" s="1" t="s">
        <v>15</v>
      </c>
      <c r="T3704" s="4">
        <v>243990463033936</v>
      </c>
      <c r="U3704" s="4">
        <v>2702396</v>
      </c>
      <c r="V3704" s="4">
        <f t="shared" si="212"/>
        <v>16159792</v>
      </c>
      <c r="W3704" s="4">
        <f t="shared" si="213"/>
        <v>53.016118808698124</v>
      </c>
    </row>
    <row r="3705" spans="1:23" x14ac:dyDescent="0.2">
      <c r="A3705" s="1">
        <v>846398</v>
      </c>
      <c r="B3705" s="1" t="s">
        <v>5</v>
      </c>
      <c r="C3705" s="4">
        <v>244005845206222</v>
      </c>
      <c r="D3705" s="1">
        <v>40119218</v>
      </c>
      <c r="R3705" s="3">
        <v>683692</v>
      </c>
      <c r="S3705" s="1" t="s">
        <v>15</v>
      </c>
      <c r="T3705" s="4">
        <v>243990495387998</v>
      </c>
      <c r="U3705" s="4">
        <v>2825729</v>
      </c>
      <c r="V3705" s="4">
        <f t="shared" si="212"/>
        <v>29651666</v>
      </c>
      <c r="W3705" s="4">
        <f t="shared" si="213"/>
        <v>30.790646848369459</v>
      </c>
    </row>
    <row r="3706" spans="1:23" x14ac:dyDescent="0.2">
      <c r="A3706" s="1">
        <v>846600</v>
      </c>
      <c r="B3706" s="1" t="s">
        <v>4</v>
      </c>
      <c r="C3706" s="4">
        <v>244005864092940</v>
      </c>
      <c r="D3706" s="1">
        <v>292865</v>
      </c>
      <c r="R3706" s="3">
        <v>683838</v>
      </c>
      <c r="S3706" s="1" t="s">
        <v>15</v>
      </c>
      <c r="T3706" s="4">
        <v>243990511392634</v>
      </c>
      <c r="U3706" s="4">
        <v>2282031</v>
      </c>
      <c r="V3706" s="4">
        <f t="shared" si="212"/>
        <v>13178907</v>
      </c>
      <c r="W3706" s="4">
        <f t="shared" si="213"/>
        <v>64.679128782483957</v>
      </c>
    </row>
    <row r="3707" spans="1:23" x14ac:dyDescent="0.2">
      <c r="A3707" s="1">
        <v>847118</v>
      </c>
      <c r="B3707" s="1" t="s">
        <v>4</v>
      </c>
      <c r="C3707" s="4">
        <v>244005919226169</v>
      </c>
      <c r="D3707" s="1">
        <v>9863178</v>
      </c>
      <c r="R3707" s="3">
        <v>684023</v>
      </c>
      <c r="S3707" s="1" t="s">
        <v>15</v>
      </c>
      <c r="T3707" s="4">
        <v>243990527381592</v>
      </c>
      <c r="U3707" s="4">
        <v>1718646</v>
      </c>
      <c r="V3707" s="4">
        <f t="shared" si="212"/>
        <v>13706927</v>
      </c>
      <c r="W3707" s="4">
        <f t="shared" si="213"/>
        <v>64.827413542433732</v>
      </c>
    </row>
    <row r="3708" spans="1:23" x14ac:dyDescent="0.2">
      <c r="A3708" s="1">
        <v>847289</v>
      </c>
      <c r="B3708" s="1" t="s">
        <v>5</v>
      </c>
      <c r="C3708" s="4">
        <v>244005929219190</v>
      </c>
      <c r="D3708" s="1">
        <v>44483229</v>
      </c>
      <c r="R3708" s="3">
        <v>684192</v>
      </c>
      <c r="S3708" s="1" t="s">
        <v>15</v>
      </c>
      <c r="T3708" s="4">
        <v>243990544832321</v>
      </c>
      <c r="U3708" s="4">
        <v>2376719</v>
      </c>
      <c r="V3708" s="4">
        <f t="shared" si="212"/>
        <v>15732083</v>
      </c>
      <c r="W3708" s="4">
        <f t="shared" si="213"/>
        <v>55.221764531966279</v>
      </c>
    </row>
    <row r="3709" spans="1:23" x14ac:dyDescent="0.2">
      <c r="A3709" s="1">
        <v>847462</v>
      </c>
      <c r="B3709" s="1" t="s">
        <v>4</v>
      </c>
      <c r="C3709" s="4">
        <v>244005947128253</v>
      </c>
      <c r="D3709" s="1">
        <v>306094</v>
      </c>
      <c r="R3709" s="3">
        <v>684378</v>
      </c>
      <c r="S3709" s="1" t="s">
        <v>15</v>
      </c>
      <c r="T3709" s="4">
        <v>243990561686384</v>
      </c>
      <c r="U3709" s="4">
        <v>1979739</v>
      </c>
      <c r="V3709" s="4">
        <f t="shared" si="212"/>
        <v>14477344</v>
      </c>
      <c r="W3709" s="4">
        <f t="shared" si="213"/>
        <v>60.76410989723999</v>
      </c>
    </row>
    <row r="3710" spans="1:23" x14ac:dyDescent="0.2">
      <c r="A3710" s="1">
        <v>847776</v>
      </c>
      <c r="B3710" s="1" t="s">
        <v>4</v>
      </c>
      <c r="C3710" s="4">
        <v>244005977074659</v>
      </c>
      <c r="D3710" s="1">
        <v>5158594</v>
      </c>
      <c r="R3710" s="3">
        <v>684652</v>
      </c>
      <c r="S3710" s="1" t="s">
        <v>15</v>
      </c>
      <c r="T3710" s="4">
        <v>243990595628675</v>
      </c>
      <c r="U3710" s="4">
        <v>3900521</v>
      </c>
      <c r="V3710" s="4">
        <f t="shared" si="212"/>
        <v>31962552</v>
      </c>
      <c r="W3710" s="4">
        <f t="shared" si="213"/>
        <v>27.883834717677427</v>
      </c>
    </row>
    <row r="3711" spans="1:23" x14ac:dyDescent="0.2">
      <c r="A3711" s="1">
        <v>847852</v>
      </c>
      <c r="B3711" s="1" t="s">
        <v>5</v>
      </c>
      <c r="C3711" s="4">
        <v>244005982581846</v>
      </c>
      <c r="D3711" s="1">
        <v>24920105</v>
      </c>
      <c r="R3711" s="3">
        <v>684784</v>
      </c>
      <c r="S3711" s="1" t="s">
        <v>15</v>
      </c>
      <c r="T3711" s="4">
        <v>243990611752321</v>
      </c>
      <c r="U3711" s="4">
        <v>2123802</v>
      </c>
      <c r="V3711" s="4">
        <f t="shared" si="212"/>
        <v>12223125</v>
      </c>
      <c r="W3711" s="4">
        <f t="shared" si="213"/>
        <v>69.701337436232862</v>
      </c>
    </row>
    <row r="3712" spans="1:23" x14ac:dyDescent="0.2">
      <c r="A3712" s="1">
        <v>848010</v>
      </c>
      <c r="B3712" s="1" t="s">
        <v>4</v>
      </c>
      <c r="C3712" s="4">
        <v>244006001426794</v>
      </c>
      <c r="D3712" s="1">
        <v>295469</v>
      </c>
      <c r="R3712" s="3">
        <v>684977</v>
      </c>
      <c r="S3712" s="1" t="s">
        <v>15</v>
      </c>
      <c r="T3712" s="4">
        <v>243990628730967</v>
      </c>
      <c r="U3712" s="4">
        <v>1889583</v>
      </c>
      <c r="V3712" s="4">
        <f t="shared" si="212"/>
        <v>14854844</v>
      </c>
      <c r="W3712" s="4">
        <f t="shared" si="213"/>
        <v>59.721362815222044</v>
      </c>
    </row>
    <row r="3713" spans="1:23" x14ac:dyDescent="0.2">
      <c r="A3713" s="1">
        <v>848355</v>
      </c>
      <c r="B3713" s="1" t="s">
        <v>4</v>
      </c>
      <c r="C3713" s="4">
        <v>244006037898774</v>
      </c>
      <c r="D3713" s="1">
        <v>7446718</v>
      </c>
      <c r="R3713" s="3">
        <v>685107</v>
      </c>
      <c r="S3713" s="1" t="s">
        <v>15</v>
      </c>
      <c r="T3713" s="4">
        <v>243990645922321</v>
      </c>
      <c r="U3713" s="4">
        <v>2277292</v>
      </c>
      <c r="V3713" s="4">
        <f t="shared" si="212"/>
        <v>15301771</v>
      </c>
      <c r="W3713" s="4">
        <f t="shared" si="213"/>
        <v>56.885853358623272</v>
      </c>
    </row>
    <row r="3714" spans="1:23" x14ac:dyDescent="0.2">
      <c r="A3714" s="1">
        <v>848485</v>
      </c>
      <c r="B3714" s="1" t="s">
        <v>5</v>
      </c>
      <c r="C3714" s="4">
        <v>244006045491742</v>
      </c>
      <c r="D3714" s="1">
        <v>33464636</v>
      </c>
      <c r="R3714" s="3">
        <v>685321</v>
      </c>
      <c r="S3714" s="1" t="s">
        <v>15</v>
      </c>
      <c r="T3714" s="4">
        <v>243990661749404</v>
      </c>
      <c r="U3714" s="4">
        <v>2785782</v>
      </c>
      <c r="V3714" s="4">
        <f t="shared" si="212"/>
        <v>13549791</v>
      </c>
      <c r="W3714" s="4">
        <f t="shared" si="213"/>
        <v>61.216095694959712</v>
      </c>
    </row>
    <row r="3715" spans="1:23" x14ac:dyDescent="0.2">
      <c r="A3715" s="1">
        <v>848700</v>
      </c>
      <c r="B3715" s="1" t="s">
        <v>4</v>
      </c>
      <c r="C3715" s="4">
        <v>244006072254971</v>
      </c>
      <c r="D3715" s="1">
        <v>307969</v>
      </c>
      <c r="R3715" s="3">
        <v>685595</v>
      </c>
      <c r="S3715" s="1" t="s">
        <v>15</v>
      </c>
      <c r="T3715" s="4">
        <v>243990694828154</v>
      </c>
      <c r="U3715" s="4">
        <v>1990313</v>
      </c>
      <c r="V3715" s="4">
        <f t="shared" si="212"/>
        <v>30292968</v>
      </c>
      <c r="W3715" s="4">
        <f t="shared" si="213"/>
        <v>30.975785887438146</v>
      </c>
    </row>
    <row r="3716" spans="1:23" x14ac:dyDescent="0.2">
      <c r="A3716" s="1">
        <v>848982</v>
      </c>
      <c r="B3716" s="1" t="s">
        <v>4</v>
      </c>
      <c r="C3716" s="4">
        <v>244006108581221</v>
      </c>
      <c r="D3716" s="1">
        <v>8203698</v>
      </c>
      <c r="R3716" s="3">
        <v>685846</v>
      </c>
      <c r="S3716" s="1" t="s">
        <v>15</v>
      </c>
      <c r="T3716" s="4">
        <v>243990729105967</v>
      </c>
      <c r="U3716" s="4">
        <v>3480260</v>
      </c>
      <c r="V3716" s="4">
        <f t="shared" ref="V3716:V3779" si="214">MAX(T3716-(T3715+U3715),0)</f>
        <v>32287500</v>
      </c>
      <c r="W3716" s="4">
        <f t="shared" ref="W3716:W3779" si="215">1/((U3716+V3716)/10^9)</f>
        <v>27.958138837880817</v>
      </c>
    </row>
    <row r="3717" spans="1:23" x14ac:dyDescent="0.2">
      <c r="A3717" s="1">
        <v>849104</v>
      </c>
      <c r="B3717" s="1" t="s">
        <v>5</v>
      </c>
      <c r="C3717" s="4">
        <v>244006117123669</v>
      </c>
      <c r="D3717" s="1">
        <v>51929688</v>
      </c>
      <c r="R3717" s="3">
        <v>685948</v>
      </c>
      <c r="S3717" s="1" t="s">
        <v>15</v>
      </c>
      <c r="T3717" s="4">
        <v>243990744908831</v>
      </c>
      <c r="U3717" s="4">
        <v>1964011</v>
      </c>
      <c r="V3717" s="4">
        <f t="shared" si="214"/>
        <v>12322604</v>
      </c>
      <c r="W3717" s="4">
        <f t="shared" si="215"/>
        <v>69.995586778253625</v>
      </c>
    </row>
    <row r="3718" spans="1:23" x14ac:dyDescent="0.2">
      <c r="A3718" s="1">
        <v>849298</v>
      </c>
      <c r="B3718" s="1" t="s">
        <v>4</v>
      </c>
      <c r="C3718" s="4">
        <v>244006136330284</v>
      </c>
      <c r="D3718" s="1">
        <v>343802</v>
      </c>
      <c r="R3718" s="3">
        <v>686175</v>
      </c>
      <c r="S3718" s="1" t="s">
        <v>15</v>
      </c>
      <c r="T3718" s="4">
        <v>243990761660602</v>
      </c>
      <c r="U3718" s="4">
        <v>1915729</v>
      </c>
      <c r="V3718" s="4">
        <f t="shared" si="214"/>
        <v>14787760</v>
      </c>
      <c r="W3718" s="4">
        <f t="shared" si="215"/>
        <v>59.867731825368942</v>
      </c>
    </row>
    <row r="3719" spans="1:23" x14ac:dyDescent="0.2">
      <c r="A3719" s="1">
        <v>849642</v>
      </c>
      <c r="B3719" s="1" t="s">
        <v>4</v>
      </c>
      <c r="C3719" s="4">
        <v>244006168516690</v>
      </c>
      <c r="D3719" s="1">
        <v>242709</v>
      </c>
      <c r="R3719" s="3">
        <v>686347</v>
      </c>
      <c r="S3719" s="1" t="s">
        <v>15</v>
      </c>
      <c r="T3719" s="4">
        <v>243990778673727</v>
      </c>
      <c r="U3719" s="4">
        <v>2839740</v>
      </c>
      <c r="V3719" s="4">
        <f t="shared" si="214"/>
        <v>15097396</v>
      </c>
      <c r="W3719" s="4">
        <f t="shared" si="215"/>
        <v>55.750260242214814</v>
      </c>
    </row>
    <row r="3720" spans="1:23" x14ac:dyDescent="0.2">
      <c r="A3720" s="1">
        <v>849989</v>
      </c>
      <c r="B3720" s="1" t="s">
        <v>4</v>
      </c>
      <c r="C3720" s="4">
        <v>244006199400961</v>
      </c>
      <c r="D3720" s="1">
        <v>9033542</v>
      </c>
      <c r="R3720" s="3">
        <v>686536</v>
      </c>
      <c r="S3720" s="1" t="s">
        <v>15</v>
      </c>
      <c r="T3720" s="4">
        <v>243990795170706</v>
      </c>
      <c r="U3720" s="4">
        <v>2068750</v>
      </c>
      <c r="V3720" s="4">
        <f t="shared" si="214"/>
        <v>13657239</v>
      </c>
      <c r="W3720" s="4">
        <f t="shared" si="215"/>
        <v>63.589005435524598</v>
      </c>
    </row>
    <row r="3721" spans="1:23" x14ac:dyDescent="0.2">
      <c r="A3721" s="1">
        <v>850073</v>
      </c>
      <c r="B3721" s="1" t="s">
        <v>5</v>
      </c>
      <c r="C3721" s="4">
        <v>244006208880701</v>
      </c>
      <c r="D3721" s="1">
        <v>54880156</v>
      </c>
      <c r="R3721" s="3">
        <v>686805</v>
      </c>
      <c r="S3721" s="1" t="s">
        <v>15</v>
      </c>
      <c r="T3721" s="4">
        <v>243990828536488</v>
      </c>
      <c r="U3721" s="4">
        <v>2063125</v>
      </c>
      <c r="V3721" s="4">
        <f t="shared" si="214"/>
        <v>31297032</v>
      </c>
      <c r="W3721" s="4">
        <f t="shared" si="215"/>
        <v>29.975878111125194</v>
      </c>
    </row>
    <row r="3722" spans="1:23" x14ac:dyDescent="0.2">
      <c r="A3722" s="1">
        <v>850325</v>
      </c>
      <c r="B3722" s="1" t="s">
        <v>4</v>
      </c>
      <c r="C3722" s="4">
        <v>244006232701221</v>
      </c>
      <c r="D3722" s="1">
        <v>358438</v>
      </c>
      <c r="R3722" s="3">
        <v>686907</v>
      </c>
      <c r="S3722" s="1" t="s">
        <v>15</v>
      </c>
      <c r="T3722" s="4">
        <v>243990845205915</v>
      </c>
      <c r="U3722" s="4">
        <v>2392344</v>
      </c>
      <c r="V3722" s="4">
        <f t="shared" si="214"/>
        <v>14606302</v>
      </c>
      <c r="W3722" s="4">
        <f t="shared" si="215"/>
        <v>58.828214906057816</v>
      </c>
    </row>
    <row r="3723" spans="1:23" x14ac:dyDescent="0.2">
      <c r="A3723" s="1">
        <v>850682</v>
      </c>
      <c r="B3723" s="1" t="s">
        <v>4</v>
      </c>
      <c r="C3723" s="4">
        <v>244006263900701</v>
      </c>
      <c r="D3723" s="1">
        <v>257656</v>
      </c>
      <c r="R3723" s="3">
        <v>687135</v>
      </c>
      <c r="S3723" s="1" t="s">
        <v>15</v>
      </c>
      <c r="T3723" s="4">
        <v>243990861963727</v>
      </c>
      <c r="U3723" s="4">
        <v>1929792</v>
      </c>
      <c r="V3723" s="4">
        <f t="shared" si="214"/>
        <v>14365468</v>
      </c>
      <c r="W3723" s="4">
        <f t="shared" si="215"/>
        <v>61.36753878121614</v>
      </c>
    </row>
    <row r="3724" spans="1:23" x14ac:dyDescent="0.2">
      <c r="A3724" s="1">
        <v>851031</v>
      </c>
      <c r="B3724" s="1" t="s">
        <v>4</v>
      </c>
      <c r="C3724" s="4">
        <v>244006301910336</v>
      </c>
      <c r="D3724" s="1">
        <v>9164323</v>
      </c>
      <c r="R3724" s="3">
        <v>687264</v>
      </c>
      <c r="S3724" s="1" t="s">
        <v>15</v>
      </c>
      <c r="T3724" s="4">
        <v>243990879820811</v>
      </c>
      <c r="U3724" s="4">
        <v>2650989</v>
      </c>
      <c r="V3724" s="4">
        <f t="shared" si="214"/>
        <v>15927292</v>
      </c>
      <c r="W3724" s="4">
        <f t="shared" si="215"/>
        <v>53.826293186113404</v>
      </c>
    </row>
    <row r="3725" spans="1:23" x14ac:dyDescent="0.2">
      <c r="A3725" s="1">
        <v>851162</v>
      </c>
      <c r="B3725" s="1" t="s">
        <v>5</v>
      </c>
      <c r="C3725" s="4">
        <v>244006311534034</v>
      </c>
      <c r="D3725" s="1">
        <v>52594114</v>
      </c>
      <c r="R3725" s="3">
        <v>687482</v>
      </c>
      <c r="S3725" s="1" t="s">
        <v>15</v>
      </c>
      <c r="T3725" s="4">
        <v>243990895338102</v>
      </c>
      <c r="U3725" s="4">
        <v>2678490</v>
      </c>
      <c r="V3725" s="4">
        <f t="shared" si="214"/>
        <v>12866302</v>
      </c>
      <c r="W3725" s="4">
        <f t="shared" si="215"/>
        <v>64.330227126873098</v>
      </c>
    </row>
    <row r="3726" spans="1:23" x14ac:dyDescent="0.2">
      <c r="A3726" s="1">
        <v>851402</v>
      </c>
      <c r="B3726" s="1" t="s">
        <v>4</v>
      </c>
      <c r="C3726" s="4">
        <v>244006335067732</v>
      </c>
      <c r="D3726" s="1">
        <v>384323</v>
      </c>
      <c r="R3726" s="3">
        <v>687751</v>
      </c>
      <c r="S3726" s="1" t="s">
        <v>15</v>
      </c>
      <c r="T3726" s="4">
        <v>243990928550081</v>
      </c>
      <c r="U3726" s="4">
        <v>2014688</v>
      </c>
      <c r="V3726" s="4">
        <f t="shared" si="214"/>
        <v>30533489</v>
      </c>
      <c r="W3726" s="4">
        <f t="shared" si="215"/>
        <v>30.723686921083171</v>
      </c>
    </row>
    <row r="3727" spans="1:23" x14ac:dyDescent="0.2">
      <c r="A3727" s="1">
        <v>852039</v>
      </c>
      <c r="B3727" s="1" t="s">
        <v>4</v>
      </c>
      <c r="C3727" s="4">
        <v>244006378449034</v>
      </c>
      <c r="D3727" s="1">
        <v>5499948</v>
      </c>
      <c r="R3727" s="3">
        <v>687889</v>
      </c>
      <c r="S3727" s="1" t="s">
        <v>15</v>
      </c>
      <c r="T3727" s="4">
        <v>243990945809404</v>
      </c>
      <c r="U3727" s="4">
        <v>2832657</v>
      </c>
      <c r="V3727" s="4">
        <f t="shared" si="214"/>
        <v>15244635</v>
      </c>
      <c r="W3727" s="4">
        <f t="shared" si="215"/>
        <v>55.318019977771009</v>
      </c>
    </row>
    <row r="3728" spans="1:23" x14ac:dyDescent="0.2">
      <c r="A3728" s="1">
        <v>852090</v>
      </c>
      <c r="B3728" s="1" t="s">
        <v>5</v>
      </c>
      <c r="C3728" s="4">
        <v>244006384104086</v>
      </c>
      <c r="D3728" s="1">
        <v>41616771</v>
      </c>
      <c r="R3728" s="3">
        <v>688078</v>
      </c>
      <c r="S3728" s="1" t="s">
        <v>15</v>
      </c>
      <c r="T3728" s="4">
        <v>243990962034456</v>
      </c>
      <c r="U3728" s="4">
        <v>2027240</v>
      </c>
      <c r="V3728" s="4">
        <f t="shared" si="214"/>
        <v>13392395</v>
      </c>
      <c r="W3728" s="4">
        <f t="shared" si="215"/>
        <v>64.852378152919968</v>
      </c>
    </row>
    <row r="3729" spans="1:23" x14ac:dyDescent="0.2">
      <c r="A3729" s="1">
        <v>852511</v>
      </c>
      <c r="B3729" s="1" t="s">
        <v>4</v>
      </c>
      <c r="C3729" s="4">
        <v>244006410855961</v>
      </c>
      <c r="D3729" s="1">
        <v>240937</v>
      </c>
      <c r="R3729" s="3">
        <v>688241</v>
      </c>
      <c r="S3729" s="1" t="s">
        <v>15</v>
      </c>
      <c r="T3729" s="4">
        <v>243990978963415</v>
      </c>
      <c r="U3729" s="4">
        <v>1792448</v>
      </c>
      <c r="V3729" s="4">
        <f t="shared" si="214"/>
        <v>14901719</v>
      </c>
      <c r="W3729" s="4">
        <f t="shared" si="215"/>
        <v>59.901161884866731</v>
      </c>
    </row>
    <row r="3730" spans="1:23" x14ac:dyDescent="0.2">
      <c r="A3730" s="1">
        <v>852938</v>
      </c>
      <c r="B3730" s="1" t="s">
        <v>4</v>
      </c>
      <c r="C3730" s="4">
        <v>244006451418982</v>
      </c>
      <c r="D3730" s="1">
        <v>8807031</v>
      </c>
      <c r="R3730" s="3">
        <v>688426</v>
      </c>
      <c r="S3730" s="1" t="s">
        <v>15</v>
      </c>
      <c r="T3730" s="4">
        <v>243990996643258</v>
      </c>
      <c r="U3730" s="4">
        <v>2478698</v>
      </c>
      <c r="V3730" s="4">
        <f t="shared" si="214"/>
        <v>15887395</v>
      </c>
      <c r="W3730" s="4">
        <f t="shared" si="215"/>
        <v>54.44816162043827</v>
      </c>
    </row>
    <row r="3731" spans="1:23" x14ac:dyDescent="0.2">
      <c r="A3731" s="1">
        <v>853089</v>
      </c>
      <c r="B3731" s="1" t="s">
        <v>5</v>
      </c>
      <c r="C3731" s="4">
        <v>244006460706169</v>
      </c>
      <c r="D3731" s="1">
        <v>37279636</v>
      </c>
      <c r="R3731" s="3">
        <v>688590</v>
      </c>
      <c r="S3731" s="1" t="s">
        <v>15</v>
      </c>
      <c r="T3731" s="4">
        <v>243991012738936</v>
      </c>
      <c r="U3731" s="4">
        <v>2567916</v>
      </c>
      <c r="V3731" s="4">
        <f t="shared" si="214"/>
        <v>13616980</v>
      </c>
      <c r="W3731" s="4">
        <f t="shared" si="215"/>
        <v>61.786000972758799</v>
      </c>
    </row>
    <row r="3732" spans="1:23" x14ac:dyDescent="0.2">
      <c r="A3732" s="1">
        <v>853276</v>
      </c>
      <c r="B3732" s="1" t="s">
        <v>4</v>
      </c>
      <c r="C3732" s="4">
        <v>244006479499450</v>
      </c>
      <c r="D3732" s="1">
        <v>282240</v>
      </c>
      <c r="R3732" s="3">
        <v>688768</v>
      </c>
      <c r="S3732" s="1" t="s">
        <v>15</v>
      </c>
      <c r="T3732" s="4">
        <v>243991028473988</v>
      </c>
      <c r="U3732" s="4">
        <v>2651458</v>
      </c>
      <c r="V3732" s="4">
        <f t="shared" si="214"/>
        <v>13167136</v>
      </c>
      <c r="W3732" s="4">
        <f t="shared" si="215"/>
        <v>63.216743536119587</v>
      </c>
    </row>
    <row r="3733" spans="1:23" x14ac:dyDescent="0.2">
      <c r="A3733" s="1">
        <v>853463</v>
      </c>
      <c r="B3733" s="1" t="s">
        <v>4</v>
      </c>
      <c r="C3733" s="4">
        <v>244006500361325</v>
      </c>
      <c r="D3733" s="1">
        <v>5140261</v>
      </c>
      <c r="R3733" s="3">
        <v>688929</v>
      </c>
      <c r="S3733" s="1" t="s">
        <v>15</v>
      </c>
      <c r="T3733" s="4">
        <v>243991045346436</v>
      </c>
      <c r="U3733" s="4">
        <v>1932083</v>
      </c>
      <c r="V3733" s="4">
        <f t="shared" si="214"/>
        <v>14220990</v>
      </c>
      <c r="W3733" s="4">
        <f t="shared" si="215"/>
        <v>61.907724926396355</v>
      </c>
    </row>
    <row r="3734" spans="1:23" x14ac:dyDescent="0.2">
      <c r="A3734" s="1">
        <v>853488</v>
      </c>
      <c r="B3734" s="1" t="s">
        <v>5</v>
      </c>
      <c r="C3734" s="4">
        <v>244006505593044</v>
      </c>
      <c r="D3734" s="1">
        <v>27663542</v>
      </c>
      <c r="R3734" s="3">
        <v>689117</v>
      </c>
      <c r="S3734" s="1" t="s">
        <v>15</v>
      </c>
      <c r="T3734" s="4">
        <v>243991061997998</v>
      </c>
      <c r="U3734" s="4">
        <v>2014219</v>
      </c>
      <c r="V3734" s="4">
        <f t="shared" si="214"/>
        <v>14719479</v>
      </c>
      <c r="W3734" s="4">
        <f t="shared" si="215"/>
        <v>59.759653843400301</v>
      </c>
    </row>
    <row r="3735" spans="1:23" x14ac:dyDescent="0.2">
      <c r="A3735" s="1">
        <v>853824</v>
      </c>
      <c r="B3735" s="1" t="s">
        <v>4</v>
      </c>
      <c r="C3735" s="4">
        <v>244006530927732</v>
      </c>
      <c r="D3735" s="1">
        <v>260729</v>
      </c>
      <c r="R3735" s="3">
        <v>689285</v>
      </c>
      <c r="S3735" s="1" t="s">
        <v>15</v>
      </c>
      <c r="T3735" s="4">
        <v>243991079752790</v>
      </c>
      <c r="U3735" s="4">
        <v>2795937</v>
      </c>
      <c r="V3735" s="4">
        <f t="shared" si="214"/>
        <v>15740573</v>
      </c>
      <c r="W3735" s="4">
        <f t="shared" si="215"/>
        <v>53.947587760587083</v>
      </c>
    </row>
    <row r="3736" spans="1:23" x14ac:dyDescent="0.2">
      <c r="A3736" s="1">
        <v>854181</v>
      </c>
      <c r="B3736" s="1" t="s">
        <v>4</v>
      </c>
      <c r="C3736" s="4">
        <v>244006569621117</v>
      </c>
      <c r="D3736" s="1">
        <v>10867031</v>
      </c>
      <c r="R3736" s="3">
        <v>689472</v>
      </c>
      <c r="S3736" s="1" t="s">
        <v>15</v>
      </c>
      <c r="T3736" s="4">
        <v>243991095547321</v>
      </c>
      <c r="U3736" s="4">
        <v>1920521</v>
      </c>
      <c r="V3736" s="4">
        <f t="shared" si="214"/>
        <v>12998594</v>
      </c>
      <c r="W3736" s="4">
        <f t="shared" si="215"/>
        <v>67.028104549096909</v>
      </c>
    </row>
    <row r="3737" spans="1:23" x14ac:dyDescent="0.2">
      <c r="A3737" s="1">
        <v>854314</v>
      </c>
      <c r="B3737" s="1" t="s">
        <v>5</v>
      </c>
      <c r="C3737" s="4">
        <v>244006580867419</v>
      </c>
      <c r="D3737" s="1">
        <v>39760781</v>
      </c>
      <c r="R3737" s="3">
        <v>689686</v>
      </c>
      <c r="S3737" s="1" t="s">
        <v>15</v>
      </c>
      <c r="T3737" s="4">
        <v>243991116113675</v>
      </c>
      <c r="U3737" s="4">
        <v>4658854</v>
      </c>
      <c r="V3737" s="4">
        <f t="shared" si="214"/>
        <v>18645833</v>
      </c>
      <c r="W3737" s="4">
        <f t="shared" si="215"/>
        <v>42.909823247143372</v>
      </c>
    </row>
    <row r="3738" spans="1:23" x14ac:dyDescent="0.2">
      <c r="A3738" s="1">
        <v>854532</v>
      </c>
      <c r="B3738" s="1" t="s">
        <v>4</v>
      </c>
      <c r="C3738" s="4">
        <v>244006600304086</v>
      </c>
      <c r="D3738" s="1">
        <v>701198</v>
      </c>
      <c r="R3738" s="3">
        <v>689828</v>
      </c>
      <c r="S3738" s="1" t="s">
        <v>15</v>
      </c>
      <c r="T3738" s="4">
        <v>243991129755967</v>
      </c>
      <c r="U3738" s="4">
        <v>2490781</v>
      </c>
      <c r="V3738" s="4">
        <f t="shared" si="214"/>
        <v>8983438</v>
      </c>
      <c r="W3738" s="4">
        <f t="shared" si="215"/>
        <v>87.151901144644341</v>
      </c>
    </row>
    <row r="3739" spans="1:23" x14ac:dyDescent="0.2">
      <c r="A3739" s="1">
        <v>854979</v>
      </c>
      <c r="B3739" s="1" t="s">
        <v>4</v>
      </c>
      <c r="C3739" s="4">
        <v>244006645317992</v>
      </c>
      <c r="D3739" s="1">
        <v>7764583</v>
      </c>
      <c r="R3739" s="3">
        <v>689984</v>
      </c>
      <c r="S3739" s="1" t="s">
        <v>15</v>
      </c>
      <c r="T3739" s="4">
        <v>243991146646644</v>
      </c>
      <c r="U3739" s="4">
        <v>2420885</v>
      </c>
      <c r="V3739" s="4">
        <f t="shared" si="214"/>
        <v>14399896</v>
      </c>
      <c r="W3739" s="4">
        <f t="shared" si="215"/>
        <v>59.450271660988868</v>
      </c>
    </row>
    <row r="3740" spans="1:23" x14ac:dyDescent="0.2">
      <c r="A3740" s="1">
        <v>855027</v>
      </c>
      <c r="B3740" s="1" t="s">
        <v>5</v>
      </c>
      <c r="C3740" s="4">
        <v>244006653235440</v>
      </c>
      <c r="D3740" s="1">
        <v>40829219</v>
      </c>
      <c r="R3740" s="3">
        <v>690171</v>
      </c>
      <c r="S3740" s="1" t="s">
        <v>15</v>
      </c>
      <c r="T3740" s="4">
        <v>243991162025081</v>
      </c>
      <c r="U3740" s="4">
        <v>2698907</v>
      </c>
      <c r="V3740" s="4">
        <f t="shared" si="214"/>
        <v>12957552</v>
      </c>
      <c r="W3740" s="4">
        <f t="shared" si="215"/>
        <v>63.87140285041464</v>
      </c>
    </row>
    <row r="3741" spans="1:23" x14ac:dyDescent="0.2">
      <c r="A3741" s="1">
        <v>855307</v>
      </c>
      <c r="B3741" s="1" t="s">
        <v>4</v>
      </c>
      <c r="C3741" s="4">
        <v>244006677983096</v>
      </c>
      <c r="D3741" s="1">
        <v>295625</v>
      </c>
      <c r="R3741" s="3">
        <v>690338</v>
      </c>
      <c r="S3741" s="1" t="s">
        <v>15</v>
      </c>
      <c r="T3741" s="4">
        <v>243991179194873</v>
      </c>
      <c r="U3741" s="4">
        <v>2005677</v>
      </c>
      <c r="V3741" s="4">
        <f t="shared" si="214"/>
        <v>14470885</v>
      </c>
      <c r="W3741" s="4">
        <f t="shared" si="215"/>
        <v>60.692273060362957</v>
      </c>
    </row>
    <row r="3742" spans="1:23" x14ac:dyDescent="0.2">
      <c r="A3742" s="1">
        <v>855648</v>
      </c>
      <c r="B3742" s="1" t="s">
        <v>4</v>
      </c>
      <c r="C3742" s="4">
        <v>244006714273200</v>
      </c>
      <c r="D3742" s="1">
        <v>9244063</v>
      </c>
      <c r="R3742" s="3">
        <v>690526</v>
      </c>
      <c r="S3742" s="1" t="s">
        <v>15</v>
      </c>
      <c r="T3742" s="4">
        <v>243991196586644</v>
      </c>
      <c r="U3742" s="4">
        <v>2765208</v>
      </c>
      <c r="V3742" s="4">
        <f t="shared" si="214"/>
        <v>15386094</v>
      </c>
      <c r="W3742" s="4">
        <f t="shared" si="215"/>
        <v>55.092466645092451</v>
      </c>
    </row>
    <row r="3743" spans="1:23" x14ac:dyDescent="0.2">
      <c r="A3743" s="1">
        <v>855698</v>
      </c>
      <c r="B3743" s="1" t="s">
        <v>5</v>
      </c>
      <c r="C3743" s="4">
        <v>244006723662055</v>
      </c>
      <c r="D3743" s="1">
        <v>58904479</v>
      </c>
      <c r="R3743" s="3">
        <v>690793</v>
      </c>
      <c r="S3743" s="1" t="s">
        <v>15</v>
      </c>
      <c r="T3743" s="4">
        <v>243991229676331</v>
      </c>
      <c r="U3743" s="4">
        <v>3124427</v>
      </c>
      <c r="V3743" s="4">
        <f t="shared" si="214"/>
        <v>30324479</v>
      </c>
      <c r="W3743" s="4">
        <f t="shared" si="215"/>
        <v>29.896343994030776</v>
      </c>
    </row>
    <row r="3744" spans="1:23" x14ac:dyDescent="0.2">
      <c r="A3744" s="1">
        <v>855976</v>
      </c>
      <c r="B3744" s="1" t="s">
        <v>4</v>
      </c>
      <c r="C3744" s="4">
        <v>244006749457211</v>
      </c>
      <c r="D3744" s="1">
        <v>382448</v>
      </c>
      <c r="R3744" s="3">
        <v>691041</v>
      </c>
      <c r="S3744" s="1" t="s">
        <v>15</v>
      </c>
      <c r="T3744" s="4">
        <v>243991263063935</v>
      </c>
      <c r="U3744" s="4">
        <v>2369532</v>
      </c>
      <c r="V3744" s="4">
        <f t="shared" si="214"/>
        <v>30263177</v>
      </c>
      <c r="W3744" s="4">
        <f t="shared" si="215"/>
        <v>30.644100065366928</v>
      </c>
    </row>
    <row r="3745" spans="1:23" x14ac:dyDescent="0.2">
      <c r="A3745" s="1">
        <v>856181</v>
      </c>
      <c r="B3745" s="1" t="s">
        <v>4</v>
      </c>
      <c r="C3745" s="4">
        <v>244006768002732</v>
      </c>
      <c r="D3745" s="1">
        <v>303489</v>
      </c>
      <c r="R3745" s="3">
        <v>691294</v>
      </c>
      <c r="S3745" s="1" t="s">
        <v>15</v>
      </c>
      <c r="T3745" s="4">
        <v>243991298797321</v>
      </c>
      <c r="U3745" s="4">
        <v>4212187</v>
      </c>
      <c r="V3745" s="4">
        <f t="shared" si="214"/>
        <v>33363854</v>
      </c>
      <c r="W3745" s="4">
        <f t="shared" si="215"/>
        <v>26.612702493059341</v>
      </c>
    </row>
    <row r="3746" spans="1:23" x14ac:dyDescent="0.2">
      <c r="A3746" s="1">
        <v>856576</v>
      </c>
      <c r="B3746" s="1" t="s">
        <v>4</v>
      </c>
      <c r="C3746" s="4">
        <v>244006808816221</v>
      </c>
      <c r="D3746" s="1">
        <v>7202448</v>
      </c>
      <c r="R3746" s="3">
        <v>691431</v>
      </c>
      <c r="S3746" s="1" t="s">
        <v>15</v>
      </c>
      <c r="T3746" s="4">
        <v>243991313491435</v>
      </c>
      <c r="U3746" s="4">
        <v>2233698</v>
      </c>
      <c r="V3746" s="4">
        <f t="shared" si="214"/>
        <v>10481927</v>
      </c>
      <c r="W3746" s="4">
        <f t="shared" si="215"/>
        <v>78.643401327107398</v>
      </c>
    </row>
    <row r="3747" spans="1:23" x14ac:dyDescent="0.2">
      <c r="A3747" s="1">
        <v>856695</v>
      </c>
      <c r="B3747" s="1" t="s">
        <v>5</v>
      </c>
      <c r="C3747" s="4">
        <v>244006816427315</v>
      </c>
      <c r="D3747" s="1">
        <v>47442552</v>
      </c>
      <c r="R3747" s="3">
        <v>691620</v>
      </c>
      <c r="S3747" s="1" t="s">
        <v>15</v>
      </c>
      <c r="T3747" s="4">
        <v>243991329569040</v>
      </c>
      <c r="U3747" s="4">
        <v>2195520</v>
      </c>
      <c r="V3747" s="4">
        <f t="shared" si="214"/>
        <v>13843907</v>
      </c>
      <c r="W3747" s="4">
        <f t="shared" si="215"/>
        <v>62.346366862107985</v>
      </c>
    </row>
    <row r="3748" spans="1:23" x14ac:dyDescent="0.2">
      <c r="A3748" s="1">
        <v>856833</v>
      </c>
      <c r="B3748" s="1" t="s">
        <v>4</v>
      </c>
      <c r="C3748" s="4">
        <v>244006844041898</v>
      </c>
      <c r="D3748" s="1">
        <v>348698</v>
      </c>
      <c r="R3748" s="3">
        <v>691782</v>
      </c>
      <c r="S3748" s="1" t="s">
        <v>15</v>
      </c>
      <c r="T3748" s="4">
        <v>243991346609769</v>
      </c>
      <c r="U3748" s="4">
        <v>2555312</v>
      </c>
      <c r="V3748" s="4">
        <f t="shared" si="214"/>
        <v>14845209</v>
      </c>
      <c r="W3748" s="4">
        <f t="shared" si="215"/>
        <v>57.469543584355897</v>
      </c>
    </row>
    <row r="3749" spans="1:23" x14ac:dyDescent="0.2">
      <c r="A3749" s="1">
        <v>857045</v>
      </c>
      <c r="B3749" s="1" t="s">
        <v>4</v>
      </c>
      <c r="C3749" s="4">
        <v>244006865949867</v>
      </c>
      <c r="D3749" s="1">
        <v>5009323</v>
      </c>
      <c r="R3749" s="3">
        <v>691968</v>
      </c>
      <c r="S3749" s="1" t="s">
        <v>15</v>
      </c>
      <c r="T3749" s="4">
        <v>243991362941279</v>
      </c>
      <c r="U3749" s="4">
        <v>2028438</v>
      </c>
      <c r="V3749" s="4">
        <f t="shared" si="214"/>
        <v>13776198</v>
      </c>
      <c r="W3749" s="4">
        <f t="shared" si="215"/>
        <v>63.272573946024444</v>
      </c>
    </row>
    <row r="3750" spans="1:23" x14ac:dyDescent="0.2">
      <c r="A3750" s="1">
        <v>857068</v>
      </c>
      <c r="B3750" s="1" t="s">
        <v>5</v>
      </c>
      <c r="C3750" s="4">
        <v>244006871047471</v>
      </c>
      <c r="D3750" s="1">
        <v>33719323</v>
      </c>
      <c r="R3750" s="3">
        <v>692132</v>
      </c>
      <c r="S3750" s="1" t="s">
        <v>15</v>
      </c>
      <c r="T3750" s="4">
        <v>243991379591904</v>
      </c>
      <c r="U3750" s="4">
        <v>2103750</v>
      </c>
      <c r="V3750" s="4">
        <f t="shared" si="214"/>
        <v>14622187</v>
      </c>
      <c r="W3750" s="4">
        <f t="shared" si="215"/>
        <v>59.787382913136646</v>
      </c>
    </row>
    <row r="3751" spans="1:23" x14ac:dyDescent="0.2">
      <c r="A3751" s="1">
        <v>857395</v>
      </c>
      <c r="B3751" s="1" t="s">
        <v>4</v>
      </c>
      <c r="C3751" s="4">
        <v>244006903359294</v>
      </c>
      <c r="D3751" s="1">
        <v>518958</v>
      </c>
      <c r="R3751" s="3">
        <v>692317</v>
      </c>
      <c r="S3751" s="1" t="s">
        <v>15</v>
      </c>
      <c r="T3751" s="4">
        <v>243991396780237</v>
      </c>
      <c r="U3751" s="4">
        <v>2261823</v>
      </c>
      <c r="V3751" s="4">
        <f t="shared" si="214"/>
        <v>15084583</v>
      </c>
      <c r="W3751" s="4">
        <f t="shared" si="215"/>
        <v>57.648829388635313</v>
      </c>
    </row>
    <row r="3752" spans="1:23" x14ac:dyDescent="0.2">
      <c r="A3752" s="1">
        <v>857663</v>
      </c>
      <c r="B3752" s="1" t="s">
        <v>4</v>
      </c>
      <c r="C3752" s="4">
        <v>244006929986013</v>
      </c>
      <c r="D3752" s="1">
        <v>7959844</v>
      </c>
      <c r="R3752" s="3">
        <v>692480</v>
      </c>
      <c r="S3752" s="1" t="s">
        <v>15</v>
      </c>
      <c r="T3752" s="4">
        <v>243991413391852</v>
      </c>
      <c r="U3752" s="4">
        <v>3142396</v>
      </c>
      <c r="V3752" s="4">
        <f t="shared" si="214"/>
        <v>14349792</v>
      </c>
      <c r="W3752" s="4">
        <f t="shared" si="215"/>
        <v>57.168377106397443</v>
      </c>
    </row>
    <row r="3753" spans="1:23" x14ac:dyDescent="0.2">
      <c r="A3753" s="1">
        <v>857685</v>
      </c>
      <c r="B3753" s="1" t="s">
        <v>5</v>
      </c>
      <c r="C3753" s="4">
        <v>244006938322054</v>
      </c>
      <c r="D3753" s="1">
        <v>28326303</v>
      </c>
      <c r="R3753" s="3">
        <v>692659</v>
      </c>
      <c r="S3753" s="1" t="s">
        <v>15</v>
      </c>
      <c r="T3753" s="4">
        <v>243991429089092</v>
      </c>
      <c r="U3753" s="4">
        <v>2552656</v>
      </c>
      <c r="V3753" s="4">
        <f t="shared" si="214"/>
        <v>12554844</v>
      </c>
      <c r="W3753" s="4">
        <f t="shared" si="215"/>
        <v>66.192288598378298</v>
      </c>
    </row>
    <row r="3754" spans="1:23" x14ac:dyDescent="0.2">
      <c r="A3754" s="1">
        <v>858358</v>
      </c>
      <c r="B3754" s="1" t="s">
        <v>4</v>
      </c>
      <c r="C3754" s="4">
        <v>244006997728096</v>
      </c>
      <c r="D3754" s="1">
        <v>16201302</v>
      </c>
      <c r="R3754" s="3">
        <v>692831</v>
      </c>
      <c r="S3754" s="1" t="s">
        <v>15</v>
      </c>
      <c r="T3754" s="4">
        <v>243991446514717</v>
      </c>
      <c r="U3754" s="4">
        <v>1983802</v>
      </c>
      <c r="V3754" s="4">
        <f t="shared" si="214"/>
        <v>14872969</v>
      </c>
      <c r="W3754" s="4">
        <f t="shared" si="215"/>
        <v>59.323342531022107</v>
      </c>
    </row>
    <row r="3755" spans="1:23" x14ac:dyDescent="0.2">
      <c r="A3755" s="1">
        <v>858511</v>
      </c>
      <c r="B3755" s="1" t="s">
        <v>5</v>
      </c>
      <c r="C3755" s="4">
        <v>244007014776377</v>
      </c>
      <c r="D3755" s="1">
        <v>49339532</v>
      </c>
      <c r="R3755" s="3">
        <v>693008</v>
      </c>
      <c r="S3755" s="1" t="s">
        <v>15</v>
      </c>
      <c r="T3755" s="4">
        <v>243991462503883</v>
      </c>
      <c r="U3755" s="4">
        <v>1834167</v>
      </c>
      <c r="V3755" s="4">
        <f t="shared" si="214"/>
        <v>14005364</v>
      </c>
      <c r="W3755" s="4">
        <f t="shared" si="215"/>
        <v>63.133182415565209</v>
      </c>
    </row>
    <row r="3756" spans="1:23" x14ac:dyDescent="0.2">
      <c r="A3756" s="1">
        <v>858838</v>
      </c>
      <c r="B3756" s="1" t="s">
        <v>4</v>
      </c>
      <c r="C3756" s="4">
        <v>244007052951586</v>
      </c>
      <c r="D3756" s="1">
        <v>203593</v>
      </c>
      <c r="R3756" s="3">
        <v>693183</v>
      </c>
      <c r="S3756" s="1" t="s">
        <v>15</v>
      </c>
      <c r="T3756" s="4">
        <v>243991480386852</v>
      </c>
      <c r="U3756" s="4">
        <v>3070677</v>
      </c>
      <c r="V3756" s="4">
        <f t="shared" si="214"/>
        <v>16048802</v>
      </c>
      <c r="W3756" s="4">
        <f t="shared" si="215"/>
        <v>52.30268042345714</v>
      </c>
    </row>
    <row r="3757" spans="1:23" x14ac:dyDescent="0.2">
      <c r="A3757" s="1">
        <v>859170</v>
      </c>
      <c r="B3757" s="1" t="s">
        <v>4</v>
      </c>
      <c r="C3757" s="4">
        <v>244007082266221</v>
      </c>
      <c r="D3757" s="1">
        <v>5376406</v>
      </c>
      <c r="R3757" s="3">
        <v>693365</v>
      </c>
      <c r="S3757" s="1" t="s">
        <v>15</v>
      </c>
      <c r="T3757" s="4">
        <v>243991496382425</v>
      </c>
      <c r="U3757" s="4">
        <v>2411146</v>
      </c>
      <c r="V3757" s="4">
        <f t="shared" si="214"/>
        <v>12924896</v>
      </c>
      <c r="W3757" s="4">
        <f t="shared" si="215"/>
        <v>65.205872545210823</v>
      </c>
    </row>
    <row r="3758" spans="1:23" x14ac:dyDescent="0.2">
      <c r="A3758" s="1">
        <v>859215</v>
      </c>
      <c r="B3758" s="1" t="s">
        <v>5</v>
      </c>
      <c r="C3758" s="4">
        <v>244007087778825</v>
      </c>
      <c r="D3758" s="1">
        <v>31264115</v>
      </c>
      <c r="R3758" s="3">
        <v>693566</v>
      </c>
      <c r="S3758" s="1" t="s">
        <v>15</v>
      </c>
      <c r="T3758" s="4">
        <v>243991512798415</v>
      </c>
      <c r="U3758" s="4">
        <v>2192187</v>
      </c>
      <c r="V3758" s="4">
        <f t="shared" si="214"/>
        <v>14004844</v>
      </c>
      <c r="W3758" s="4">
        <f t="shared" si="215"/>
        <v>61.739710197504714</v>
      </c>
    </row>
    <row r="3759" spans="1:23" x14ac:dyDescent="0.2">
      <c r="A3759" s="1">
        <v>859371</v>
      </c>
      <c r="B3759" s="1" t="s">
        <v>4</v>
      </c>
      <c r="C3759" s="4">
        <v>244007107762211</v>
      </c>
      <c r="D3759" s="1">
        <v>246041</v>
      </c>
      <c r="R3759" s="3">
        <v>693725</v>
      </c>
      <c r="S3759" s="1" t="s">
        <v>15</v>
      </c>
      <c r="T3759" s="4">
        <v>243991529682217</v>
      </c>
      <c r="U3759" s="4">
        <v>1955312</v>
      </c>
      <c r="V3759" s="4">
        <f t="shared" si="214"/>
        <v>14691615</v>
      </c>
      <c r="W3759" s="4">
        <f t="shared" si="215"/>
        <v>60.071147065161043</v>
      </c>
    </row>
    <row r="3760" spans="1:23" x14ac:dyDescent="0.2">
      <c r="A3760" s="1">
        <v>859722</v>
      </c>
      <c r="B3760" s="1" t="s">
        <v>4</v>
      </c>
      <c r="C3760" s="4">
        <v>244007141358252</v>
      </c>
      <c r="D3760" s="1">
        <v>7247917</v>
      </c>
      <c r="R3760" s="3">
        <v>693894</v>
      </c>
      <c r="S3760" s="1" t="s">
        <v>15</v>
      </c>
      <c r="T3760" s="4">
        <v>243991546857685</v>
      </c>
      <c r="U3760" s="4">
        <v>3227344</v>
      </c>
      <c r="V3760" s="4">
        <f t="shared" si="214"/>
        <v>15220156</v>
      </c>
      <c r="W3760" s="4">
        <f t="shared" si="215"/>
        <v>54.207887247594527</v>
      </c>
    </row>
    <row r="3761" spans="1:23" x14ac:dyDescent="0.2">
      <c r="A3761" s="1">
        <v>859884</v>
      </c>
      <c r="B3761" s="1" t="s">
        <v>5</v>
      </c>
      <c r="C3761" s="4">
        <v>244007148934867</v>
      </c>
      <c r="D3761" s="1">
        <v>38687812</v>
      </c>
      <c r="R3761" s="3">
        <v>694079</v>
      </c>
      <c r="S3761" s="1" t="s">
        <v>15</v>
      </c>
      <c r="T3761" s="4">
        <v>243991562751383</v>
      </c>
      <c r="U3761" s="4">
        <v>2268698</v>
      </c>
      <c r="V3761" s="4">
        <f t="shared" si="214"/>
        <v>12666354</v>
      </c>
      <c r="W3761" s="4">
        <f t="shared" si="215"/>
        <v>66.956579729350793</v>
      </c>
    </row>
    <row r="3762" spans="1:23" x14ac:dyDescent="0.2">
      <c r="A3762" s="1">
        <v>860074</v>
      </c>
      <c r="B3762" s="1" t="s">
        <v>4</v>
      </c>
      <c r="C3762" s="4">
        <v>244007169660492</v>
      </c>
      <c r="D3762" s="1">
        <v>453594</v>
      </c>
      <c r="R3762" s="3">
        <v>694243</v>
      </c>
      <c r="S3762" s="1" t="s">
        <v>15</v>
      </c>
      <c r="T3762" s="4">
        <v>243991579372633</v>
      </c>
      <c r="U3762" s="4">
        <v>2452969</v>
      </c>
      <c r="V3762" s="4">
        <f t="shared" si="214"/>
        <v>14352552</v>
      </c>
      <c r="W3762" s="4">
        <f t="shared" si="215"/>
        <v>59.504254583954882</v>
      </c>
    </row>
    <row r="3763" spans="1:23" x14ac:dyDescent="0.2">
      <c r="A3763" s="1">
        <v>860557</v>
      </c>
      <c r="B3763" s="1" t="s">
        <v>4</v>
      </c>
      <c r="C3763" s="4">
        <v>244007208910231</v>
      </c>
      <c r="D3763" s="1">
        <v>7798907</v>
      </c>
      <c r="R3763" s="3">
        <v>694436</v>
      </c>
      <c r="S3763" s="1" t="s">
        <v>15</v>
      </c>
      <c r="T3763" s="4">
        <v>243991597373623</v>
      </c>
      <c r="U3763" s="4">
        <v>2452708</v>
      </c>
      <c r="V3763" s="4">
        <f t="shared" si="214"/>
        <v>15548021</v>
      </c>
      <c r="W3763" s="4">
        <f t="shared" si="215"/>
        <v>55.553305646676868</v>
      </c>
    </row>
    <row r="3764" spans="1:23" x14ac:dyDescent="0.2">
      <c r="A3764" s="1">
        <v>860697</v>
      </c>
      <c r="B3764" s="1" t="s">
        <v>5</v>
      </c>
      <c r="C3764" s="4">
        <v>244007216937002</v>
      </c>
      <c r="D3764" s="1">
        <v>43980104</v>
      </c>
      <c r="R3764" s="3">
        <v>694708</v>
      </c>
      <c r="S3764" s="1" t="s">
        <v>15</v>
      </c>
      <c r="T3764" s="4">
        <v>243991630217633</v>
      </c>
      <c r="U3764" s="4">
        <v>3058438</v>
      </c>
      <c r="V3764" s="4">
        <f t="shared" si="214"/>
        <v>30391302</v>
      </c>
      <c r="W3764" s="4">
        <f t="shared" si="215"/>
        <v>29.8955985906019</v>
      </c>
    </row>
    <row r="3765" spans="1:23" x14ac:dyDescent="0.2">
      <c r="A3765" s="1">
        <v>860903</v>
      </c>
      <c r="B3765" s="1" t="s">
        <v>4</v>
      </c>
      <c r="C3765" s="4">
        <v>244007235534606</v>
      </c>
      <c r="D3765" s="1">
        <v>373803</v>
      </c>
      <c r="R3765" s="3">
        <v>694846</v>
      </c>
      <c r="S3765" s="1" t="s">
        <v>15</v>
      </c>
      <c r="T3765" s="4">
        <v>243991646509456</v>
      </c>
      <c r="U3765" s="4">
        <v>2663594</v>
      </c>
      <c r="V3765" s="4">
        <f t="shared" si="214"/>
        <v>13233385</v>
      </c>
      <c r="W3765" s="4">
        <f t="shared" si="215"/>
        <v>62.9050337174126</v>
      </c>
    </row>
    <row r="3766" spans="1:23" x14ac:dyDescent="0.2">
      <c r="A3766" s="1">
        <v>861298</v>
      </c>
      <c r="B3766" s="1" t="s">
        <v>4</v>
      </c>
      <c r="C3766" s="4">
        <v>244007276933044</v>
      </c>
      <c r="D3766" s="1">
        <v>10355677</v>
      </c>
      <c r="R3766" s="3">
        <v>695025</v>
      </c>
      <c r="S3766" s="1" t="s">
        <v>15</v>
      </c>
      <c r="T3766" s="4">
        <v>243991662515394</v>
      </c>
      <c r="U3766" s="4">
        <v>2180885</v>
      </c>
      <c r="V3766" s="4">
        <f t="shared" si="214"/>
        <v>13342344</v>
      </c>
      <c r="W3766" s="4">
        <f t="shared" si="215"/>
        <v>64.419586930013082</v>
      </c>
    </row>
    <row r="3767" spans="1:23" x14ac:dyDescent="0.2">
      <c r="A3767" s="1">
        <v>861459</v>
      </c>
      <c r="B3767" s="1" t="s">
        <v>5</v>
      </c>
      <c r="C3767" s="4">
        <v>244007287421325</v>
      </c>
      <c r="D3767" s="1">
        <v>31047500</v>
      </c>
      <c r="R3767" s="3">
        <v>695196</v>
      </c>
      <c r="S3767" s="1" t="s">
        <v>15</v>
      </c>
      <c r="T3767" s="4">
        <v>243991679755394</v>
      </c>
      <c r="U3767" s="4">
        <v>2153020</v>
      </c>
      <c r="V3767" s="4">
        <f t="shared" si="214"/>
        <v>15059115</v>
      </c>
      <c r="W3767" s="4">
        <f t="shared" si="215"/>
        <v>58.098545009088063</v>
      </c>
    </row>
    <row r="3768" spans="1:23" x14ac:dyDescent="0.2">
      <c r="A3768" s="1">
        <v>861609</v>
      </c>
      <c r="B3768" s="1" t="s">
        <v>4</v>
      </c>
      <c r="C3768" s="4">
        <v>244007302378461</v>
      </c>
      <c r="D3768" s="1">
        <v>759114</v>
      </c>
      <c r="R3768" s="3">
        <v>695381</v>
      </c>
      <c r="S3768" s="1" t="s">
        <v>15</v>
      </c>
      <c r="T3768" s="4">
        <v>243991696251539</v>
      </c>
      <c r="U3768" s="4">
        <v>1874740</v>
      </c>
      <c r="V3768" s="4">
        <f t="shared" si="214"/>
        <v>14343125</v>
      </c>
      <c r="W3768" s="4">
        <f t="shared" si="215"/>
        <v>61.660397345766533</v>
      </c>
    </row>
    <row r="3769" spans="1:23" x14ac:dyDescent="0.2">
      <c r="A3769" s="1">
        <v>861961</v>
      </c>
      <c r="B3769" s="1" t="s">
        <v>4</v>
      </c>
      <c r="C3769" s="4">
        <v>244007335956950</v>
      </c>
      <c r="D3769" s="1">
        <v>6596823</v>
      </c>
      <c r="R3769" s="3">
        <v>695554</v>
      </c>
      <c r="S3769" s="1" t="s">
        <v>15</v>
      </c>
      <c r="T3769" s="4">
        <v>243991713639196</v>
      </c>
      <c r="U3769" s="4">
        <v>2490781</v>
      </c>
      <c r="V3769" s="4">
        <f t="shared" si="214"/>
        <v>15512917</v>
      </c>
      <c r="W3769" s="4">
        <f t="shared" si="215"/>
        <v>55.54414431968366</v>
      </c>
    </row>
    <row r="3770" spans="1:23" x14ac:dyDescent="0.2">
      <c r="A3770" s="1">
        <v>862009</v>
      </c>
      <c r="B3770" s="1" t="s">
        <v>5</v>
      </c>
      <c r="C3770" s="4">
        <v>244007342725752</v>
      </c>
      <c r="D3770" s="1">
        <v>26769323</v>
      </c>
      <c r="R3770" s="3">
        <v>695731</v>
      </c>
      <c r="S3770" s="1" t="s">
        <v>15</v>
      </c>
      <c r="T3770" s="4">
        <v>243991729482529</v>
      </c>
      <c r="U3770" s="4">
        <v>1996927</v>
      </c>
      <c r="V3770" s="4">
        <f t="shared" si="214"/>
        <v>13352552</v>
      </c>
      <c r="W3770" s="4">
        <f t="shared" si="215"/>
        <v>65.148791043656928</v>
      </c>
    </row>
    <row r="3771" spans="1:23" x14ac:dyDescent="0.2">
      <c r="A3771" s="1">
        <v>862309</v>
      </c>
      <c r="B3771" s="1" t="s">
        <v>4</v>
      </c>
      <c r="C3771" s="4">
        <v>244007368852940</v>
      </c>
      <c r="D3771" s="1">
        <v>279948</v>
      </c>
      <c r="R3771" s="3">
        <v>695902</v>
      </c>
      <c r="S3771" s="1" t="s">
        <v>15</v>
      </c>
      <c r="T3771" s="4">
        <v>243991746838258</v>
      </c>
      <c r="U3771" s="4">
        <v>2168906</v>
      </c>
      <c r="V3771" s="4">
        <f t="shared" si="214"/>
        <v>15358802</v>
      </c>
      <c r="W3771" s="4">
        <f t="shared" si="215"/>
        <v>57.052525064885842</v>
      </c>
    </row>
    <row r="3772" spans="1:23" x14ac:dyDescent="0.2">
      <c r="A3772" s="1">
        <v>862665</v>
      </c>
      <c r="B3772" s="1" t="s">
        <v>4</v>
      </c>
      <c r="C3772" s="4">
        <v>244007398257471</v>
      </c>
      <c r="D3772" s="1">
        <v>8912448</v>
      </c>
      <c r="R3772" s="3">
        <v>696081</v>
      </c>
      <c r="S3772" s="1" t="s">
        <v>15</v>
      </c>
      <c r="T3772" s="4">
        <v>243991762726852</v>
      </c>
      <c r="U3772" s="4">
        <v>1917969</v>
      </c>
      <c r="V3772" s="4">
        <f t="shared" si="214"/>
        <v>13719688</v>
      </c>
      <c r="W3772" s="4">
        <f t="shared" si="215"/>
        <v>63.948198889386056</v>
      </c>
    </row>
    <row r="3773" spans="1:23" x14ac:dyDescent="0.2">
      <c r="A3773" s="1">
        <v>862684</v>
      </c>
      <c r="B3773" s="1" t="s">
        <v>5</v>
      </c>
      <c r="C3773" s="4">
        <v>244007407542471</v>
      </c>
      <c r="D3773" s="1">
        <v>33262656</v>
      </c>
      <c r="R3773" s="3">
        <v>696248</v>
      </c>
      <c r="S3773" s="1" t="s">
        <v>15</v>
      </c>
      <c r="T3773" s="4">
        <v>243991780578779</v>
      </c>
      <c r="U3773" s="4">
        <v>4311771</v>
      </c>
      <c r="V3773" s="4">
        <f t="shared" si="214"/>
        <v>15933958</v>
      </c>
      <c r="W3773" s="4">
        <f t="shared" si="215"/>
        <v>49.393133732057755</v>
      </c>
    </row>
    <row r="3774" spans="1:23" x14ac:dyDescent="0.2">
      <c r="A3774" s="1">
        <v>862994</v>
      </c>
      <c r="B3774" s="1" t="s">
        <v>4</v>
      </c>
      <c r="C3774" s="4">
        <v>244007429055023</v>
      </c>
      <c r="D3774" s="1">
        <v>363021</v>
      </c>
      <c r="R3774" s="3">
        <v>696432</v>
      </c>
      <c r="S3774" s="1" t="s">
        <v>15</v>
      </c>
      <c r="T3774" s="4">
        <v>243991796617164</v>
      </c>
      <c r="U3774" s="4">
        <v>4945990</v>
      </c>
      <c r="V3774" s="4">
        <f t="shared" si="214"/>
        <v>11726614</v>
      </c>
      <c r="W3774" s="4">
        <f t="shared" si="215"/>
        <v>59.978633211704661</v>
      </c>
    </row>
    <row r="3775" spans="1:23" x14ac:dyDescent="0.2">
      <c r="A3775" s="1">
        <v>863368</v>
      </c>
      <c r="B3775" s="1" t="s">
        <v>4</v>
      </c>
      <c r="C3775" s="4">
        <v>244007464312627</v>
      </c>
      <c r="D3775" s="1">
        <v>5299792</v>
      </c>
      <c r="R3775" s="3">
        <v>696589</v>
      </c>
      <c r="S3775" s="1" t="s">
        <v>15</v>
      </c>
      <c r="T3775" s="4">
        <v>243991813195133</v>
      </c>
      <c r="U3775" s="4">
        <v>2177031</v>
      </c>
      <c r="V3775" s="4">
        <f t="shared" si="214"/>
        <v>11631979</v>
      </c>
      <c r="W3775" s="4">
        <f t="shared" si="215"/>
        <v>72.416487496207182</v>
      </c>
    </row>
    <row r="3776" spans="1:23" x14ac:dyDescent="0.2">
      <c r="A3776" s="1">
        <v>863384</v>
      </c>
      <c r="B3776" s="1" t="s">
        <v>5</v>
      </c>
      <c r="C3776" s="4">
        <v>244007469733148</v>
      </c>
      <c r="D3776" s="1">
        <v>41804479</v>
      </c>
      <c r="R3776" s="3">
        <v>696771</v>
      </c>
      <c r="S3776" s="1" t="s">
        <v>15</v>
      </c>
      <c r="T3776" s="4">
        <v>243991829298675</v>
      </c>
      <c r="U3776" s="4">
        <v>1749219</v>
      </c>
      <c r="V3776" s="4">
        <f t="shared" si="214"/>
        <v>13926511</v>
      </c>
      <c r="W3776" s="4">
        <f t="shared" si="215"/>
        <v>63.792882372942124</v>
      </c>
    </row>
    <row r="3777" spans="1:23" x14ac:dyDescent="0.2">
      <c r="A3777" s="1">
        <v>863597</v>
      </c>
      <c r="B3777" s="1" t="s">
        <v>4</v>
      </c>
      <c r="C3777" s="4">
        <v>244007490640492</v>
      </c>
      <c r="D3777" s="1">
        <v>380000</v>
      </c>
      <c r="R3777" s="3">
        <v>696945</v>
      </c>
      <c r="S3777" s="1" t="s">
        <v>15</v>
      </c>
      <c r="T3777" s="4">
        <v>243991846913466</v>
      </c>
      <c r="U3777" s="4">
        <v>1790886</v>
      </c>
      <c r="V3777" s="4">
        <f t="shared" si="214"/>
        <v>15865572</v>
      </c>
      <c r="W3777" s="4">
        <f t="shared" si="215"/>
        <v>56.636500933539445</v>
      </c>
    </row>
    <row r="3778" spans="1:23" x14ac:dyDescent="0.2">
      <c r="A3778" s="1">
        <v>863969</v>
      </c>
      <c r="B3778" s="1" t="s">
        <v>4</v>
      </c>
      <c r="C3778" s="4">
        <v>244007536084867</v>
      </c>
      <c r="D3778" s="1">
        <v>17348906</v>
      </c>
      <c r="R3778" s="3">
        <v>697124</v>
      </c>
      <c r="S3778" s="1" t="s">
        <v>15</v>
      </c>
      <c r="T3778" s="4">
        <v>243991864115446</v>
      </c>
      <c r="U3778" s="4">
        <v>2699010</v>
      </c>
      <c r="V3778" s="4">
        <f t="shared" si="214"/>
        <v>15411094</v>
      </c>
      <c r="W3778" s="4">
        <f t="shared" si="215"/>
        <v>55.217794442262736</v>
      </c>
    </row>
    <row r="3779" spans="1:23" x14ac:dyDescent="0.2">
      <c r="A3779" s="1">
        <v>864173</v>
      </c>
      <c r="B3779" s="1" t="s">
        <v>5</v>
      </c>
      <c r="C3779" s="4">
        <v>244007553675023</v>
      </c>
      <c r="D3779" s="1">
        <v>47168750</v>
      </c>
      <c r="R3779" s="3">
        <v>697296</v>
      </c>
      <c r="S3779" s="1" t="s">
        <v>15</v>
      </c>
      <c r="T3779" s="4">
        <v>243991881206071</v>
      </c>
      <c r="U3779" s="4">
        <v>3951145</v>
      </c>
      <c r="V3779" s="4">
        <f t="shared" si="214"/>
        <v>14391615</v>
      </c>
      <c r="W3779" s="4">
        <f t="shared" si="215"/>
        <v>54.517422677939415</v>
      </c>
    </row>
    <row r="3780" spans="1:23" x14ac:dyDescent="0.2">
      <c r="A3780" s="1">
        <v>864323</v>
      </c>
      <c r="B3780" s="1" t="s">
        <v>4</v>
      </c>
      <c r="C3780" s="4">
        <v>244007566897367</v>
      </c>
      <c r="D3780" s="1">
        <v>385260</v>
      </c>
      <c r="R3780" s="3">
        <v>697470</v>
      </c>
      <c r="S3780" s="1" t="s">
        <v>15</v>
      </c>
      <c r="T3780" s="4">
        <v>243991896317321</v>
      </c>
      <c r="U3780" s="4">
        <v>2125208</v>
      </c>
      <c r="V3780" s="4">
        <f t="shared" ref="V3780:V3843" si="216">MAX(T3780-(T3779+U3779),0)</f>
        <v>11160105</v>
      </c>
      <c r="W3780" s="4">
        <f t="shared" ref="W3780:W3843" si="217">1/((U3780+V3780)/10^9)</f>
        <v>75.271090714987295</v>
      </c>
    </row>
    <row r="3781" spans="1:23" x14ac:dyDescent="0.2">
      <c r="A3781" s="1">
        <v>864688</v>
      </c>
      <c r="B3781" s="1" t="s">
        <v>4</v>
      </c>
      <c r="C3781" s="4">
        <v>244007608813304</v>
      </c>
      <c r="D3781" s="1">
        <v>5435886</v>
      </c>
      <c r="R3781" s="3">
        <v>697688</v>
      </c>
      <c r="S3781" s="1" t="s">
        <v>15</v>
      </c>
      <c r="T3781" s="4">
        <v>243991913280914</v>
      </c>
      <c r="U3781" s="4">
        <v>1978177</v>
      </c>
      <c r="V3781" s="4">
        <f t="shared" si="216"/>
        <v>14838385</v>
      </c>
      <c r="W3781" s="4">
        <f t="shared" si="217"/>
        <v>59.465186760528105</v>
      </c>
    </row>
    <row r="3782" spans="1:23" x14ac:dyDescent="0.2">
      <c r="A3782" s="1">
        <v>864840</v>
      </c>
      <c r="B3782" s="1" t="s">
        <v>5</v>
      </c>
      <c r="C3782" s="4">
        <v>244007614458877</v>
      </c>
      <c r="D3782" s="1">
        <v>29657865</v>
      </c>
      <c r="R3782" s="3">
        <v>697829</v>
      </c>
      <c r="S3782" s="1" t="s">
        <v>15</v>
      </c>
      <c r="T3782" s="4">
        <v>243991930227633</v>
      </c>
      <c r="U3782" s="4">
        <v>2349948</v>
      </c>
      <c r="V3782" s="4">
        <f t="shared" si="216"/>
        <v>14968542</v>
      </c>
      <c r="W3782" s="4">
        <f t="shared" si="217"/>
        <v>57.741754621794399</v>
      </c>
    </row>
    <row r="3783" spans="1:23" x14ac:dyDescent="0.2">
      <c r="A3783" s="1">
        <v>865034</v>
      </c>
      <c r="B3783" s="1" t="s">
        <v>4</v>
      </c>
      <c r="C3783" s="4">
        <v>244007640182158</v>
      </c>
      <c r="D3783" s="1">
        <v>604792</v>
      </c>
      <c r="R3783" s="3">
        <v>697989</v>
      </c>
      <c r="S3783" s="1" t="s">
        <v>15</v>
      </c>
      <c r="T3783" s="4">
        <v>243991947321019</v>
      </c>
      <c r="U3783" s="4">
        <v>2683125</v>
      </c>
      <c r="V3783" s="4">
        <f t="shared" si="216"/>
        <v>14743438</v>
      </c>
      <c r="W3783" s="4">
        <f t="shared" si="217"/>
        <v>57.383661941829843</v>
      </c>
    </row>
    <row r="3784" spans="1:23" x14ac:dyDescent="0.2">
      <c r="A3784" s="1">
        <v>865387</v>
      </c>
      <c r="B3784" s="1" t="s">
        <v>4</v>
      </c>
      <c r="C3784" s="4">
        <v>244007668525752</v>
      </c>
      <c r="D3784" s="1">
        <v>6848594</v>
      </c>
      <c r="R3784" s="3">
        <v>698166</v>
      </c>
      <c r="S3784" s="1" t="s">
        <v>15</v>
      </c>
      <c r="T3784" s="4">
        <v>243991962877789</v>
      </c>
      <c r="U3784" s="4">
        <v>2323855</v>
      </c>
      <c r="V3784" s="4">
        <f t="shared" si="216"/>
        <v>12873645</v>
      </c>
      <c r="W3784" s="4">
        <f t="shared" si="217"/>
        <v>65.800296101332464</v>
      </c>
    </row>
    <row r="3785" spans="1:23" x14ac:dyDescent="0.2">
      <c r="A3785" s="1">
        <v>865412</v>
      </c>
      <c r="B3785" s="1" t="s">
        <v>5</v>
      </c>
      <c r="C3785" s="4">
        <v>244007675883460</v>
      </c>
      <c r="D3785" s="1">
        <v>32395000</v>
      </c>
      <c r="R3785" s="3">
        <v>698341</v>
      </c>
      <c r="S3785" s="1" t="s">
        <v>15</v>
      </c>
      <c r="T3785" s="4">
        <v>243991980492841</v>
      </c>
      <c r="U3785" s="4">
        <v>2216719</v>
      </c>
      <c r="V3785" s="4">
        <f t="shared" si="216"/>
        <v>15291197</v>
      </c>
      <c r="W3785" s="4">
        <f t="shared" si="217"/>
        <v>57.117020666537357</v>
      </c>
    </row>
    <row r="3786" spans="1:23" x14ac:dyDescent="0.2">
      <c r="A3786" s="1">
        <v>865726</v>
      </c>
      <c r="B3786" s="1" t="s">
        <v>4</v>
      </c>
      <c r="C3786" s="4">
        <v>244007697687679</v>
      </c>
      <c r="D3786" s="1">
        <v>737761</v>
      </c>
      <c r="R3786" s="3">
        <v>698517</v>
      </c>
      <c r="S3786" s="1" t="s">
        <v>15</v>
      </c>
      <c r="T3786" s="4">
        <v>243991998056383</v>
      </c>
      <c r="U3786" s="4">
        <v>2655729</v>
      </c>
      <c r="V3786" s="4">
        <f t="shared" si="216"/>
        <v>15346823</v>
      </c>
      <c r="W3786" s="4">
        <f t="shared" si="217"/>
        <v>55.547680128906165</v>
      </c>
    </row>
    <row r="3787" spans="1:23" x14ac:dyDescent="0.2">
      <c r="A3787" s="1">
        <v>866092</v>
      </c>
      <c r="B3787" s="1" t="s">
        <v>4</v>
      </c>
      <c r="C3787" s="4">
        <v>244007735201325</v>
      </c>
      <c r="D3787" s="1">
        <v>13477500</v>
      </c>
      <c r="R3787" s="3">
        <v>698784</v>
      </c>
      <c r="S3787" s="1" t="s">
        <v>15</v>
      </c>
      <c r="T3787" s="4">
        <v>243992031517373</v>
      </c>
      <c r="U3787" s="4">
        <v>3159114</v>
      </c>
      <c r="V3787" s="4">
        <f t="shared" si="216"/>
        <v>30805261</v>
      </c>
      <c r="W3787" s="4">
        <f t="shared" si="217"/>
        <v>29.44261450416797</v>
      </c>
    </row>
    <row r="3788" spans="1:23" x14ac:dyDescent="0.2">
      <c r="A3788" s="1">
        <v>866295</v>
      </c>
      <c r="B3788" s="1" t="s">
        <v>5</v>
      </c>
      <c r="C3788" s="4">
        <v>244007749170075</v>
      </c>
      <c r="D3788" s="1">
        <v>48279219</v>
      </c>
      <c r="R3788" s="3">
        <v>699031</v>
      </c>
      <c r="S3788" s="1" t="s">
        <v>15</v>
      </c>
      <c r="T3788" s="4">
        <v>243992063743050</v>
      </c>
      <c r="U3788" s="4">
        <v>1902448</v>
      </c>
      <c r="V3788" s="4">
        <f t="shared" si="216"/>
        <v>29066563</v>
      </c>
      <c r="W3788" s="4">
        <f t="shared" si="217"/>
        <v>32.29034340166691</v>
      </c>
    </row>
    <row r="3789" spans="1:23" x14ac:dyDescent="0.2">
      <c r="A3789" s="1">
        <v>866446</v>
      </c>
      <c r="B3789" s="1" t="s">
        <v>4</v>
      </c>
      <c r="C3789" s="4">
        <v>244007767721846</v>
      </c>
      <c r="D3789" s="1">
        <v>642239</v>
      </c>
      <c r="R3789" s="3">
        <v>699179</v>
      </c>
      <c r="S3789" s="1" t="s">
        <v>15</v>
      </c>
      <c r="T3789" s="4">
        <v>243992080701435</v>
      </c>
      <c r="U3789" s="4">
        <v>2399792</v>
      </c>
      <c r="V3789" s="4">
        <f t="shared" si="216"/>
        <v>15055937</v>
      </c>
      <c r="W3789" s="4">
        <f t="shared" si="217"/>
        <v>57.287782137314345</v>
      </c>
    </row>
    <row r="3790" spans="1:23" x14ac:dyDescent="0.2">
      <c r="A3790" s="1">
        <v>866803</v>
      </c>
      <c r="B3790" s="1" t="s">
        <v>4</v>
      </c>
      <c r="C3790" s="4">
        <v>244007808414606</v>
      </c>
      <c r="D3790" s="1">
        <v>7787865</v>
      </c>
      <c r="R3790" s="3">
        <v>699358</v>
      </c>
      <c r="S3790" s="1" t="s">
        <v>15</v>
      </c>
      <c r="T3790" s="4">
        <v>243992096878779</v>
      </c>
      <c r="U3790" s="4">
        <v>3729844</v>
      </c>
      <c r="V3790" s="4">
        <f t="shared" si="216"/>
        <v>13777552</v>
      </c>
      <c r="W3790" s="4">
        <f t="shared" si="217"/>
        <v>57.11871714102999</v>
      </c>
    </row>
    <row r="3791" spans="1:23" x14ac:dyDescent="0.2">
      <c r="A3791" s="1">
        <v>866979</v>
      </c>
      <c r="B3791" s="1" t="s">
        <v>5</v>
      </c>
      <c r="C3791" s="4">
        <v>244007816435335</v>
      </c>
      <c r="D3791" s="1">
        <v>47605157</v>
      </c>
      <c r="R3791" s="3">
        <v>699530</v>
      </c>
      <c r="S3791" s="1" t="s">
        <v>15</v>
      </c>
      <c r="T3791" s="4">
        <v>243992113900081</v>
      </c>
      <c r="U3791" s="4">
        <v>2258125</v>
      </c>
      <c r="V3791" s="4">
        <f t="shared" si="216"/>
        <v>13291458</v>
      </c>
      <c r="W3791" s="4">
        <f t="shared" si="217"/>
        <v>64.310406266200189</v>
      </c>
    </row>
    <row r="3792" spans="1:23" x14ac:dyDescent="0.2">
      <c r="A3792" s="1">
        <v>867191</v>
      </c>
      <c r="B3792" s="1" t="s">
        <v>4</v>
      </c>
      <c r="C3792" s="4">
        <v>244007844859242</v>
      </c>
      <c r="D3792" s="1">
        <v>339531</v>
      </c>
      <c r="R3792" s="3">
        <v>699704</v>
      </c>
      <c r="S3792" s="1" t="s">
        <v>15</v>
      </c>
      <c r="T3792" s="4">
        <v>243992130265081</v>
      </c>
      <c r="U3792" s="4">
        <v>2066354</v>
      </c>
      <c r="V3792" s="4">
        <f t="shared" si="216"/>
        <v>14106875</v>
      </c>
      <c r="W3792" s="4">
        <f t="shared" si="217"/>
        <v>61.830571990293336</v>
      </c>
    </row>
    <row r="3793" spans="1:23" x14ac:dyDescent="0.2">
      <c r="A3793" s="1">
        <v>867398</v>
      </c>
      <c r="B3793" s="1" t="s">
        <v>4</v>
      </c>
      <c r="C3793" s="4">
        <v>244007874316273</v>
      </c>
      <c r="D3793" s="1">
        <v>4955521</v>
      </c>
      <c r="R3793" s="3">
        <v>699878</v>
      </c>
      <c r="S3793" s="1" t="s">
        <v>15</v>
      </c>
      <c r="T3793" s="4">
        <v>243992148243154</v>
      </c>
      <c r="U3793" s="4">
        <v>2452135</v>
      </c>
      <c r="V3793" s="4">
        <f t="shared" si="216"/>
        <v>15911719</v>
      </c>
      <c r="W3793" s="4">
        <f t="shared" si="217"/>
        <v>54.454800174298924</v>
      </c>
    </row>
    <row r="3794" spans="1:23" x14ac:dyDescent="0.2">
      <c r="A3794" s="1">
        <v>867527</v>
      </c>
      <c r="B3794" s="1" t="s">
        <v>5</v>
      </c>
      <c r="C3794" s="4">
        <v>244007879512835</v>
      </c>
      <c r="D3794" s="1">
        <v>58644427</v>
      </c>
      <c r="R3794" s="3">
        <v>700052</v>
      </c>
      <c r="S3794" s="1" t="s">
        <v>15</v>
      </c>
      <c r="T3794" s="4">
        <v>243992164097581</v>
      </c>
      <c r="U3794" s="4">
        <v>2874271</v>
      </c>
      <c r="V3794" s="4">
        <f t="shared" si="216"/>
        <v>13402292</v>
      </c>
      <c r="W3794" s="4">
        <f t="shared" si="217"/>
        <v>61.43803209559659</v>
      </c>
    </row>
    <row r="3795" spans="1:23" x14ac:dyDescent="0.2">
      <c r="A3795" s="1">
        <v>867768</v>
      </c>
      <c r="B3795" s="1" t="s">
        <v>4</v>
      </c>
      <c r="C3795" s="4">
        <v>244007909585544</v>
      </c>
      <c r="D3795" s="1">
        <v>265052</v>
      </c>
      <c r="R3795" s="3">
        <v>700218</v>
      </c>
      <c r="S3795" s="1" t="s">
        <v>15</v>
      </c>
      <c r="T3795" s="4">
        <v>243992180532477</v>
      </c>
      <c r="U3795" s="4">
        <v>2573646</v>
      </c>
      <c r="V3795" s="4">
        <f t="shared" si="216"/>
        <v>13560625</v>
      </c>
      <c r="W3795" s="4">
        <f t="shared" si="217"/>
        <v>61.979868814649272</v>
      </c>
    </row>
    <row r="3796" spans="1:23" x14ac:dyDescent="0.2">
      <c r="A3796" s="1">
        <v>868000</v>
      </c>
      <c r="B3796" s="1" t="s">
        <v>4</v>
      </c>
      <c r="C3796" s="4">
        <v>244007935763773</v>
      </c>
      <c r="D3796" s="1">
        <v>302187</v>
      </c>
      <c r="R3796" s="3">
        <v>700392</v>
      </c>
      <c r="S3796" s="1" t="s">
        <v>15</v>
      </c>
      <c r="T3796" s="4">
        <v>243992196658258</v>
      </c>
      <c r="U3796" s="4">
        <v>2642448</v>
      </c>
      <c r="V3796" s="4">
        <f t="shared" si="216"/>
        <v>13552135</v>
      </c>
      <c r="W3796" s="4">
        <f t="shared" si="217"/>
        <v>61.749042874398192</v>
      </c>
    </row>
    <row r="3797" spans="1:23" x14ac:dyDescent="0.2">
      <c r="A3797" s="1">
        <v>868358</v>
      </c>
      <c r="B3797" s="1" t="s">
        <v>4</v>
      </c>
      <c r="C3797" s="4">
        <v>244007963377523</v>
      </c>
      <c r="D3797" s="1">
        <v>5232969</v>
      </c>
      <c r="R3797" s="3">
        <v>700568</v>
      </c>
      <c r="S3797" s="1" t="s">
        <v>15</v>
      </c>
      <c r="T3797" s="4">
        <v>243992213713206</v>
      </c>
      <c r="U3797" s="4">
        <v>1883489</v>
      </c>
      <c r="V3797" s="4">
        <f t="shared" si="216"/>
        <v>14412500</v>
      </c>
      <c r="W3797" s="4">
        <f t="shared" si="217"/>
        <v>61.364793508390314</v>
      </c>
    </row>
    <row r="3798" spans="1:23" x14ac:dyDescent="0.2">
      <c r="A3798" s="1">
        <v>868374</v>
      </c>
      <c r="B3798" s="1" t="s">
        <v>5</v>
      </c>
      <c r="C3798" s="4">
        <v>244007968707575</v>
      </c>
      <c r="D3798" s="1">
        <v>47874583</v>
      </c>
      <c r="R3798" s="3">
        <v>700745</v>
      </c>
      <c r="S3798" s="1" t="s">
        <v>15</v>
      </c>
      <c r="T3798" s="4">
        <v>243992230233518</v>
      </c>
      <c r="U3798" s="4">
        <v>1870782</v>
      </c>
      <c r="V3798" s="4">
        <f t="shared" si="216"/>
        <v>14636823</v>
      </c>
      <c r="W3798" s="4">
        <f t="shared" si="217"/>
        <v>60.578139590812832</v>
      </c>
    </row>
    <row r="3799" spans="1:23" x14ac:dyDescent="0.2">
      <c r="A3799" s="1">
        <v>868615</v>
      </c>
      <c r="B3799" s="1" t="s">
        <v>4</v>
      </c>
      <c r="C3799" s="4">
        <v>244007995550544</v>
      </c>
      <c r="D3799" s="1">
        <v>583229</v>
      </c>
      <c r="R3799" s="3">
        <v>700886</v>
      </c>
      <c r="S3799" s="1" t="s">
        <v>15</v>
      </c>
      <c r="T3799" s="4">
        <v>243992248827789</v>
      </c>
      <c r="U3799" s="4">
        <v>3298229</v>
      </c>
      <c r="V3799" s="4">
        <f t="shared" si="216"/>
        <v>16723489</v>
      </c>
      <c r="W3799" s="4">
        <f t="shared" si="217"/>
        <v>49.945763894986435</v>
      </c>
    </row>
    <row r="3800" spans="1:23" x14ac:dyDescent="0.2">
      <c r="A3800" s="1">
        <v>868829</v>
      </c>
      <c r="B3800" s="1" t="s">
        <v>4</v>
      </c>
      <c r="C3800" s="4">
        <v>244008024184814</v>
      </c>
      <c r="D3800" s="1">
        <v>5028282</v>
      </c>
      <c r="R3800" s="3">
        <v>701094</v>
      </c>
      <c r="S3800" s="1" t="s">
        <v>15</v>
      </c>
      <c r="T3800" s="4">
        <v>243992264166227</v>
      </c>
      <c r="U3800" s="4">
        <v>2917239</v>
      </c>
      <c r="V3800" s="4">
        <f t="shared" si="216"/>
        <v>12040209</v>
      </c>
      <c r="W3800" s="4">
        <f t="shared" si="217"/>
        <v>66.856324688543125</v>
      </c>
    </row>
    <row r="3801" spans="1:23" x14ac:dyDescent="0.2">
      <c r="A3801" s="1">
        <v>868971</v>
      </c>
      <c r="B3801" s="1" t="s">
        <v>5</v>
      </c>
      <c r="C3801" s="4">
        <v>244008029661950</v>
      </c>
      <c r="D3801" s="1">
        <v>37313802</v>
      </c>
      <c r="R3801" s="3">
        <v>701367</v>
      </c>
      <c r="S3801" s="1" t="s">
        <v>15</v>
      </c>
      <c r="T3801" s="4">
        <v>243992297239143</v>
      </c>
      <c r="U3801" s="4">
        <v>2189636</v>
      </c>
      <c r="V3801" s="4">
        <f t="shared" si="216"/>
        <v>30155677</v>
      </c>
      <c r="W3801" s="4">
        <f t="shared" si="217"/>
        <v>30.916380373255315</v>
      </c>
    </row>
    <row r="3802" spans="1:23" x14ac:dyDescent="0.2">
      <c r="A3802" s="1">
        <v>869315</v>
      </c>
      <c r="B3802" s="1" t="s">
        <v>4</v>
      </c>
      <c r="C3802" s="4">
        <v>244008064468669</v>
      </c>
      <c r="D3802" s="1">
        <v>269739</v>
      </c>
      <c r="R3802" s="3">
        <v>701503</v>
      </c>
      <c r="S3802" s="1" t="s">
        <v>15</v>
      </c>
      <c r="T3802" s="4">
        <v>243992315884664</v>
      </c>
      <c r="U3802" s="4">
        <v>3115156</v>
      </c>
      <c r="V3802" s="4">
        <f t="shared" si="216"/>
        <v>16455885</v>
      </c>
      <c r="W3802" s="4">
        <f t="shared" si="217"/>
        <v>51.095902359000725</v>
      </c>
    </row>
    <row r="3803" spans="1:23" x14ac:dyDescent="0.2">
      <c r="A3803" s="1">
        <v>869669</v>
      </c>
      <c r="B3803" s="1" t="s">
        <v>4</v>
      </c>
      <c r="C3803" s="4">
        <v>244008101401273</v>
      </c>
      <c r="D3803" s="1">
        <v>6049323</v>
      </c>
      <c r="R3803" s="3">
        <v>701693</v>
      </c>
      <c r="S3803" s="1" t="s">
        <v>15</v>
      </c>
      <c r="T3803" s="4">
        <v>243992330841539</v>
      </c>
      <c r="U3803" s="4">
        <v>2643646</v>
      </c>
      <c r="V3803" s="4">
        <f t="shared" si="216"/>
        <v>11841719</v>
      </c>
      <c r="W3803" s="4">
        <f t="shared" si="217"/>
        <v>69.035195178029682</v>
      </c>
    </row>
    <row r="3804" spans="1:23" x14ac:dyDescent="0.2">
      <c r="A3804" s="1">
        <v>869695</v>
      </c>
      <c r="B3804" s="1" t="s">
        <v>5</v>
      </c>
      <c r="C3804" s="4">
        <v>244008107908252</v>
      </c>
      <c r="D3804" s="1">
        <v>34998594</v>
      </c>
      <c r="R3804" s="3">
        <v>701860</v>
      </c>
      <c r="S3804" s="1" t="s">
        <v>15</v>
      </c>
      <c r="T3804" s="4">
        <v>243992347340185</v>
      </c>
      <c r="U3804" s="4">
        <v>1786667</v>
      </c>
      <c r="V3804" s="4">
        <f t="shared" si="216"/>
        <v>13855000</v>
      </c>
      <c r="W3804" s="4">
        <f t="shared" si="217"/>
        <v>63.931804711096326</v>
      </c>
    </row>
    <row r="3805" spans="1:23" x14ac:dyDescent="0.2">
      <c r="A3805" s="1">
        <v>870128</v>
      </c>
      <c r="B3805" s="1" t="s">
        <v>4</v>
      </c>
      <c r="C3805" s="4">
        <v>244008146279450</v>
      </c>
      <c r="D3805" s="1">
        <v>4796041</v>
      </c>
      <c r="R3805" s="3">
        <v>702019</v>
      </c>
      <c r="S3805" s="1" t="s">
        <v>15</v>
      </c>
      <c r="T3805" s="4">
        <v>243992364137060</v>
      </c>
      <c r="U3805" s="4">
        <v>2785469</v>
      </c>
      <c r="V3805" s="4">
        <f t="shared" si="216"/>
        <v>15010208</v>
      </c>
      <c r="W3805" s="4">
        <f t="shared" si="217"/>
        <v>56.193422705975166</v>
      </c>
    </row>
    <row r="3806" spans="1:23" x14ac:dyDescent="0.2">
      <c r="A3806" s="1">
        <v>870173</v>
      </c>
      <c r="B3806" s="1" t="s">
        <v>5</v>
      </c>
      <c r="C3806" s="4">
        <v>244008151422939</v>
      </c>
      <c r="D3806" s="1">
        <v>24489844</v>
      </c>
      <c r="R3806" s="3">
        <v>702171</v>
      </c>
      <c r="S3806" s="1" t="s">
        <v>15</v>
      </c>
      <c r="T3806" s="4">
        <v>243992380562685</v>
      </c>
      <c r="U3806" s="4">
        <v>1871823</v>
      </c>
      <c r="V3806" s="4">
        <f t="shared" si="216"/>
        <v>13640156</v>
      </c>
      <c r="W3806" s="4">
        <f t="shared" si="217"/>
        <v>64.466306974758027</v>
      </c>
    </row>
    <row r="3807" spans="1:23" x14ac:dyDescent="0.2">
      <c r="A3807" s="1">
        <v>870287</v>
      </c>
      <c r="B3807" s="1" t="s">
        <v>4</v>
      </c>
      <c r="C3807" s="4">
        <v>244008175573200</v>
      </c>
      <c r="D3807" s="1">
        <v>285000</v>
      </c>
      <c r="R3807" s="3">
        <v>702387</v>
      </c>
      <c r="S3807" s="1" t="s">
        <v>15</v>
      </c>
      <c r="T3807" s="4">
        <v>243992397174404</v>
      </c>
      <c r="U3807" s="4">
        <v>2385521</v>
      </c>
      <c r="V3807" s="4">
        <f t="shared" si="216"/>
        <v>14739896</v>
      </c>
      <c r="W3807" s="4">
        <f t="shared" si="217"/>
        <v>58.392738699443058</v>
      </c>
    </row>
    <row r="3808" spans="1:23" x14ac:dyDescent="0.2">
      <c r="A3808" s="1">
        <v>870639</v>
      </c>
      <c r="B3808" s="1" t="s">
        <v>4</v>
      </c>
      <c r="C3808" s="4">
        <v>244008199502835</v>
      </c>
      <c r="D3808" s="1">
        <v>7242344</v>
      </c>
      <c r="R3808" s="3">
        <v>702528</v>
      </c>
      <c r="S3808" s="1" t="s">
        <v>15</v>
      </c>
      <c r="T3808" s="4">
        <v>243992414152581</v>
      </c>
      <c r="U3808" s="4">
        <v>2206614</v>
      </c>
      <c r="V3808" s="4">
        <f t="shared" si="216"/>
        <v>14592656</v>
      </c>
      <c r="W3808" s="4">
        <f t="shared" si="217"/>
        <v>59.526396087449029</v>
      </c>
    </row>
    <row r="3809" spans="1:23" x14ac:dyDescent="0.2">
      <c r="A3809" s="1">
        <v>870656</v>
      </c>
      <c r="B3809" s="1" t="s">
        <v>5</v>
      </c>
      <c r="C3809" s="4">
        <v>244008207132835</v>
      </c>
      <c r="D3809" s="1">
        <v>35729792</v>
      </c>
      <c r="R3809" s="3">
        <v>702733</v>
      </c>
      <c r="S3809" s="1" t="s">
        <v>15</v>
      </c>
      <c r="T3809" s="4">
        <v>243992430717997</v>
      </c>
      <c r="U3809" s="4">
        <v>2491980</v>
      </c>
      <c r="V3809" s="4">
        <f t="shared" si="216"/>
        <v>14358802</v>
      </c>
      <c r="W3809" s="4">
        <f t="shared" si="217"/>
        <v>59.344426863987671</v>
      </c>
    </row>
    <row r="3810" spans="1:23" x14ac:dyDescent="0.2">
      <c r="A3810" s="1">
        <v>870947</v>
      </c>
      <c r="B3810" s="1" t="s">
        <v>4</v>
      </c>
      <c r="C3810" s="4">
        <v>244008242700960</v>
      </c>
      <c r="D3810" s="1">
        <v>372865</v>
      </c>
      <c r="R3810" s="3">
        <v>702895</v>
      </c>
      <c r="S3810" s="1" t="s">
        <v>15</v>
      </c>
      <c r="T3810" s="4">
        <v>243992447585654</v>
      </c>
      <c r="U3810" s="4">
        <v>2861302</v>
      </c>
      <c r="V3810" s="4">
        <f t="shared" si="216"/>
        <v>14375677</v>
      </c>
      <c r="W3810" s="4">
        <f t="shared" si="217"/>
        <v>58.014806422865632</v>
      </c>
    </row>
    <row r="3811" spans="1:23" x14ac:dyDescent="0.2">
      <c r="A3811" s="1">
        <v>871134</v>
      </c>
      <c r="B3811" s="1" t="s">
        <v>4</v>
      </c>
      <c r="C3811" s="4">
        <v>244008267574866</v>
      </c>
      <c r="D3811" s="1">
        <v>6568594</v>
      </c>
      <c r="R3811" s="3">
        <v>703086</v>
      </c>
      <c r="S3811" s="1" t="s">
        <v>15</v>
      </c>
      <c r="T3811" s="4">
        <v>243992464106331</v>
      </c>
      <c r="U3811" s="4">
        <v>1890156</v>
      </c>
      <c r="V3811" s="4">
        <f t="shared" si="216"/>
        <v>13659375</v>
      </c>
      <c r="W3811" s="4">
        <f t="shared" si="217"/>
        <v>64.310621329993808</v>
      </c>
    </row>
    <row r="3812" spans="1:23" x14ac:dyDescent="0.2">
      <c r="A3812" s="1">
        <v>871152</v>
      </c>
      <c r="B3812" s="1" t="s">
        <v>5</v>
      </c>
      <c r="C3812" s="4">
        <v>244008274311012</v>
      </c>
      <c r="D3812" s="1">
        <v>53082552</v>
      </c>
      <c r="R3812" s="3">
        <v>703223</v>
      </c>
      <c r="S3812" s="1" t="s">
        <v>15</v>
      </c>
      <c r="T3812" s="4">
        <v>243992480955497</v>
      </c>
      <c r="U3812" s="4">
        <v>2402448</v>
      </c>
      <c r="V3812" s="4">
        <f t="shared" si="216"/>
        <v>14959010</v>
      </c>
      <c r="W3812" s="4">
        <f t="shared" si="217"/>
        <v>57.598849128915326</v>
      </c>
    </row>
    <row r="3813" spans="1:23" x14ac:dyDescent="0.2">
      <c r="A3813" s="1">
        <v>871499</v>
      </c>
      <c r="B3813" s="1" t="s">
        <v>4</v>
      </c>
      <c r="C3813" s="4">
        <v>244008310151533</v>
      </c>
      <c r="D3813" s="1">
        <v>351198</v>
      </c>
      <c r="R3813" s="3">
        <v>703441</v>
      </c>
      <c r="S3813" s="1" t="s">
        <v>15</v>
      </c>
      <c r="T3813" s="4">
        <v>243992497716643</v>
      </c>
      <c r="U3813" s="4">
        <v>2178490</v>
      </c>
      <c r="V3813" s="4">
        <f t="shared" si="216"/>
        <v>14358698</v>
      </c>
      <c r="W3813" s="4">
        <f t="shared" si="217"/>
        <v>60.46977273282495</v>
      </c>
    </row>
    <row r="3814" spans="1:23" x14ac:dyDescent="0.2">
      <c r="A3814" s="1">
        <v>871839</v>
      </c>
      <c r="B3814" s="1" t="s">
        <v>4</v>
      </c>
      <c r="C3814" s="4">
        <v>244008345800596</v>
      </c>
      <c r="D3814" s="1">
        <v>23122812</v>
      </c>
      <c r="R3814" s="3">
        <v>703612</v>
      </c>
      <c r="S3814" s="1" t="s">
        <v>15</v>
      </c>
      <c r="T3814" s="4">
        <v>243992514216800</v>
      </c>
      <c r="U3814" s="4">
        <v>2134375</v>
      </c>
      <c r="V3814" s="4">
        <f t="shared" si="216"/>
        <v>14321667</v>
      </c>
      <c r="W3814" s="4">
        <f t="shared" si="217"/>
        <v>60.767953800798516</v>
      </c>
    </row>
    <row r="3815" spans="1:23" x14ac:dyDescent="0.2">
      <c r="A3815" s="1">
        <v>872158</v>
      </c>
      <c r="B3815" s="1" t="s">
        <v>5</v>
      </c>
      <c r="C3815" s="4">
        <v>244008369059710</v>
      </c>
      <c r="D3815" s="1">
        <v>36141250</v>
      </c>
      <c r="R3815" s="3">
        <v>703782</v>
      </c>
      <c r="S3815" s="1" t="s">
        <v>15</v>
      </c>
      <c r="T3815" s="4">
        <v>243992530558414</v>
      </c>
      <c r="U3815" s="4">
        <v>1826667</v>
      </c>
      <c r="V3815" s="4">
        <f t="shared" si="216"/>
        <v>14207239</v>
      </c>
      <c r="W3815" s="4">
        <f t="shared" si="217"/>
        <v>62.367834762159639</v>
      </c>
    </row>
    <row r="3816" spans="1:23" x14ac:dyDescent="0.2">
      <c r="A3816" s="1">
        <v>872164</v>
      </c>
      <c r="B3816" s="1" t="s">
        <v>4</v>
      </c>
      <c r="C3816" s="4">
        <v>244008369193096</v>
      </c>
      <c r="D3816" s="1">
        <v>579166</v>
      </c>
      <c r="R3816" s="3">
        <v>703956</v>
      </c>
      <c r="S3816" s="1" t="s">
        <v>15</v>
      </c>
      <c r="T3816" s="4">
        <v>243992548317685</v>
      </c>
      <c r="U3816" s="4">
        <v>2793802</v>
      </c>
      <c r="V3816" s="4">
        <f t="shared" si="216"/>
        <v>15932604</v>
      </c>
      <c r="W3816" s="4">
        <f t="shared" si="217"/>
        <v>53.400529711894528</v>
      </c>
    </row>
    <row r="3817" spans="1:23" x14ac:dyDescent="0.2">
      <c r="A3817" s="1">
        <v>872530</v>
      </c>
      <c r="B3817" s="1" t="s">
        <v>4</v>
      </c>
      <c r="C3817" s="4">
        <v>244008411427314</v>
      </c>
      <c r="D3817" s="1">
        <v>5412604</v>
      </c>
      <c r="R3817" s="3">
        <v>704134</v>
      </c>
      <c r="S3817" s="1" t="s">
        <v>15</v>
      </c>
      <c r="T3817" s="4">
        <v>243992564331435</v>
      </c>
      <c r="U3817" s="4">
        <v>2110312</v>
      </c>
      <c r="V3817" s="4">
        <f t="shared" si="216"/>
        <v>13219948</v>
      </c>
      <c r="W3817" s="4">
        <f t="shared" si="217"/>
        <v>65.230465758571611</v>
      </c>
    </row>
    <row r="3818" spans="1:23" x14ac:dyDescent="0.2">
      <c r="A3818" s="1">
        <v>872604</v>
      </c>
      <c r="B3818" s="1" t="s">
        <v>5</v>
      </c>
      <c r="C3818" s="4">
        <v>244008417017314</v>
      </c>
      <c r="D3818" s="1">
        <v>29447604</v>
      </c>
      <c r="R3818" s="3">
        <v>704304</v>
      </c>
      <c r="S3818" s="1" t="s">
        <v>15</v>
      </c>
      <c r="T3818" s="4">
        <v>243992581093102</v>
      </c>
      <c r="U3818" s="4">
        <v>2178385</v>
      </c>
      <c r="V3818" s="4">
        <f t="shared" si="216"/>
        <v>14651355</v>
      </c>
      <c r="W3818" s="4">
        <f t="shared" si="217"/>
        <v>59.418624411309985</v>
      </c>
    </row>
    <row r="3819" spans="1:23" x14ac:dyDescent="0.2">
      <c r="A3819" s="1">
        <v>872762</v>
      </c>
      <c r="B3819" s="1" t="s">
        <v>4</v>
      </c>
      <c r="C3819" s="4">
        <v>244008430315856</v>
      </c>
      <c r="D3819" s="1">
        <v>703177</v>
      </c>
      <c r="R3819" s="3">
        <v>704484</v>
      </c>
      <c r="S3819" s="1" t="s">
        <v>15</v>
      </c>
      <c r="T3819" s="4">
        <v>243992597856956</v>
      </c>
      <c r="U3819" s="4">
        <v>2418958</v>
      </c>
      <c r="V3819" s="4">
        <f t="shared" si="216"/>
        <v>14585469</v>
      </c>
      <c r="W3819" s="4">
        <f t="shared" si="217"/>
        <v>58.808215060701549</v>
      </c>
    </row>
    <row r="3820" spans="1:23" x14ac:dyDescent="0.2">
      <c r="A3820" s="1">
        <v>873149</v>
      </c>
      <c r="B3820" s="1" t="s">
        <v>4</v>
      </c>
      <c r="C3820" s="4">
        <v>244008473153616</v>
      </c>
      <c r="D3820" s="1">
        <v>18321146</v>
      </c>
      <c r="R3820" s="3">
        <v>704726</v>
      </c>
      <c r="S3820" s="1" t="s">
        <v>15</v>
      </c>
      <c r="T3820" s="4">
        <v>243992614967112</v>
      </c>
      <c r="U3820" s="4">
        <v>1764375</v>
      </c>
      <c r="V3820" s="4">
        <f t="shared" si="216"/>
        <v>14691198</v>
      </c>
      <c r="W3820" s="4">
        <f t="shared" si="217"/>
        <v>60.769685747193364</v>
      </c>
    </row>
    <row r="3821" spans="1:23" x14ac:dyDescent="0.2">
      <c r="A3821" s="1">
        <v>873364</v>
      </c>
      <c r="B3821" s="1" t="s">
        <v>5</v>
      </c>
      <c r="C3821" s="4">
        <v>244008491617418</v>
      </c>
      <c r="D3821" s="1">
        <v>26141875</v>
      </c>
      <c r="R3821" s="3">
        <v>704835</v>
      </c>
      <c r="S3821" s="1" t="s">
        <v>15</v>
      </c>
      <c r="T3821" s="4">
        <v>243992630962581</v>
      </c>
      <c r="U3821" s="4">
        <v>2836666</v>
      </c>
      <c r="V3821" s="4">
        <f t="shared" si="216"/>
        <v>14231094</v>
      </c>
      <c r="W3821" s="4">
        <f t="shared" si="217"/>
        <v>58.589996578344198</v>
      </c>
    </row>
    <row r="3822" spans="1:23" x14ac:dyDescent="0.2">
      <c r="A3822" s="1">
        <v>873473</v>
      </c>
      <c r="B3822" s="1" t="s">
        <v>4</v>
      </c>
      <c r="C3822" s="4">
        <v>244008496960804</v>
      </c>
      <c r="D3822" s="1">
        <v>749792</v>
      </c>
      <c r="R3822" s="3">
        <v>705000</v>
      </c>
      <c r="S3822" s="1" t="s">
        <v>15</v>
      </c>
      <c r="T3822" s="4">
        <v>243992647646539</v>
      </c>
      <c r="U3822" s="4">
        <v>2705313</v>
      </c>
      <c r="V3822" s="4">
        <f t="shared" si="216"/>
        <v>13847292</v>
      </c>
      <c r="W3822" s="4">
        <f t="shared" si="217"/>
        <v>60.413451538292605</v>
      </c>
    </row>
    <row r="3823" spans="1:23" x14ac:dyDescent="0.2">
      <c r="A3823" s="1">
        <v>873868</v>
      </c>
      <c r="B3823" s="1" t="s">
        <v>4</v>
      </c>
      <c r="C3823" s="4">
        <v>244008532136325</v>
      </c>
      <c r="D3823" s="1">
        <v>6114114</v>
      </c>
      <c r="R3823" s="3">
        <v>705218</v>
      </c>
      <c r="S3823" s="1" t="s">
        <v>15</v>
      </c>
      <c r="T3823" s="4">
        <v>243992664030081</v>
      </c>
      <c r="U3823" s="4">
        <v>2146146</v>
      </c>
      <c r="V3823" s="4">
        <f t="shared" si="216"/>
        <v>13678229</v>
      </c>
      <c r="W3823" s="4">
        <f t="shared" si="217"/>
        <v>63.193649038271644</v>
      </c>
    </row>
    <row r="3824" spans="1:23" x14ac:dyDescent="0.2">
      <c r="A3824" s="1">
        <v>873888</v>
      </c>
      <c r="B3824" s="1" t="s">
        <v>5</v>
      </c>
      <c r="C3824" s="4">
        <v>244008538847627</v>
      </c>
      <c r="D3824" s="1">
        <v>33264375</v>
      </c>
      <c r="R3824" s="3">
        <v>705357</v>
      </c>
      <c r="S3824" s="1" t="s">
        <v>15</v>
      </c>
      <c r="T3824" s="4">
        <v>243992681038310</v>
      </c>
      <c r="U3824" s="4">
        <v>1934687</v>
      </c>
      <c r="V3824" s="4">
        <f t="shared" si="216"/>
        <v>14862083</v>
      </c>
      <c r="W3824" s="4">
        <f t="shared" si="217"/>
        <v>59.535255885506565</v>
      </c>
    </row>
    <row r="3825" spans="1:23" x14ac:dyDescent="0.2">
      <c r="A3825" s="1">
        <v>874111</v>
      </c>
      <c r="B3825" s="1" t="s">
        <v>4</v>
      </c>
      <c r="C3825" s="4">
        <v>244008559615335</v>
      </c>
      <c r="D3825" s="1">
        <v>219271</v>
      </c>
      <c r="R3825" s="3">
        <v>705559</v>
      </c>
      <c r="S3825" s="1" t="s">
        <v>15</v>
      </c>
      <c r="T3825" s="4">
        <v>243992698066070</v>
      </c>
      <c r="U3825" s="4">
        <v>2228125</v>
      </c>
      <c r="V3825" s="4">
        <f t="shared" si="216"/>
        <v>15093073</v>
      </c>
      <c r="W3825" s="4">
        <f t="shared" si="217"/>
        <v>57.73272726286023</v>
      </c>
    </row>
    <row r="3826" spans="1:23" x14ac:dyDescent="0.2">
      <c r="A3826" s="1">
        <v>874576</v>
      </c>
      <c r="B3826" s="1" t="s">
        <v>4</v>
      </c>
      <c r="C3826" s="4">
        <v>244008603587418</v>
      </c>
      <c r="D3826" s="1">
        <v>11375469</v>
      </c>
      <c r="R3826" s="3">
        <v>705708</v>
      </c>
      <c r="S3826" s="1" t="s">
        <v>15</v>
      </c>
      <c r="T3826" s="4">
        <v>243992714702216</v>
      </c>
      <c r="U3826" s="4">
        <v>2812761</v>
      </c>
      <c r="V3826" s="4">
        <f t="shared" si="216"/>
        <v>14408021</v>
      </c>
      <c r="W3826" s="4">
        <f t="shared" si="217"/>
        <v>58.06937222711489</v>
      </c>
    </row>
    <row r="3827" spans="1:23" x14ac:dyDescent="0.2">
      <c r="A3827" s="1">
        <v>874753</v>
      </c>
      <c r="B3827" s="1" t="s">
        <v>5</v>
      </c>
      <c r="C3827" s="4">
        <v>244008615778981</v>
      </c>
      <c r="D3827" s="1">
        <v>44200729</v>
      </c>
      <c r="R3827" s="3">
        <v>705901</v>
      </c>
      <c r="S3827" s="1" t="s">
        <v>15</v>
      </c>
      <c r="T3827" s="4">
        <v>243992731023414</v>
      </c>
      <c r="U3827" s="4">
        <v>2843646</v>
      </c>
      <c r="V3827" s="4">
        <f t="shared" si="216"/>
        <v>13508437</v>
      </c>
      <c r="W3827" s="4">
        <f t="shared" si="217"/>
        <v>61.154288416955808</v>
      </c>
    </row>
    <row r="3828" spans="1:23" x14ac:dyDescent="0.2">
      <c r="A3828" s="1">
        <v>874938</v>
      </c>
      <c r="B3828" s="1" t="s">
        <v>4</v>
      </c>
      <c r="C3828" s="4">
        <v>244008636474762</v>
      </c>
      <c r="D3828" s="1">
        <v>617969</v>
      </c>
      <c r="R3828" s="3">
        <v>706070</v>
      </c>
      <c r="S3828" s="1" t="s">
        <v>15</v>
      </c>
      <c r="T3828" s="4">
        <v>243992747850497</v>
      </c>
      <c r="U3828" s="4">
        <v>2703230</v>
      </c>
      <c r="V3828" s="4">
        <f t="shared" si="216"/>
        <v>13983437</v>
      </c>
      <c r="W3828" s="4">
        <f t="shared" si="217"/>
        <v>59.928085099319119</v>
      </c>
    </row>
    <row r="3829" spans="1:23" x14ac:dyDescent="0.2">
      <c r="A3829" s="1">
        <v>875349</v>
      </c>
      <c r="B3829" s="1" t="s">
        <v>4</v>
      </c>
      <c r="C3829" s="4">
        <v>244008676593408</v>
      </c>
      <c r="D3829" s="1">
        <v>5018385</v>
      </c>
      <c r="R3829" s="3">
        <v>706257</v>
      </c>
      <c r="S3829" s="1" t="s">
        <v>15</v>
      </c>
      <c r="T3829" s="4">
        <v>243992764333258</v>
      </c>
      <c r="U3829" s="4">
        <v>1926406</v>
      </c>
      <c r="V3829" s="4">
        <f t="shared" si="216"/>
        <v>13779531</v>
      </c>
      <c r="W3829" s="4">
        <f t="shared" si="217"/>
        <v>63.670190450910383</v>
      </c>
    </row>
    <row r="3830" spans="1:23" x14ac:dyDescent="0.2">
      <c r="A3830" s="1">
        <v>875511</v>
      </c>
      <c r="B3830" s="1" t="s">
        <v>5</v>
      </c>
      <c r="C3830" s="4">
        <v>244008681768877</v>
      </c>
      <c r="D3830" s="1">
        <v>43714635</v>
      </c>
      <c r="R3830" s="3">
        <v>706525</v>
      </c>
      <c r="S3830" s="1" t="s">
        <v>15</v>
      </c>
      <c r="T3830" s="4">
        <v>243992786112737</v>
      </c>
      <c r="U3830" s="4">
        <v>2612031</v>
      </c>
      <c r="V3830" s="4">
        <f t="shared" si="216"/>
        <v>19853073</v>
      </c>
      <c r="W3830" s="4">
        <f t="shared" si="217"/>
        <v>44.513481887286169</v>
      </c>
    </row>
    <row r="3831" spans="1:23" x14ac:dyDescent="0.2">
      <c r="A3831" s="1">
        <v>875654</v>
      </c>
      <c r="B3831" s="1" t="s">
        <v>4</v>
      </c>
      <c r="C3831" s="4">
        <v>244008699529085</v>
      </c>
      <c r="D3831" s="1">
        <v>285208</v>
      </c>
      <c r="R3831" s="3">
        <v>706607</v>
      </c>
      <c r="S3831" s="1" t="s">
        <v>15</v>
      </c>
      <c r="T3831" s="4">
        <v>243992798075706</v>
      </c>
      <c r="U3831" s="4">
        <v>2379375</v>
      </c>
      <c r="V3831" s="4">
        <f t="shared" si="216"/>
        <v>9350938</v>
      </c>
      <c r="W3831" s="4">
        <f t="shared" si="217"/>
        <v>85.249217135126756</v>
      </c>
    </row>
    <row r="3832" spans="1:23" x14ac:dyDescent="0.2">
      <c r="A3832" s="1">
        <v>876011</v>
      </c>
      <c r="B3832" s="1" t="s">
        <v>4</v>
      </c>
      <c r="C3832" s="4">
        <v>244008734005700</v>
      </c>
      <c r="D3832" s="1">
        <v>5787135</v>
      </c>
      <c r="R3832" s="3">
        <v>706845</v>
      </c>
      <c r="S3832" s="1" t="s">
        <v>15</v>
      </c>
      <c r="T3832" s="4">
        <v>243992814664977</v>
      </c>
      <c r="U3832" s="4">
        <v>1939531</v>
      </c>
      <c r="V3832" s="4">
        <f t="shared" si="216"/>
        <v>14209896</v>
      </c>
      <c r="W3832" s="4">
        <f t="shared" si="217"/>
        <v>61.921701618267939</v>
      </c>
    </row>
    <row r="3833" spans="1:23" x14ac:dyDescent="0.2">
      <c r="A3833" s="1">
        <v>876030</v>
      </c>
      <c r="B3833" s="1" t="s">
        <v>5</v>
      </c>
      <c r="C3833" s="4">
        <v>244008740226377</v>
      </c>
      <c r="D3833" s="1">
        <v>35211614</v>
      </c>
      <c r="R3833" s="1">
        <v>707050</v>
      </c>
      <c r="S3833" s="1" t="s">
        <v>15</v>
      </c>
      <c r="T3833" s="4">
        <v>243992848068622</v>
      </c>
      <c r="U3833" s="1">
        <v>2392396</v>
      </c>
      <c r="V3833" s="4">
        <f t="shared" si="216"/>
        <v>31464114</v>
      </c>
      <c r="W3833" s="4">
        <f t="shared" si="217"/>
        <v>29.536417073112379</v>
      </c>
    </row>
    <row r="3834" spans="1:23" x14ac:dyDescent="0.2">
      <c r="A3834" s="1">
        <v>876242</v>
      </c>
      <c r="B3834" s="1" t="s">
        <v>4</v>
      </c>
      <c r="C3834" s="4">
        <v>244008757537470</v>
      </c>
      <c r="D3834" s="1">
        <v>303646</v>
      </c>
      <c r="R3834" s="1">
        <v>707144</v>
      </c>
      <c r="S3834" s="1" t="s">
        <v>15</v>
      </c>
      <c r="T3834" s="4">
        <v>243992864551226</v>
      </c>
      <c r="U3834" s="1">
        <v>2728594</v>
      </c>
      <c r="V3834" s="4">
        <f t="shared" si="216"/>
        <v>14090208</v>
      </c>
      <c r="W3834" s="4">
        <f t="shared" si="217"/>
        <v>59.457266932567492</v>
      </c>
    </row>
    <row r="3835" spans="1:23" x14ac:dyDescent="0.2">
      <c r="A3835" s="1">
        <v>876687</v>
      </c>
      <c r="B3835" s="1" t="s">
        <v>4</v>
      </c>
      <c r="C3835" s="4">
        <v>244008799227835</v>
      </c>
      <c r="D3835" s="1">
        <v>6585312</v>
      </c>
      <c r="R3835" s="1">
        <v>707370</v>
      </c>
      <c r="S3835" s="1" t="s">
        <v>15</v>
      </c>
      <c r="T3835" s="4">
        <v>243992880978883</v>
      </c>
      <c r="U3835" s="1">
        <v>1679843</v>
      </c>
      <c r="V3835" s="4">
        <f t="shared" si="216"/>
        <v>13699063</v>
      </c>
      <c r="W3835" s="4">
        <f t="shared" si="217"/>
        <v>65.024131105294487</v>
      </c>
    </row>
    <row r="3836" spans="1:23" x14ac:dyDescent="0.2">
      <c r="A3836" s="1">
        <v>876723</v>
      </c>
      <c r="B3836" s="1" t="s">
        <v>5</v>
      </c>
      <c r="C3836" s="4">
        <v>244008805934554</v>
      </c>
      <c r="D3836" s="1">
        <v>32124896</v>
      </c>
      <c r="R3836" s="1">
        <v>707565</v>
      </c>
      <c r="S3836" s="1" t="s">
        <v>15</v>
      </c>
      <c r="T3836" s="4">
        <v>243992898784143</v>
      </c>
      <c r="U3836" s="1">
        <v>2586615</v>
      </c>
      <c r="V3836" s="4">
        <f t="shared" si="216"/>
        <v>16125417</v>
      </c>
      <c r="W3836" s="4">
        <f t="shared" si="217"/>
        <v>53.441550335099897</v>
      </c>
    </row>
    <row r="3837" spans="1:23" x14ac:dyDescent="0.2">
      <c r="A3837" s="1">
        <v>876942</v>
      </c>
      <c r="B3837" s="1" t="s">
        <v>4</v>
      </c>
      <c r="C3837" s="4">
        <v>244008825129658</v>
      </c>
      <c r="D3837" s="1">
        <v>289739</v>
      </c>
      <c r="R3837" s="1">
        <v>707832</v>
      </c>
      <c r="S3837" s="1" t="s">
        <v>15</v>
      </c>
      <c r="T3837" s="4">
        <v>243992931716331</v>
      </c>
      <c r="U3837" s="1">
        <v>2693958</v>
      </c>
      <c r="V3837" s="4">
        <f t="shared" si="216"/>
        <v>30345573</v>
      </c>
      <c r="W3837" s="4">
        <f t="shared" si="217"/>
        <v>30.266773459950144</v>
      </c>
    </row>
    <row r="3838" spans="1:23" x14ac:dyDescent="0.2">
      <c r="A3838" s="1">
        <v>877387</v>
      </c>
      <c r="B3838" s="1" t="s">
        <v>4</v>
      </c>
      <c r="C3838" s="4">
        <v>244008864633252</v>
      </c>
      <c r="D3838" s="1">
        <v>5855520</v>
      </c>
      <c r="R3838" s="1">
        <v>707953</v>
      </c>
      <c r="S3838" s="1" t="s">
        <v>15</v>
      </c>
      <c r="T3838" s="4">
        <v>243992948560549</v>
      </c>
      <c r="U3838" s="1">
        <v>2824844</v>
      </c>
      <c r="V3838" s="4">
        <f t="shared" si="216"/>
        <v>14150260</v>
      </c>
      <c r="W3838" s="4">
        <f t="shared" si="217"/>
        <v>58.909801082809267</v>
      </c>
    </row>
    <row r="3839" spans="1:23" x14ac:dyDescent="0.2">
      <c r="A3839" s="1">
        <v>877436</v>
      </c>
      <c r="B3839" s="1" t="s">
        <v>5</v>
      </c>
      <c r="C3839" s="4">
        <v>244008870656585</v>
      </c>
      <c r="D3839" s="1">
        <v>41274583</v>
      </c>
      <c r="R3839" s="1">
        <v>708157</v>
      </c>
      <c r="S3839" s="1" t="s">
        <v>15</v>
      </c>
      <c r="T3839" s="4">
        <v>243992965192320</v>
      </c>
      <c r="U3839" s="1">
        <v>2461511</v>
      </c>
      <c r="V3839" s="4">
        <f t="shared" si="216"/>
        <v>13806927</v>
      </c>
      <c r="W3839" s="4">
        <f t="shared" si="217"/>
        <v>61.468716295934499</v>
      </c>
    </row>
    <row r="3840" spans="1:23" x14ac:dyDescent="0.2">
      <c r="A3840" s="1">
        <v>877716</v>
      </c>
      <c r="B3840" s="1" t="s">
        <v>4</v>
      </c>
      <c r="C3840" s="4">
        <v>244008906175231</v>
      </c>
      <c r="D3840" s="1">
        <v>260677</v>
      </c>
      <c r="R3840" s="1">
        <v>708341</v>
      </c>
      <c r="S3840" s="1" t="s">
        <v>15</v>
      </c>
      <c r="T3840" s="4">
        <v>243992981597893</v>
      </c>
      <c r="U3840" s="1">
        <v>1646875</v>
      </c>
      <c r="V3840" s="4">
        <f t="shared" si="216"/>
        <v>13944062</v>
      </c>
      <c r="W3840" s="4">
        <f t="shared" si="217"/>
        <v>64.139826875062099</v>
      </c>
    </row>
    <row r="3841" spans="1:23" x14ac:dyDescent="0.2">
      <c r="A3841" s="1">
        <v>878036</v>
      </c>
      <c r="B3841" s="1" t="s">
        <v>4</v>
      </c>
      <c r="C3841" s="4">
        <v>244008941398720</v>
      </c>
      <c r="D3841" s="1">
        <v>5223542</v>
      </c>
      <c r="R3841" s="1">
        <v>708502</v>
      </c>
      <c r="S3841" s="1" t="s">
        <v>15</v>
      </c>
      <c r="T3841" s="4">
        <v>243992998546747</v>
      </c>
      <c r="U3841" s="1">
        <v>3001823</v>
      </c>
      <c r="V3841" s="4">
        <f t="shared" si="216"/>
        <v>15301979</v>
      </c>
      <c r="W3841" s="4">
        <f t="shared" si="217"/>
        <v>54.633458119793907</v>
      </c>
    </row>
    <row r="3842" spans="1:23" x14ac:dyDescent="0.2">
      <c r="A3842" s="1">
        <v>878185</v>
      </c>
      <c r="B3842" s="1" t="s">
        <v>5</v>
      </c>
      <c r="C3842" s="4">
        <v>244008946729606</v>
      </c>
      <c r="D3842" s="1">
        <v>46730781</v>
      </c>
      <c r="R3842" s="1">
        <v>708686</v>
      </c>
      <c r="S3842" s="1" t="s">
        <v>15</v>
      </c>
      <c r="T3842" s="4">
        <v>243993014889768</v>
      </c>
      <c r="U3842" s="1">
        <v>2711250</v>
      </c>
      <c r="V3842" s="4">
        <f t="shared" si="216"/>
        <v>13341198</v>
      </c>
      <c r="W3842" s="4">
        <f t="shared" si="217"/>
        <v>62.295794386002683</v>
      </c>
    </row>
    <row r="3843" spans="1:23" x14ac:dyDescent="0.2">
      <c r="A3843" s="1">
        <v>878324</v>
      </c>
      <c r="B3843" s="1" t="s">
        <v>4</v>
      </c>
      <c r="C3843" s="4">
        <v>244008971917158</v>
      </c>
      <c r="D3843" s="1">
        <v>292917</v>
      </c>
      <c r="R3843" s="1">
        <v>708888</v>
      </c>
      <c r="S3843" s="1" t="s">
        <v>15</v>
      </c>
      <c r="T3843" s="4">
        <v>243993031524560</v>
      </c>
      <c r="U3843" s="1">
        <v>2078541</v>
      </c>
      <c r="V3843" s="4">
        <f t="shared" si="216"/>
        <v>13923542</v>
      </c>
      <c r="W3843" s="4">
        <f t="shared" si="217"/>
        <v>62.491864340411183</v>
      </c>
    </row>
    <row r="3844" spans="1:23" x14ac:dyDescent="0.2">
      <c r="A3844" s="1">
        <v>878501</v>
      </c>
      <c r="B3844" s="1" t="s">
        <v>4</v>
      </c>
      <c r="C3844" s="4">
        <v>244008992710960</v>
      </c>
      <c r="D3844" s="1">
        <v>282500</v>
      </c>
      <c r="R3844" s="1">
        <v>708984</v>
      </c>
      <c r="S3844" s="1" t="s">
        <v>15</v>
      </c>
      <c r="T3844" s="4">
        <v>243993037074872</v>
      </c>
      <c r="U3844" s="1">
        <v>6017865</v>
      </c>
      <c r="V3844" s="4">
        <f t="shared" ref="V3844:V3907" si="218">MAX(T3844-(T3843+U3843),0)</f>
        <v>3471771</v>
      </c>
      <c r="W3844" s="4">
        <f t="shared" ref="W3844:W3907" si="219">1/((U3844+V3844)/10^9)</f>
        <v>105.37811987730616</v>
      </c>
    </row>
    <row r="3845" spans="1:23" x14ac:dyDescent="0.2">
      <c r="A3845" s="1">
        <v>878886</v>
      </c>
      <c r="B3845" s="1" t="s">
        <v>4</v>
      </c>
      <c r="C3845" s="4">
        <v>244009031086481</v>
      </c>
      <c r="D3845" s="1">
        <v>7835260</v>
      </c>
      <c r="R3845" s="1">
        <v>709113</v>
      </c>
      <c r="S3845" s="1" t="s">
        <v>15</v>
      </c>
      <c r="T3845" s="4">
        <v>243993047901799</v>
      </c>
      <c r="U3845" s="1">
        <v>1694584</v>
      </c>
      <c r="V3845" s="4">
        <f t="shared" si="218"/>
        <v>4809062</v>
      </c>
      <c r="W3845" s="4">
        <f t="shared" si="219"/>
        <v>153.7599063663674</v>
      </c>
    </row>
    <row r="3846" spans="1:23" x14ac:dyDescent="0.2">
      <c r="A3846" s="1">
        <v>878950</v>
      </c>
      <c r="B3846" s="1" t="s">
        <v>5</v>
      </c>
      <c r="C3846" s="4">
        <v>244009039292054</v>
      </c>
      <c r="D3846" s="1">
        <v>48685416</v>
      </c>
      <c r="R3846" s="1">
        <v>709168</v>
      </c>
      <c r="S3846" s="1" t="s">
        <v>15</v>
      </c>
      <c r="T3846" s="4">
        <v>243993048939143</v>
      </c>
      <c r="U3846" s="1">
        <v>5880417</v>
      </c>
      <c r="V3846" s="4">
        <f t="shared" si="218"/>
        <v>0</v>
      </c>
      <c r="W3846" s="4">
        <f t="shared" si="219"/>
        <v>170.05596711933865</v>
      </c>
    </row>
    <row r="3847" spans="1:23" x14ac:dyDescent="0.2">
      <c r="A3847" s="1">
        <v>879119</v>
      </c>
      <c r="B3847" s="1" t="s">
        <v>4</v>
      </c>
      <c r="C3847" s="4">
        <v>244009061279502</v>
      </c>
      <c r="D3847" s="1">
        <v>446250</v>
      </c>
      <c r="R3847" s="1">
        <v>709385</v>
      </c>
      <c r="S3847" s="1" t="s">
        <v>15</v>
      </c>
      <c r="T3847" s="4">
        <v>243993064922164</v>
      </c>
      <c r="U3847" s="1">
        <v>1890104</v>
      </c>
      <c r="V3847" s="4">
        <f t="shared" si="218"/>
        <v>10102604</v>
      </c>
      <c r="W3847" s="4">
        <f t="shared" si="219"/>
        <v>83.38400301249726</v>
      </c>
    </row>
    <row r="3848" spans="1:23" x14ac:dyDescent="0.2">
      <c r="A3848" s="1">
        <v>879349</v>
      </c>
      <c r="B3848" s="1" t="s">
        <v>4</v>
      </c>
      <c r="C3848" s="4">
        <v>244009090456741</v>
      </c>
      <c r="D3848" s="1">
        <v>5035365</v>
      </c>
      <c r="R3848" s="1">
        <v>709550</v>
      </c>
      <c r="S3848" s="1" t="s">
        <v>15</v>
      </c>
      <c r="T3848" s="4">
        <v>243993083137528</v>
      </c>
      <c r="U3848" s="1">
        <v>2772605</v>
      </c>
      <c r="V3848" s="4">
        <f t="shared" si="218"/>
        <v>16325260</v>
      </c>
      <c r="W3848" s="4">
        <f t="shared" si="219"/>
        <v>52.361873958162342</v>
      </c>
    </row>
    <row r="3849" spans="1:23" x14ac:dyDescent="0.2">
      <c r="A3849" s="1">
        <v>879382</v>
      </c>
      <c r="B3849" s="1" t="s">
        <v>5</v>
      </c>
      <c r="C3849" s="4">
        <v>244009095644762</v>
      </c>
      <c r="D3849" s="1">
        <v>17670781</v>
      </c>
      <c r="R3849" s="1">
        <v>709731</v>
      </c>
      <c r="S3849" s="1" t="s">
        <v>15</v>
      </c>
      <c r="T3849" s="4">
        <v>243993098300862</v>
      </c>
      <c r="U3849" s="1">
        <v>2524635</v>
      </c>
      <c r="V3849" s="4">
        <f t="shared" si="218"/>
        <v>12390729</v>
      </c>
      <c r="W3849" s="4">
        <f t="shared" si="219"/>
        <v>67.044961155490398</v>
      </c>
    </row>
    <row r="3850" spans="1:23" x14ac:dyDescent="0.2">
      <c r="A3850" s="1">
        <v>879841</v>
      </c>
      <c r="B3850" s="1" t="s">
        <v>4</v>
      </c>
      <c r="C3850" s="4">
        <v>244009140507783</v>
      </c>
      <c r="D3850" s="1">
        <v>5564062</v>
      </c>
      <c r="R3850" s="1">
        <v>709906</v>
      </c>
      <c r="S3850" s="1" t="s">
        <v>15</v>
      </c>
      <c r="T3850" s="4">
        <v>243993116147737</v>
      </c>
      <c r="U3850" s="1">
        <v>1844010</v>
      </c>
      <c r="V3850" s="4">
        <f t="shared" si="218"/>
        <v>15322240</v>
      </c>
      <c r="W3850" s="4">
        <f t="shared" si="219"/>
        <v>58.25384111264836</v>
      </c>
    </row>
    <row r="3851" spans="1:23" x14ac:dyDescent="0.2">
      <c r="A3851" s="1">
        <v>879958</v>
      </c>
      <c r="B3851" s="1" t="s">
        <v>5</v>
      </c>
      <c r="C3851" s="4">
        <v>244009146196272</v>
      </c>
      <c r="D3851" s="1">
        <v>27907605</v>
      </c>
      <c r="R3851" s="1">
        <v>710095</v>
      </c>
      <c r="S3851" s="1" t="s">
        <v>15</v>
      </c>
      <c r="T3851" s="4">
        <v>243993133920393</v>
      </c>
      <c r="U3851" s="1">
        <v>2898490</v>
      </c>
      <c r="V3851" s="4">
        <f t="shared" si="218"/>
        <v>15928646</v>
      </c>
      <c r="W3851" s="4">
        <f t="shared" si="219"/>
        <v>53.114823199874898</v>
      </c>
    </row>
    <row r="3852" spans="1:23" x14ac:dyDescent="0.2">
      <c r="A3852" s="1">
        <v>880112</v>
      </c>
      <c r="B3852" s="1" t="s">
        <v>4</v>
      </c>
      <c r="C3852" s="4">
        <v>244009163549710</v>
      </c>
      <c r="D3852" s="1">
        <v>304844</v>
      </c>
      <c r="R3852" s="1">
        <v>710253</v>
      </c>
      <c r="S3852" s="1" t="s">
        <v>15</v>
      </c>
      <c r="T3852" s="4">
        <v>243993148937216</v>
      </c>
      <c r="U3852" s="1">
        <v>2707135</v>
      </c>
      <c r="V3852" s="4">
        <f t="shared" si="218"/>
        <v>12118333</v>
      </c>
      <c r="W3852" s="4">
        <f t="shared" si="219"/>
        <v>67.451496303523101</v>
      </c>
    </row>
    <row r="3853" spans="1:23" x14ac:dyDescent="0.2">
      <c r="A3853" s="1">
        <v>880359</v>
      </c>
      <c r="B3853" s="1" t="s">
        <v>4</v>
      </c>
      <c r="C3853" s="4">
        <v>244009196152627</v>
      </c>
      <c r="D3853" s="1">
        <v>6627447</v>
      </c>
      <c r="R3853" s="1">
        <v>710421</v>
      </c>
      <c r="S3853" s="1" t="s">
        <v>15</v>
      </c>
      <c r="T3853" s="4">
        <v>243993164979560</v>
      </c>
      <c r="U3853" s="1">
        <v>3111718</v>
      </c>
      <c r="V3853" s="4">
        <f t="shared" si="218"/>
        <v>13335209</v>
      </c>
      <c r="W3853" s="4">
        <f t="shared" si="219"/>
        <v>60.801631818515396</v>
      </c>
    </row>
    <row r="3854" spans="1:23" x14ac:dyDescent="0.2">
      <c r="A3854" s="1">
        <v>880461</v>
      </c>
      <c r="B3854" s="1" t="s">
        <v>5</v>
      </c>
      <c r="C3854" s="4">
        <v>244009202921220</v>
      </c>
      <c r="D3854" s="1">
        <v>37581302</v>
      </c>
      <c r="R3854" s="1">
        <v>710699</v>
      </c>
      <c r="S3854" s="1" t="s">
        <v>15</v>
      </c>
      <c r="T3854" s="4">
        <v>243993198618414</v>
      </c>
      <c r="U3854" s="1">
        <v>2791667</v>
      </c>
      <c r="V3854" s="4">
        <f t="shared" si="218"/>
        <v>30527136</v>
      </c>
      <c r="W3854" s="4">
        <f t="shared" si="219"/>
        <v>30.013083003011843</v>
      </c>
    </row>
    <row r="3855" spans="1:23" x14ac:dyDescent="0.2">
      <c r="A3855" s="1">
        <v>880682</v>
      </c>
      <c r="B3855" s="1" t="s">
        <v>4</v>
      </c>
      <c r="C3855" s="4">
        <v>244009225358043</v>
      </c>
      <c r="D3855" s="1">
        <v>260625</v>
      </c>
      <c r="R3855" s="1">
        <v>710842</v>
      </c>
      <c r="S3855" s="1" t="s">
        <v>15</v>
      </c>
      <c r="T3855" s="4">
        <v>243993215493726</v>
      </c>
      <c r="U3855" s="1">
        <v>2084427</v>
      </c>
      <c r="V3855" s="4">
        <f t="shared" si="218"/>
        <v>14083645</v>
      </c>
      <c r="W3855" s="4">
        <f t="shared" si="219"/>
        <v>61.850293590973621</v>
      </c>
    </row>
    <row r="3856" spans="1:23" x14ac:dyDescent="0.2">
      <c r="A3856" s="1">
        <v>881209</v>
      </c>
      <c r="B3856" s="1" t="s">
        <v>4</v>
      </c>
      <c r="C3856" s="4">
        <v>244009269281376</v>
      </c>
      <c r="D3856" s="1">
        <v>7301198</v>
      </c>
      <c r="R3856" s="1">
        <v>711040</v>
      </c>
      <c r="S3856" s="1" t="s">
        <v>15</v>
      </c>
      <c r="T3856" s="4">
        <v>243993232360341</v>
      </c>
      <c r="U3856" s="1">
        <v>2553906</v>
      </c>
      <c r="V3856" s="4">
        <f t="shared" si="218"/>
        <v>14782188</v>
      </c>
      <c r="W3856" s="4">
        <f t="shared" si="219"/>
        <v>57.683120546069951</v>
      </c>
    </row>
    <row r="3857" spans="1:23" x14ac:dyDescent="0.2">
      <c r="A3857" s="1">
        <v>881267</v>
      </c>
      <c r="B3857" s="1" t="s">
        <v>5</v>
      </c>
      <c r="C3857" s="4">
        <v>244009277049241</v>
      </c>
      <c r="D3857" s="1">
        <v>45682813</v>
      </c>
      <c r="R3857" s="1">
        <v>711243</v>
      </c>
      <c r="S3857" s="1" t="s">
        <v>15</v>
      </c>
      <c r="T3857" s="4">
        <v>243993248456903</v>
      </c>
      <c r="U3857" s="1">
        <v>1923542</v>
      </c>
      <c r="V3857" s="4">
        <f t="shared" si="218"/>
        <v>13542656</v>
      </c>
      <c r="W3857" s="4">
        <f t="shared" si="219"/>
        <v>64.657131636359495</v>
      </c>
    </row>
    <row r="3858" spans="1:23" x14ac:dyDescent="0.2">
      <c r="A3858" s="1">
        <v>881486</v>
      </c>
      <c r="B3858" s="1" t="s">
        <v>4</v>
      </c>
      <c r="C3858" s="4">
        <v>244009294179293</v>
      </c>
      <c r="D3858" s="1">
        <v>246771</v>
      </c>
      <c r="R3858" s="1">
        <v>711432</v>
      </c>
      <c r="S3858" s="1" t="s">
        <v>15</v>
      </c>
      <c r="T3858" s="4">
        <v>243993265014508</v>
      </c>
      <c r="U3858" s="1">
        <v>1826250</v>
      </c>
      <c r="V3858" s="4">
        <f t="shared" si="218"/>
        <v>14634063</v>
      </c>
      <c r="W3858" s="4">
        <f t="shared" si="219"/>
        <v>60.752186182607822</v>
      </c>
    </row>
    <row r="3859" spans="1:23" x14ac:dyDescent="0.2">
      <c r="A3859" s="1">
        <v>881935</v>
      </c>
      <c r="B3859" s="1" t="s">
        <v>4</v>
      </c>
      <c r="C3859" s="4">
        <v>244009334059137</v>
      </c>
      <c r="D3859" s="1">
        <v>5591354</v>
      </c>
      <c r="R3859" s="1">
        <v>711629</v>
      </c>
      <c r="S3859" s="1" t="s">
        <v>15</v>
      </c>
      <c r="T3859" s="4">
        <v>243993282344351</v>
      </c>
      <c r="U3859" s="1">
        <v>1892292</v>
      </c>
      <c r="V3859" s="4">
        <f t="shared" si="218"/>
        <v>15503593</v>
      </c>
      <c r="W3859" s="4">
        <f t="shared" si="219"/>
        <v>57.484859206645709</v>
      </c>
    </row>
    <row r="3860" spans="1:23" x14ac:dyDescent="0.2">
      <c r="A3860" s="1">
        <v>881974</v>
      </c>
      <c r="B3860" s="1" t="s">
        <v>5</v>
      </c>
      <c r="C3860" s="4">
        <v>244009339853408</v>
      </c>
      <c r="D3860" s="1">
        <v>33692396</v>
      </c>
      <c r="R3860" s="1">
        <v>711794</v>
      </c>
      <c r="S3860" s="1" t="s">
        <v>15</v>
      </c>
      <c r="T3860" s="4">
        <v>243993299505028</v>
      </c>
      <c r="U3860" s="1">
        <v>2739532</v>
      </c>
      <c r="V3860" s="4">
        <f t="shared" si="218"/>
        <v>15268385</v>
      </c>
      <c r="W3860" s="4">
        <f t="shared" si="219"/>
        <v>55.531131113054336</v>
      </c>
    </row>
    <row r="3861" spans="1:23" x14ac:dyDescent="0.2">
      <c r="A3861" s="1">
        <v>882192</v>
      </c>
      <c r="B3861" s="1" t="s">
        <v>4</v>
      </c>
      <c r="C3861" s="4">
        <v>244009358679762</v>
      </c>
      <c r="D3861" s="1">
        <v>280156</v>
      </c>
      <c r="R3861" s="1">
        <v>711981</v>
      </c>
      <c r="S3861" s="1" t="s">
        <v>15</v>
      </c>
      <c r="T3861" s="4">
        <v>243993315773310</v>
      </c>
      <c r="U3861" s="1">
        <v>2469635</v>
      </c>
      <c r="V3861" s="4">
        <f t="shared" si="218"/>
        <v>13528750</v>
      </c>
      <c r="W3861" s="4">
        <f t="shared" si="219"/>
        <v>62.506309230587959</v>
      </c>
    </row>
    <row r="3862" spans="1:23" x14ac:dyDescent="0.2">
      <c r="A3862" s="1">
        <v>882533</v>
      </c>
      <c r="B3862" s="1" t="s">
        <v>4</v>
      </c>
      <c r="C3862" s="4">
        <v>244009390891897</v>
      </c>
      <c r="D3862" s="1">
        <v>5381927</v>
      </c>
      <c r="R3862" s="1">
        <v>712138</v>
      </c>
      <c r="S3862" s="1" t="s">
        <v>15</v>
      </c>
      <c r="T3862" s="4">
        <v>243993332227528</v>
      </c>
      <c r="U3862" s="1">
        <v>3467240</v>
      </c>
      <c r="V3862" s="4">
        <f t="shared" si="218"/>
        <v>13984583</v>
      </c>
      <c r="W3862" s="4">
        <f t="shared" si="219"/>
        <v>57.300604068698149</v>
      </c>
    </row>
    <row r="3863" spans="1:23" x14ac:dyDescent="0.2">
      <c r="A3863" s="1">
        <v>882572</v>
      </c>
      <c r="B3863" s="1" t="s">
        <v>5</v>
      </c>
      <c r="C3863" s="4">
        <v>244009396635335</v>
      </c>
      <c r="D3863" s="1">
        <v>36042083</v>
      </c>
      <c r="R3863" s="1">
        <v>712340</v>
      </c>
      <c r="S3863" s="1" t="s">
        <v>15</v>
      </c>
      <c r="T3863" s="4">
        <v>243993349007268</v>
      </c>
      <c r="U3863" s="1">
        <v>2196667</v>
      </c>
      <c r="V3863" s="4">
        <f t="shared" si="218"/>
        <v>13312500</v>
      </c>
      <c r="W3863" s="4">
        <f t="shared" si="219"/>
        <v>64.47799549775948</v>
      </c>
    </row>
    <row r="3864" spans="1:23" x14ac:dyDescent="0.2">
      <c r="A3864" s="1">
        <v>882876</v>
      </c>
      <c r="B3864" s="1" t="s">
        <v>4</v>
      </c>
      <c r="C3864" s="4">
        <v>244009423788564</v>
      </c>
      <c r="D3864" s="1">
        <v>244323</v>
      </c>
      <c r="R3864" s="1">
        <v>712501</v>
      </c>
      <c r="S3864" s="1" t="s">
        <v>15</v>
      </c>
      <c r="T3864" s="4">
        <v>243993366328935</v>
      </c>
      <c r="U3864" s="1">
        <v>2351250</v>
      </c>
      <c r="V3864" s="4">
        <f t="shared" si="218"/>
        <v>15125000</v>
      </c>
      <c r="W3864" s="4">
        <f t="shared" si="219"/>
        <v>57.220513554109154</v>
      </c>
    </row>
    <row r="3865" spans="1:23" x14ac:dyDescent="0.2">
      <c r="A3865" s="1">
        <v>883307</v>
      </c>
      <c r="B3865" s="1" t="s">
        <v>4</v>
      </c>
      <c r="C3865" s="4">
        <v>244009466213043</v>
      </c>
      <c r="D3865" s="1">
        <v>10954635</v>
      </c>
      <c r="R3865" s="1">
        <v>712677</v>
      </c>
      <c r="S3865" s="1" t="s">
        <v>15</v>
      </c>
      <c r="T3865" s="4">
        <v>243993382902841</v>
      </c>
      <c r="U3865" s="1">
        <v>2736354</v>
      </c>
      <c r="V3865" s="4">
        <f t="shared" si="218"/>
        <v>14222656</v>
      </c>
      <c r="W3865" s="4">
        <f t="shared" si="219"/>
        <v>58.965706134968961</v>
      </c>
    </row>
    <row r="3866" spans="1:23" x14ac:dyDescent="0.2">
      <c r="A3866" s="1">
        <v>883390</v>
      </c>
      <c r="B3866" s="1" t="s">
        <v>5</v>
      </c>
      <c r="C3866" s="4">
        <v>244009477369241</v>
      </c>
      <c r="D3866" s="1">
        <v>35727656</v>
      </c>
      <c r="R3866" s="1">
        <v>712857</v>
      </c>
      <c r="S3866" s="1" t="s">
        <v>15</v>
      </c>
      <c r="T3866" s="4">
        <v>243993399177268</v>
      </c>
      <c r="U3866" s="1">
        <v>1747031</v>
      </c>
      <c r="V3866" s="4">
        <f t="shared" si="218"/>
        <v>13538073</v>
      </c>
      <c r="W3866" s="4">
        <f t="shared" si="219"/>
        <v>65.423172783122709</v>
      </c>
    </row>
    <row r="3867" spans="1:23" x14ac:dyDescent="0.2">
      <c r="A3867" s="1">
        <v>883592</v>
      </c>
      <c r="B3867" s="1" t="s">
        <v>4</v>
      </c>
      <c r="C3867" s="4">
        <v>244009493180283</v>
      </c>
      <c r="D3867" s="1">
        <v>226250</v>
      </c>
      <c r="R3867" s="1">
        <v>713066</v>
      </c>
      <c r="S3867" s="1" t="s">
        <v>15</v>
      </c>
      <c r="T3867" s="4">
        <v>243993416737060</v>
      </c>
      <c r="U3867" s="1">
        <v>2409427</v>
      </c>
      <c r="V3867" s="4">
        <f t="shared" si="218"/>
        <v>15812761</v>
      </c>
      <c r="W3867" s="4">
        <f t="shared" si="219"/>
        <v>54.878151844333949</v>
      </c>
    </row>
    <row r="3868" spans="1:23" x14ac:dyDescent="0.2">
      <c r="A3868" s="1">
        <v>884025</v>
      </c>
      <c r="B3868" s="1" t="s">
        <v>4</v>
      </c>
      <c r="C3868" s="4">
        <v>244009532847678</v>
      </c>
      <c r="D3868" s="1">
        <v>9402709</v>
      </c>
      <c r="R3868" s="1">
        <v>713226</v>
      </c>
      <c r="S3868" s="1" t="s">
        <v>15</v>
      </c>
      <c r="T3868" s="4">
        <v>243993433520758</v>
      </c>
      <c r="U3868" s="1">
        <v>2898697</v>
      </c>
      <c r="V3868" s="4">
        <f t="shared" si="218"/>
        <v>14374271</v>
      </c>
      <c r="W3868" s="4">
        <f t="shared" si="219"/>
        <v>57.893929983544233</v>
      </c>
    </row>
    <row r="3869" spans="1:23" x14ac:dyDescent="0.2">
      <c r="A3869" s="1">
        <v>884101</v>
      </c>
      <c r="B3869" s="1" t="s">
        <v>5</v>
      </c>
      <c r="C3869" s="4">
        <v>244009542548876</v>
      </c>
      <c r="D3869" s="1">
        <v>38165886</v>
      </c>
      <c r="R3869" s="1">
        <v>713491</v>
      </c>
      <c r="S3869" s="1" t="s">
        <v>15</v>
      </c>
      <c r="T3869" s="4">
        <v>243993465967580</v>
      </c>
      <c r="U3869" s="1">
        <v>2675573</v>
      </c>
      <c r="V3869" s="4">
        <f t="shared" si="218"/>
        <v>29548125</v>
      </c>
      <c r="W3869" s="4">
        <f t="shared" si="219"/>
        <v>31.033061444406535</v>
      </c>
    </row>
    <row r="3870" spans="1:23" x14ac:dyDescent="0.2">
      <c r="A3870" s="1">
        <v>884300</v>
      </c>
      <c r="B3870" s="1" t="s">
        <v>4</v>
      </c>
      <c r="C3870" s="4">
        <v>244009559220647</v>
      </c>
      <c r="D3870" s="1">
        <v>404219</v>
      </c>
      <c r="R3870" s="1">
        <v>713629</v>
      </c>
      <c r="S3870" s="1" t="s">
        <v>15</v>
      </c>
      <c r="T3870" s="4">
        <v>243993483189039</v>
      </c>
      <c r="U3870" s="1">
        <v>4091041</v>
      </c>
      <c r="V3870" s="4">
        <f t="shared" si="218"/>
        <v>14545886</v>
      </c>
      <c r="W3870" s="4">
        <f t="shared" si="219"/>
        <v>53.656914576099375</v>
      </c>
    </row>
    <row r="3871" spans="1:23" x14ac:dyDescent="0.2">
      <c r="A3871" s="1">
        <v>884778</v>
      </c>
      <c r="B3871" s="1" t="s">
        <v>4</v>
      </c>
      <c r="C3871" s="4">
        <v>244009605488147</v>
      </c>
      <c r="D3871" s="1">
        <v>5875886</v>
      </c>
      <c r="R3871" s="1">
        <v>713821</v>
      </c>
      <c r="S3871" s="1" t="s">
        <v>15</v>
      </c>
      <c r="T3871" s="4">
        <v>243993500061955</v>
      </c>
      <c r="U3871" s="1">
        <v>2457500</v>
      </c>
      <c r="V3871" s="4">
        <f t="shared" si="218"/>
        <v>12781875</v>
      </c>
      <c r="W3871" s="4">
        <f t="shared" si="219"/>
        <v>65.619488988229506</v>
      </c>
    </row>
    <row r="3872" spans="1:23" x14ac:dyDescent="0.2">
      <c r="A3872" s="1">
        <v>884870</v>
      </c>
      <c r="B3872" s="1" t="s">
        <v>5</v>
      </c>
      <c r="C3872" s="4">
        <v>244009611579606</v>
      </c>
      <c r="D3872" s="1">
        <v>48001822</v>
      </c>
      <c r="R3872" s="1">
        <v>714000</v>
      </c>
      <c r="S3872" s="1" t="s">
        <v>15</v>
      </c>
      <c r="T3872" s="4">
        <v>243993517580810</v>
      </c>
      <c r="U3872" s="1">
        <v>2983385</v>
      </c>
      <c r="V3872" s="4">
        <f t="shared" si="218"/>
        <v>15061355</v>
      </c>
      <c r="W3872" s="4">
        <f t="shared" si="219"/>
        <v>55.417811506289368</v>
      </c>
    </row>
    <row r="3873" spans="1:23" x14ac:dyDescent="0.2">
      <c r="A3873" s="1">
        <v>885005</v>
      </c>
      <c r="B3873" s="1" t="s">
        <v>4</v>
      </c>
      <c r="C3873" s="4">
        <v>244009625237001</v>
      </c>
      <c r="D3873" s="1">
        <v>335782</v>
      </c>
      <c r="R3873" s="1">
        <v>714193</v>
      </c>
      <c r="S3873" s="1" t="s">
        <v>15</v>
      </c>
      <c r="T3873" s="4">
        <v>243993533396382</v>
      </c>
      <c r="U3873" s="1">
        <v>2583803</v>
      </c>
      <c r="V3873" s="4">
        <f t="shared" si="218"/>
        <v>12832187</v>
      </c>
      <c r="W3873" s="4">
        <f t="shared" si="219"/>
        <v>64.867712031468628</v>
      </c>
    </row>
    <row r="3874" spans="1:23" x14ac:dyDescent="0.2">
      <c r="A3874" s="1">
        <v>885374</v>
      </c>
      <c r="B3874" s="1" t="s">
        <v>4</v>
      </c>
      <c r="C3874" s="4">
        <v>244009660593824</v>
      </c>
      <c r="D3874" s="1">
        <v>5709271</v>
      </c>
      <c r="R3874" s="1">
        <v>714360</v>
      </c>
      <c r="S3874" s="1" t="s">
        <v>15</v>
      </c>
      <c r="T3874" s="4">
        <v>243993549506174</v>
      </c>
      <c r="U3874" s="1">
        <v>2100104</v>
      </c>
      <c r="V3874" s="4">
        <f t="shared" si="218"/>
        <v>13525989</v>
      </c>
      <c r="W3874" s="4">
        <f t="shared" si="219"/>
        <v>63.995523385148161</v>
      </c>
    </row>
    <row r="3875" spans="1:23" x14ac:dyDescent="0.2">
      <c r="A3875" s="1">
        <v>885495</v>
      </c>
      <c r="B3875" s="1" t="s">
        <v>5</v>
      </c>
      <c r="C3875" s="4">
        <v>244009666733147</v>
      </c>
      <c r="D3875" s="1">
        <v>25474531</v>
      </c>
      <c r="R3875" s="1">
        <v>714546</v>
      </c>
      <c r="S3875" s="1" t="s">
        <v>15</v>
      </c>
      <c r="T3875" s="4">
        <v>243993565883153</v>
      </c>
      <c r="U3875" s="1">
        <v>1890938</v>
      </c>
      <c r="V3875" s="4">
        <f t="shared" si="218"/>
        <v>14276875</v>
      </c>
      <c r="W3875" s="4">
        <f t="shared" si="219"/>
        <v>61.851284400679305</v>
      </c>
    </row>
    <row r="3876" spans="1:23" x14ac:dyDescent="0.2">
      <c r="A3876" s="1">
        <v>885710</v>
      </c>
      <c r="B3876" s="1" t="s">
        <v>4</v>
      </c>
      <c r="C3876" s="4">
        <v>244009693399970</v>
      </c>
      <c r="D3876" s="1">
        <v>4808021</v>
      </c>
      <c r="R3876" s="1">
        <v>714772</v>
      </c>
      <c r="S3876" s="1" t="s">
        <v>15</v>
      </c>
      <c r="T3876" s="4">
        <v>243993583208310</v>
      </c>
      <c r="U3876" s="1">
        <v>3071718</v>
      </c>
      <c r="V3876" s="4">
        <f t="shared" si="218"/>
        <v>15434219</v>
      </c>
      <c r="W3876" s="4">
        <f t="shared" si="219"/>
        <v>54.036712650648276</v>
      </c>
    </row>
    <row r="3877" spans="1:23" x14ac:dyDescent="0.2">
      <c r="A3877" s="1">
        <v>885807</v>
      </c>
      <c r="B3877" s="1" t="s">
        <v>5</v>
      </c>
      <c r="C3877" s="4">
        <v>244009698304189</v>
      </c>
      <c r="D3877" s="1">
        <v>27365625</v>
      </c>
      <c r="R3877" s="1">
        <v>714905</v>
      </c>
      <c r="S3877" s="1" t="s">
        <v>15</v>
      </c>
      <c r="T3877" s="4">
        <v>243993599395341</v>
      </c>
      <c r="U3877" s="1">
        <v>1588698</v>
      </c>
      <c r="V3877" s="4">
        <f t="shared" si="218"/>
        <v>13115313</v>
      </c>
      <c r="W3877" s="4">
        <f t="shared" si="219"/>
        <v>68.008654237268999</v>
      </c>
    </row>
    <row r="3878" spans="1:23" x14ac:dyDescent="0.2">
      <c r="A3878" s="1">
        <v>886070</v>
      </c>
      <c r="B3878" s="1" t="s">
        <v>4</v>
      </c>
      <c r="C3878" s="4">
        <v>244009721651949</v>
      </c>
      <c r="D3878" s="1">
        <v>287188</v>
      </c>
      <c r="R3878" s="1">
        <v>715119</v>
      </c>
      <c r="S3878" s="1" t="s">
        <v>15</v>
      </c>
      <c r="T3878" s="4">
        <v>243993616548466</v>
      </c>
      <c r="U3878" s="1">
        <v>2973229</v>
      </c>
      <c r="V3878" s="4">
        <f t="shared" si="218"/>
        <v>15564427</v>
      </c>
      <c r="W3878" s="4">
        <f t="shared" si="219"/>
        <v>53.944252714582689</v>
      </c>
    </row>
    <row r="3879" spans="1:23" x14ac:dyDescent="0.2">
      <c r="A3879" s="1">
        <v>886423</v>
      </c>
      <c r="B3879" s="1" t="s">
        <v>4</v>
      </c>
      <c r="C3879" s="4">
        <v>244009756899085</v>
      </c>
      <c r="D3879" s="1">
        <v>9152031</v>
      </c>
      <c r="R3879" s="1">
        <v>715267</v>
      </c>
      <c r="S3879" s="1" t="s">
        <v>15</v>
      </c>
      <c r="T3879" s="4">
        <v>243993632981695</v>
      </c>
      <c r="U3879" s="1">
        <v>1842656</v>
      </c>
      <c r="V3879" s="4">
        <f t="shared" si="218"/>
        <v>13460000</v>
      </c>
      <c r="W3879" s="4">
        <f t="shared" si="219"/>
        <v>65.348133029978584</v>
      </c>
    </row>
    <row r="3880" spans="1:23" x14ac:dyDescent="0.2">
      <c r="A3880" s="1">
        <v>886511</v>
      </c>
      <c r="B3880" s="1" t="s">
        <v>5</v>
      </c>
      <c r="C3880" s="4">
        <v>244009766332314</v>
      </c>
      <c r="D3880" s="1">
        <v>47293333</v>
      </c>
      <c r="R3880" s="1">
        <v>715470</v>
      </c>
      <c r="S3880" s="1" t="s">
        <v>15</v>
      </c>
      <c r="T3880" s="4">
        <v>243993649495914</v>
      </c>
      <c r="U3880" s="1">
        <v>2221302</v>
      </c>
      <c r="V3880" s="4">
        <f t="shared" si="218"/>
        <v>14671563</v>
      </c>
      <c r="W3880" s="4">
        <f t="shared" si="219"/>
        <v>59.196589802854639</v>
      </c>
    </row>
    <row r="3881" spans="1:23" x14ac:dyDescent="0.2">
      <c r="A3881" s="1">
        <v>886811</v>
      </c>
      <c r="B3881" s="1" t="s">
        <v>4</v>
      </c>
      <c r="C3881" s="4">
        <v>244009795869137</v>
      </c>
      <c r="D3881" s="1">
        <v>328698</v>
      </c>
      <c r="R3881" s="1">
        <v>715626</v>
      </c>
      <c r="S3881" s="1" t="s">
        <v>15</v>
      </c>
      <c r="T3881" s="4">
        <v>243993666726591</v>
      </c>
      <c r="U3881" s="1">
        <v>2584896</v>
      </c>
      <c r="V3881" s="4">
        <f t="shared" si="218"/>
        <v>15009375</v>
      </c>
      <c r="W3881" s="4">
        <f t="shared" si="219"/>
        <v>56.836682804306008</v>
      </c>
    </row>
    <row r="3882" spans="1:23" x14ac:dyDescent="0.2">
      <c r="A3882" s="1">
        <v>887190</v>
      </c>
      <c r="B3882" s="1" t="s">
        <v>4</v>
      </c>
      <c r="C3882" s="4">
        <v>244009840981689</v>
      </c>
      <c r="D3882" s="1">
        <v>6427708</v>
      </c>
      <c r="R3882" s="1">
        <v>715785</v>
      </c>
      <c r="S3882" s="1" t="s">
        <v>15</v>
      </c>
      <c r="T3882" s="4">
        <v>243993683630237</v>
      </c>
      <c r="U3882" s="1">
        <v>2244375</v>
      </c>
      <c r="V3882" s="4">
        <f t="shared" si="218"/>
        <v>14318750</v>
      </c>
      <c r="W3882" s="4">
        <f t="shared" si="219"/>
        <v>60.375080185653367</v>
      </c>
    </row>
    <row r="3883" spans="1:23" x14ac:dyDescent="0.2">
      <c r="A3883" s="1">
        <v>887301</v>
      </c>
      <c r="B3883" s="1" t="s">
        <v>5</v>
      </c>
      <c r="C3883" s="4">
        <v>244009847623095</v>
      </c>
      <c r="D3883" s="1">
        <v>52307708</v>
      </c>
      <c r="R3883" s="1">
        <v>715937</v>
      </c>
      <c r="S3883" s="1" t="s">
        <v>15</v>
      </c>
      <c r="T3883" s="4">
        <v>243993699149299</v>
      </c>
      <c r="U3883" s="1">
        <v>1878281</v>
      </c>
      <c r="V3883" s="4">
        <f t="shared" si="218"/>
        <v>13274687</v>
      </c>
      <c r="W3883" s="4">
        <f t="shared" si="219"/>
        <v>65.993671998779391</v>
      </c>
    </row>
    <row r="3884" spans="1:23" x14ac:dyDescent="0.2">
      <c r="A3884" s="1">
        <v>887465</v>
      </c>
      <c r="B3884" s="1" t="s">
        <v>4</v>
      </c>
      <c r="C3884" s="4">
        <v>244009868851116</v>
      </c>
      <c r="D3884" s="1">
        <v>413021</v>
      </c>
      <c r="R3884" s="1">
        <v>716175</v>
      </c>
      <c r="S3884" s="1" t="s">
        <v>15</v>
      </c>
      <c r="T3884" s="4">
        <v>243993716393935</v>
      </c>
      <c r="U3884" s="1">
        <v>1882447</v>
      </c>
      <c r="V3884" s="4">
        <f t="shared" si="218"/>
        <v>15366355</v>
      </c>
      <c r="W3884" s="4">
        <f t="shared" si="219"/>
        <v>57.975040817327482</v>
      </c>
    </row>
    <row r="3885" spans="1:23" x14ac:dyDescent="0.2">
      <c r="A3885" s="1">
        <v>887785</v>
      </c>
      <c r="B3885" s="1" t="s">
        <v>4</v>
      </c>
      <c r="C3885" s="4">
        <v>244009911472939</v>
      </c>
      <c r="D3885" s="1">
        <v>6767656</v>
      </c>
      <c r="R3885" s="1">
        <v>716305</v>
      </c>
      <c r="S3885" s="1" t="s">
        <v>15</v>
      </c>
      <c r="T3885" s="4">
        <v>243993733833362</v>
      </c>
      <c r="U3885" s="1">
        <v>3391979</v>
      </c>
      <c r="V3885" s="4">
        <f t="shared" si="218"/>
        <v>15556980</v>
      </c>
      <c r="W3885" s="4">
        <f t="shared" si="219"/>
        <v>52.773347601839234</v>
      </c>
    </row>
    <row r="3886" spans="1:23" x14ac:dyDescent="0.2">
      <c r="A3886" s="1">
        <v>887888</v>
      </c>
      <c r="B3886" s="1" t="s">
        <v>5</v>
      </c>
      <c r="C3886" s="4">
        <v>244009918715387</v>
      </c>
      <c r="D3886" s="1">
        <v>39493906</v>
      </c>
      <c r="R3886" s="1">
        <v>716473</v>
      </c>
      <c r="S3886" s="1" t="s">
        <v>15</v>
      </c>
      <c r="T3886" s="4">
        <v>243993750590497</v>
      </c>
      <c r="U3886" s="1">
        <v>3171719</v>
      </c>
      <c r="V3886" s="4">
        <f t="shared" si="218"/>
        <v>13365156</v>
      </c>
      <c r="W3886" s="4">
        <f t="shared" si="219"/>
        <v>60.470917268226316</v>
      </c>
    </row>
    <row r="3887" spans="1:23" x14ac:dyDescent="0.2">
      <c r="A3887" s="1">
        <v>887991</v>
      </c>
      <c r="B3887" s="1" t="s">
        <v>4</v>
      </c>
      <c r="C3887" s="4">
        <v>244009932288147</v>
      </c>
      <c r="D3887" s="1">
        <v>325885</v>
      </c>
      <c r="R3887" s="1">
        <v>716640</v>
      </c>
      <c r="S3887" s="1" t="s">
        <v>15</v>
      </c>
      <c r="T3887" s="4">
        <v>243993766084716</v>
      </c>
      <c r="U3887" s="1">
        <v>4619010</v>
      </c>
      <c r="V3887" s="4">
        <f t="shared" si="218"/>
        <v>12322500</v>
      </c>
      <c r="W3887" s="4">
        <f t="shared" si="219"/>
        <v>59.026615691281357</v>
      </c>
    </row>
    <row r="3888" spans="1:23" x14ac:dyDescent="0.2">
      <c r="A3888" s="1">
        <v>888312</v>
      </c>
      <c r="B3888" s="1" t="s">
        <v>4</v>
      </c>
      <c r="C3888" s="4">
        <v>244009964600178</v>
      </c>
      <c r="D3888" s="1">
        <v>5077969</v>
      </c>
      <c r="R3888" s="1">
        <v>716840</v>
      </c>
      <c r="S3888" s="1" t="s">
        <v>15</v>
      </c>
      <c r="T3888" s="4">
        <v>243993783272164</v>
      </c>
      <c r="U3888" s="1">
        <v>2212239</v>
      </c>
      <c r="V3888" s="4">
        <f t="shared" si="218"/>
        <v>12568438</v>
      </c>
      <c r="W3888" s="4">
        <f t="shared" si="219"/>
        <v>67.655899658723342</v>
      </c>
    </row>
    <row r="3889" spans="1:23" x14ac:dyDescent="0.2">
      <c r="A3889" s="1">
        <v>888404</v>
      </c>
      <c r="B3889" s="1" t="s">
        <v>5</v>
      </c>
      <c r="C3889" s="4">
        <v>244009969808512</v>
      </c>
      <c r="D3889" s="1">
        <v>27200833</v>
      </c>
      <c r="R3889" s="1">
        <v>717000</v>
      </c>
      <c r="S3889" s="1" t="s">
        <v>15</v>
      </c>
      <c r="T3889" s="4">
        <v>243993800427684</v>
      </c>
      <c r="U3889" s="1">
        <v>1784271</v>
      </c>
      <c r="V3889" s="4">
        <f t="shared" si="218"/>
        <v>14943281</v>
      </c>
      <c r="W3889" s="4">
        <f t="shared" si="219"/>
        <v>59.781610602675158</v>
      </c>
    </row>
    <row r="3890" spans="1:23" x14ac:dyDescent="0.2">
      <c r="A3890" s="1">
        <v>888612</v>
      </c>
      <c r="B3890" s="1" t="s">
        <v>4</v>
      </c>
      <c r="C3890" s="4">
        <v>244009993347626</v>
      </c>
      <c r="D3890" s="1">
        <v>204323</v>
      </c>
      <c r="R3890" s="1">
        <v>717240</v>
      </c>
      <c r="S3890" s="1" t="s">
        <v>15</v>
      </c>
      <c r="T3890" s="4">
        <v>243993817416122</v>
      </c>
      <c r="U3890" s="1">
        <v>2977344</v>
      </c>
      <c r="V3890" s="4">
        <f t="shared" si="218"/>
        <v>15204167</v>
      </c>
      <c r="W3890" s="4">
        <f t="shared" si="219"/>
        <v>55.00092924069952</v>
      </c>
    </row>
    <row r="3891" spans="1:23" x14ac:dyDescent="0.2">
      <c r="A3891" s="1">
        <v>889093</v>
      </c>
      <c r="B3891" s="1" t="s">
        <v>4</v>
      </c>
      <c r="C3891" s="4">
        <v>244010044551897</v>
      </c>
      <c r="D3891" s="1">
        <v>9765365</v>
      </c>
      <c r="R3891" s="1">
        <v>717367</v>
      </c>
      <c r="S3891" s="1" t="s">
        <v>15</v>
      </c>
      <c r="T3891" s="4">
        <v>243993834301487</v>
      </c>
      <c r="U3891" s="1">
        <v>2117656</v>
      </c>
      <c r="V3891" s="4">
        <f t="shared" si="218"/>
        <v>13908021</v>
      </c>
      <c r="W3891" s="4">
        <f t="shared" si="219"/>
        <v>62.399859924794448</v>
      </c>
    </row>
    <row r="3892" spans="1:23" x14ac:dyDescent="0.2">
      <c r="A3892" s="1">
        <v>889197</v>
      </c>
      <c r="B3892" s="1" t="s">
        <v>5</v>
      </c>
      <c r="C3892" s="4">
        <v>244010054693512</v>
      </c>
      <c r="D3892" s="1">
        <v>54995468</v>
      </c>
      <c r="R3892" s="1">
        <v>717597</v>
      </c>
      <c r="S3892" s="1" t="s">
        <v>15</v>
      </c>
      <c r="T3892" s="4">
        <v>243993850245966</v>
      </c>
      <c r="U3892" s="1">
        <v>1861354</v>
      </c>
      <c r="V3892" s="4">
        <f t="shared" si="218"/>
        <v>13826823</v>
      </c>
      <c r="W3892" s="4">
        <f t="shared" si="219"/>
        <v>63.742269098570212</v>
      </c>
    </row>
    <row r="3893" spans="1:23" x14ac:dyDescent="0.2">
      <c r="A3893" s="1">
        <v>889297</v>
      </c>
      <c r="B3893" s="1" t="s">
        <v>4</v>
      </c>
      <c r="C3893" s="4">
        <v>244010068637314</v>
      </c>
      <c r="D3893" s="1">
        <v>420833</v>
      </c>
      <c r="R3893" s="1">
        <v>717729</v>
      </c>
      <c r="S3893" s="1" t="s">
        <v>15</v>
      </c>
      <c r="T3893" s="4">
        <v>243993866931330</v>
      </c>
      <c r="U3893" s="1">
        <v>2055573</v>
      </c>
      <c r="V3893" s="4">
        <f t="shared" si="218"/>
        <v>14824010</v>
      </c>
      <c r="W3893" s="4">
        <f t="shared" si="219"/>
        <v>59.243169692047488</v>
      </c>
    </row>
    <row r="3894" spans="1:23" x14ac:dyDescent="0.2">
      <c r="A3894" s="1">
        <v>889646</v>
      </c>
      <c r="B3894" s="1" t="s">
        <v>4</v>
      </c>
      <c r="C3894" s="4">
        <v>244010098122782</v>
      </c>
      <c r="D3894" s="1">
        <v>273386</v>
      </c>
      <c r="R3894" s="1">
        <v>717892</v>
      </c>
      <c r="S3894" s="1" t="s">
        <v>15</v>
      </c>
      <c r="T3894" s="4">
        <v>243993883664768</v>
      </c>
      <c r="U3894" s="1">
        <v>1879323</v>
      </c>
      <c r="V3894" s="4">
        <f t="shared" si="218"/>
        <v>14677865</v>
      </c>
      <c r="W3894" s="4">
        <f t="shared" si="219"/>
        <v>60.396729203050661</v>
      </c>
    </row>
    <row r="3895" spans="1:23" x14ac:dyDescent="0.2">
      <c r="A3895" s="1">
        <v>890098</v>
      </c>
      <c r="B3895" s="1" t="s">
        <v>4</v>
      </c>
      <c r="C3895" s="4">
        <v>244010146240282</v>
      </c>
      <c r="D3895" s="1">
        <v>7302344</v>
      </c>
      <c r="R3895" s="1">
        <v>718105</v>
      </c>
      <c r="S3895" s="1" t="s">
        <v>15</v>
      </c>
      <c r="T3895" s="4">
        <v>243993900016382</v>
      </c>
      <c r="U3895" s="1">
        <v>2720313</v>
      </c>
      <c r="V3895" s="4">
        <f t="shared" si="218"/>
        <v>14472291</v>
      </c>
      <c r="W3895" s="4">
        <f t="shared" si="219"/>
        <v>58.164545638345416</v>
      </c>
    </row>
    <row r="3896" spans="1:23" x14ac:dyDescent="0.2">
      <c r="A3896" s="1">
        <v>890256</v>
      </c>
      <c r="B3896" s="1" t="s">
        <v>5</v>
      </c>
      <c r="C3896" s="4">
        <v>244010153666480</v>
      </c>
      <c r="D3896" s="1">
        <v>41796667</v>
      </c>
      <c r="R3896" s="1">
        <v>718300</v>
      </c>
      <c r="S3896" s="1" t="s">
        <v>15</v>
      </c>
      <c r="T3896" s="4">
        <v>243993917138414</v>
      </c>
      <c r="U3896" s="1">
        <v>1792395</v>
      </c>
      <c r="V3896" s="4">
        <f t="shared" si="218"/>
        <v>14401719</v>
      </c>
      <c r="W3896" s="4">
        <f t="shared" si="219"/>
        <v>61.750831197063334</v>
      </c>
    </row>
    <row r="3897" spans="1:23" x14ac:dyDescent="0.2">
      <c r="A3897" s="1">
        <v>890349</v>
      </c>
      <c r="B3897" s="1" t="s">
        <v>4</v>
      </c>
      <c r="C3897" s="4">
        <v>244010165580907</v>
      </c>
      <c r="D3897" s="1">
        <v>697813</v>
      </c>
      <c r="R3897" s="1">
        <v>718426</v>
      </c>
      <c r="S3897" s="1" t="s">
        <v>15</v>
      </c>
      <c r="T3897" s="4">
        <v>243993934044455</v>
      </c>
      <c r="U3897" s="1">
        <v>3246563</v>
      </c>
      <c r="V3897" s="4">
        <f t="shared" si="218"/>
        <v>15113646</v>
      </c>
      <c r="W3897" s="4">
        <f t="shared" si="219"/>
        <v>54.465610930681677</v>
      </c>
    </row>
    <row r="3898" spans="1:23" x14ac:dyDescent="0.2">
      <c r="A3898" s="1">
        <v>890675</v>
      </c>
      <c r="B3898" s="1" t="s">
        <v>4</v>
      </c>
      <c r="C3898" s="4">
        <v>244010198037262</v>
      </c>
      <c r="D3898" s="1">
        <v>4978072</v>
      </c>
      <c r="R3898" s="1">
        <v>718643</v>
      </c>
      <c r="S3898" s="1" t="s">
        <v>15</v>
      </c>
      <c r="T3898" s="4">
        <v>243993950614039</v>
      </c>
      <c r="U3898" s="1">
        <v>2487760</v>
      </c>
      <c r="V3898" s="4">
        <f t="shared" si="218"/>
        <v>13323021</v>
      </c>
      <c r="W3898" s="4">
        <f t="shared" si="219"/>
        <v>63.24798250004222</v>
      </c>
    </row>
    <row r="3899" spans="1:23" x14ac:dyDescent="0.2">
      <c r="A3899" s="1">
        <v>890771</v>
      </c>
      <c r="B3899" s="1" t="s">
        <v>5</v>
      </c>
      <c r="C3899" s="4">
        <v>244010203391793</v>
      </c>
      <c r="D3899" s="1">
        <v>26622708</v>
      </c>
      <c r="R3899" s="1">
        <v>718817</v>
      </c>
      <c r="S3899" s="1" t="s">
        <v>15</v>
      </c>
      <c r="T3899" s="4">
        <v>243993967006434</v>
      </c>
      <c r="U3899" s="1">
        <v>1809271</v>
      </c>
      <c r="V3899" s="4">
        <f t="shared" si="218"/>
        <v>13904635</v>
      </c>
      <c r="W3899" s="4">
        <f t="shared" si="219"/>
        <v>63.63790135947103</v>
      </c>
    </row>
    <row r="3900" spans="1:23" x14ac:dyDescent="0.2">
      <c r="A3900" s="1">
        <v>891025</v>
      </c>
      <c r="B3900" s="1" t="s">
        <v>4</v>
      </c>
      <c r="C3900" s="4">
        <v>244010231492574</v>
      </c>
      <c r="D3900" s="1">
        <v>4875208</v>
      </c>
      <c r="R3900" s="1">
        <v>719005</v>
      </c>
      <c r="S3900" s="1" t="s">
        <v>15</v>
      </c>
      <c r="T3900" s="4">
        <v>243993984579195</v>
      </c>
      <c r="U3900" s="1">
        <v>2340364</v>
      </c>
      <c r="V3900" s="4">
        <f t="shared" si="218"/>
        <v>15763490</v>
      </c>
      <c r="W3900" s="4">
        <f t="shared" si="219"/>
        <v>55.236857301213327</v>
      </c>
    </row>
    <row r="3901" spans="1:23" x14ac:dyDescent="0.2">
      <c r="A3901" s="1">
        <v>891067</v>
      </c>
      <c r="B3901" s="1" t="s">
        <v>5</v>
      </c>
      <c r="C3901" s="4">
        <v>244010236447209</v>
      </c>
      <c r="D3901" s="1">
        <v>23460521</v>
      </c>
      <c r="R3901" s="1">
        <v>719204</v>
      </c>
      <c r="S3901" s="1" t="s">
        <v>15</v>
      </c>
      <c r="T3901" s="4">
        <v>243994018203726</v>
      </c>
      <c r="U3901" s="1">
        <v>2819688</v>
      </c>
      <c r="V3901" s="4">
        <f t="shared" si="218"/>
        <v>31284167</v>
      </c>
      <c r="W3901" s="4">
        <f t="shared" si="219"/>
        <v>29.322198326259596</v>
      </c>
    </row>
    <row r="3902" spans="1:23" x14ac:dyDescent="0.2">
      <c r="A3902" s="1">
        <v>891237</v>
      </c>
      <c r="B3902" s="1" t="s">
        <v>4</v>
      </c>
      <c r="C3902" s="4">
        <v>244010259354345</v>
      </c>
      <c r="D3902" s="1">
        <v>215989</v>
      </c>
      <c r="R3902" s="1">
        <v>719385</v>
      </c>
      <c r="S3902" s="1" t="s">
        <v>15</v>
      </c>
      <c r="T3902" s="4">
        <v>243994034352476</v>
      </c>
      <c r="U3902" s="1">
        <v>2780729</v>
      </c>
      <c r="V3902" s="4">
        <f t="shared" si="218"/>
        <v>13329062</v>
      </c>
      <c r="W3902" s="4">
        <f t="shared" si="219"/>
        <v>62.074051736611608</v>
      </c>
    </row>
    <row r="3903" spans="1:23" x14ac:dyDescent="0.2">
      <c r="A3903" s="1">
        <v>891591</v>
      </c>
      <c r="B3903" s="1" t="s">
        <v>4</v>
      </c>
      <c r="C3903" s="4">
        <v>244010293885803</v>
      </c>
      <c r="D3903" s="1">
        <v>9759219</v>
      </c>
      <c r="R3903" s="1">
        <v>719577</v>
      </c>
      <c r="S3903" s="1" t="s">
        <v>15</v>
      </c>
      <c r="T3903" s="4">
        <v>243994050979351</v>
      </c>
      <c r="U3903" s="1">
        <v>2106875</v>
      </c>
      <c r="V3903" s="4">
        <f t="shared" si="218"/>
        <v>13846146</v>
      </c>
      <c r="W3903" s="4">
        <f t="shared" si="219"/>
        <v>62.68405213031437</v>
      </c>
    </row>
    <row r="3904" spans="1:23" x14ac:dyDescent="0.2">
      <c r="A3904" s="1">
        <v>891726</v>
      </c>
      <c r="B3904" s="1" t="s">
        <v>5</v>
      </c>
      <c r="C3904" s="4">
        <v>244010304237834</v>
      </c>
      <c r="D3904" s="1">
        <v>34231250</v>
      </c>
      <c r="R3904" s="1">
        <v>719867</v>
      </c>
      <c r="S3904" s="1" t="s">
        <v>15</v>
      </c>
      <c r="T3904" s="4">
        <v>243994086804611</v>
      </c>
      <c r="U3904" s="1">
        <v>2897969</v>
      </c>
      <c r="V3904" s="4">
        <f t="shared" si="218"/>
        <v>33718385</v>
      </c>
      <c r="W3904" s="4">
        <f t="shared" si="219"/>
        <v>27.310201337904918</v>
      </c>
    </row>
    <row r="3905" spans="1:23" x14ac:dyDescent="0.2">
      <c r="A3905" s="1">
        <v>891959</v>
      </c>
      <c r="B3905" s="1" t="s">
        <v>4</v>
      </c>
      <c r="C3905" s="4">
        <v>244010329181532</v>
      </c>
      <c r="D3905" s="1">
        <v>358125</v>
      </c>
      <c r="R3905" s="1">
        <v>719964</v>
      </c>
      <c r="S3905" s="1" t="s">
        <v>15</v>
      </c>
      <c r="T3905" s="4">
        <v>243994100854507</v>
      </c>
      <c r="U3905" s="1">
        <v>2139896</v>
      </c>
      <c r="V3905" s="4">
        <f t="shared" si="218"/>
        <v>11151927</v>
      </c>
      <c r="W3905" s="4">
        <f t="shared" si="219"/>
        <v>75.234224831311707</v>
      </c>
    </row>
    <row r="3906" spans="1:23" x14ac:dyDescent="0.2">
      <c r="A3906" s="1">
        <v>892341</v>
      </c>
      <c r="B3906" s="1" t="s">
        <v>4</v>
      </c>
      <c r="C3906" s="4">
        <v>244010365172001</v>
      </c>
      <c r="D3906" s="1">
        <v>6479948</v>
      </c>
      <c r="R3906" s="1">
        <v>720128</v>
      </c>
      <c r="S3906" s="1" t="s">
        <v>15</v>
      </c>
      <c r="T3906" s="4">
        <v>243994118411903</v>
      </c>
      <c r="U3906" s="1">
        <v>1961094</v>
      </c>
      <c r="V3906" s="4">
        <f t="shared" si="218"/>
        <v>15417500</v>
      </c>
      <c r="W3906" s="4">
        <f t="shared" si="219"/>
        <v>57.542054322691463</v>
      </c>
    </row>
    <row r="3907" spans="1:23" x14ac:dyDescent="0.2">
      <c r="A3907" s="1">
        <v>892394</v>
      </c>
      <c r="B3907" s="1" t="s">
        <v>5</v>
      </c>
      <c r="C3907" s="4">
        <v>244010371826428</v>
      </c>
      <c r="D3907" s="1">
        <v>53050208</v>
      </c>
      <c r="R3907" s="1">
        <v>720345</v>
      </c>
      <c r="S3907" s="1" t="s">
        <v>15</v>
      </c>
      <c r="T3907" s="4">
        <v>243994135121382</v>
      </c>
      <c r="U3907" s="1">
        <v>2467344</v>
      </c>
      <c r="V3907" s="4">
        <f t="shared" si="218"/>
        <v>14748385</v>
      </c>
      <c r="W3907" s="4">
        <f t="shared" si="219"/>
        <v>58.086416206946566</v>
      </c>
    </row>
    <row r="3908" spans="1:23" x14ac:dyDescent="0.2">
      <c r="A3908" s="1">
        <v>892627</v>
      </c>
      <c r="B3908" s="1" t="s">
        <v>4</v>
      </c>
      <c r="C3908" s="4">
        <v>244010402985595</v>
      </c>
      <c r="D3908" s="1">
        <v>254323</v>
      </c>
      <c r="R3908" s="1">
        <v>720556</v>
      </c>
      <c r="S3908" s="1" t="s">
        <v>15</v>
      </c>
      <c r="T3908" s="4">
        <v>243994151284091</v>
      </c>
      <c r="U3908" s="1">
        <v>2289479</v>
      </c>
      <c r="V3908" s="4">
        <f t="shared" ref="V3908:V3971" si="220">MAX(T3908-(T3907+U3907),0)</f>
        <v>13695365</v>
      </c>
      <c r="W3908" s="4">
        <f t="shared" ref="W3908:W3971" si="221">1/((U3908+V3908)/10^9)</f>
        <v>62.559259258332446</v>
      </c>
    </row>
    <row r="3909" spans="1:23" x14ac:dyDescent="0.2">
      <c r="A3909" s="1">
        <v>892849</v>
      </c>
      <c r="B3909" s="1" t="s">
        <v>4</v>
      </c>
      <c r="C3909" s="4">
        <v>244010431395178</v>
      </c>
      <c r="D3909" s="1">
        <v>5612865</v>
      </c>
      <c r="R3909" s="1">
        <v>720826</v>
      </c>
      <c r="S3909" s="1" t="s">
        <v>15</v>
      </c>
      <c r="T3909" s="4">
        <v>243994184903466</v>
      </c>
      <c r="U3909" s="1">
        <v>2146197</v>
      </c>
      <c r="V3909" s="4">
        <f t="shared" si="220"/>
        <v>31329896</v>
      </c>
      <c r="W3909" s="4">
        <f t="shared" si="221"/>
        <v>29.87206422207036</v>
      </c>
    </row>
    <row r="3910" spans="1:23" x14ac:dyDescent="0.2">
      <c r="A3910" s="1">
        <v>892976</v>
      </c>
      <c r="B3910" s="1" t="s">
        <v>5</v>
      </c>
      <c r="C3910" s="4">
        <v>244010437104345</v>
      </c>
      <c r="D3910" s="1">
        <v>24782135</v>
      </c>
      <c r="R3910" s="1">
        <v>720930</v>
      </c>
      <c r="S3910" s="1" t="s">
        <v>15</v>
      </c>
      <c r="T3910" s="4">
        <v>243994202119455</v>
      </c>
      <c r="U3910" s="1">
        <v>2409167</v>
      </c>
      <c r="V3910" s="4">
        <f t="shared" si="220"/>
        <v>15069792</v>
      </c>
      <c r="W3910" s="4">
        <f t="shared" si="221"/>
        <v>57.211645155755562</v>
      </c>
    </row>
    <row r="3911" spans="1:23" x14ac:dyDescent="0.2">
      <c r="A3911" s="1">
        <v>893208</v>
      </c>
      <c r="B3911" s="1" t="s">
        <v>4</v>
      </c>
      <c r="C3911" s="4">
        <v>244010463978772</v>
      </c>
      <c r="D3911" s="1">
        <v>4898802</v>
      </c>
      <c r="R3911" s="1">
        <v>721106</v>
      </c>
      <c r="S3911" s="1" t="s">
        <v>15</v>
      </c>
      <c r="T3911" s="4">
        <v>243994219115080</v>
      </c>
      <c r="U3911" s="1">
        <v>3269583</v>
      </c>
      <c r="V3911" s="4">
        <f t="shared" si="220"/>
        <v>14586458</v>
      </c>
      <c r="W3911" s="4">
        <f t="shared" si="221"/>
        <v>56.003455637226644</v>
      </c>
    </row>
    <row r="3912" spans="1:23" x14ac:dyDescent="0.2">
      <c r="A3912" s="1">
        <v>893330</v>
      </c>
      <c r="B3912" s="1" t="s">
        <v>5</v>
      </c>
      <c r="C3912" s="4">
        <v>244010469206011</v>
      </c>
      <c r="D3912" s="1">
        <v>27432761</v>
      </c>
      <c r="R3912" s="1">
        <v>721280</v>
      </c>
      <c r="S3912" s="1" t="s">
        <v>15</v>
      </c>
      <c r="T3912" s="4">
        <v>243994234719038</v>
      </c>
      <c r="U3912" s="1">
        <v>2632761</v>
      </c>
      <c r="V3912" s="4">
        <f t="shared" si="220"/>
        <v>12334375</v>
      </c>
      <c r="W3912" s="4">
        <f t="shared" si="221"/>
        <v>66.813049604146045</v>
      </c>
    </row>
    <row r="3913" spans="1:23" x14ac:dyDescent="0.2">
      <c r="A3913" s="1">
        <v>893553</v>
      </c>
      <c r="B3913" s="1" t="s">
        <v>4</v>
      </c>
      <c r="C3913" s="4">
        <v>244010493394397</v>
      </c>
      <c r="D3913" s="1">
        <v>485521</v>
      </c>
      <c r="R3913" s="1">
        <v>721495</v>
      </c>
      <c r="S3913" s="1" t="s">
        <v>15</v>
      </c>
      <c r="T3913" s="4">
        <v>243994251181955</v>
      </c>
      <c r="U3913" s="1">
        <v>1913125</v>
      </c>
      <c r="V3913" s="4">
        <f t="shared" si="220"/>
        <v>13830156</v>
      </c>
      <c r="W3913" s="4">
        <f t="shared" si="221"/>
        <v>63.519160967780472</v>
      </c>
    </row>
    <row r="3914" spans="1:23" x14ac:dyDescent="0.2">
      <c r="A3914" s="1">
        <v>893899</v>
      </c>
      <c r="B3914" s="1" t="s">
        <v>4</v>
      </c>
      <c r="C3914" s="4">
        <v>244010525055230</v>
      </c>
      <c r="D3914" s="1">
        <v>7283646</v>
      </c>
      <c r="R3914" s="1">
        <v>721629</v>
      </c>
      <c r="S3914" s="1" t="s">
        <v>15</v>
      </c>
      <c r="T3914" s="4">
        <v>243994268425028</v>
      </c>
      <c r="U3914" s="1">
        <v>1960104</v>
      </c>
      <c r="V3914" s="4">
        <f t="shared" si="220"/>
        <v>15329948</v>
      </c>
      <c r="W3914" s="4">
        <f t="shared" si="221"/>
        <v>57.836725997122507</v>
      </c>
    </row>
    <row r="3915" spans="1:23" x14ac:dyDescent="0.2">
      <c r="A3915" s="1">
        <v>893944</v>
      </c>
      <c r="B3915" s="1" t="s">
        <v>5</v>
      </c>
      <c r="C3915" s="4">
        <v>244010532564345</v>
      </c>
      <c r="D3915" s="1">
        <v>47547239</v>
      </c>
      <c r="R3915" s="1">
        <v>721845</v>
      </c>
      <c r="S3915" s="1" t="s">
        <v>15</v>
      </c>
      <c r="T3915" s="4">
        <v>243994285081747</v>
      </c>
      <c r="U3915" s="1">
        <v>2671562</v>
      </c>
      <c r="V3915" s="4">
        <f t="shared" si="220"/>
        <v>14696615</v>
      </c>
      <c r="W3915" s="4">
        <f t="shared" si="221"/>
        <v>57.576566613755723</v>
      </c>
    </row>
    <row r="3916" spans="1:23" x14ac:dyDescent="0.2">
      <c r="A3916" s="1">
        <v>894388</v>
      </c>
      <c r="B3916" s="1" t="s">
        <v>4</v>
      </c>
      <c r="C3916" s="4">
        <v>244010564939032</v>
      </c>
      <c r="D3916" s="1">
        <v>501563</v>
      </c>
      <c r="R3916" s="1">
        <v>722051</v>
      </c>
      <c r="S3916" s="1" t="s">
        <v>15</v>
      </c>
      <c r="T3916" s="4">
        <v>243994318396018</v>
      </c>
      <c r="U3916" s="1">
        <v>2282343</v>
      </c>
      <c r="V3916" s="4">
        <f t="shared" si="220"/>
        <v>30642709</v>
      </c>
      <c r="W3916" s="4">
        <f t="shared" si="221"/>
        <v>30.372009738967151</v>
      </c>
    </row>
    <row r="3917" spans="1:23" x14ac:dyDescent="0.2">
      <c r="A3917" s="1">
        <v>894949</v>
      </c>
      <c r="B3917" s="1" t="s">
        <v>4</v>
      </c>
      <c r="C3917" s="4">
        <v>244010604958459</v>
      </c>
      <c r="D3917" s="1">
        <v>5113073</v>
      </c>
      <c r="R3917" s="1">
        <v>722202</v>
      </c>
      <c r="S3917" s="1" t="s">
        <v>15</v>
      </c>
      <c r="T3917" s="4">
        <v>243994336385080</v>
      </c>
      <c r="U3917" s="1">
        <v>3517344</v>
      </c>
      <c r="V3917" s="4">
        <f t="shared" si="220"/>
        <v>15706719</v>
      </c>
      <c r="W3917" s="4">
        <f t="shared" si="221"/>
        <v>52.018139973844242</v>
      </c>
    </row>
    <row r="3918" spans="1:23" x14ac:dyDescent="0.2">
      <c r="A3918" s="1">
        <v>895041</v>
      </c>
      <c r="B3918" s="1" t="s">
        <v>5</v>
      </c>
      <c r="C3918" s="4">
        <v>244010610209136</v>
      </c>
      <c r="D3918" s="1">
        <v>52028386</v>
      </c>
      <c r="R3918" s="1">
        <v>722406</v>
      </c>
      <c r="S3918" s="1" t="s">
        <v>15</v>
      </c>
      <c r="T3918" s="4">
        <v>243994352497111</v>
      </c>
      <c r="U3918" s="1">
        <v>2714844</v>
      </c>
      <c r="V3918" s="4">
        <f t="shared" si="220"/>
        <v>12594687</v>
      </c>
      <c r="W3918" s="4">
        <f t="shared" si="221"/>
        <v>65.318787361938135</v>
      </c>
    </row>
    <row r="3919" spans="1:23" x14ac:dyDescent="0.2">
      <c r="A3919" s="1">
        <v>895251</v>
      </c>
      <c r="B3919" s="1" t="s">
        <v>4</v>
      </c>
      <c r="C3919" s="4">
        <v>244010642109761</v>
      </c>
      <c r="D3919" s="1">
        <v>294219</v>
      </c>
      <c r="R3919" s="1">
        <v>722550</v>
      </c>
      <c r="S3919" s="1" t="s">
        <v>15</v>
      </c>
      <c r="T3919" s="4">
        <v>243994367738830</v>
      </c>
      <c r="U3919" s="1">
        <v>3818594</v>
      </c>
      <c r="V3919" s="4">
        <f t="shared" si="220"/>
        <v>12526875</v>
      </c>
      <c r="W3919" s="4">
        <f t="shared" si="221"/>
        <v>61.179033773824408</v>
      </c>
    </row>
    <row r="3920" spans="1:23" x14ac:dyDescent="0.2">
      <c r="A3920" s="1">
        <v>895421</v>
      </c>
      <c r="B3920" s="1" t="s">
        <v>4</v>
      </c>
      <c r="C3920" s="4">
        <v>244010662480386</v>
      </c>
      <c r="D3920" s="1">
        <v>374167</v>
      </c>
      <c r="R3920" s="1">
        <v>722723</v>
      </c>
      <c r="S3920" s="1" t="s">
        <v>15</v>
      </c>
      <c r="T3920" s="4">
        <v>243994384858153</v>
      </c>
      <c r="U3920" s="1">
        <v>1665000</v>
      </c>
      <c r="V3920" s="4">
        <f t="shared" si="220"/>
        <v>13300729</v>
      </c>
      <c r="W3920" s="4">
        <f t="shared" si="221"/>
        <v>66.819331019558078</v>
      </c>
    </row>
    <row r="3921" spans="1:23" x14ac:dyDescent="0.2">
      <c r="A3921" s="1">
        <v>895790</v>
      </c>
      <c r="B3921" s="1" t="s">
        <v>4</v>
      </c>
      <c r="C3921" s="4">
        <v>244010695762886</v>
      </c>
      <c r="D3921" s="1">
        <v>8972136</v>
      </c>
      <c r="R3921" s="1">
        <v>722915</v>
      </c>
      <c r="S3921" s="1" t="s">
        <v>15</v>
      </c>
      <c r="T3921" s="4">
        <v>243994401866695</v>
      </c>
      <c r="U3921" s="1">
        <v>1886354</v>
      </c>
      <c r="V3921" s="4">
        <f t="shared" si="220"/>
        <v>15343542</v>
      </c>
      <c r="W3921" s="4">
        <f t="shared" si="221"/>
        <v>58.038655601867816</v>
      </c>
    </row>
    <row r="3922" spans="1:23" x14ac:dyDescent="0.2">
      <c r="A3922" s="1">
        <v>895915</v>
      </c>
      <c r="B3922" s="1" t="s">
        <v>5</v>
      </c>
      <c r="C3922" s="4">
        <v>244010705085959</v>
      </c>
      <c r="D3922" s="1">
        <v>57750469</v>
      </c>
      <c r="R3922" s="1">
        <v>723142</v>
      </c>
      <c r="S3922" s="1" t="s">
        <v>15</v>
      </c>
      <c r="T3922" s="4">
        <v>243994419294924</v>
      </c>
      <c r="U3922" s="1">
        <v>3554323</v>
      </c>
      <c r="V3922" s="4">
        <f t="shared" si="220"/>
        <v>15541875</v>
      </c>
      <c r="W3922" s="4">
        <f t="shared" si="221"/>
        <v>52.36644488080821</v>
      </c>
    </row>
    <row r="3923" spans="1:23" x14ac:dyDescent="0.2">
      <c r="A3923" s="1">
        <v>896147</v>
      </c>
      <c r="B3923" s="1" t="s">
        <v>4</v>
      </c>
      <c r="C3923" s="4">
        <v>244010730260022</v>
      </c>
      <c r="D3923" s="1">
        <v>336823</v>
      </c>
      <c r="R3923" s="1">
        <v>723273</v>
      </c>
      <c r="S3923" s="1" t="s">
        <v>15</v>
      </c>
      <c r="T3923" s="4">
        <v>243994435530028</v>
      </c>
      <c r="U3923" s="1">
        <v>2171719</v>
      </c>
      <c r="V3923" s="4">
        <f t="shared" si="220"/>
        <v>12680781</v>
      </c>
      <c r="W3923" s="4">
        <f t="shared" si="221"/>
        <v>67.328732536610005</v>
      </c>
    </row>
    <row r="3924" spans="1:23" x14ac:dyDescent="0.2">
      <c r="A3924" s="1">
        <v>896516</v>
      </c>
      <c r="B3924" s="1" t="s">
        <v>4</v>
      </c>
      <c r="C3924" s="4">
        <v>244010765378824</v>
      </c>
      <c r="D3924" s="1">
        <v>6706250</v>
      </c>
      <c r="R3924" s="1">
        <v>723414</v>
      </c>
      <c r="S3924" s="1" t="s">
        <v>15</v>
      </c>
      <c r="T3924" s="4">
        <v>243994451223882</v>
      </c>
      <c r="U3924" s="1">
        <v>1940417</v>
      </c>
      <c r="V3924" s="4">
        <f t="shared" si="220"/>
        <v>13522135</v>
      </c>
      <c r="W3924" s="4">
        <f t="shared" si="221"/>
        <v>64.672377496289101</v>
      </c>
    </row>
    <row r="3925" spans="1:23" x14ac:dyDescent="0.2">
      <c r="A3925" s="1">
        <v>896624</v>
      </c>
      <c r="B3925" s="1" t="s">
        <v>5</v>
      </c>
      <c r="C3925" s="4">
        <v>244010772174397</v>
      </c>
      <c r="D3925" s="1">
        <v>24599948</v>
      </c>
      <c r="R3925" s="1">
        <v>723605</v>
      </c>
      <c r="S3925" s="1" t="s">
        <v>15</v>
      </c>
      <c r="T3925" s="4">
        <v>243994468725601</v>
      </c>
      <c r="U3925" s="1">
        <v>1994375</v>
      </c>
      <c r="V3925" s="4">
        <f t="shared" si="220"/>
        <v>15561302</v>
      </c>
      <c r="W3925" s="4">
        <f t="shared" si="221"/>
        <v>56.961631271753298</v>
      </c>
    </row>
    <row r="3926" spans="1:23" x14ac:dyDescent="0.2">
      <c r="A3926" s="1">
        <v>896961</v>
      </c>
      <c r="B3926" s="1" t="s">
        <v>4</v>
      </c>
      <c r="C3926" s="4">
        <v>244010806543615</v>
      </c>
      <c r="D3926" s="1">
        <v>5423282</v>
      </c>
      <c r="R3926" s="1">
        <v>723789</v>
      </c>
      <c r="S3926" s="1" t="s">
        <v>15</v>
      </c>
      <c r="T3926" s="4">
        <v>243994485587059</v>
      </c>
      <c r="U3926" s="1">
        <v>2359531</v>
      </c>
      <c r="V3926" s="4">
        <f t="shared" si="220"/>
        <v>14867083</v>
      </c>
      <c r="W3926" s="4">
        <f t="shared" si="221"/>
        <v>58.049713077683165</v>
      </c>
    </row>
    <row r="3927" spans="1:23" x14ac:dyDescent="0.2">
      <c r="A3927" s="1">
        <v>896989</v>
      </c>
      <c r="B3927" s="1" t="s">
        <v>5</v>
      </c>
      <c r="C3927" s="4">
        <v>244010812404293</v>
      </c>
      <c r="D3927" s="1">
        <v>33085052</v>
      </c>
      <c r="R3927" s="1">
        <v>723967</v>
      </c>
      <c r="S3927" s="1" t="s">
        <v>15</v>
      </c>
      <c r="T3927" s="4">
        <v>243994502302111</v>
      </c>
      <c r="U3927" s="1">
        <v>2216094</v>
      </c>
      <c r="V3927" s="4">
        <f t="shared" si="220"/>
        <v>14355521</v>
      </c>
      <c r="W3927" s="4">
        <f t="shared" si="221"/>
        <v>60.344148714533851</v>
      </c>
    </row>
    <row r="3928" spans="1:23" x14ac:dyDescent="0.2">
      <c r="A3928" s="1">
        <v>897196</v>
      </c>
      <c r="B3928" s="1" t="s">
        <v>4</v>
      </c>
      <c r="C3928" s="4">
        <v>244010826183928</v>
      </c>
      <c r="D3928" s="1">
        <v>280469</v>
      </c>
      <c r="R3928" s="1">
        <v>724195</v>
      </c>
      <c r="S3928" s="1" t="s">
        <v>15</v>
      </c>
      <c r="T3928" s="4">
        <v>243994518880861</v>
      </c>
      <c r="U3928" s="1">
        <v>2281302</v>
      </c>
      <c r="V3928" s="4">
        <f t="shared" si="220"/>
        <v>14362656</v>
      </c>
      <c r="W3928" s="4">
        <f t="shared" si="221"/>
        <v>60.081862739619986</v>
      </c>
    </row>
    <row r="3929" spans="1:23" x14ac:dyDescent="0.2">
      <c r="A3929" s="1">
        <v>897591</v>
      </c>
      <c r="B3929" s="1" t="s">
        <v>4</v>
      </c>
      <c r="C3929" s="4">
        <v>244010866109761</v>
      </c>
      <c r="D3929" s="1">
        <v>6373282</v>
      </c>
      <c r="R3929" s="1">
        <v>724324</v>
      </c>
      <c r="S3929" s="1" t="s">
        <v>15</v>
      </c>
      <c r="T3929" s="4">
        <v>243994537001747</v>
      </c>
      <c r="U3929" s="1">
        <v>2955312</v>
      </c>
      <c r="V3929" s="4">
        <f t="shared" si="220"/>
        <v>15839584</v>
      </c>
      <c r="W3929" s="4">
        <f t="shared" si="221"/>
        <v>53.205934206818704</v>
      </c>
    </row>
    <row r="3930" spans="1:23" x14ac:dyDescent="0.2">
      <c r="A3930" s="1">
        <v>897690</v>
      </c>
      <c r="B3930" s="1" t="s">
        <v>5</v>
      </c>
      <c r="C3930" s="4">
        <v>244010872932105</v>
      </c>
      <c r="D3930" s="1">
        <v>47879323</v>
      </c>
      <c r="R3930" s="1">
        <v>724542</v>
      </c>
      <c r="S3930" s="1" t="s">
        <v>15</v>
      </c>
      <c r="T3930" s="4">
        <v>243994553254663</v>
      </c>
      <c r="U3930" s="1">
        <v>3091355</v>
      </c>
      <c r="V3930" s="4">
        <f t="shared" si="220"/>
        <v>13297604</v>
      </c>
      <c r="W3930" s="4">
        <f t="shared" si="221"/>
        <v>61.016688125218927</v>
      </c>
    </row>
    <row r="3931" spans="1:23" x14ac:dyDescent="0.2">
      <c r="A3931" s="1">
        <v>897903</v>
      </c>
      <c r="B3931" s="1" t="s">
        <v>4</v>
      </c>
      <c r="C3931" s="4">
        <v>244010895125438</v>
      </c>
      <c r="D3931" s="1">
        <v>341511</v>
      </c>
      <c r="R3931" s="1">
        <v>724809</v>
      </c>
      <c r="S3931" s="1" t="s">
        <v>15</v>
      </c>
      <c r="T3931" s="4">
        <v>243994585600340</v>
      </c>
      <c r="U3931" s="1">
        <v>2290000</v>
      </c>
      <c r="V3931" s="4">
        <f t="shared" si="220"/>
        <v>29254322</v>
      </c>
      <c r="W3931" s="4">
        <f t="shared" si="221"/>
        <v>31.701426329594277</v>
      </c>
    </row>
    <row r="3932" spans="1:23" x14ac:dyDescent="0.2">
      <c r="A3932" s="1">
        <v>898378</v>
      </c>
      <c r="B3932" s="1" t="s">
        <v>4</v>
      </c>
      <c r="C3932" s="4">
        <v>244010936382053</v>
      </c>
      <c r="D3932" s="1">
        <v>5452656</v>
      </c>
      <c r="R3932" s="1">
        <v>724909</v>
      </c>
      <c r="S3932" s="1" t="s">
        <v>15</v>
      </c>
      <c r="T3932" s="4">
        <v>243994602384976</v>
      </c>
      <c r="U3932" s="1">
        <v>2298489</v>
      </c>
      <c r="V3932" s="4">
        <f t="shared" si="220"/>
        <v>14494636</v>
      </c>
      <c r="W3932" s="4">
        <f t="shared" si="221"/>
        <v>59.548178197923264</v>
      </c>
    </row>
    <row r="3933" spans="1:23" x14ac:dyDescent="0.2">
      <c r="A3933" s="1">
        <v>898444</v>
      </c>
      <c r="B3933" s="1" t="s">
        <v>5</v>
      </c>
      <c r="C3933" s="4">
        <v>244010941992678</v>
      </c>
      <c r="D3933" s="1">
        <v>23337812</v>
      </c>
      <c r="R3933" s="1">
        <v>725142</v>
      </c>
      <c r="S3933" s="1" t="s">
        <v>15</v>
      </c>
      <c r="T3933" s="4">
        <v>243994619240913</v>
      </c>
      <c r="U3933" s="1">
        <v>2847709</v>
      </c>
      <c r="V3933" s="4">
        <f t="shared" si="220"/>
        <v>14557448</v>
      </c>
      <c r="W3933" s="4">
        <f t="shared" si="221"/>
        <v>57.454236120938177</v>
      </c>
    </row>
    <row r="3934" spans="1:23" x14ac:dyDescent="0.2">
      <c r="A3934" s="1">
        <v>898726</v>
      </c>
      <c r="B3934" s="1" t="s">
        <v>4</v>
      </c>
      <c r="C3934" s="4">
        <v>244010976256324</v>
      </c>
      <c r="D3934" s="1">
        <v>5857916</v>
      </c>
      <c r="R3934" s="1">
        <v>725411</v>
      </c>
      <c r="S3934" s="1" t="s">
        <v>15</v>
      </c>
      <c r="T3934" s="4">
        <v>243994652416330</v>
      </c>
      <c r="U3934" s="1">
        <v>2171667</v>
      </c>
      <c r="V3934" s="4">
        <f t="shared" si="220"/>
        <v>30327708</v>
      </c>
      <c r="W3934" s="4">
        <f t="shared" si="221"/>
        <v>30.769822496586475</v>
      </c>
    </row>
    <row r="3935" spans="1:23" x14ac:dyDescent="0.2">
      <c r="A3935" s="1">
        <v>898776</v>
      </c>
      <c r="B3935" s="1" t="s">
        <v>5</v>
      </c>
      <c r="C3935" s="4">
        <v>244010982274501</v>
      </c>
      <c r="D3935" s="1">
        <v>34284479</v>
      </c>
      <c r="R3935" s="1">
        <v>725515</v>
      </c>
      <c r="S3935" s="1" t="s">
        <v>15</v>
      </c>
      <c r="T3935" s="4">
        <v>243994669679663</v>
      </c>
      <c r="U3935" s="1">
        <v>3059636</v>
      </c>
      <c r="V3935" s="4">
        <f t="shared" si="220"/>
        <v>15091666</v>
      </c>
      <c r="W3935" s="4">
        <f t="shared" si="221"/>
        <v>55.092466645092451</v>
      </c>
    </row>
    <row r="3936" spans="1:23" x14ac:dyDescent="0.2">
      <c r="A3936" s="1">
        <v>898873</v>
      </c>
      <c r="B3936" s="1" t="s">
        <v>4</v>
      </c>
      <c r="C3936" s="4">
        <v>244010994220699</v>
      </c>
      <c r="D3936" s="1">
        <v>243593</v>
      </c>
      <c r="R3936" s="1">
        <v>725685</v>
      </c>
      <c r="S3936" s="1" t="s">
        <v>15</v>
      </c>
      <c r="T3936" s="4">
        <v>243994687374351</v>
      </c>
      <c r="U3936" s="1">
        <v>4372864</v>
      </c>
      <c r="V3936" s="4">
        <f t="shared" si="220"/>
        <v>14635052</v>
      </c>
      <c r="W3936" s="4">
        <f t="shared" si="221"/>
        <v>52.609660101612405</v>
      </c>
    </row>
    <row r="3937" spans="1:23" x14ac:dyDescent="0.2">
      <c r="A3937" s="1">
        <v>899228</v>
      </c>
      <c r="B3937" s="1" t="s">
        <v>4</v>
      </c>
      <c r="C3937" s="4">
        <v>244011026156272</v>
      </c>
      <c r="D3937" s="1">
        <v>4956406</v>
      </c>
      <c r="R3937" s="1">
        <v>725852</v>
      </c>
      <c r="S3937" s="1" t="s">
        <v>15</v>
      </c>
      <c r="T3937" s="4">
        <v>243994702116330</v>
      </c>
      <c r="U3937" s="1">
        <v>3243125</v>
      </c>
      <c r="V3937" s="4">
        <f t="shared" si="220"/>
        <v>10369115</v>
      </c>
      <c r="W3937" s="4">
        <f t="shared" si="221"/>
        <v>73.463294799386432</v>
      </c>
    </row>
    <row r="3938" spans="1:23" x14ac:dyDescent="0.2">
      <c r="A3938" s="1">
        <v>899246</v>
      </c>
      <c r="B3938" s="1" t="s">
        <v>5</v>
      </c>
      <c r="C3938" s="4">
        <v>244011031531532</v>
      </c>
      <c r="D3938" s="1">
        <v>38037448</v>
      </c>
      <c r="R3938" s="1">
        <v>726052</v>
      </c>
      <c r="S3938" s="1" t="s">
        <v>15</v>
      </c>
      <c r="T3938" s="4">
        <v>243994719432424</v>
      </c>
      <c r="U3938" s="1">
        <v>2696823</v>
      </c>
      <c r="V3938" s="4">
        <f t="shared" si="220"/>
        <v>14072969</v>
      </c>
      <c r="W3938" s="4">
        <f t="shared" si="221"/>
        <v>59.631031798128447</v>
      </c>
    </row>
    <row r="3939" spans="1:23" x14ac:dyDescent="0.2">
      <c r="A3939" s="1">
        <v>899581</v>
      </c>
      <c r="B3939" s="1" t="s">
        <v>4</v>
      </c>
      <c r="C3939" s="4">
        <v>244011062373199</v>
      </c>
      <c r="D3939" s="1">
        <v>266666</v>
      </c>
      <c r="R3939" s="1">
        <v>726222</v>
      </c>
      <c r="S3939" s="1" t="s">
        <v>15</v>
      </c>
      <c r="T3939" s="4">
        <v>243994736296382</v>
      </c>
      <c r="U3939" s="1">
        <v>2200313</v>
      </c>
      <c r="V3939" s="4">
        <f t="shared" si="220"/>
        <v>14167135</v>
      </c>
      <c r="W3939" s="4">
        <f t="shared" si="221"/>
        <v>61.096879611286987</v>
      </c>
    </row>
    <row r="3940" spans="1:23" x14ac:dyDescent="0.2">
      <c r="A3940" s="1">
        <v>899936</v>
      </c>
      <c r="B3940" s="1" t="s">
        <v>4</v>
      </c>
      <c r="C3940" s="4">
        <v>244011096909761</v>
      </c>
      <c r="D3940" s="1">
        <v>9399948</v>
      </c>
      <c r="R3940" s="1">
        <v>726490</v>
      </c>
      <c r="S3940" s="1" t="s">
        <v>15</v>
      </c>
      <c r="T3940" s="4">
        <v>243994770532632</v>
      </c>
      <c r="U3940" s="1">
        <v>6605625</v>
      </c>
      <c r="V3940" s="4">
        <f t="shared" si="220"/>
        <v>32035937</v>
      </c>
      <c r="W3940" s="4">
        <f t="shared" si="221"/>
        <v>25.878871045637339</v>
      </c>
    </row>
    <row r="3941" spans="1:23" x14ac:dyDescent="0.2">
      <c r="A3941" s="1">
        <v>900064</v>
      </c>
      <c r="B3941" s="1" t="s">
        <v>5</v>
      </c>
      <c r="C3941" s="4">
        <v>244011106861480</v>
      </c>
      <c r="D3941" s="1">
        <v>32636615</v>
      </c>
      <c r="R3941" s="1">
        <v>726640</v>
      </c>
      <c r="S3941" s="1" t="s">
        <v>15</v>
      </c>
      <c r="T3941" s="4">
        <v>243994786563622</v>
      </c>
      <c r="U3941" s="1">
        <v>2568020</v>
      </c>
      <c r="V3941" s="4">
        <f t="shared" si="220"/>
        <v>9425365</v>
      </c>
      <c r="W3941" s="4">
        <f t="shared" si="221"/>
        <v>83.379296170347232</v>
      </c>
    </row>
    <row r="3942" spans="1:23" x14ac:dyDescent="0.2">
      <c r="A3942" s="1">
        <v>900275</v>
      </c>
      <c r="B3942" s="1" t="s">
        <v>4</v>
      </c>
      <c r="C3942" s="4">
        <v>244011131599553</v>
      </c>
      <c r="D3942" s="1">
        <v>842864</v>
      </c>
      <c r="R3942" s="1">
        <v>726800</v>
      </c>
      <c r="S3942" s="1" t="s">
        <v>15</v>
      </c>
      <c r="T3942" s="4">
        <v>243994802039142</v>
      </c>
      <c r="U3942" s="1">
        <v>2263907</v>
      </c>
      <c r="V3942" s="4">
        <f t="shared" si="220"/>
        <v>12907500</v>
      </c>
      <c r="W3942" s="4">
        <f t="shared" si="221"/>
        <v>65.91346471688486</v>
      </c>
    </row>
    <row r="3943" spans="1:23" x14ac:dyDescent="0.2">
      <c r="A3943" s="1">
        <v>900575</v>
      </c>
      <c r="B3943" s="1" t="s">
        <v>4</v>
      </c>
      <c r="C3943" s="4">
        <v>244011167305855</v>
      </c>
      <c r="D3943" s="1">
        <v>8966198</v>
      </c>
      <c r="R3943" s="1">
        <v>727030</v>
      </c>
      <c r="S3943" s="1" t="s">
        <v>15</v>
      </c>
      <c r="T3943" s="4">
        <v>243994819831434</v>
      </c>
      <c r="U3943" s="1">
        <v>2827500</v>
      </c>
      <c r="V3943" s="4">
        <f t="shared" si="220"/>
        <v>15528385</v>
      </c>
      <c r="W3943" s="4">
        <f t="shared" si="221"/>
        <v>54.478441110303322</v>
      </c>
    </row>
    <row r="3944" spans="1:23" x14ac:dyDescent="0.2">
      <c r="A3944" s="1">
        <v>900679</v>
      </c>
      <c r="B3944" s="1" t="s">
        <v>5</v>
      </c>
      <c r="C3944" s="4">
        <v>244011176486584</v>
      </c>
      <c r="D3944" s="1">
        <v>49169583</v>
      </c>
      <c r="R3944" s="1">
        <v>727176</v>
      </c>
      <c r="S3944" s="1" t="s">
        <v>15</v>
      </c>
      <c r="T3944" s="4">
        <v>243994836831017</v>
      </c>
      <c r="U3944" s="1">
        <v>2807292</v>
      </c>
      <c r="V3944" s="4">
        <f t="shared" si="220"/>
        <v>14172083</v>
      </c>
      <c r="W3944" s="4">
        <f t="shared" si="221"/>
        <v>58.894982883645596</v>
      </c>
    </row>
    <row r="3945" spans="1:23" x14ac:dyDescent="0.2">
      <c r="A3945" s="1">
        <v>900973</v>
      </c>
      <c r="B3945" s="1" t="s">
        <v>4</v>
      </c>
      <c r="C3945" s="4">
        <v>244011211358355</v>
      </c>
      <c r="D3945" s="1">
        <v>395677</v>
      </c>
      <c r="R3945" s="1">
        <v>727318</v>
      </c>
      <c r="S3945" s="1" t="s">
        <v>15</v>
      </c>
      <c r="T3945" s="4">
        <v>243994853016382</v>
      </c>
      <c r="U3945" s="1">
        <v>2471927</v>
      </c>
      <c r="V3945" s="4">
        <f t="shared" si="220"/>
        <v>13378073</v>
      </c>
      <c r="W3945" s="4">
        <f t="shared" si="221"/>
        <v>63.09148264984227</v>
      </c>
    </row>
    <row r="3946" spans="1:23" x14ac:dyDescent="0.2">
      <c r="A3946" s="1">
        <v>901182</v>
      </c>
      <c r="B3946" s="1" t="s">
        <v>4</v>
      </c>
      <c r="C3946" s="4">
        <v>244011233083615</v>
      </c>
      <c r="D3946" s="1">
        <v>5852344</v>
      </c>
      <c r="R3946" s="1">
        <v>727512</v>
      </c>
      <c r="S3946" s="1" t="s">
        <v>15</v>
      </c>
      <c r="T3946" s="4">
        <v>243994869808726</v>
      </c>
      <c r="U3946" s="1">
        <v>2220677</v>
      </c>
      <c r="V3946" s="4">
        <f t="shared" si="220"/>
        <v>14320417</v>
      </c>
      <c r="W3946" s="4">
        <f t="shared" si="221"/>
        <v>60.455493451642319</v>
      </c>
    </row>
    <row r="3947" spans="1:23" x14ac:dyDescent="0.2">
      <c r="A3947" s="1">
        <v>901293</v>
      </c>
      <c r="B3947" s="1" t="s">
        <v>5</v>
      </c>
      <c r="C3947" s="4">
        <v>244011239242313</v>
      </c>
      <c r="D3947" s="1">
        <v>25101354</v>
      </c>
      <c r="R3947" s="1">
        <v>727732</v>
      </c>
      <c r="S3947" s="1" t="s">
        <v>15</v>
      </c>
      <c r="T3947" s="4">
        <v>243994885503986</v>
      </c>
      <c r="U3947" s="1">
        <v>1908386</v>
      </c>
      <c r="V3947" s="4">
        <f t="shared" si="220"/>
        <v>13474583</v>
      </c>
      <c r="W3947" s="4">
        <f t="shared" si="221"/>
        <v>65.006956719473337</v>
      </c>
    </row>
    <row r="3948" spans="1:23" x14ac:dyDescent="0.2">
      <c r="A3948" s="1">
        <v>901639</v>
      </c>
      <c r="B3948" s="1" t="s">
        <v>4</v>
      </c>
      <c r="C3948" s="4">
        <v>244011273152678</v>
      </c>
      <c r="D3948" s="1">
        <v>5480312</v>
      </c>
      <c r="R3948" s="1">
        <v>727873</v>
      </c>
      <c r="S3948" s="1" t="s">
        <v>15</v>
      </c>
      <c r="T3948" s="4">
        <v>243994903156434</v>
      </c>
      <c r="U3948" s="1">
        <v>1802448</v>
      </c>
      <c r="V3948" s="4">
        <f t="shared" si="220"/>
        <v>15744062</v>
      </c>
      <c r="W3948" s="4">
        <f t="shared" si="221"/>
        <v>56.991390310665764</v>
      </c>
    </row>
    <row r="3949" spans="1:23" x14ac:dyDescent="0.2">
      <c r="A3949" s="1">
        <v>901733</v>
      </c>
      <c r="B3949" s="1" t="s">
        <v>5</v>
      </c>
      <c r="C3949" s="4">
        <v>244011278916740</v>
      </c>
      <c r="D3949" s="1">
        <v>37722136</v>
      </c>
      <c r="R3949" s="1">
        <v>728090</v>
      </c>
      <c r="S3949" s="1" t="s">
        <v>15</v>
      </c>
      <c r="T3949" s="4">
        <v>243994919983257</v>
      </c>
      <c r="U3949" s="1">
        <v>2865417</v>
      </c>
      <c r="V3949" s="4">
        <f t="shared" si="220"/>
        <v>15024375</v>
      </c>
      <c r="W3949" s="4">
        <f t="shared" si="221"/>
        <v>55.897799147133732</v>
      </c>
    </row>
    <row r="3950" spans="1:23" x14ac:dyDescent="0.2">
      <c r="A3950" s="1">
        <v>901891</v>
      </c>
      <c r="B3950" s="1" t="s">
        <v>4</v>
      </c>
      <c r="C3950" s="4">
        <v>244011295779501</v>
      </c>
      <c r="D3950" s="1">
        <v>258229</v>
      </c>
      <c r="R3950" s="1">
        <v>728236</v>
      </c>
      <c r="S3950" s="1" t="s">
        <v>15</v>
      </c>
      <c r="T3950" s="4">
        <v>243994936513726</v>
      </c>
      <c r="U3950" s="1">
        <v>2002708</v>
      </c>
      <c r="V3950" s="4">
        <f t="shared" si="220"/>
        <v>13665052</v>
      </c>
      <c r="W3950" s="4">
        <f t="shared" si="221"/>
        <v>63.825333040587807</v>
      </c>
    </row>
    <row r="3951" spans="1:23" x14ac:dyDescent="0.2">
      <c r="A3951" s="1">
        <v>902236</v>
      </c>
      <c r="B3951" s="1" t="s">
        <v>4</v>
      </c>
      <c r="C3951" s="4">
        <v>244011329031740</v>
      </c>
      <c r="D3951" s="1">
        <v>6395782</v>
      </c>
      <c r="R3951" s="1">
        <v>728439</v>
      </c>
      <c r="S3951" s="1" t="s">
        <v>15</v>
      </c>
      <c r="T3951" s="4">
        <v>243994953032476</v>
      </c>
      <c r="U3951" s="1">
        <v>2552187</v>
      </c>
      <c r="V3951" s="4">
        <f t="shared" si="220"/>
        <v>14516042</v>
      </c>
      <c r="W3951" s="4">
        <f t="shared" si="221"/>
        <v>58.588386645152227</v>
      </c>
    </row>
    <row r="3952" spans="1:23" x14ac:dyDescent="0.2">
      <c r="A3952" s="1">
        <v>902301</v>
      </c>
      <c r="B3952" s="1" t="s">
        <v>5</v>
      </c>
      <c r="C3952" s="4">
        <v>244011335652365</v>
      </c>
      <c r="D3952" s="1">
        <v>45009115</v>
      </c>
      <c r="R3952" s="1">
        <v>728596</v>
      </c>
      <c r="S3952" s="1" t="s">
        <v>15</v>
      </c>
      <c r="T3952" s="4">
        <v>243994970301226</v>
      </c>
      <c r="U3952" s="1">
        <v>2785468</v>
      </c>
      <c r="V3952" s="4">
        <f t="shared" si="220"/>
        <v>14716563</v>
      </c>
      <c r="W3952" s="4">
        <f t="shared" si="221"/>
        <v>57.136226075705153</v>
      </c>
    </row>
    <row r="3953" spans="1:23" x14ac:dyDescent="0.2">
      <c r="A3953" s="1">
        <v>902585</v>
      </c>
      <c r="B3953" s="1" t="s">
        <v>4</v>
      </c>
      <c r="C3953" s="4">
        <v>244011358982417</v>
      </c>
      <c r="D3953" s="1">
        <v>251407</v>
      </c>
      <c r="R3953" s="1">
        <v>728796</v>
      </c>
      <c r="S3953" s="1" t="s">
        <v>15</v>
      </c>
      <c r="T3953" s="4">
        <v>243994987110913</v>
      </c>
      <c r="U3953" s="1">
        <v>4425990</v>
      </c>
      <c r="V3953" s="4">
        <f t="shared" si="220"/>
        <v>14024219</v>
      </c>
      <c r="W3953" s="4">
        <f t="shared" si="221"/>
        <v>54.19992803333556</v>
      </c>
    </row>
    <row r="3954" spans="1:23" x14ac:dyDescent="0.2">
      <c r="A3954" s="1">
        <v>902958</v>
      </c>
      <c r="B3954" s="1" t="s">
        <v>4</v>
      </c>
      <c r="C3954" s="4">
        <v>244011397895699</v>
      </c>
      <c r="D3954" s="1">
        <v>5292187</v>
      </c>
      <c r="R3954" s="1">
        <v>728955</v>
      </c>
      <c r="S3954" s="1" t="s">
        <v>15</v>
      </c>
      <c r="T3954" s="4">
        <v>243995003085080</v>
      </c>
      <c r="U3954" s="1">
        <v>1885104</v>
      </c>
      <c r="V3954" s="4">
        <f t="shared" si="220"/>
        <v>11548177</v>
      </c>
      <c r="W3954" s="4">
        <f t="shared" si="221"/>
        <v>74.441977354601605</v>
      </c>
    </row>
    <row r="3955" spans="1:23" x14ac:dyDescent="0.2">
      <c r="A3955" s="1">
        <v>903081</v>
      </c>
      <c r="B3955" s="1" t="s">
        <v>5</v>
      </c>
      <c r="C3955" s="4">
        <v>244011403494761</v>
      </c>
      <c r="D3955" s="1">
        <v>27574792</v>
      </c>
      <c r="R3955" s="1">
        <v>729238</v>
      </c>
      <c r="S3955" s="1" t="s">
        <v>15</v>
      </c>
      <c r="T3955" s="4">
        <v>243995036298465</v>
      </c>
      <c r="U3955" s="1">
        <v>2033490</v>
      </c>
      <c r="V3955" s="4">
        <f t="shared" si="220"/>
        <v>31328281</v>
      </c>
      <c r="W3955" s="4">
        <f t="shared" si="221"/>
        <v>29.974427916311758</v>
      </c>
    </row>
    <row r="3956" spans="1:23" x14ac:dyDescent="0.2">
      <c r="A3956" s="1">
        <v>903292</v>
      </c>
      <c r="B3956" s="1" t="s">
        <v>4</v>
      </c>
      <c r="C3956" s="4">
        <v>244011424590126</v>
      </c>
      <c r="D3956" s="1">
        <v>285052</v>
      </c>
      <c r="R3956" s="1">
        <v>729414</v>
      </c>
      <c r="S3956" s="1" t="s">
        <v>15</v>
      </c>
      <c r="T3956" s="4">
        <v>243995053564559</v>
      </c>
      <c r="U3956" s="1">
        <v>2421510</v>
      </c>
      <c r="V3956" s="4">
        <f t="shared" si="220"/>
        <v>15232604</v>
      </c>
      <c r="W3956" s="4">
        <f t="shared" si="221"/>
        <v>56.644020764791712</v>
      </c>
    </row>
    <row r="3957" spans="1:23" x14ac:dyDescent="0.2">
      <c r="A3957" s="1">
        <v>903647</v>
      </c>
      <c r="B3957" s="1" t="s">
        <v>4</v>
      </c>
      <c r="C3957" s="4">
        <v>244011459384917</v>
      </c>
      <c r="D3957" s="1">
        <v>9148959</v>
      </c>
      <c r="R3957" s="1">
        <v>729673</v>
      </c>
      <c r="S3957" s="1" t="s">
        <v>15</v>
      </c>
      <c r="T3957" s="4">
        <v>243995086997319</v>
      </c>
      <c r="U3957" s="1">
        <v>2964844</v>
      </c>
      <c r="V3957" s="4">
        <f t="shared" si="220"/>
        <v>31011250</v>
      </c>
      <c r="W3957" s="4">
        <f t="shared" si="221"/>
        <v>29.432459187333308</v>
      </c>
    </row>
    <row r="3958" spans="1:23" x14ac:dyDescent="0.2">
      <c r="A3958" s="1">
        <v>903726</v>
      </c>
      <c r="B3958" s="1" t="s">
        <v>5</v>
      </c>
      <c r="C3958" s="4">
        <v>244011469071219</v>
      </c>
      <c r="D3958" s="1">
        <v>49185052</v>
      </c>
      <c r="R3958" s="1">
        <v>729812</v>
      </c>
      <c r="S3958" s="1" t="s">
        <v>15</v>
      </c>
      <c r="T3958" s="4">
        <v>243995102956486</v>
      </c>
      <c r="U3958" s="1">
        <v>2219531</v>
      </c>
      <c r="V3958" s="4">
        <f t="shared" si="220"/>
        <v>12994323</v>
      </c>
      <c r="W3958" s="4">
        <f t="shared" si="221"/>
        <v>65.729564645486931</v>
      </c>
    </row>
    <row r="3959" spans="1:23" x14ac:dyDescent="0.2">
      <c r="A3959" s="1">
        <v>904019</v>
      </c>
      <c r="B3959" s="1" t="s">
        <v>4</v>
      </c>
      <c r="C3959" s="4">
        <v>244011496137157</v>
      </c>
      <c r="D3959" s="1">
        <v>553281</v>
      </c>
      <c r="R3959" s="1">
        <v>730033</v>
      </c>
      <c r="S3959" s="1" t="s">
        <v>15</v>
      </c>
      <c r="T3959" s="4">
        <v>243995119139403</v>
      </c>
      <c r="U3959" s="1">
        <v>1702083</v>
      </c>
      <c r="V3959" s="4">
        <f t="shared" si="220"/>
        <v>13963386</v>
      </c>
      <c r="W3959" s="4">
        <f t="shared" si="221"/>
        <v>63.834667190621609</v>
      </c>
    </row>
    <row r="3960" spans="1:23" x14ac:dyDescent="0.2">
      <c r="A3960" s="1">
        <v>904486</v>
      </c>
      <c r="B3960" s="1" t="s">
        <v>4</v>
      </c>
      <c r="C3960" s="4">
        <v>244011539727574</v>
      </c>
      <c r="D3960" s="1">
        <v>6981927</v>
      </c>
      <c r="R3960" s="1">
        <v>730175</v>
      </c>
      <c r="S3960" s="1" t="s">
        <v>15</v>
      </c>
      <c r="T3960" s="4">
        <v>243995136325965</v>
      </c>
      <c r="U3960" s="1">
        <v>3047448</v>
      </c>
      <c r="V3960" s="4">
        <f t="shared" si="220"/>
        <v>15484479</v>
      </c>
      <c r="W3960" s="4">
        <f t="shared" si="221"/>
        <v>53.960929157556038</v>
      </c>
    </row>
    <row r="3961" spans="1:23" x14ac:dyDescent="0.2">
      <c r="A3961" s="1">
        <v>904583</v>
      </c>
      <c r="B3961" s="1" t="s">
        <v>5</v>
      </c>
      <c r="C3961" s="4">
        <v>244011547254396</v>
      </c>
      <c r="D3961" s="1">
        <v>42521667</v>
      </c>
      <c r="R3961" s="1">
        <v>730391</v>
      </c>
      <c r="S3961" s="1" t="s">
        <v>15</v>
      </c>
      <c r="T3961" s="4">
        <v>243995152561538</v>
      </c>
      <c r="U3961" s="1">
        <v>2671146</v>
      </c>
      <c r="V3961" s="4">
        <f t="shared" si="220"/>
        <v>13188125</v>
      </c>
      <c r="W3961" s="4">
        <f t="shared" si="221"/>
        <v>63.054600681204072</v>
      </c>
    </row>
    <row r="3962" spans="1:23" x14ac:dyDescent="0.2">
      <c r="A3962" s="1">
        <v>904734</v>
      </c>
      <c r="B3962" s="1" t="s">
        <v>4</v>
      </c>
      <c r="C3962" s="4">
        <v>244011563451115</v>
      </c>
      <c r="D3962" s="1">
        <v>362240</v>
      </c>
      <c r="R3962" s="1">
        <v>730672</v>
      </c>
      <c r="S3962" s="1" t="s">
        <v>15</v>
      </c>
      <c r="T3962" s="4">
        <v>243995186165601</v>
      </c>
      <c r="U3962" s="1">
        <v>1879635</v>
      </c>
      <c r="V3962" s="4">
        <f t="shared" si="220"/>
        <v>30932917</v>
      </c>
      <c r="W3962" s="4">
        <f t="shared" si="221"/>
        <v>30.476142178761346</v>
      </c>
    </row>
    <row r="3963" spans="1:23" x14ac:dyDescent="0.2">
      <c r="A3963" s="1">
        <v>905127</v>
      </c>
      <c r="B3963" s="1" t="s">
        <v>4</v>
      </c>
      <c r="C3963" s="4">
        <v>244011597778771</v>
      </c>
      <c r="D3963" s="1">
        <v>5745365</v>
      </c>
      <c r="R3963" s="1">
        <v>730781</v>
      </c>
      <c r="S3963" s="1" t="s">
        <v>15</v>
      </c>
      <c r="T3963" s="4">
        <v>243995203936017</v>
      </c>
      <c r="U3963" s="1">
        <v>2817969</v>
      </c>
      <c r="V3963" s="4">
        <f t="shared" si="220"/>
        <v>15890781</v>
      </c>
      <c r="W3963" s="4">
        <f t="shared" si="221"/>
        <v>53.450925369145452</v>
      </c>
    </row>
    <row r="3964" spans="1:23" x14ac:dyDescent="0.2">
      <c r="A3964" s="1">
        <v>905254</v>
      </c>
      <c r="B3964" s="1" t="s">
        <v>5</v>
      </c>
      <c r="C3964" s="4">
        <v>244011603799449</v>
      </c>
      <c r="D3964" s="1">
        <v>31142552</v>
      </c>
      <c r="R3964" s="1">
        <v>731004</v>
      </c>
      <c r="S3964" s="1" t="s">
        <v>15</v>
      </c>
      <c r="T3964" s="4">
        <v>243995220406955</v>
      </c>
      <c r="U3964" s="1">
        <v>2830208</v>
      </c>
      <c r="V3964" s="4">
        <f t="shared" si="220"/>
        <v>13652969</v>
      </c>
      <c r="W3964" s="4">
        <f t="shared" si="221"/>
        <v>60.667916142622254</v>
      </c>
    </row>
    <row r="3965" spans="1:23" x14ac:dyDescent="0.2">
      <c r="A3965" s="1">
        <v>905570</v>
      </c>
      <c r="B3965" s="1" t="s">
        <v>4</v>
      </c>
      <c r="C3965" s="4">
        <v>244011638407469</v>
      </c>
      <c r="D3965" s="1">
        <v>5000625</v>
      </c>
      <c r="R3965" s="1">
        <v>731161</v>
      </c>
      <c r="S3965" s="1" t="s">
        <v>15</v>
      </c>
      <c r="T3965" s="4">
        <v>243995236548049</v>
      </c>
      <c r="U3965" s="1">
        <v>2238906</v>
      </c>
      <c r="V3965" s="4">
        <f t="shared" si="220"/>
        <v>13310886</v>
      </c>
      <c r="W3965" s="4">
        <f t="shared" si="221"/>
        <v>64.309541889692156</v>
      </c>
    </row>
    <row r="3966" spans="1:23" x14ac:dyDescent="0.2">
      <c r="A3966" s="1">
        <v>905633</v>
      </c>
      <c r="B3966" s="1" t="s">
        <v>5</v>
      </c>
      <c r="C3966" s="4">
        <v>244011643856428</v>
      </c>
      <c r="D3966" s="1">
        <v>29770104</v>
      </c>
      <c r="R3966" s="1">
        <v>731340</v>
      </c>
      <c r="S3966" s="1" t="s">
        <v>15</v>
      </c>
      <c r="T3966" s="4">
        <v>243995252553569</v>
      </c>
      <c r="U3966" s="1">
        <v>1763959</v>
      </c>
      <c r="V3966" s="4">
        <f t="shared" si="220"/>
        <v>13766614</v>
      </c>
      <c r="W3966" s="4">
        <f t="shared" si="221"/>
        <v>64.389124599588172</v>
      </c>
    </row>
    <row r="3967" spans="1:23" x14ac:dyDescent="0.2">
      <c r="A3967" s="1">
        <v>905771</v>
      </c>
      <c r="B3967" s="1" t="s">
        <v>4</v>
      </c>
      <c r="C3967" s="4">
        <v>244011660143823</v>
      </c>
      <c r="D3967" s="1">
        <v>250105</v>
      </c>
      <c r="R3967" s="1">
        <v>731490</v>
      </c>
      <c r="S3967" s="1" t="s">
        <v>15</v>
      </c>
      <c r="T3967" s="4">
        <v>243995271495340</v>
      </c>
      <c r="U3967" s="1">
        <v>2907761</v>
      </c>
      <c r="V3967" s="4">
        <f t="shared" si="220"/>
        <v>17177812</v>
      </c>
      <c r="W3967" s="4">
        <f t="shared" si="221"/>
        <v>49.786978942547471</v>
      </c>
    </row>
    <row r="3968" spans="1:23" x14ac:dyDescent="0.2">
      <c r="A3968" s="1">
        <v>906145</v>
      </c>
      <c r="B3968" s="1" t="s">
        <v>4</v>
      </c>
      <c r="C3968" s="4">
        <v>244011696845751</v>
      </c>
      <c r="D3968" s="1">
        <v>7064583</v>
      </c>
      <c r="R3968" s="1">
        <v>731696</v>
      </c>
      <c r="S3968" s="1" t="s">
        <v>15</v>
      </c>
      <c r="T3968" s="4">
        <v>243995286822788</v>
      </c>
      <c r="U3968" s="1">
        <v>2422135</v>
      </c>
      <c r="V3968" s="4">
        <f t="shared" si="220"/>
        <v>12419687</v>
      </c>
      <c r="W3968" s="4">
        <f t="shared" si="221"/>
        <v>67.377172425326222</v>
      </c>
    </row>
    <row r="3969" spans="1:23" x14ac:dyDescent="0.2">
      <c r="A3969" s="1">
        <v>906267</v>
      </c>
      <c r="B3969" s="1" t="s">
        <v>5</v>
      </c>
      <c r="C3969" s="4">
        <v>244011704322938</v>
      </c>
      <c r="D3969" s="1">
        <v>40250313</v>
      </c>
      <c r="R3969" s="1">
        <v>731971</v>
      </c>
      <c r="S3969" s="1" t="s">
        <v>15</v>
      </c>
      <c r="T3969" s="4">
        <v>243995320371278</v>
      </c>
      <c r="U3969" s="1">
        <v>2718750</v>
      </c>
      <c r="V3969" s="4">
        <f t="shared" si="220"/>
        <v>31126355</v>
      </c>
      <c r="W3969" s="4">
        <f t="shared" si="221"/>
        <v>29.546370147174901</v>
      </c>
    </row>
    <row r="3970" spans="1:23" x14ac:dyDescent="0.2">
      <c r="A3970" s="1">
        <v>906498</v>
      </c>
      <c r="B3970" s="1" t="s">
        <v>4</v>
      </c>
      <c r="C3970" s="4">
        <v>244011729316480</v>
      </c>
      <c r="D3970" s="1">
        <v>345625</v>
      </c>
      <c r="R3970" s="1">
        <v>732086</v>
      </c>
      <c r="S3970" s="1" t="s">
        <v>15</v>
      </c>
      <c r="T3970" s="4">
        <v>243995337006486</v>
      </c>
      <c r="U3970" s="1">
        <v>2169948</v>
      </c>
      <c r="V3970" s="4">
        <f t="shared" si="220"/>
        <v>13916458</v>
      </c>
      <c r="W3970" s="4">
        <f t="shared" si="221"/>
        <v>62.164289524956658</v>
      </c>
    </row>
    <row r="3971" spans="1:23" x14ac:dyDescent="0.2">
      <c r="A3971" s="1">
        <v>906852</v>
      </c>
      <c r="B3971" s="1" t="s">
        <v>4</v>
      </c>
      <c r="C3971" s="4">
        <v>244011764102834</v>
      </c>
      <c r="D3971" s="1">
        <v>5002031</v>
      </c>
      <c r="R3971" s="1">
        <v>732307</v>
      </c>
      <c r="S3971" s="1" t="s">
        <v>15</v>
      </c>
      <c r="T3971" s="4">
        <v>243995353573153</v>
      </c>
      <c r="U3971" s="1">
        <v>2185000</v>
      </c>
      <c r="V3971" s="4">
        <f t="shared" si="220"/>
        <v>14396719</v>
      </c>
      <c r="W3971" s="4">
        <f t="shared" si="221"/>
        <v>60.307378263978535</v>
      </c>
    </row>
    <row r="3972" spans="1:23" x14ac:dyDescent="0.2">
      <c r="A3972" s="1">
        <v>906923</v>
      </c>
      <c r="B3972" s="1" t="s">
        <v>5</v>
      </c>
      <c r="C3972" s="4">
        <v>244011769232782</v>
      </c>
      <c r="D3972" s="1">
        <v>46870156</v>
      </c>
      <c r="R3972" s="1">
        <v>732443</v>
      </c>
      <c r="S3972" s="1" t="s">
        <v>15</v>
      </c>
      <c r="T3972" s="4">
        <v>243995369935184</v>
      </c>
      <c r="U3972" s="1">
        <v>2022604</v>
      </c>
      <c r="V3972" s="4">
        <f t="shared" ref="V3972:V4035" si="222">MAX(T3972-(T3971+U3971),0)</f>
        <v>14177031</v>
      </c>
      <c r="W3972" s="4">
        <f t="shared" ref="W3972:W4035" si="223">1/((U3972+V3972)/10^9)</f>
        <v>61.729785887151159</v>
      </c>
    </row>
    <row r="3973" spans="1:23" x14ac:dyDescent="0.2">
      <c r="A3973" s="1">
        <v>907185</v>
      </c>
      <c r="B3973" s="1" t="s">
        <v>4</v>
      </c>
      <c r="C3973" s="4">
        <v>244011792409761</v>
      </c>
      <c r="D3973" s="1">
        <v>354323</v>
      </c>
      <c r="R3973" s="1">
        <v>732656</v>
      </c>
      <c r="S3973" s="1" t="s">
        <v>15</v>
      </c>
      <c r="T3973" s="4">
        <v>243995387527840</v>
      </c>
      <c r="U3973" s="1">
        <v>1858021</v>
      </c>
      <c r="V3973" s="4">
        <f t="shared" si="222"/>
        <v>15570052</v>
      </c>
      <c r="W3973" s="4">
        <f t="shared" si="223"/>
        <v>57.378690116801785</v>
      </c>
    </row>
    <row r="3974" spans="1:23" x14ac:dyDescent="0.2">
      <c r="A3974" s="1">
        <v>907543</v>
      </c>
      <c r="B3974" s="1" t="s">
        <v>4</v>
      </c>
      <c r="C3974" s="4">
        <v>244011830117886</v>
      </c>
      <c r="D3974" s="1">
        <v>5536510</v>
      </c>
      <c r="R3974" s="1">
        <v>732805</v>
      </c>
      <c r="S3974" s="1" t="s">
        <v>15</v>
      </c>
      <c r="T3974" s="4">
        <v>243995403578361</v>
      </c>
      <c r="U3974" s="1">
        <v>1901146</v>
      </c>
      <c r="V3974" s="4">
        <f t="shared" si="222"/>
        <v>14192500</v>
      </c>
      <c r="W3974" s="4">
        <f t="shared" si="223"/>
        <v>62.136323863467609</v>
      </c>
    </row>
    <row r="3975" spans="1:23" x14ac:dyDescent="0.2">
      <c r="A3975" s="1">
        <v>907605</v>
      </c>
      <c r="B3975" s="1" t="s">
        <v>5</v>
      </c>
      <c r="C3975" s="4">
        <v>244011835850386</v>
      </c>
      <c r="D3975" s="1">
        <v>46009010</v>
      </c>
      <c r="R3975" s="1">
        <v>733001</v>
      </c>
      <c r="S3975" s="1" t="s">
        <v>15</v>
      </c>
      <c r="T3975" s="4">
        <v>243995420102423</v>
      </c>
      <c r="U3975" s="1">
        <v>1923803</v>
      </c>
      <c r="V3975" s="4">
        <f t="shared" si="222"/>
        <v>14622916</v>
      </c>
      <c r="W3975" s="4">
        <f t="shared" si="223"/>
        <v>60.434941815353241</v>
      </c>
    </row>
    <row r="3976" spans="1:23" x14ac:dyDescent="0.2">
      <c r="A3976" s="1">
        <v>907905</v>
      </c>
      <c r="B3976" s="1" t="s">
        <v>4</v>
      </c>
      <c r="C3976" s="4">
        <v>244011863520803</v>
      </c>
      <c r="D3976" s="1">
        <v>251458</v>
      </c>
      <c r="R3976" s="1">
        <v>733152</v>
      </c>
      <c r="S3976" s="1" t="s">
        <v>15</v>
      </c>
      <c r="T3976" s="4">
        <v>243995436799246</v>
      </c>
      <c r="U3976" s="1">
        <v>1808542</v>
      </c>
      <c r="V3976" s="4">
        <f t="shared" si="222"/>
        <v>14773020</v>
      </c>
      <c r="W3976" s="4">
        <f t="shared" si="223"/>
        <v>60.307949275225091</v>
      </c>
    </row>
    <row r="3977" spans="1:23" x14ac:dyDescent="0.2">
      <c r="A3977" s="1">
        <v>908375</v>
      </c>
      <c r="B3977" s="1" t="s">
        <v>4</v>
      </c>
      <c r="C3977" s="4">
        <v>244011906674553</v>
      </c>
      <c r="D3977" s="1">
        <v>5241770</v>
      </c>
      <c r="R3977" s="1">
        <v>733356</v>
      </c>
      <c r="S3977" s="1" t="s">
        <v>15</v>
      </c>
      <c r="T3977" s="4">
        <v>243995455289038</v>
      </c>
      <c r="U3977" s="1">
        <v>2817344</v>
      </c>
      <c r="V3977" s="4">
        <f t="shared" si="222"/>
        <v>16681250</v>
      </c>
      <c r="W3977" s="4">
        <f t="shared" si="223"/>
        <v>51.285749116064466</v>
      </c>
    </row>
    <row r="3978" spans="1:23" x14ac:dyDescent="0.2">
      <c r="A3978" s="1">
        <v>908461</v>
      </c>
      <c r="B3978" s="1" t="s">
        <v>5</v>
      </c>
      <c r="C3978" s="4">
        <v>244011912012209</v>
      </c>
      <c r="D3978" s="1">
        <v>36492916</v>
      </c>
      <c r="R3978" s="1">
        <v>733517</v>
      </c>
      <c r="S3978" s="1" t="s">
        <v>15</v>
      </c>
      <c r="T3978" s="4">
        <v>243995470667319</v>
      </c>
      <c r="U3978" s="1">
        <v>2450261</v>
      </c>
      <c r="V3978" s="4">
        <f t="shared" si="222"/>
        <v>12560937</v>
      </c>
      <c r="W3978" s="4">
        <f t="shared" si="223"/>
        <v>66.616934904196185</v>
      </c>
    </row>
    <row r="3979" spans="1:23" x14ac:dyDescent="0.2">
      <c r="A3979" s="1">
        <v>908599</v>
      </c>
      <c r="B3979" s="1" t="s">
        <v>4</v>
      </c>
      <c r="C3979" s="4">
        <v>244011933939292</v>
      </c>
      <c r="D3979" s="1">
        <v>574427</v>
      </c>
      <c r="R3979" s="1">
        <v>733699</v>
      </c>
      <c r="S3979" s="1" t="s">
        <v>15</v>
      </c>
      <c r="T3979" s="4">
        <v>243995486679611</v>
      </c>
      <c r="U3979" s="1">
        <v>1989687</v>
      </c>
      <c r="V3979" s="4">
        <f t="shared" si="222"/>
        <v>13562031</v>
      </c>
      <c r="W3979" s="4">
        <f t="shared" si="223"/>
        <v>64.3015774848798</v>
      </c>
    </row>
    <row r="3980" spans="1:23" x14ac:dyDescent="0.2">
      <c r="A3980" s="1">
        <v>908861</v>
      </c>
      <c r="B3980" s="1" t="s">
        <v>4</v>
      </c>
      <c r="C3980" s="4">
        <v>244011960580542</v>
      </c>
      <c r="D3980" s="1">
        <v>5006823</v>
      </c>
      <c r="R3980" s="1">
        <v>733872</v>
      </c>
      <c r="S3980" s="1" t="s">
        <v>15</v>
      </c>
      <c r="T3980" s="4">
        <v>243995504372840</v>
      </c>
      <c r="U3980" s="1">
        <v>2115833</v>
      </c>
      <c r="V3980" s="4">
        <f t="shared" si="222"/>
        <v>15703542</v>
      </c>
      <c r="W3980" s="4">
        <f t="shared" si="223"/>
        <v>56.118691031531696</v>
      </c>
    </row>
    <row r="3981" spans="1:23" x14ac:dyDescent="0.2">
      <c r="A3981" s="1">
        <v>908874</v>
      </c>
      <c r="B3981" s="1" t="s">
        <v>5</v>
      </c>
      <c r="C3981" s="4">
        <v>244011966000178</v>
      </c>
      <c r="D3981" s="1">
        <v>22741145</v>
      </c>
      <c r="R3981" s="1">
        <v>734057</v>
      </c>
      <c r="S3981" s="1" t="s">
        <v>15</v>
      </c>
      <c r="T3981" s="4">
        <v>243995521235705</v>
      </c>
      <c r="U3981" s="1">
        <v>2784895</v>
      </c>
      <c r="V3981" s="4">
        <f t="shared" si="222"/>
        <v>14747032</v>
      </c>
      <c r="W3981" s="4">
        <f t="shared" si="223"/>
        <v>57.038795564229765</v>
      </c>
    </row>
    <row r="3982" spans="1:23" x14ac:dyDescent="0.2">
      <c r="A3982" s="1">
        <v>909224</v>
      </c>
      <c r="B3982" s="1" t="s">
        <v>4</v>
      </c>
      <c r="C3982" s="4">
        <v>244011997069448</v>
      </c>
      <c r="D3982" s="1">
        <v>5269167</v>
      </c>
      <c r="R3982" s="1">
        <v>734326</v>
      </c>
      <c r="S3982" s="1" t="s">
        <v>15</v>
      </c>
      <c r="T3982" s="4">
        <v>243995557863882</v>
      </c>
      <c r="U3982" s="1">
        <v>3101146</v>
      </c>
      <c r="V3982" s="4">
        <f t="shared" si="222"/>
        <v>33843282</v>
      </c>
      <c r="W3982" s="4">
        <f t="shared" si="223"/>
        <v>27.067681221103218</v>
      </c>
    </row>
    <row r="3983" spans="1:23" x14ac:dyDescent="0.2">
      <c r="A3983" s="1">
        <v>909268</v>
      </c>
      <c r="B3983" s="1" t="s">
        <v>5</v>
      </c>
      <c r="C3983" s="4">
        <v>244012002477938</v>
      </c>
      <c r="D3983" s="1">
        <v>26746823</v>
      </c>
      <c r="R3983" s="1">
        <v>734579</v>
      </c>
      <c r="S3983" s="1" t="s">
        <v>15</v>
      </c>
      <c r="T3983" s="4">
        <v>243995587207059</v>
      </c>
      <c r="U3983" s="1">
        <v>1821354</v>
      </c>
      <c r="V3983" s="4">
        <f t="shared" si="222"/>
        <v>26242031</v>
      </c>
      <c r="W3983" s="4">
        <f t="shared" si="223"/>
        <v>35.633620106769015</v>
      </c>
    </row>
    <row r="3984" spans="1:23" x14ac:dyDescent="0.2">
      <c r="A3984" s="1">
        <v>909565</v>
      </c>
      <c r="B3984" s="1" t="s">
        <v>4</v>
      </c>
      <c r="C3984" s="4">
        <v>244012030572053</v>
      </c>
      <c r="D3984" s="1">
        <v>4951666</v>
      </c>
      <c r="R3984" s="1">
        <v>734714</v>
      </c>
      <c r="S3984" s="1" t="s">
        <v>15</v>
      </c>
      <c r="T3984" s="4">
        <v>243995604599923</v>
      </c>
      <c r="U3984" s="1">
        <v>2747552</v>
      </c>
      <c r="V3984" s="4">
        <f t="shared" si="222"/>
        <v>15571510</v>
      </c>
      <c r="W3984" s="4">
        <f t="shared" si="223"/>
        <v>54.587947789029805</v>
      </c>
    </row>
    <row r="3985" spans="1:23" x14ac:dyDescent="0.2">
      <c r="A3985" s="1">
        <v>909639</v>
      </c>
      <c r="B3985" s="1" t="s">
        <v>5</v>
      </c>
      <c r="C3985" s="4">
        <v>244012035933771</v>
      </c>
      <c r="D3985" s="1">
        <v>15873177</v>
      </c>
      <c r="R3985" s="1">
        <v>734913</v>
      </c>
      <c r="S3985" s="1" t="s">
        <v>15</v>
      </c>
      <c r="T3985" s="4">
        <v>243995620774975</v>
      </c>
      <c r="U3985" s="1">
        <v>2182761</v>
      </c>
      <c r="V3985" s="4">
        <f t="shared" si="222"/>
        <v>13427500</v>
      </c>
      <c r="W3985" s="4">
        <f t="shared" si="223"/>
        <v>64.060427945439216</v>
      </c>
    </row>
    <row r="3986" spans="1:23" x14ac:dyDescent="0.2">
      <c r="A3986" s="1">
        <v>909919</v>
      </c>
      <c r="B3986" s="1" t="s">
        <v>4</v>
      </c>
      <c r="C3986" s="4">
        <v>244012057694969</v>
      </c>
      <c r="D3986" s="1">
        <v>5056354</v>
      </c>
      <c r="R3986" s="1">
        <v>735072</v>
      </c>
      <c r="S3986" s="1" t="s">
        <v>15</v>
      </c>
      <c r="T3986" s="4">
        <v>243995636970028</v>
      </c>
      <c r="U3986" s="1">
        <v>1600729</v>
      </c>
      <c r="V3986" s="4">
        <f t="shared" si="222"/>
        <v>14012292</v>
      </c>
      <c r="W3986" s="4">
        <f t="shared" si="223"/>
        <v>64.049103629592253</v>
      </c>
    </row>
    <row r="3987" spans="1:23" x14ac:dyDescent="0.2">
      <c r="A3987" s="1">
        <v>909945</v>
      </c>
      <c r="B3987" s="1" t="s">
        <v>5</v>
      </c>
      <c r="C3987" s="4">
        <v>244012062861063</v>
      </c>
      <c r="D3987" s="1">
        <v>28756302</v>
      </c>
      <c r="R3987" s="1">
        <v>735262</v>
      </c>
      <c r="S3987" s="1" t="s">
        <v>15</v>
      </c>
      <c r="T3987" s="4">
        <v>243995655022111</v>
      </c>
      <c r="U3987" s="1">
        <v>2094167</v>
      </c>
      <c r="V3987" s="4">
        <f t="shared" si="222"/>
        <v>16451354</v>
      </c>
      <c r="W3987" s="4">
        <f t="shared" si="223"/>
        <v>53.921375409189103</v>
      </c>
    </row>
    <row r="3988" spans="1:23" x14ac:dyDescent="0.2">
      <c r="A3988" s="1">
        <v>910277</v>
      </c>
      <c r="B3988" s="1" t="s">
        <v>4</v>
      </c>
      <c r="C3988" s="4">
        <v>244012093204761</v>
      </c>
      <c r="D3988" s="1">
        <v>4833906</v>
      </c>
      <c r="R3988" s="1">
        <v>735412</v>
      </c>
      <c r="S3988" s="1" t="s">
        <v>15</v>
      </c>
      <c r="T3988" s="4">
        <v>243995671419403</v>
      </c>
      <c r="U3988" s="1">
        <v>3414635</v>
      </c>
      <c r="V3988" s="4">
        <f t="shared" si="222"/>
        <v>14303125</v>
      </c>
      <c r="W3988" s="4">
        <f t="shared" si="223"/>
        <v>56.440543274093343</v>
      </c>
    </row>
    <row r="3989" spans="1:23" x14ac:dyDescent="0.2">
      <c r="A3989" s="1">
        <v>910302</v>
      </c>
      <c r="B3989" s="1" t="s">
        <v>5</v>
      </c>
      <c r="C3989" s="4">
        <v>244012098385750</v>
      </c>
      <c r="D3989" s="1">
        <v>18480834</v>
      </c>
      <c r="R3989" s="1">
        <v>735614</v>
      </c>
      <c r="S3989" s="1" t="s">
        <v>15</v>
      </c>
      <c r="T3989" s="4">
        <v>243995688269767</v>
      </c>
      <c r="U3989" s="1">
        <v>2769323</v>
      </c>
      <c r="V3989" s="4">
        <f t="shared" si="222"/>
        <v>13435729</v>
      </c>
      <c r="W3989" s="4">
        <f t="shared" si="223"/>
        <v>61.709150948728826</v>
      </c>
    </row>
    <row r="3990" spans="1:23" x14ac:dyDescent="0.2">
      <c r="A3990" s="1">
        <v>910627</v>
      </c>
      <c r="B3990" s="1" t="s">
        <v>4</v>
      </c>
      <c r="C3990" s="4">
        <v>244012132547886</v>
      </c>
      <c r="D3990" s="1">
        <v>9174010</v>
      </c>
      <c r="R3990" s="1">
        <v>735777</v>
      </c>
      <c r="S3990" s="1" t="s">
        <v>15</v>
      </c>
      <c r="T3990" s="4">
        <v>243995704173777</v>
      </c>
      <c r="U3990" s="1">
        <v>2182240</v>
      </c>
      <c r="V3990" s="4">
        <f t="shared" si="222"/>
        <v>13134687</v>
      </c>
      <c r="W3990" s="4">
        <f t="shared" si="223"/>
        <v>65.287247239606231</v>
      </c>
    </row>
    <row r="3991" spans="1:23" x14ac:dyDescent="0.2">
      <c r="A3991" s="1">
        <v>910777</v>
      </c>
      <c r="B3991" s="1" t="s">
        <v>5</v>
      </c>
      <c r="C3991" s="4">
        <v>244012141873042</v>
      </c>
      <c r="D3991" s="1">
        <v>23899167</v>
      </c>
      <c r="R3991" s="1">
        <v>735945</v>
      </c>
      <c r="S3991" s="1" t="s">
        <v>15</v>
      </c>
      <c r="T3991" s="4">
        <v>243995720956850</v>
      </c>
      <c r="U3991" s="1">
        <v>3217188</v>
      </c>
      <c r="V3991" s="4">
        <f t="shared" si="222"/>
        <v>14600833</v>
      </c>
      <c r="W3991" s="4">
        <f t="shared" si="223"/>
        <v>56.122955517899548</v>
      </c>
    </row>
    <row r="3992" spans="1:23" x14ac:dyDescent="0.2">
      <c r="A3992" s="1">
        <v>910997</v>
      </c>
      <c r="B3992" s="1" t="s">
        <v>4</v>
      </c>
      <c r="C3992" s="4">
        <v>244012165769448</v>
      </c>
      <c r="D3992" s="1">
        <v>361407</v>
      </c>
      <c r="R3992" s="1">
        <v>736122</v>
      </c>
      <c r="S3992" s="1" t="s">
        <v>15</v>
      </c>
      <c r="T3992" s="4">
        <v>243995737943257</v>
      </c>
      <c r="U3992" s="1">
        <v>2343073</v>
      </c>
      <c r="V3992" s="4">
        <f t="shared" si="222"/>
        <v>13769219</v>
      </c>
      <c r="W3992" s="4">
        <f t="shared" si="223"/>
        <v>62.064416409533791</v>
      </c>
    </row>
    <row r="3993" spans="1:23" x14ac:dyDescent="0.2">
      <c r="A3993" s="1">
        <v>911351</v>
      </c>
      <c r="B3993" s="1" t="s">
        <v>4</v>
      </c>
      <c r="C3993" s="4">
        <v>244012198808719</v>
      </c>
      <c r="D3993" s="1">
        <v>7341094</v>
      </c>
      <c r="R3993" s="1">
        <v>736292</v>
      </c>
      <c r="S3993" s="1" t="s">
        <v>15</v>
      </c>
      <c r="T3993" s="4">
        <v>243995753880444</v>
      </c>
      <c r="U3993" s="1">
        <v>2291719</v>
      </c>
      <c r="V3993" s="4">
        <f t="shared" si="222"/>
        <v>13594114</v>
      </c>
      <c r="W3993" s="4">
        <f t="shared" si="223"/>
        <v>62.949169867264757</v>
      </c>
    </row>
    <row r="3994" spans="1:23" x14ac:dyDescent="0.2">
      <c r="A3994" s="1">
        <v>911473</v>
      </c>
      <c r="B3994" s="1" t="s">
        <v>5</v>
      </c>
      <c r="C3994" s="4">
        <v>244012206354292</v>
      </c>
      <c r="D3994" s="1">
        <v>33546563</v>
      </c>
      <c r="R3994" s="1">
        <v>736590</v>
      </c>
      <c r="S3994" s="1" t="s">
        <v>15</v>
      </c>
      <c r="T3994" s="4">
        <v>243995787202475</v>
      </c>
      <c r="U3994" s="1">
        <v>1785677</v>
      </c>
      <c r="V3994" s="4">
        <f t="shared" si="222"/>
        <v>31030312</v>
      </c>
      <c r="W3994" s="4">
        <f t="shared" si="223"/>
        <v>30.472950243858264</v>
      </c>
    </row>
    <row r="3995" spans="1:23" x14ac:dyDescent="0.2">
      <c r="A3995" s="1">
        <v>911645</v>
      </c>
      <c r="B3995" s="1" t="s">
        <v>4</v>
      </c>
      <c r="C3995" s="4">
        <v>244012230781323</v>
      </c>
      <c r="D3995" s="1">
        <v>352188</v>
      </c>
      <c r="R3995" s="1">
        <v>736735</v>
      </c>
      <c r="S3995" s="1" t="s">
        <v>15</v>
      </c>
      <c r="T3995" s="4">
        <v>243995804855965</v>
      </c>
      <c r="U3995" s="1">
        <v>2412083</v>
      </c>
      <c r="V3995" s="4">
        <f t="shared" si="222"/>
        <v>15867813</v>
      </c>
      <c r="W3995" s="4">
        <f t="shared" si="223"/>
        <v>54.70490641741069</v>
      </c>
    </row>
    <row r="3996" spans="1:23" x14ac:dyDescent="0.2">
      <c r="A3996" s="1">
        <v>912116</v>
      </c>
      <c r="B3996" s="1" t="s">
        <v>4</v>
      </c>
      <c r="C3996" s="4">
        <v>244012284980907</v>
      </c>
      <c r="D3996" s="1">
        <v>11051666</v>
      </c>
      <c r="R3996" s="1">
        <v>736925</v>
      </c>
      <c r="S3996" s="1" t="s">
        <v>15</v>
      </c>
      <c r="T3996" s="4">
        <v>243995821588621</v>
      </c>
      <c r="U3996" s="1">
        <v>2239479</v>
      </c>
      <c r="V3996" s="4">
        <f t="shared" si="222"/>
        <v>14320573</v>
      </c>
      <c r="W3996" s="4">
        <f t="shared" si="223"/>
        <v>60.386283811186104</v>
      </c>
    </row>
    <row r="3997" spans="1:23" x14ac:dyDescent="0.2">
      <c r="A3997" s="1">
        <v>912291</v>
      </c>
      <c r="B3997" s="1" t="s">
        <v>5</v>
      </c>
      <c r="C3997" s="4">
        <v>244012296453927</v>
      </c>
      <c r="D3997" s="1">
        <v>45952552</v>
      </c>
      <c r="R3997" s="1">
        <v>737079</v>
      </c>
      <c r="S3997" s="1" t="s">
        <v>15</v>
      </c>
      <c r="T3997" s="4">
        <v>243995837756746</v>
      </c>
      <c r="U3997" s="1">
        <v>2491302</v>
      </c>
      <c r="V3997" s="4">
        <f t="shared" si="222"/>
        <v>13928646</v>
      </c>
      <c r="W3997" s="4">
        <f t="shared" si="223"/>
        <v>60.901532696693067</v>
      </c>
    </row>
    <row r="3998" spans="1:23" x14ac:dyDescent="0.2">
      <c r="A3998" s="1">
        <v>912437</v>
      </c>
      <c r="B3998" s="1" t="s">
        <v>4</v>
      </c>
      <c r="C3998" s="4">
        <v>244012310312157</v>
      </c>
      <c r="D3998" s="1">
        <v>434166</v>
      </c>
      <c r="R3998" s="1">
        <v>737275</v>
      </c>
      <c r="S3998" s="1" t="s">
        <v>15</v>
      </c>
      <c r="T3998" s="4">
        <v>243995854645392</v>
      </c>
      <c r="U3998" s="1">
        <v>2642188</v>
      </c>
      <c r="V3998" s="4">
        <f t="shared" si="222"/>
        <v>14397344</v>
      </c>
      <c r="W3998" s="4">
        <f t="shared" si="223"/>
        <v>58.687057837034494</v>
      </c>
    </row>
    <row r="3999" spans="1:23" x14ac:dyDescent="0.2">
      <c r="A3999" s="1">
        <v>912782</v>
      </c>
      <c r="B3999" s="1" t="s">
        <v>4</v>
      </c>
      <c r="C3999" s="4">
        <v>244012347653302</v>
      </c>
      <c r="D3999" s="1">
        <v>5122605</v>
      </c>
      <c r="R3999" s="1">
        <v>737426</v>
      </c>
      <c r="S3999" s="1" t="s">
        <v>15</v>
      </c>
      <c r="T3999" s="4">
        <v>243995871414142</v>
      </c>
      <c r="U3999" s="1">
        <v>2416563</v>
      </c>
      <c r="V3999" s="4">
        <f t="shared" si="222"/>
        <v>14126562</v>
      </c>
      <c r="W3999" s="4">
        <f t="shared" si="223"/>
        <v>60.448071328724176</v>
      </c>
    </row>
    <row r="4000" spans="1:23" x14ac:dyDescent="0.2">
      <c r="A4000" s="1">
        <v>912822</v>
      </c>
      <c r="B4000" s="1" t="s">
        <v>5</v>
      </c>
      <c r="C4000" s="4">
        <v>244012352890438</v>
      </c>
      <c r="D4000" s="1">
        <v>32069896</v>
      </c>
      <c r="R4000" s="1">
        <v>737621</v>
      </c>
      <c r="S4000" s="1" t="s">
        <v>15</v>
      </c>
      <c r="T4000" s="4">
        <v>243995887576069</v>
      </c>
      <c r="U4000" s="1">
        <v>1637656</v>
      </c>
      <c r="V4000" s="4">
        <f t="shared" si="222"/>
        <v>13745364</v>
      </c>
      <c r="W4000" s="4">
        <f t="shared" si="223"/>
        <v>65.006741199062333</v>
      </c>
    </row>
    <row r="4001" spans="1:23" x14ac:dyDescent="0.2">
      <c r="A4001" s="1">
        <v>913094</v>
      </c>
      <c r="B4001" s="1" t="s">
        <v>4</v>
      </c>
      <c r="C4001" s="4">
        <v>244012381709136</v>
      </c>
      <c r="D4001" s="1">
        <v>242291</v>
      </c>
      <c r="R4001" s="1">
        <v>737759</v>
      </c>
      <c r="S4001" s="1" t="s">
        <v>15</v>
      </c>
      <c r="T4001" s="4">
        <v>243995905894194</v>
      </c>
      <c r="U4001" s="1">
        <v>2291094</v>
      </c>
      <c r="V4001" s="4">
        <f t="shared" si="222"/>
        <v>16680469</v>
      </c>
      <c r="W4001" s="4">
        <f t="shared" si="223"/>
        <v>52.710469875360296</v>
      </c>
    </row>
    <row r="4002" spans="1:23" x14ac:dyDescent="0.2">
      <c r="A4002" s="1">
        <v>913442</v>
      </c>
      <c r="B4002" s="1" t="s">
        <v>4</v>
      </c>
      <c r="C4002" s="4">
        <v>244012413001844</v>
      </c>
      <c r="D4002" s="1">
        <v>4870833</v>
      </c>
      <c r="R4002" s="1">
        <v>737978</v>
      </c>
      <c r="S4002" s="1" t="s">
        <v>15</v>
      </c>
      <c r="T4002" s="4">
        <v>243995921872059</v>
      </c>
      <c r="U4002" s="1">
        <v>2546927</v>
      </c>
      <c r="V4002" s="4">
        <f t="shared" si="222"/>
        <v>13686771</v>
      </c>
      <c r="W4002" s="4">
        <f t="shared" si="223"/>
        <v>61.600258918208283</v>
      </c>
    </row>
    <row r="4003" spans="1:23" x14ac:dyDescent="0.2">
      <c r="A4003" s="1">
        <v>913486</v>
      </c>
      <c r="B4003" s="1" t="s">
        <v>5</v>
      </c>
      <c r="C4003" s="4">
        <v>244012418173354</v>
      </c>
      <c r="D4003" s="1">
        <v>16664740</v>
      </c>
      <c r="R4003" s="1">
        <v>738244</v>
      </c>
      <c r="S4003" s="1" t="s">
        <v>15</v>
      </c>
      <c r="T4003" s="4">
        <v>243995954791173</v>
      </c>
      <c r="U4003" s="1">
        <v>2173021</v>
      </c>
      <c r="V4003" s="4">
        <f t="shared" si="222"/>
        <v>30372187</v>
      </c>
      <c r="W4003" s="4">
        <f t="shared" si="223"/>
        <v>30.726489749274304</v>
      </c>
    </row>
    <row r="4004" spans="1:23" x14ac:dyDescent="0.2">
      <c r="A4004" s="1">
        <v>913628</v>
      </c>
      <c r="B4004" s="1" t="s">
        <v>4</v>
      </c>
      <c r="C4004" s="4">
        <v>244012428111115</v>
      </c>
      <c r="D4004" s="1">
        <v>268073</v>
      </c>
      <c r="R4004" s="1">
        <v>738380</v>
      </c>
      <c r="S4004" s="1" t="s">
        <v>15</v>
      </c>
      <c r="T4004" s="4">
        <v>243995971780444</v>
      </c>
      <c r="U4004" s="1">
        <v>2733906</v>
      </c>
      <c r="V4004" s="4">
        <f t="shared" si="222"/>
        <v>14816250</v>
      </c>
      <c r="W4004" s="4">
        <f t="shared" si="223"/>
        <v>56.979550495163686</v>
      </c>
    </row>
    <row r="4005" spans="1:23" x14ac:dyDescent="0.2">
      <c r="A4005" s="1">
        <v>913989</v>
      </c>
      <c r="B4005" s="1" t="s">
        <v>4</v>
      </c>
      <c r="C4005" s="4">
        <v>244012463790646</v>
      </c>
      <c r="D4005" s="1">
        <v>5026719</v>
      </c>
      <c r="R4005" s="1">
        <v>738569</v>
      </c>
      <c r="S4005" s="1" t="s">
        <v>15</v>
      </c>
      <c r="T4005" s="4">
        <v>243995988747892</v>
      </c>
      <c r="U4005" s="1">
        <v>2660833</v>
      </c>
      <c r="V4005" s="4">
        <f t="shared" si="222"/>
        <v>14233542</v>
      </c>
      <c r="W4005" s="4">
        <f t="shared" si="223"/>
        <v>59.191298879064782</v>
      </c>
    </row>
    <row r="4006" spans="1:23" x14ac:dyDescent="0.2">
      <c r="A4006" s="1">
        <v>914026</v>
      </c>
      <c r="B4006" s="1" t="s">
        <v>5</v>
      </c>
      <c r="C4006" s="4">
        <v>244012469166375</v>
      </c>
      <c r="D4006" s="1">
        <v>55399011</v>
      </c>
      <c r="R4006" s="1">
        <v>738844</v>
      </c>
      <c r="S4006" s="1" t="s">
        <v>15</v>
      </c>
      <c r="T4006" s="4">
        <v>243996022300861</v>
      </c>
      <c r="U4006" s="1">
        <v>3152343</v>
      </c>
      <c r="V4006" s="4">
        <f t="shared" si="222"/>
        <v>30892136</v>
      </c>
      <c r="W4006" s="4">
        <f t="shared" si="223"/>
        <v>29.373338331892228</v>
      </c>
    </row>
    <row r="4007" spans="1:23" x14ac:dyDescent="0.2">
      <c r="A4007" s="1">
        <v>914389</v>
      </c>
      <c r="B4007" s="1" t="s">
        <v>4</v>
      </c>
      <c r="C4007" s="4">
        <v>244012505758250</v>
      </c>
      <c r="D4007" s="1">
        <v>332344</v>
      </c>
      <c r="R4007" s="1">
        <v>738983</v>
      </c>
      <c r="S4007" s="1" t="s">
        <v>15</v>
      </c>
      <c r="T4007" s="4">
        <v>243996038637944</v>
      </c>
      <c r="U4007" s="1">
        <v>2008229</v>
      </c>
      <c r="V4007" s="4">
        <f t="shared" si="222"/>
        <v>13184740</v>
      </c>
      <c r="W4007" s="4">
        <f t="shared" si="223"/>
        <v>65.819919727342295</v>
      </c>
    </row>
    <row r="4008" spans="1:23" x14ac:dyDescent="0.2">
      <c r="A4008" s="1">
        <v>914589</v>
      </c>
      <c r="B4008" s="1" t="s">
        <v>4</v>
      </c>
      <c r="C4008" s="4">
        <v>244012530364292</v>
      </c>
      <c r="D4008" s="1">
        <v>5139739</v>
      </c>
      <c r="R4008" s="1">
        <v>739237</v>
      </c>
      <c r="S4008" s="1" t="s">
        <v>15</v>
      </c>
      <c r="T4008" s="4">
        <v>243996072992163</v>
      </c>
      <c r="U4008" s="1">
        <v>3092291</v>
      </c>
      <c r="V4008" s="4">
        <f t="shared" si="222"/>
        <v>32345990</v>
      </c>
      <c r="W4008" s="4">
        <f t="shared" si="223"/>
        <v>28.218072992874568</v>
      </c>
    </row>
    <row r="4009" spans="1:23" x14ac:dyDescent="0.2">
      <c r="A4009" s="1">
        <v>914623</v>
      </c>
      <c r="B4009" s="1" t="s">
        <v>5</v>
      </c>
      <c r="C4009" s="4">
        <v>244012536049500</v>
      </c>
      <c r="D4009" s="1">
        <v>29408334</v>
      </c>
      <c r="R4009" s="1">
        <v>739418</v>
      </c>
      <c r="S4009" s="1" t="s">
        <v>15</v>
      </c>
      <c r="T4009" s="4">
        <v>243996088997579</v>
      </c>
      <c r="U4009" s="1">
        <v>2587240</v>
      </c>
      <c r="V4009" s="4">
        <f t="shared" si="222"/>
        <v>12913125</v>
      </c>
      <c r="W4009" s="4">
        <f t="shared" si="223"/>
        <v>64.514609817252691</v>
      </c>
    </row>
    <row r="4010" spans="1:23" x14ac:dyDescent="0.2">
      <c r="A4010" s="1">
        <v>914944</v>
      </c>
      <c r="B4010" s="1" t="s">
        <v>4</v>
      </c>
      <c r="C4010" s="4">
        <v>244012565940021</v>
      </c>
      <c r="D4010" s="1">
        <v>253802</v>
      </c>
      <c r="R4010" s="1">
        <v>739689</v>
      </c>
      <c r="S4010" s="1" t="s">
        <v>15</v>
      </c>
      <c r="T4010" s="4">
        <v>243996121245600</v>
      </c>
      <c r="U4010" s="1">
        <v>1730886</v>
      </c>
      <c r="V4010" s="4">
        <f t="shared" si="222"/>
        <v>29660781</v>
      </c>
      <c r="W4010" s="4">
        <f t="shared" si="223"/>
        <v>31.855587662802364</v>
      </c>
    </row>
    <row r="4011" spans="1:23" x14ac:dyDescent="0.2">
      <c r="A4011" s="1">
        <v>915302</v>
      </c>
      <c r="B4011" s="1" t="s">
        <v>4</v>
      </c>
      <c r="C4011" s="4">
        <v>244012597990646</v>
      </c>
      <c r="D4011" s="1">
        <v>9118854</v>
      </c>
      <c r="R4011" s="1">
        <v>739825</v>
      </c>
      <c r="S4011" s="1" t="s">
        <v>15</v>
      </c>
      <c r="T4011" s="4">
        <v>243996140730496</v>
      </c>
      <c r="U4011" s="1">
        <v>2987344</v>
      </c>
      <c r="V4011" s="4">
        <f t="shared" si="222"/>
        <v>17754010</v>
      </c>
      <c r="W4011" s="4">
        <f t="shared" si="223"/>
        <v>48.21286016332396</v>
      </c>
    </row>
    <row r="4012" spans="1:23" x14ac:dyDescent="0.2">
      <c r="A4012" s="1">
        <v>915431</v>
      </c>
      <c r="B4012" s="1" t="s">
        <v>5</v>
      </c>
      <c r="C4012" s="4">
        <v>244012607752261</v>
      </c>
      <c r="D4012" s="1">
        <v>51741875</v>
      </c>
      <c r="R4012" s="1">
        <v>740027</v>
      </c>
      <c r="S4012" s="1" t="s">
        <v>15</v>
      </c>
      <c r="T4012" s="4">
        <v>243996155941486</v>
      </c>
      <c r="U4012" s="1">
        <v>2736041</v>
      </c>
      <c r="V4012" s="4">
        <f t="shared" si="222"/>
        <v>12223646</v>
      </c>
      <c r="W4012" s="4">
        <f t="shared" si="223"/>
        <v>66.846318375511473</v>
      </c>
    </row>
    <row r="4013" spans="1:23" x14ac:dyDescent="0.2">
      <c r="A4013" s="1">
        <v>915655</v>
      </c>
      <c r="B4013" s="1" t="s">
        <v>4</v>
      </c>
      <c r="C4013" s="4">
        <v>244012633330125</v>
      </c>
      <c r="D4013" s="1">
        <v>365261</v>
      </c>
      <c r="R4013" s="1">
        <v>740190</v>
      </c>
      <c r="S4013" s="1" t="s">
        <v>15</v>
      </c>
      <c r="T4013" s="4">
        <v>243996172368100</v>
      </c>
      <c r="U4013" s="1">
        <v>1817709</v>
      </c>
      <c r="V4013" s="4">
        <f t="shared" si="222"/>
        <v>13690573</v>
      </c>
      <c r="W4013" s="4">
        <f t="shared" si="223"/>
        <v>64.481675017258524</v>
      </c>
    </row>
    <row r="4014" spans="1:23" x14ac:dyDescent="0.2">
      <c r="A4014" s="1">
        <v>916007</v>
      </c>
      <c r="B4014" s="1" t="s">
        <v>4</v>
      </c>
      <c r="C4014" s="4">
        <v>244012664998354</v>
      </c>
      <c r="D4014" s="1">
        <v>5339011</v>
      </c>
      <c r="R4014" s="1">
        <v>740388</v>
      </c>
      <c r="S4014" s="1" t="s">
        <v>15</v>
      </c>
      <c r="T4014" s="4">
        <v>243996190356434</v>
      </c>
      <c r="U4014" s="1">
        <v>3327187</v>
      </c>
      <c r="V4014" s="4">
        <f t="shared" si="222"/>
        <v>16170625</v>
      </c>
      <c r="W4014" s="4">
        <f t="shared" si="223"/>
        <v>51.287806036903014</v>
      </c>
    </row>
    <row r="4015" spans="1:23" x14ac:dyDescent="0.2">
      <c r="A4015" s="1">
        <v>916081</v>
      </c>
      <c r="B4015" s="1" t="s">
        <v>5</v>
      </c>
      <c r="C4015" s="4">
        <v>244012670710854</v>
      </c>
      <c r="D4015" s="1">
        <v>34111198</v>
      </c>
      <c r="R4015" s="1">
        <v>740648</v>
      </c>
      <c r="S4015" s="1" t="s">
        <v>15</v>
      </c>
      <c r="T4015" s="4">
        <v>243996221468048</v>
      </c>
      <c r="U4015" s="1">
        <v>5122552</v>
      </c>
      <c r="V4015" s="4">
        <f t="shared" si="222"/>
        <v>27784427</v>
      </c>
      <c r="W4015" s="4">
        <f t="shared" si="223"/>
        <v>30.38869049632298</v>
      </c>
    </row>
    <row r="4016" spans="1:23" x14ac:dyDescent="0.2">
      <c r="A4016" s="1">
        <v>916429</v>
      </c>
      <c r="B4016" s="1" t="s">
        <v>4</v>
      </c>
      <c r="C4016" s="4">
        <v>244012711203198</v>
      </c>
      <c r="D4016" s="1">
        <v>5270104</v>
      </c>
      <c r="R4016" s="1">
        <v>740797</v>
      </c>
      <c r="S4016" s="1" t="s">
        <v>15</v>
      </c>
      <c r="T4016" s="4">
        <v>243996239391694</v>
      </c>
      <c r="U4016" s="1">
        <v>3534479</v>
      </c>
      <c r="V4016" s="4">
        <f t="shared" si="222"/>
        <v>12801094</v>
      </c>
      <c r="W4016" s="4">
        <f t="shared" si="223"/>
        <v>61.216095694959712</v>
      </c>
    </row>
    <row r="4017" spans="1:23" x14ac:dyDescent="0.2">
      <c r="A4017" s="1">
        <v>916509</v>
      </c>
      <c r="B4017" s="1" t="s">
        <v>5</v>
      </c>
      <c r="C4017" s="4">
        <v>244012716613771</v>
      </c>
      <c r="D4017" s="1">
        <v>24292865</v>
      </c>
      <c r="R4017" s="1">
        <v>740954</v>
      </c>
      <c r="S4017" s="1" t="s">
        <v>15</v>
      </c>
      <c r="T4017" s="4">
        <v>243996255994559</v>
      </c>
      <c r="U4017" s="1">
        <v>3713593</v>
      </c>
      <c r="V4017" s="4">
        <f t="shared" si="222"/>
        <v>13068386</v>
      </c>
      <c r="W4017" s="4">
        <f t="shared" si="223"/>
        <v>59.587728002758197</v>
      </c>
    </row>
    <row r="4018" spans="1:23" x14ac:dyDescent="0.2">
      <c r="A4018" s="1">
        <v>916731</v>
      </c>
      <c r="B4018" s="1" t="s">
        <v>4</v>
      </c>
      <c r="C4018" s="4">
        <v>244012741739865</v>
      </c>
      <c r="D4018" s="1">
        <v>4876354</v>
      </c>
      <c r="R4018" s="1">
        <v>741104</v>
      </c>
      <c r="S4018" s="1" t="s">
        <v>15</v>
      </c>
      <c r="T4018" s="4">
        <v>243996271051121</v>
      </c>
      <c r="U4018" s="1">
        <v>2453229</v>
      </c>
      <c r="V4018" s="4">
        <f t="shared" si="222"/>
        <v>11342969</v>
      </c>
      <c r="W4018" s="4">
        <f t="shared" si="223"/>
        <v>72.483737910980977</v>
      </c>
    </row>
    <row r="4019" spans="1:23" x14ac:dyDescent="0.2">
      <c r="A4019" s="1">
        <v>916816</v>
      </c>
      <c r="B4019" s="1" t="s">
        <v>5</v>
      </c>
      <c r="C4019" s="4">
        <v>244012747240958</v>
      </c>
      <c r="D4019" s="1">
        <v>28339271</v>
      </c>
      <c r="R4019" s="1">
        <v>741348</v>
      </c>
      <c r="S4019" s="1" t="s">
        <v>15</v>
      </c>
      <c r="T4019" s="4">
        <v>243996289931069</v>
      </c>
      <c r="U4019" s="1">
        <v>3680365</v>
      </c>
      <c r="V4019" s="4">
        <f t="shared" si="222"/>
        <v>16426719</v>
      </c>
      <c r="W4019" s="4">
        <f t="shared" si="223"/>
        <v>49.733715739189229</v>
      </c>
    </row>
    <row r="4020" spans="1:23" x14ac:dyDescent="0.2">
      <c r="A4020" s="1">
        <v>917080</v>
      </c>
      <c r="B4020" s="1" t="s">
        <v>4</v>
      </c>
      <c r="C4020" s="4">
        <v>244012772923406</v>
      </c>
      <c r="D4020" s="1">
        <v>248959</v>
      </c>
      <c r="R4020" s="1">
        <v>741489</v>
      </c>
      <c r="S4020" s="1" t="s">
        <v>15</v>
      </c>
      <c r="T4020" s="4">
        <v>243996306171694</v>
      </c>
      <c r="U4020" s="1">
        <v>2165312</v>
      </c>
      <c r="V4020" s="4">
        <f t="shared" si="222"/>
        <v>12560260</v>
      </c>
      <c r="W4020" s="4">
        <f t="shared" si="223"/>
        <v>67.909076808697151</v>
      </c>
    </row>
    <row r="4021" spans="1:23" x14ac:dyDescent="0.2">
      <c r="A4021" s="1">
        <v>917323</v>
      </c>
      <c r="B4021" s="1" t="s">
        <v>4</v>
      </c>
      <c r="C4021" s="4">
        <v>244012799948823</v>
      </c>
      <c r="D4021" s="1">
        <v>8472865</v>
      </c>
      <c r="R4021" s="1">
        <v>741695</v>
      </c>
      <c r="S4021" s="1" t="s">
        <v>15</v>
      </c>
      <c r="T4021" s="4">
        <v>243996321510548</v>
      </c>
      <c r="U4021" s="1">
        <v>1946511</v>
      </c>
      <c r="V4021" s="4">
        <f t="shared" si="222"/>
        <v>13173542</v>
      </c>
      <c r="W4021" s="4">
        <f t="shared" si="223"/>
        <v>66.137334306963083</v>
      </c>
    </row>
    <row r="4022" spans="1:23" x14ac:dyDescent="0.2">
      <c r="A4022" s="1">
        <v>917457</v>
      </c>
      <c r="B4022" s="1" t="s">
        <v>5</v>
      </c>
      <c r="C4022" s="4">
        <v>244012808917938</v>
      </c>
      <c r="D4022" s="1">
        <v>48973385</v>
      </c>
      <c r="R4022" s="1">
        <v>741853</v>
      </c>
      <c r="S4022" s="1" t="s">
        <v>15</v>
      </c>
      <c r="T4022" s="4">
        <v>243996339802892</v>
      </c>
      <c r="U4022" s="1">
        <v>3097604</v>
      </c>
      <c r="V4022" s="4">
        <f t="shared" si="222"/>
        <v>16345833</v>
      </c>
      <c r="W4022" s="4">
        <f t="shared" si="223"/>
        <v>51.431236154389779</v>
      </c>
    </row>
    <row r="4023" spans="1:23" x14ac:dyDescent="0.2">
      <c r="A4023" s="1">
        <v>917664</v>
      </c>
      <c r="B4023" s="1" t="s">
        <v>4</v>
      </c>
      <c r="C4023" s="4">
        <v>244012827353875</v>
      </c>
      <c r="D4023" s="1">
        <v>763125</v>
      </c>
      <c r="R4023" s="1">
        <v>742059</v>
      </c>
      <c r="S4023" s="1" t="s">
        <v>15</v>
      </c>
      <c r="T4023" s="4">
        <v>243996356720288</v>
      </c>
      <c r="U4023" s="1">
        <v>2739531</v>
      </c>
      <c r="V4023" s="4">
        <f t="shared" si="222"/>
        <v>13819792</v>
      </c>
      <c r="W4023" s="4">
        <f t="shared" si="223"/>
        <v>60.388942229099584</v>
      </c>
    </row>
    <row r="4024" spans="1:23" x14ac:dyDescent="0.2">
      <c r="A4024" s="1">
        <v>918032</v>
      </c>
      <c r="B4024" s="1" t="s">
        <v>4</v>
      </c>
      <c r="C4024" s="4">
        <v>244012863963719</v>
      </c>
      <c r="D4024" s="1">
        <v>4961406</v>
      </c>
      <c r="R4024" s="1">
        <v>742256</v>
      </c>
      <c r="S4024" s="1" t="s">
        <v>15</v>
      </c>
      <c r="T4024" s="4">
        <v>243996373299611</v>
      </c>
      <c r="U4024" s="1">
        <v>2556666</v>
      </c>
      <c r="V4024" s="4">
        <f t="shared" si="222"/>
        <v>13839792</v>
      </c>
      <c r="W4024" s="4">
        <f t="shared" si="223"/>
        <v>60.988781845444919</v>
      </c>
    </row>
    <row r="4025" spans="1:23" x14ac:dyDescent="0.2">
      <c r="A4025" s="1">
        <v>918044</v>
      </c>
      <c r="B4025" s="1" t="s">
        <v>5</v>
      </c>
      <c r="C4025" s="4">
        <v>244012869024500</v>
      </c>
      <c r="D4025" s="1">
        <v>41142188</v>
      </c>
      <c r="R4025" s="1">
        <v>742439</v>
      </c>
      <c r="S4025" s="1" t="s">
        <v>15</v>
      </c>
      <c r="T4025" s="4">
        <v>243996388358933</v>
      </c>
      <c r="U4025" s="1">
        <v>2845105</v>
      </c>
      <c r="V4025" s="4">
        <f t="shared" si="222"/>
        <v>12502656</v>
      </c>
      <c r="W4025" s="4">
        <f t="shared" si="223"/>
        <v>65.156083678915778</v>
      </c>
    </row>
    <row r="4026" spans="1:23" x14ac:dyDescent="0.2">
      <c r="A4026" s="1">
        <v>918378</v>
      </c>
      <c r="B4026" s="1" t="s">
        <v>4</v>
      </c>
      <c r="C4026" s="4">
        <v>244012895407625</v>
      </c>
      <c r="D4026" s="1">
        <v>226094</v>
      </c>
      <c r="R4026" s="1">
        <v>742611</v>
      </c>
      <c r="S4026" s="1" t="s">
        <v>15</v>
      </c>
      <c r="T4026" s="4">
        <v>243996406551069</v>
      </c>
      <c r="U4026" s="1">
        <v>2731562</v>
      </c>
      <c r="V4026" s="4">
        <f t="shared" si="222"/>
        <v>15347031</v>
      </c>
      <c r="W4026" s="4">
        <f t="shared" si="223"/>
        <v>55.314039095852202</v>
      </c>
    </row>
    <row r="4027" spans="1:23" x14ac:dyDescent="0.2">
      <c r="A4027" s="1">
        <v>918795</v>
      </c>
      <c r="B4027" s="1" t="s">
        <v>4</v>
      </c>
      <c r="C4027" s="4">
        <v>244012940633146</v>
      </c>
      <c r="D4027" s="1">
        <v>8874167</v>
      </c>
      <c r="R4027" s="1">
        <v>742809</v>
      </c>
      <c r="S4027" s="1" t="s">
        <v>15</v>
      </c>
      <c r="T4027" s="4">
        <v>243996423283986</v>
      </c>
      <c r="U4027" s="1">
        <v>2403958</v>
      </c>
      <c r="V4027" s="4">
        <f t="shared" si="222"/>
        <v>14001355</v>
      </c>
      <c r="W4027" s="4">
        <f t="shared" si="223"/>
        <v>60.95586228680915</v>
      </c>
    </row>
    <row r="4028" spans="1:23" x14ac:dyDescent="0.2">
      <c r="A4028" s="1">
        <v>918857</v>
      </c>
      <c r="B4028" s="1" t="s">
        <v>5</v>
      </c>
      <c r="C4028" s="4">
        <v>244012949674760</v>
      </c>
      <c r="D4028" s="1">
        <v>28408698</v>
      </c>
      <c r="R4028" s="1">
        <v>742959</v>
      </c>
      <c r="S4028" s="1" t="s">
        <v>15</v>
      </c>
      <c r="T4028" s="4">
        <v>243996439556069</v>
      </c>
      <c r="U4028" s="1">
        <v>2304167</v>
      </c>
      <c r="V4028" s="4">
        <f t="shared" si="222"/>
        <v>13868125</v>
      </c>
      <c r="W4028" s="4">
        <f t="shared" si="223"/>
        <v>61.834154367235016</v>
      </c>
    </row>
    <row r="4029" spans="1:23" x14ac:dyDescent="0.2">
      <c r="A4029" s="1">
        <v>918969</v>
      </c>
      <c r="B4029" s="1" t="s">
        <v>4</v>
      </c>
      <c r="C4029" s="4">
        <v>244012962595438</v>
      </c>
      <c r="D4029" s="1">
        <v>317135</v>
      </c>
      <c r="R4029" s="1">
        <v>743155</v>
      </c>
      <c r="S4029" s="1" t="s">
        <v>15</v>
      </c>
      <c r="T4029" s="4">
        <v>243996456259923</v>
      </c>
      <c r="U4029" s="1">
        <v>2743021</v>
      </c>
      <c r="V4029" s="4">
        <f t="shared" si="222"/>
        <v>14399687</v>
      </c>
      <c r="W4029" s="4">
        <f t="shared" si="223"/>
        <v>58.333840837748625</v>
      </c>
    </row>
    <row r="4030" spans="1:23" x14ac:dyDescent="0.2">
      <c r="A4030" s="1">
        <v>919341</v>
      </c>
      <c r="B4030" s="1" t="s">
        <v>4</v>
      </c>
      <c r="C4030" s="4">
        <v>244012999248667</v>
      </c>
      <c r="D4030" s="1">
        <v>6032239</v>
      </c>
      <c r="R4030" s="1">
        <v>743319</v>
      </c>
      <c r="S4030" s="1" t="s">
        <v>15</v>
      </c>
      <c r="T4030" s="4">
        <v>243996473108361</v>
      </c>
      <c r="U4030" s="1">
        <v>2189583</v>
      </c>
      <c r="V4030" s="4">
        <f t="shared" si="222"/>
        <v>14105417</v>
      </c>
      <c r="W4030" s="4">
        <f t="shared" si="223"/>
        <v>61.368517950291498</v>
      </c>
    </row>
    <row r="4031" spans="1:23" x14ac:dyDescent="0.2">
      <c r="A4031" s="1">
        <v>919420</v>
      </c>
      <c r="B4031" s="1" t="s">
        <v>5</v>
      </c>
      <c r="C4031" s="4">
        <v>244013005397000</v>
      </c>
      <c r="D4031" s="1">
        <v>31241094</v>
      </c>
      <c r="R4031" s="1">
        <v>743499</v>
      </c>
      <c r="S4031" s="1" t="s">
        <v>15</v>
      </c>
      <c r="T4031" s="4">
        <v>243996488565392</v>
      </c>
      <c r="U4031" s="1">
        <v>3000469</v>
      </c>
      <c r="V4031" s="4">
        <f t="shared" si="222"/>
        <v>13267448</v>
      </c>
      <c r="W4031" s="4">
        <f t="shared" si="223"/>
        <v>61.470684906985944</v>
      </c>
    </row>
    <row r="4032" spans="1:23" x14ac:dyDescent="0.2">
      <c r="A4032" s="1">
        <v>919758</v>
      </c>
      <c r="B4032" s="1" t="s">
        <v>4</v>
      </c>
      <c r="C4032" s="4">
        <v>244013040953198</v>
      </c>
      <c r="D4032" s="1">
        <v>4985781</v>
      </c>
      <c r="R4032" s="1">
        <v>743776</v>
      </c>
      <c r="S4032" s="1" t="s">
        <v>15</v>
      </c>
      <c r="T4032" s="4">
        <v>243996523408933</v>
      </c>
      <c r="U4032" s="1">
        <v>3094584</v>
      </c>
      <c r="V4032" s="4">
        <f t="shared" si="222"/>
        <v>31843072</v>
      </c>
      <c r="W4032" s="4">
        <f t="shared" si="223"/>
        <v>28.622412448047463</v>
      </c>
    </row>
    <row r="4033" spans="1:23" x14ac:dyDescent="0.2">
      <c r="A4033" s="1">
        <v>919773</v>
      </c>
      <c r="B4033" s="1" t="s">
        <v>5</v>
      </c>
      <c r="C4033" s="4">
        <v>244013046310906</v>
      </c>
      <c r="D4033" s="1">
        <v>29843125</v>
      </c>
      <c r="R4033" s="1">
        <v>743922</v>
      </c>
      <c r="S4033" s="1" t="s">
        <v>15</v>
      </c>
      <c r="T4033" s="4">
        <v>243996539693361</v>
      </c>
      <c r="U4033" s="1">
        <v>1944687</v>
      </c>
      <c r="V4033" s="4">
        <f t="shared" si="222"/>
        <v>13189844</v>
      </c>
      <c r="W4033" s="4">
        <f t="shared" si="223"/>
        <v>66.074065988566147</v>
      </c>
    </row>
    <row r="4034" spans="1:23" x14ac:dyDescent="0.2">
      <c r="A4034" s="1">
        <v>919947</v>
      </c>
      <c r="B4034" s="1" t="s">
        <v>4</v>
      </c>
      <c r="C4034" s="4">
        <v>244013064150594</v>
      </c>
      <c r="D4034" s="1">
        <v>240937</v>
      </c>
      <c r="R4034" s="1">
        <v>744127</v>
      </c>
      <c r="S4034" s="1" t="s">
        <v>15</v>
      </c>
      <c r="T4034" s="4">
        <v>243996557205340</v>
      </c>
      <c r="U4034" s="1">
        <v>3010729</v>
      </c>
      <c r="V4034" s="4">
        <f t="shared" si="222"/>
        <v>15567292</v>
      </c>
      <c r="W4034" s="4">
        <f t="shared" si="223"/>
        <v>53.827046486813636</v>
      </c>
    </row>
    <row r="4035" spans="1:23" x14ac:dyDescent="0.2">
      <c r="A4035" s="1">
        <v>920303</v>
      </c>
      <c r="B4035" s="1" t="s">
        <v>4</v>
      </c>
      <c r="C4035" s="4">
        <v>244013099359188</v>
      </c>
      <c r="D4035" s="1">
        <v>7549479</v>
      </c>
      <c r="R4035" s="1">
        <v>744291</v>
      </c>
      <c r="S4035" s="1" t="s">
        <v>15</v>
      </c>
      <c r="T4035" s="4">
        <v>243996574306017</v>
      </c>
      <c r="U4035" s="1">
        <v>2548646</v>
      </c>
      <c r="V4035" s="4">
        <f t="shared" si="222"/>
        <v>14089948</v>
      </c>
      <c r="W4035" s="4">
        <f t="shared" si="223"/>
        <v>60.101232111319021</v>
      </c>
    </row>
    <row r="4036" spans="1:23" x14ac:dyDescent="0.2">
      <c r="A4036" s="1">
        <v>920413</v>
      </c>
      <c r="B4036" s="1" t="s">
        <v>5</v>
      </c>
      <c r="C4036" s="4">
        <v>244013107093823</v>
      </c>
      <c r="D4036" s="1">
        <v>43856250</v>
      </c>
      <c r="R4036" s="1">
        <v>744469</v>
      </c>
      <c r="S4036" s="1" t="s">
        <v>15</v>
      </c>
      <c r="T4036" s="4">
        <v>243996588805235</v>
      </c>
      <c r="U4036" s="1">
        <v>3348386</v>
      </c>
      <c r="V4036" s="4">
        <f t="shared" ref="V4036:V4099" si="224">MAX(T4036-(T4035+U4035),0)</f>
        <v>11950572</v>
      </c>
      <c r="W4036" s="4">
        <f t="shared" ref="W4036:W4099" si="225">1/((U4036+V4036)/10^9)</f>
        <v>65.363928706778594</v>
      </c>
    </row>
    <row r="4037" spans="1:23" x14ac:dyDescent="0.2">
      <c r="A4037" s="1">
        <v>920636</v>
      </c>
      <c r="B4037" s="1" t="s">
        <v>4</v>
      </c>
      <c r="C4037" s="4">
        <v>244013126283406</v>
      </c>
      <c r="D4037" s="1">
        <v>354323</v>
      </c>
      <c r="R4037" s="1">
        <v>744630</v>
      </c>
      <c r="S4037" s="1" t="s">
        <v>15</v>
      </c>
      <c r="T4037" s="4">
        <v>243996606789767</v>
      </c>
      <c r="U4037" s="1">
        <v>2874583</v>
      </c>
      <c r="V4037" s="4">
        <f t="shared" si="224"/>
        <v>14636146</v>
      </c>
      <c r="W4037" s="4">
        <f t="shared" si="225"/>
        <v>57.107845138828885</v>
      </c>
    </row>
    <row r="4038" spans="1:23" x14ac:dyDescent="0.2">
      <c r="A4038" s="1">
        <v>921100</v>
      </c>
      <c r="B4038" s="1" t="s">
        <v>4</v>
      </c>
      <c r="C4038" s="4">
        <v>244013173908406</v>
      </c>
      <c r="D4038" s="1">
        <v>10712031</v>
      </c>
      <c r="R4038" s="1">
        <v>744812</v>
      </c>
      <c r="S4038" s="1" t="s">
        <v>15</v>
      </c>
      <c r="T4038" s="4">
        <v>243996623682683</v>
      </c>
      <c r="U4038" s="1">
        <v>2581302</v>
      </c>
      <c r="V4038" s="4">
        <f t="shared" si="224"/>
        <v>14018333</v>
      </c>
      <c r="W4038" s="4">
        <f t="shared" si="225"/>
        <v>60.242288459957095</v>
      </c>
    </row>
    <row r="4039" spans="1:23" x14ac:dyDescent="0.2">
      <c r="A4039" s="1">
        <v>921178</v>
      </c>
      <c r="B4039" s="1" t="s">
        <v>5</v>
      </c>
      <c r="C4039" s="4">
        <v>244013184725646</v>
      </c>
      <c r="D4039" s="1">
        <v>41233698</v>
      </c>
      <c r="R4039" s="1">
        <v>744960</v>
      </c>
      <c r="S4039" s="1" t="s">
        <v>15</v>
      </c>
      <c r="T4039" s="4">
        <v>243996638923569</v>
      </c>
      <c r="U4039" s="1">
        <v>4051406</v>
      </c>
      <c r="V4039" s="4">
        <f t="shared" si="224"/>
        <v>12659584</v>
      </c>
      <c r="W4039" s="4">
        <f t="shared" si="225"/>
        <v>59.840859218993018</v>
      </c>
    </row>
    <row r="4040" spans="1:23" x14ac:dyDescent="0.2">
      <c r="A4040" s="1">
        <v>921397</v>
      </c>
      <c r="B4040" s="1" t="s">
        <v>4</v>
      </c>
      <c r="C4040" s="4">
        <v>244013206621062</v>
      </c>
      <c r="D4040" s="1">
        <v>293490</v>
      </c>
      <c r="R4040" s="1">
        <v>745186</v>
      </c>
      <c r="S4040" s="1" t="s">
        <v>15</v>
      </c>
      <c r="T4040" s="4">
        <v>243996657066277</v>
      </c>
      <c r="U4040" s="1">
        <v>3169063</v>
      </c>
      <c r="V4040" s="4">
        <f t="shared" si="224"/>
        <v>14091302</v>
      </c>
      <c r="W4040" s="4">
        <f t="shared" si="225"/>
        <v>57.936202392011992</v>
      </c>
    </row>
    <row r="4041" spans="1:23" x14ac:dyDescent="0.2">
      <c r="A4041" s="1">
        <v>921729</v>
      </c>
      <c r="B4041" s="1" t="s">
        <v>4</v>
      </c>
      <c r="C4041" s="4">
        <v>244013240930854</v>
      </c>
      <c r="D4041" s="1">
        <v>5626511</v>
      </c>
      <c r="R4041" s="1">
        <v>745457</v>
      </c>
      <c r="S4041" s="1" t="s">
        <v>15</v>
      </c>
      <c r="T4041" s="4">
        <v>243996690952110</v>
      </c>
      <c r="U4041" s="1">
        <v>4710678</v>
      </c>
      <c r="V4041" s="4">
        <f t="shared" si="224"/>
        <v>30716770</v>
      </c>
      <c r="W4041" s="4">
        <f t="shared" si="225"/>
        <v>28.226701511212436</v>
      </c>
    </row>
    <row r="4042" spans="1:23" x14ac:dyDescent="0.2">
      <c r="A4042" s="1">
        <v>921746</v>
      </c>
      <c r="B4042" s="1" t="s">
        <v>5</v>
      </c>
      <c r="C4042" s="4">
        <v>244013246705854</v>
      </c>
      <c r="D4042" s="1">
        <v>41561146</v>
      </c>
      <c r="R4042" s="1">
        <v>745586</v>
      </c>
      <c r="S4042" s="1" t="s">
        <v>15</v>
      </c>
      <c r="T4042" s="4">
        <v>243996707720131</v>
      </c>
      <c r="U4042" s="1">
        <v>3804948</v>
      </c>
      <c r="V4042" s="4">
        <f t="shared" si="224"/>
        <v>12057343</v>
      </c>
      <c r="W4042" s="4">
        <f t="shared" si="225"/>
        <v>63.042595801577463</v>
      </c>
    </row>
    <row r="4043" spans="1:23" x14ac:dyDescent="0.2">
      <c r="A4043" s="1">
        <v>921963</v>
      </c>
      <c r="B4043" s="1" t="s">
        <v>4</v>
      </c>
      <c r="C4043" s="4">
        <v>244013264090698</v>
      </c>
      <c r="D4043" s="1">
        <v>286719</v>
      </c>
      <c r="R4043" s="1">
        <v>745789</v>
      </c>
      <c r="S4043" s="1" t="s">
        <v>15</v>
      </c>
      <c r="T4043" s="4">
        <v>243996724088829</v>
      </c>
      <c r="U4043" s="1">
        <v>2110417</v>
      </c>
      <c r="V4043" s="4">
        <f t="shared" si="224"/>
        <v>12563750</v>
      </c>
      <c r="W4043" s="4">
        <f t="shared" si="225"/>
        <v>68.146968751275622</v>
      </c>
    </row>
    <row r="4044" spans="1:23" x14ac:dyDescent="0.2">
      <c r="A4044" s="1">
        <v>922319</v>
      </c>
      <c r="B4044" s="1" t="s">
        <v>4</v>
      </c>
      <c r="C4044" s="4">
        <v>244013300778562</v>
      </c>
      <c r="D4044" s="1">
        <v>8577553</v>
      </c>
      <c r="R4044" s="1">
        <v>745951</v>
      </c>
      <c r="S4044" s="1" t="s">
        <v>15</v>
      </c>
      <c r="T4044" s="4">
        <v>243996740866538</v>
      </c>
      <c r="U4044" s="1">
        <v>2842760</v>
      </c>
      <c r="V4044" s="4">
        <f t="shared" si="224"/>
        <v>14667292</v>
      </c>
      <c r="W4044" s="4">
        <f t="shared" si="225"/>
        <v>57.110053128340219</v>
      </c>
    </row>
    <row r="4045" spans="1:23" x14ac:dyDescent="0.2">
      <c r="A4045" s="1">
        <v>922474</v>
      </c>
      <c r="B4045" s="1" t="s">
        <v>5</v>
      </c>
      <c r="C4045" s="4">
        <v>244013309596844</v>
      </c>
      <c r="D4045" s="1">
        <v>42352187</v>
      </c>
      <c r="R4045" s="1">
        <v>746139</v>
      </c>
      <c r="S4045" s="1" t="s">
        <v>15</v>
      </c>
      <c r="T4045" s="4">
        <v>243996757100340</v>
      </c>
      <c r="U4045" s="1">
        <v>2122343</v>
      </c>
      <c r="V4045" s="4">
        <f t="shared" si="224"/>
        <v>13391042</v>
      </c>
      <c r="W4045" s="4">
        <f t="shared" si="225"/>
        <v>64.460464302278325</v>
      </c>
    </row>
    <row r="4046" spans="1:23" x14ac:dyDescent="0.2">
      <c r="A4046" s="1">
        <v>922733</v>
      </c>
      <c r="B4046" s="1" t="s">
        <v>4</v>
      </c>
      <c r="C4046" s="4">
        <v>244013342809708</v>
      </c>
      <c r="D4046" s="1">
        <v>380990</v>
      </c>
      <c r="R4046" s="1">
        <v>746299</v>
      </c>
      <c r="S4046" s="1" t="s">
        <v>15</v>
      </c>
      <c r="T4046" s="4">
        <v>243996773775600</v>
      </c>
      <c r="U4046" s="1">
        <v>2068021</v>
      </c>
      <c r="V4046" s="4">
        <f t="shared" si="224"/>
        <v>14552917</v>
      </c>
      <c r="W4046" s="4">
        <f t="shared" si="225"/>
        <v>60.165076122659272</v>
      </c>
    </row>
    <row r="4047" spans="1:23" x14ac:dyDescent="0.2">
      <c r="A4047" s="1">
        <v>923113</v>
      </c>
      <c r="B4047" s="1" t="s">
        <v>4</v>
      </c>
      <c r="C4047" s="4">
        <v>244013379453198</v>
      </c>
      <c r="D4047" s="1">
        <v>6221041</v>
      </c>
      <c r="R4047" s="1">
        <v>746509</v>
      </c>
      <c r="S4047" s="1" t="s">
        <v>15</v>
      </c>
      <c r="T4047" s="4">
        <v>243996792976954</v>
      </c>
      <c r="U4047" s="1">
        <v>6258229</v>
      </c>
      <c r="V4047" s="4">
        <f t="shared" si="224"/>
        <v>17133333</v>
      </c>
      <c r="W4047" s="4">
        <f t="shared" si="225"/>
        <v>42.750458477291936</v>
      </c>
    </row>
    <row r="4048" spans="1:23" x14ac:dyDescent="0.2">
      <c r="A4048" s="1">
        <v>923159</v>
      </c>
      <c r="B4048" s="1" t="s">
        <v>5</v>
      </c>
      <c r="C4048" s="4">
        <v>244013385821792</v>
      </c>
      <c r="D4048" s="1">
        <v>44881927</v>
      </c>
      <c r="R4048" s="1">
        <v>746679</v>
      </c>
      <c r="S4048" s="1" t="s">
        <v>15</v>
      </c>
      <c r="T4048" s="4">
        <v>243996810439194</v>
      </c>
      <c r="U4048" s="1">
        <v>3535729</v>
      </c>
      <c r="V4048" s="4">
        <f t="shared" si="224"/>
        <v>11204011</v>
      </c>
      <c r="W4048" s="4">
        <f t="shared" si="225"/>
        <v>67.843801858106048</v>
      </c>
    </row>
    <row r="4049" spans="1:23" x14ac:dyDescent="0.2">
      <c r="A4049" s="1">
        <v>923423</v>
      </c>
      <c r="B4049" s="1" t="s">
        <v>4</v>
      </c>
      <c r="C4049" s="4">
        <v>244013411813771</v>
      </c>
      <c r="D4049" s="1">
        <v>556146</v>
      </c>
      <c r="R4049" s="1">
        <v>746831</v>
      </c>
      <c r="S4049" s="1" t="s">
        <v>15</v>
      </c>
      <c r="T4049" s="4">
        <v>243996822464090</v>
      </c>
      <c r="U4049" s="1">
        <v>3197187</v>
      </c>
      <c r="V4049" s="4">
        <f t="shared" si="224"/>
        <v>8489167</v>
      </c>
      <c r="W4049" s="4">
        <f t="shared" si="225"/>
        <v>85.569887751132654</v>
      </c>
    </row>
    <row r="4050" spans="1:23" x14ac:dyDescent="0.2">
      <c r="A4050" s="1">
        <v>923823</v>
      </c>
      <c r="B4050" s="1" t="s">
        <v>4</v>
      </c>
      <c r="C4050" s="4">
        <v>244013443414760</v>
      </c>
      <c r="D4050" s="1">
        <v>4863802</v>
      </c>
      <c r="R4050" s="1">
        <v>747008</v>
      </c>
      <c r="S4050" s="1" t="s">
        <v>15</v>
      </c>
      <c r="T4050" s="4">
        <v>243996840746746</v>
      </c>
      <c r="U4050" s="1">
        <v>2739739</v>
      </c>
      <c r="V4050" s="4">
        <f t="shared" si="224"/>
        <v>15085469</v>
      </c>
      <c r="W4050" s="4">
        <f t="shared" si="225"/>
        <v>56.100327132227576</v>
      </c>
    </row>
    <row r="4051" spans="1:23" x14ac:dyDescent="0.2">
      <c r="A4051" s="1">
        <v>923838</v>
      </c>
      <c r="B4051" s="1" t="s">
        <v>5</v>
      </c>
      <c r="C4051" s="4">
        <v>244013448396479</v>
      </c>
      <c r="D4051" s="1">
        <v>32481458</v>
      </c>
      <c r="R4051" s="1">
        <v>747183</v>
      </c>
      <c r="S4051" s="1" t="s">
        <v>15</v>
      </c>
      <c r="T4051" s="4">
        <v>243996855506329</v>
      </c>
      <c r="U4051" s="1">
        <v>2233958</v>
      </c>
      <c r="V4051" s="4">
        <f t="shared" si="224"/>
        <v>12019844</v>
      </c>
      <c r="W4051" s="4">
        <f t="shared" si="225"/>
        <v>70.156720291189686</v>
      </c>
    </row>
    <row r="4052" spans="1:23" x14ac:dyDescent="0.2">
      <c r="A4052" s="1">
        <v>924180</v>
      </c>
      <c r="B4052" s="1" t="s">
        <v>4</v>
      </c>
      <c r="C4052" s="4">
        <v>244013486087208</v>
      </c>
      <c r="D4052" s="1">
        <v>5500886</v>
      </c>
      <c r="R4052" s="1">
        <v>747353</v>
      </c>
      <c r="S4052" s="1" t="s">
        <v>15</v>
      </c>
      <c r="T4052" s="4">
        <v>243996874207892</v>
      </c>
      <c r="U4052" s="1">
        <v>3229270</v>
      </c>
      <c r="V4052" s="4">
        <f t="shared" si="224"/>
        <v>16467605</v>
      </c>
      <c r="W4052" s="4">
        <f t="shared" si="225"/>
        <v>50.769474853244489</v>
      </c>
    </row>
    <row r="4053" spans="1:23" x14ac:dyDescent="0.2">
      <c r="A4053" s="1">
        <v>924334</v>
      </c>
      <c r="B4053" s="1" t="s">
        <v>5</v>
      </c>
      <c r="C4053" s="4">
        <v>244013491720177</v>
      </c>
      <c r="D4053" s="1">
        <v>23677917</v>
      </c>
      <c r="R4053" s="1">
        <v>747556</v>
      </c>
      <c r="S4053" s="1" t="s">
        <v>15</v>
      </c>
      <c r="T4053" s="4">
        <v>243996890474767</v>
      </c>
      <c r="U4053" s="1">
        <v>2712239</v>
      </c>
      <c r="V4053" s="4">
        <f t="shared" si="224"/>
        <v>13037605</v>
      </c>
      <c r="W4053" s="4">
        <f t="shared" si="225"/>
        <v>63.492692372064134</v>
      </c>
    </row>
    <row r="4054" spans="1:23" x14ac:dyDescent="0.2">
      <c r="A4054" s="1">
        <v>924499</v>
      </c>
      <c r="B4054" s="1" t="s">
        <v>4</v>
      </c>
      <c r="C4054" s="4">
        <v>244013513041323</v>
      </c>
      <c r="D4054" s="1">
        <v>228698</v>
      </c>
      <c r="R4054" s="1">
        <v>747723</v>
      </c>
      <c r="S4054" s="1" t="s">
        <v>15</v>
      </c>
      <c r="T4054" s="4">
        <v>243996906847215</v>
      </c>
      <c r="U4054" s="1">
        <v>1989322</v>
      </c>
      <c r="V4054" s="4">
        <f t="shared" si="224"/>
        <v>13660209</v>
      </c>
      <c r="W4054" s="4">
        <f t="shared" si="225"/>
        <v>63.899678527107291</v>
      </c>
    </row>
    <row r="4055" spans="1:23" x14ac:dyDescent="0.2">
      <c r="A4055" s="1">
        <v>924722</v>
      </c>
      <c r="B4055" s="1" t="s">
        <v>4</v>
      </c>
      <c r="C4055" s="4">
        <v>244013530365750</v>
      </c>
      <c r="D4055" s="1">
        <v>6742083</v>
      </c>
      <c r="R4055" s="1">
        <v>747915</v>
      </c>
      <c r="S4055" s="1" t="s">
        <v>15</v>
      </c>
      <c r="T4055" s="4">
        <v>243996923399194</v>
      </c>
      <c r="U4055" s="1">
        <v>2029323</v>
      </c>
      <c r="V4055" s="4">
        <f t="shared" si="224"/>
        <v>14562657</v>
      </c>
      <c r="W4055" s="4">
        <f t="shared" si="225"/>
        <v>60.270082292770368</v>
      </c>
    </row>
    <row r="4056" spans="1:23" x14ac:dyDescent="0.2">
      <c r="A4056" s="1">
        <v>924735</v>
      </c>
      <c r="B4056" s="1" t="s">
        <v>5</v>
      </c>
      <c r="C4056" s="4">
        <v>244013537437573</v>
      </c>
      <c r="D4056" s="1">
        <v>48074531</v>
      </c>
      <c r="R4056" s="1">
        <v>748076</v>
      </c>
      <c r="S4056" s="1" t="s">
        <v>15</v>
      </c>
      <c r="T4056" s="4">
        <v>243996941311277</v>
      </c>
      <c r="U4056" s="1">
        <v>3223438</v>
      </c>
      <c r="V4056" s="4">
        <f t="shared" si="224"/>
        <v>15882760</v>
      </c>
      <c r="W4056" s="4">
        <f t="shared" si="225"/>
        <v>52.339036787957497</v>
      </c>
    </row>
    <row r="4057" spans="1:23" x14ac:dyDescent="0.2">
      <c r="A4057" s="1">
        <v>925188</v>
      </c>
      <c r="B4057" s="1" t="s">
        <v>4</v>
      </c>
      <c r="C4057" s="4">
        <v>244013584784448</v>
      </c>
      <c r="D4057" s="1">
        <v>262708</v>
      </c>
      <c r="R4057" s="1">
        <v>748265</v>
      </c>
      <c r="S4057" s="1" t="s">
        <v>15</v>
      </c>
      <c r="T4057" s="4">
        <v>243996957210600</v>
      </c>
      <c r="U4057" s="1">
        <v>2210677</v>
      </c>
      <c r="V4057" s="4">
        <f t="shared" si="224"/>
        <v>12675885</v>
      </c>
      <c r="W4057" s="4">
        <f t="shared" si="225"/>
        <v>67.174677403687966</v>
      </c>
    </row>
    <row r="4058" spans="1:23" x14ac:dyDescent="0.2">
      <c r="A4058" s="1">
        <v>925394</v>
      </c>
      <c r="B4058" s="1" t="s">
        <v>4</v>
      </c>
      <c r="C4058" s="4">
        <v>244013607497833</v>
      </c>
      <c r="D4058" s="1">
        <v>6833698</v>
      </c>
      <c r="R4058" s="1">
        <v>748428</v>
      </c>
      <c r="S4058" s="1" t="s">
        <v>15</v>
      </c>
      <c r="T4058" s="4">
        <v>243996974355808</v>
      </c>
      <c r="U4058" s="1">
        <v>2275469</v>
      </c>
      <c r="V4058" s="4">
        <f t="shared" si="224"/>
        <v>14934531</v>
      </c>
      <c r="W4058" s="4">
        <f t="shared" si="225"/>
        <v>58.105752469494483</v>
      </c>
    </row>
    <row r="4059" spans="1:23" x14ac:dyDescent="0.2">
      <c r="A4059" s="1">
        <v>925494</v>
      </c>
      <c r="B4059" s="1" t="s">
        <v>5</v>
      </c>
      <c r="C4059" s="4">
        <v>244013614739552</v>
      </c>
      <c r="D4059" s="1">
        <v>29112708</v>
      </c>
      <c r="R4059" s="1">
        <v>748604</v>
      </c>
      <c r="S4059" s="1" t="s">
        <v>15</v>
      </c>
      <c r="T4059" s="4">
        <v>243996989257683</v>
      </c>
      <c r="U4059" s="1">
        <v>2073542</v>
      </c>
      <c r="V4059" s="4">
        <f t="shared" si="224"/>
        <v>12626406</v>
      </c>
      <c r="W4059" s="4">
        <f t="shared" si="225"/>
        <v>68.02745152567887</v>
      </c>
    </row>
    <row r="4060" spans="1:23" x14ac:dyDescent="0.2">
      <c r="A4060" s="1">
        <v>925734</v>
      </c>
      <c r="B4060" s="1" t="s">
        <v>4</v>
      </c>
      <c r="C4060" s="4">
        <v>244013643573458</v>
      </c>
      <c r="D4060" s="1">
        <v>720000</v>
      </c>
      <c r="R4060" s="1">
        <v>748778</v>
      </c>
      <c r="S4060" s="1" t="s">
        <v>15</v>
      </c>
      <c r="T4060" s="4">
        <v>243997007331173</v>
      </c>
      <c r="U4060" s="1">
        <v>2939479</v>
      </c>
      <c r="V4060" s="4">
        <f t="shared" si="224"/>
        <v>15999948</v>
      </c>
      <c r="W4060" s="4">
        <f t="shared" si="225"/>
        <v>52.799907832480883</v>
      </c>
    </row>
    <row r="4061" spans="1:23" x14ac:dyDescent="0.2">
      <c r="A4061" s="1">
        <v>925963</v>
      </c>
      <c r="B4061" s="1" t="s">
        <v>4</v>
      </c>
      <c r="C4061" s="4">
        <v>244013672059760</v>
      </c>
      <c r="D4061" s="1">
        <v>8962969</v>
      </c>
      <c r="R4061" s="1">
        <v>748966</v>
      </c>
      <c r="S4061" s="1" t="s">
        <v>15</v>
      </c>
      <c r="T4061" s="4">
        <v>243997024876902</v>
      </c>
      <c r="U4061" s="1">
        <v>3027865</v>
      </c>
      <c r="V4061" s="4">
        <f t="shared" si="224"/>
        <v>14606250</v>
      </c>
      <c r="W4061" s="4">
        <f t="shared" si="225"/>
        <v>56.708261231142025</v>
      </c>
    </row>
    <row r="4062" spans="1:23" x14ac:dyDescent="0.2">
      <c r="A4062" s="1">
        <v>926076</v>
      </c>
      <c r="B4062" s="1" t="s">
        <v>5</v>
      </c>
      <c r="C4062" s="4">
        <v>244013681234864</v>
      </c>
      <c r="D4062" s="1">
        <v>34405365</v>
      </c>
      <c r="R4062" s="1">
        <v>749129</v>
      </c>
      <c r="S4062" s="1" t="s">
        <v>15</v>
      </c>
      <c r="T4062" s="4">
        <v>243997040310496</v>
      </c>
      <c r="U4062" s="1">
        <v>3201354</v>
      </c>
      <c r="V4062" s="4">
        <f t="shared" si="224"/>
        <v>12405729</v>
      </c>
      <c r="W4062" s="4">
        <f t="shared" si="225"/>
        <v>64.07347228178385</v>
      </c>
    </row>
    <row r="4063" spans="1:23" x14ac:dyDescent="0.2">
      <c r="A4063" s="1">
        <v>926343</v>
      </c>
      <c r="B4063" s="1" t="s">
        <v>4</v>
      </c>
      <c r="C4063" s="4">
        <v>244013708584656</v>
      </c>
      <c r="D4063" s="1">
        <v>374740</v>
      </c>
      <c r="R4063" s="1">
        <v>749336</v>
      </c>
      <c r="S4063" s="1" t="s">
        <v>15</v>
      </c>
      <c r="T4063" s="4">
        <v>243997059567892</v>
      </c>
      <c r="U4063" s="1">
        <v>4188229</v>
      </c>
      <c r="V4063" s="4">
        <f t="shared" si="224"/>
        <v>16056042</v>
      </c>
      <c r="W4063" s="4">
        <f t="shared" si="225"/>
        <v>49.396691044098347</v>
      </c>
    </row>
    <row r="4064" spans="1:23" x14ac:dyDescent="0.2">
      <c r="A4064" s="1">
        <v>926712</v>
      </c>
      <c r="B4064" s="1" t="s">
        <v>4</v>
      </c>
      <c r="C4064" s="4">
        <v>244013744567469</v>
      </c>
      <c r="D4064" s="1">
        <v>7668437</v>
      </c>
      <c r="R4064" s="1">
        <v>749582</v>
      </c>
      <c r="S4064" s="1" t="s">
        <v>15</v>
      </c>
      <c r="T4064" s="4">
        <v>243997091534714</v>
      </c>
      <c r="U4064" s="1">
        <v>3720209</v>
      </c>
      <c r="V4064" s="4">
        <f t="shared" si="224"/>
        <v>27778593</v>
      </c>
      <c r="W4064" s="4">
        <f t="shared" si="225"/>
        <v>31.747239148968269</v>
      </c>
    </row>
    <row r="4065" spans="1:23" x14ac:dyDescent="0.2">
      <c r="A4065" s="1">
        <v>926748</v>
      </c>
      <c r="B4065" s="1" t="s">
        <v>5</v>
      </c>
      <c r="C4065" s="4">
        <v>244013752425229</v>
      </c>
      <c r="D4065" s="1">
        <v>46502552</v>
      </c>
      <c r="R4065" s="1">
        <v>749837</v>
      </c>
      <c r="S4065" s="1" t="s">
        <v>15</v>
      </c>
      <c r="T4065" s="4">
        <v>243997123548517</v>
      </c>
      <c r="U4065" s="1">
        <v>1930052</v>
      </c>
      <c r="V4065" s="4">
        <f t="shared" si="224"/>
        <v>28293594</v>
      </c>
      <c r="W4065" s="4">
        <f t="shared" si="225"/>
        <v>33.086676571053012</v>
      </c>
    </row>
    <row r="4066" spans="1:23" x14ac:dyDescent="0.2">
      <c r="A4066" s="1">
        <v>927027</v>
      </c>
      <c r="B4066" s="1" t="s">
        <v>4</v>
      </c>
      <c r="C4066" s="4">
        <v>244013777906479</v>
      </c>
      <c r="D4066" s="1">
        <v>321875</v>
      </c>
      <c r="R4066" s="1">
        <v>749941</v>
      </c>
      <c r="S4066" s="1" t="s">
        <v>15</v>
      </c>
      <c r="T4066" s="4">
        <v>243997140479662</v>
      </c>
      <c r="U4066" s="1">
        <v>2814323</v>
      </c>
      <c r="V4066" s="4">
        <f t="shared" si="224"/>
        <v>15001093</v>
      </c>
      <c r="W4066" s="4">
        <f t="shared" si="225"/>
        <v>56.131161910561055</v>
      </c>
    </row>
    <row r="4067" spans="1:23" x14ac:dyDescent="0.2">
      <c r="A4067" s="1">
        <v>927368</v>
      </c>
      <c r="B4067" s="1" t="s">
        <v>4</v>
      </c>
      <c r="C4067" s="4">
        <v>244013808840021</v>
      </c>
      <c r="D4067" s="1">
        <v>7450573</v>
      </c>
      <c r="R4067" s="1">
        <v>750158</v>
      </c>
      <c r="S4067" s="1" t="s">
        <v>15</v>
      </c>
      <c r="T4067" s="4">
        <v>243997156333308</v>
      </c>
      <c r="U4067" s="1">
        <v>2506771</v>
      </c>
      <c r="V4067" s="4">
        <f t="shared" si="224"/>
        <v>13039323</v>
      </c>
      <c r="W4067" s="4">
        <f t="shared" si="225"/>
        <v>64.324839409822175</v>
      </c>
    </row>
    <row r="4068" spans="1:23" x14ac:dyDescent="0.2">
      <c r="A4068" s="1">
        <v>927455</v>
      </c>
      <c r="B4068" s="1" t="s">
        <v>5</v>
      </c>
      <c r="C4068" s="4">
        <v>244013816957833</v>
      </c>
      <c r="D4068" s="1">
        <v>28196667</v>
      </c>
      <c r="R4068" s="1">
        <v>750327</v>
      </c>
      <c r="S4068" s="1" t="s">
        <v>15</v>
      </c>
      <c r="T4068" s="4">
        <v>243997173571589</v>
      </c>
      <c r="U4068" s="1">
        <v>1757292</v>
      </c>
      <c r="V4068" s="4">
        <f t="shared" si="224"/>
        <v>14731510</v>
      </c>
      <c r="W4068" s="4">
        <f t="shared" si="225"/>
        <v>60.647219852600571</v>
      </c>
    </row>
    <row r="4069" spans="1:23" x14ac:dyDescent="0.2">
      <c r="A4069" s="1">
        <v>927606</v>
      </c>
      <c r="B4069" s="1" t="s">
        <v>4</v>
      </c>
      <c r="C4069" s="4">
        <v>244013833160125</v>
      </c>
      <c r="D4069" s="1">
        <v>281823</v>
      </c>
      <c r="R4069" s="1">
        <v>750510</v>
      </c>
      <c r="S4069" s="1" t="s">
        <v>15</v>
      </c>
      <c r="T4069" s="4">
        <v>243997190921642</v>
      </c>
      <c r="U4069" s="1">
        <v>3165937</v>
      </c>
      <c r="V4069" s="4">
        <f t="shared" si="224"/>
        <v>15592761</v>
      </c>
      <c r="W4069" s="4">
        <f t="shared" si="225"/>
        <v>53.30860382740849</v>
      </c>
    </row>
    <row r="4070" spans="1:23" x14ac:dyDescent="0.2">
      <c r="A4070" s="1">
        <v>927965</v>
      </c>
      <c r="B4070" s="1" t="s">
        <v>4</v>
      </c>
      <c r="C4070" s="4">
        <v>244013863748979</v>
      </c>
      <c r="D4070" s="1">
        <v>5413750</v>
      </c>
      <c r="R4070" s="1">
        <v>750674</v>
      </c>
      <c r="S4070" s="1" t="s">
        <v>15</v>
      </c>
      <c r="T4070" s="4">
        <v>243997207651694</v>
      </c>
      <c r="U4070" s="1">
        <v>3564114</v>
      </c>
      <c r="V4070" s="4">
        <f t="shared" si="224"/>
        <v>13564115</v>
      </c>
      <c r="W4070" s="4">
        <f t="shared" si="225"/>
        <v>58.383152163600805</v>
      </c>
    </row>
    <row r="4071" spans="1:23" x14ac:dyDescent="0.2">
      <c r="A4071" s="1">
        <v>927981</v>
      </c>
      <c r="B4071" s="1" t="s">
        <v>5</v>
      </c>
      <c r="C4071" s="4">
        <v>244013869493666</v>
      </c>
      <c r="D4071" s="1">
        <v>34888802</v>
      </c>
      <c r="R4071" s="1">
        <v>750861</v>
      </c>
      <c r="S4071" s="1" t="s">
        <v>15</v>
      </c>
      <c r="T4071" s="4">
        <v>243997223747423</v>
      </c>
      <c r="U4071" s="1">
        <v>2414791</v>
      </c>
      <c r="V4071" s="4">
        <f t="shared" si="224"/>
        <v>12531615</v>
      </c>
      <c r="W4071" s="4">
        <f t="shared" si="225"/>
        <v>66.905716330735288</v>
      </c>
    </row>
    <row r="4072" spans="1:23" x14ac:dyDescent="0.2">
      <c r="A4072" s="1">
        <v>928302</v>
      </c>
      <c r="B4072" s="1" t="s">
        <v>4</v>
      </c>
      <c r="C4072" s="4">
        <v>244013895180646</v>
      </c>
      <c r="D4072" s="1">
        <v>274427</v>
      </c>
      <c r="R4072" s="1">
        <v>751019</v>
      </c>
      <c r="S4072" s="1" t="s">
        <v>15</v>
      </c>
      <c r="T4072" s="4">
        <v>243997241187214</v>
      </c>
      <c r="U4072" s="1">
        <v>2574167</v>
      </c>
      <c r="V4072" s="4">
        <f t="shared" si="224"/>
        <v>15025000</v>
      </c>
      <c r="W4072" s="4">
        <f t="shared" si="225"/>
        <v>56.820871124184464</v>
      </c>
    </row>
    <row r="4073" spans="1:23" x14ac:dyDescent="0.2">
      <c r="A4073" s="1">
        <v>928668</v>
      </c>
      <c r="B4073" s="1" t="s">
        <v>4</v>
      </c>
      <c r="C4073" s="4">
        <v>244013930732781</v>
      </c>
      <c r="D4073" s="1">
        <v>8646510</v>
      </c>
      <c r="R4073" s="1">
        <v>751306</v>
      </c>
      <c r="S4073" s="1" t="s">
        <v>15</v>
      </c>
      <c r="T4073" s="4">
        <v>243997257131641</v>
      </c>
      <c r="U4073" s="1">
        <v>5370469</v>
      </c>
      <c r="V4073" s="4">
        <f t="shared" si="224"/>
        <v>13370260</v>
      </c>
      <c r="W4073" s="4">
        <f t="shared" si="225"/>
        <v>53.359717223380152</v>
      </c>
    </row>
    <row r="4074" spans="1:23" x14ac:dyDescent="0.2">
      <c r="A4074" s="1">
        <v>928728</v>
      </c>
      <c r="B4074" s="1" t="s">
        <v>5</v>
      </c>
      <c r="C4074" s="4">
        <v>244013939511323</v>
      </c>
      <c r="D4074" s="1">
        <v>38191614</v>
      </c>
      <c r="R4074" s="1">
        <v>751381</v>
      </c>
      <c r="S4074" s="1" t="s">
        <v>15</v>
      </c>
      <c r="T4074" s="4">
        <v>243997261557787</v>
      </c>
      <c r="U4074" s="1">
        <v>3638334</v>
      </c>
      <c r="V4074" s="4">
        <f t="shared" si="224"/>
        <v>0</v>
      </c>
      <c r="W4074" s="4">
        <f t="shared" si="225"/>
        <v>274.85107194666568</v>
      </c>
    </row>
    <row r="4075" spans="1:23" x14ac:dyDescent="0.2">
      <c r="A4075" s="1">
        <v>929023</v>
      </c>
      <c r="B4075" s="1" t="s">
        <v>4</v>
      </c>
      <c r="C4075" s="4">
        <v>244013964914343</v>
      </c>
      <c r="D4075" s="1">
        <v>421928</v>
      </c>
      <c r="R4075" s="1">
        <v>751586</v>
      </c>
      <c r="S4075" s="1" t="s">
        <v>15</v>
      </c>
      <c r="T4075" s="4">
        <v>243997273379714</v>
      </c>
      <c r="U4075" s="1">
        <v>7742500</v>
      </c>
      <c r="V4075" s="4">
        <f t="shared" si="224"/>
        <v>8183593</v>
      </c>
      <c r="W4075" s="4">
        <f t="shared" si="225"/>
        <v>62.79003896310288</v>
      </c>
    </row>
    <row r="4076" spans="1:23" x14ac:dyDescent="0.2">
      <c r="A4076" s="1">
        <v>929413</v>
      </c>
      <c r="B4076" s="1" t="s">
        <v>4</v>
      </c>
      <c r="C4076" s="4">
        <v>244014007180593</v>
      </c>
      <c r="D4076" s="1">
        <v>6934584</v>
      </c>
      <c r="R4076" s="1">
        <v>751609</v>
      </c>
      <c r="S4076" s="1" t="s">
        <v>15</v>
      </c>
      <c r="T4076" s="4">
        <v>243997275399923</v>
      </c>
      <c r="U4076" s="1">
        <v>2344739</v>
      </c>
      <c r="V4076" s="4">
        <f t="shared" si="224"/>
        <v>0</v>
      </c>
      <c r="W4076" s="4">
        <f t="shared" si="225"/>
        <v>426.48670065197018</v>
      </c>
    </row>
    <row r="4077" spans="1:23" x14ac:dyDescent="0.2">
      <c r="A4077" s="1">
        <v>929524</v>
      </c>
      <c r="B4077" s="1" t="s">
        <v>5</v>
      </c>
      <c r="C4077" s="4">
        <v>244014014317677</v>
      </c>
      <c r="D4077" s="1">
        <v>49190521</v>
      </c>
      <c r="R4077" s="1">
        <v>751911</v>
      </c>
      <c r="S4077" s="1" t="s">
        <v>15</v>
      </c>
      <c r="T4077" s="4">
        <v>243997289781641</v>
      </c>
      <c r="U4077" s="1">
        <v>4448907</v>
      </c>
      <c r="V4077" s="4">
        <f t="shared" si="224"/>
        <v>12036979</v>
      </c>
      <c r="W4077" s="4">
        <f t="shared" si="225"/>
        <v>60.657947046340119</v>
      </c>
    </row>
    <row r="4078" spans="1:23" x14ac:dyDescent="0.2">
      <c r="A4078" s="1">
        <v>929700</v>
      </c>
      <c r="B4078" s="1" t="s">
        <v>4</v>
      </c>
      <c r="C4078" s="4">
        <v>244014043548614</v>
      </c>
      <c r="D4078" s="1">
        <v>521511</v>
      </c>
      <c r="R4078" s="1">
        <v>752007</v>
      </c>
      <c r="S4078" s="1" t="s">
        <v>15</v>
      </c>
      <c r="T4078" s="4">
        <v>243997293717631</v>
      </c>
      <c r="U4078" s="1">
        <v>4024427</v>
      </c>
      <c r="V4078" s="4">
        <f t="shared" si="224"/>
        <v>0</v>
      </c>
      <c r="W4078" s="4">
        <f t="shared" si="225"/>
        <v>248.48257901062686</v>
      </c>
    </row>
    <row r="4079" spans="1:23" x14ac:dyDescent="0.2">
      <c r="A4079" s="1">
        <v>929871</v>
      </c>
      <c r="B4079" s="1" t="s">
        <v>4</v>
      </c>
      <c r="C4079" s="4">
        <v>244014061545958</v>
      </c>
      <c r="D4079" s="1">
        <v>752500</v>
      </c>
      <c r="R4079" s="1">
        <v>752244</v>
      </c>
      <c r="S4079" s="1" t="s">
        <v>15</v>
      </c>
      <c r="T4079" s="4">
        <v>243997307044089</v>
      </c>
      <c r="U4079" s="1">
        <v>2280157</v>
      </c>
      <c r="V4079" s="4">
        <f t="shared" si="224"/>
        <v>9302031</v>
      </c>
      <c r="W4079" s="4">
        <f t="shared" si="225"/>
        <v>86.339472300052464</v>
      </c>
    </row>
    <row r="4080" spans="1:23" x14ac:dyDescent="0.2">
      <c r="A4080" s="1">
        <v>930232</v>
      </c>
      <c r="B4080" s="1" t="s">
        <v>4</v>
      </c>
      <c r="C4080" s="4">
        <v>244014101896166</v>
      </c>
      <c r="D4080" s="1">
        <v>6845834</v>
      </c>
      <c r="R4080" s="1">
        <v>752541</v>
      </c>
      <c r="S4080" s="1" t="s">
        <v>15</v>
      </c>
      <c r="T4080" s="4">
        <v>243997324170079</v>
      </c>
      <c r="U4080" s="1">
        <v>2161510</v>
      </c>
      <c r="V4080" s="4">
        <f t="shared" si="224"/>
        <v>14845833</v>
      </c>
      <c r="W4080" s="4">
        <f t="shared" si="225"/>
        <v>58.79813207742091</v>
      </c>
    </row>
    <row r="4081" spans="1:23" x14ac:dyDescent="0.2">
      <c r="A4081" s="1">
        <v>930354</v>
      </c>
      <c r="B4081" s="1" t="s">
        <v>5</v>
      </c>
      <c r="C4081" s="4">
        <v>244014109388979</v>
      </c>
      <c r="D4081" s="1">
        <v>29669166</v>
      </c>
      <c r="R4081" s="1">
        <v>752544</v>
      </c>
      <c r="S4081" s="1" t="s">
        <v>15</v>
      </c>
      <c r="T4081" s="4">
        <v>243997324189350</v>
      </c>
      <c r="U4081" s="1">
        <v>1398229</v>
      </c>
      <c r="V4081" s="4">
        <f t="shared" si="224"/>
        <v>0</v>
      </c>
      <c r="W4081" s="4">
        <f t="shared" si="225"/>
        <v>715.19043017989191</v>
      </c>
    </row>
    <row r="4082" spans="1:23" x14ac:dyDescent="0.2">
      <c r="A4082" s="1">
        <v>930659</v>
      </c>
      <c r="B4082" s="1" t="s">
        <v>4</v>
      </c>
      <c r="C4082" s="4">
        <v>244014142162312</v>
      </c>
      <c r="D4082" s="1">
        <v>4867188</v>
      </c>
      <c r="R4082" s="1">
        <v>752893</v>
      </c>
      <c r="S4082" s="1" t="s">
        <v>15</v>
      </c>
      <c r="T4082" s="4">
        <v>243997340736485</v>
      </c>
      <c r="U4082" s="1">
        <v>1926563</v>
      </c>
      <c r="V4082" s="4">
        <f t="shared" si="224"/>
        <v>15148906</v>
      </c>
      <c r="W4082" s="4">
        <f t="shared" si="225"/>
        <v>58.563545165289462</v>
      </c>
    </row>
    <row r="4083" spans="1:23" x14ac:dyDescent="0.2">
      <c r="A4083" s="1">
        <v>930742</v>
      </c>
      <c r="B4083" s="1" t="s">
        <v>5</v>
      </c>
      <c r="C4083" s="4">
        <v>244014147211375</v>
      </c>
      <c r="D4083" s="1">
        <v>28100729</v>
      </c>
      <c r="R4083" s="1">
        <v>753145</v>
      </c>
      <c r="S4083" s="1" t="s">
        <v>15</v>
      </c>
      <c r="T4083" s="4">
        <v>243997356355756</v>
      </c>
      <c r="U4083" s="1">
        <v>2154635</v>
      </c>
      <c r="V4083" s="4">
        <f t="shared" si="224"/>
        <v>13692708</v>
      </c>
      <c r="W4083" s="4">
        <f t="shared" si="225"/>
        <v>63.102060705065824</v>
      </c>
    </row>
    <row r="4084" spans="1:23" x14ac:dyDescent="0.2">
      <c r="A4084" s="1">
        <v>930845</v>
      </c>
      <c r="B4084" s="1" t="s">
        <v>4</v>
      </c>
      <c r="C4084" s="4">
        <v>244014171058354</v>
      </c>
      <c r="D4084" s="1">
        <v>241771</v>
      </c>
      <c r="R4084" s="1">
        <v>753187</v>
      </c>
      <c r="S4084" s="1" t="s">
        <v>15</v>
      </c>
      <c r="T4084" s="4">
        <v>243997357048933</v>
      </c>
      <c r="U4084" s="1">
        <v>5385521</v>
      </c>
      <c r="V4084" s="4">
        <f t="shared" si="224"/>
        <v>0</v>
      </c>
      <c r="W4084" s="4">
        <f t="shared" si="225"/>
        <v>185.68305647680143</v>
      </c>
    </row>
    <row r="4085" spans="1:23" x14ac:dyDescent="0.2">
      <c r="A4085" s="1">
        <v>931189</v>
      </c>
      <c r="B4085" s="1" t="s">
        <v>4</v>
      </c>
      <c r="C4085" s="4">
        <v>244014196191479</v>
      </c>
      <c r="D4085" s="1">
        <v>7180260</v>
      </c>
      <c r="R4085" s="1">
        <v>753452</v>
      </c>
      <c r="S4085" s="1" t="s">
        <v>15</v>
      </c>
      <c r="T4085" s="4">
        <v>243997373739662</v>
      </c>
      <c r="U4085" s="1">
        <v>5147136</v>
      </c>
      <c r="V4085" s="4">
        <f t="shared" si="224"/>
        <v>11305208</v>
      </c>
      <c r="W4085" s="4">
        <f t="shared" si="225"/>
        <v>60.781612638296401</v>
      </c>
    </row>
    <row r="4086" spans="1:23" x14ac:dyDescent="0.2">
      <c r="A4086" s="1">
        <v>931218</v>
      </c>
      <c r="B4086" s="1" t="s">
        <v>5</v>
      </c>
      <c r="C4086" s="4">
        <v>244014203549916</v>
      </c>
      <c r="D4086" s="1">
        <v>31372917</v>
      </c>
      <c r="R4086" s="1">
        <v>753469</v>
      </c>
      <c r="S4086" s="1" t="s">
        <v>15</v>
      </c>
      <c r="T4086" s="4">
        <v>243997374223360</v>
      </c>
      <c r="U4086" s="1">
        <v>2400209</v>
      </c>
      <c r="V4086" s="4">
        <f t="shared" si="224"/>
        <v>0</v>
      </c>
      <c r="W4086" s="4">
        <f t="shared" si="225"/>
        <v>416.63038510396387</v>
      </c>
    </row>
    <row r="4087" spans="1:23" x14ac:dyDescent="0.2">
      <c r="A4087" s="1">
        <v>931553</v>
      </c>
      <c r="B4087" s="1" t="s">
        <v>4</v>
      </c>
      <c r="C4087" s="4">
        <v>244014233987781</v>
      </c>
      <c r="D4087" s="1">
        <v>633698</v>
      </c>
      <c r="R4087" s="1">
        <v>753828</v>
      </c>
      <c r="S4087" s="1" t="s">
        <v>15</v>
      </c>
      <c r="T4087" s="4">
        <v>243997389878516</v>
      </c>
      <c r="U4087" s="1">
        <v>4710105</v>
      </c>
      <c r="V4087" s="4">
        <f t="shared" si="224"/>
        <v>13254947</v>
      </c>
      <c r="W4087" s="4">
        <f t="shared" si="225"/>
        <v>55.663629584818352</v>
      </c>
    </row>
    <row r="4088" spans="1:23" x14ac:dyDescent="0.2">
      <c r="A4088" s="1">
        <v>931860</v>
      </c>
      <c r="B4088" s="1" t="s">
        <v>4</v>
      </c>
      <c r="C4088" s="4">
        <v>244014258567208</v>
      </c>
      <c r="D4088" s="1">
        <v>5794375</v>
      </c>
      <c r="R4088" s="1">
        <v>754164</v>
      </c>
      <c r="S4088" s="1" t="s">
        <v>15</v>
      </c>
      <c r="T4088" s="4">
        <v>243997407691225</v>
      </c>
      <c r="U4088" s="1">
        <v>2439114</v>
      </c>
      <c r="V4088" s="4">
        <f t="shared" si="224"/>
        <v>13102604</v>
      </c>
      <c r="W4088" s="4">
        <f t="shared" si="225"/>
        <v>64.342951017384308</v>
      </c>
    </row>
    <row r="4089" spans="1:23" x14ac:dyDescent="0.2">
      <c r="A4089" s="1">
        <v>931924</v>
      </c>
      <c r="B4089" s="1" t="s">
        <v>5</v>
      </c>
      <c r="C4089" s="4">
        <v>244014264763979</v>
      </c>
      <c r="D4089" s="1">
        <v>34817343</v>
      </c>
      <c r="R4089" s="1">
        <v>754564</v>
      </c>
      <c r="S4089" s="1" t="s">
        <v>15</v>
      </c>
      <c r="T4089" s="4">
        <v>243997424196954</v>
      </c>
      <c r="U4089" s="1">
        <v>2070625</v>
      </c>
      <c r="V4089" s="4">
        <f t="shared" si="224"/>
        <v>14066615</v>
      </c>
      <c r="W4089" s="4">
        <f t="shared" si="225"/>
        <v>61.968465487282828</v>
      </c>
    </row>
    <row r="4090" spans="1:23" x14ac:dyDescent="0.2">
      <c r="A4090" s="1">
        <v>932249</v>
      </c>
      <c r="B4090" s="1" t="s">
        <v>4</v>
      </c>
      <c r="C4090" s="4">
        <v>244014295556218</v>
      </c>
      <c r="D4090" s="1">
        <v>258698</v>
      </c>
      <c r="R4090" s="1">
        <v>754981</v>
      </c>
      <c r="S4090" s="1" t="s">
        <v>15</v>
      </c>
      <c r="T4090" s="4">
        <v>243997440613204</v>
      </c>
      <c r="U4090" s="1">
        <v>2321146</v>
      </c>
      <c r="V4090" s="4">
        <f t="shared" si="224"/>
        <v>14345625</v>
      </c>
      <c r="W4090" s="4">
        <f t="shared" si="225"/>
        <v>59.999624402351238</v>
      </c>
    </row>
    <row r="4091" spans="1:23" x14ac:dyDescent="0.2">
      <c r="A4091" s="1">
        <v>932613</v>
      </c>
      <c r="B4091" s="1" t="s">
        <v>4</v>
      </c>
      <c r="C4091" s="4">
        <v>244014330526427</v>
      </c>
      <c r="D4091" s="1">
        <v>9029948</v>
      </c>
      <c r="R4091" s="1">
        <v>755248</v>
      </c>
      <c r="S4091" s="1" t="s">
        <v>15</v>
      </c>
      <c r="T4091" s="4">
        <v>243997457087996</v>
      </c>
      <c r="U4091" s="1">
        <v>3347968</v>
      </c>
      <c r="V4091" s="4">
        <f t="shared" si="224"/>
        <v>14153646</v>
      </c>
      <c r="W4091" s="4">
        <f t="shared" si="225"/>
        <v>57.137587424794084</v>
      </c>
    </row>
    <row r="4092" spans="1:23" x14ac:dyDescent="0.2">
      <c r="A4092" s="1">
        <v>932679</v>
      </c>
      <c r="B4092" s="1" t="s">
        <v>5</v>
      </c>
      <c r="C4092" s="4">
        <v>244014339793718</v>
      </c>
      <c r="D4092" s="1">
        <v>47441459</v>
      </c>
      <c r="R4092" s="1">
        <v>755273</v>
      </c>
      <c r="S4092" s="1" t="s">
        <v>15</v>
      </c>
      <c r="T4092" s="4">
        <v>243997457977318</v>
      </c>
      <c r="U4092" s="1">
        <v>2259375</v>
      </c>
      <c r="V4092" s="4">
        <f t="shared" si="224"/>
        <v>0</v>
      </c>
      <c r="W4092" s="4">
        <f t="shared" si="225"/>
        <v>442.60027662517285</v>
      </c>
    </row>
    <row r="4093" spans="1:23" x14ac:dyDescent="0.2">
      <c r="A4093" s="1">
        <v>932876</v>
      </c>
      <c r="B4093" s="1" t="s">
        <v>4</v>
      </c>
      <c r="C4093" s="4">
        <v>244014356624135</v>
      </c>
      <c r="D4093" s="1">
        <v>330885</v>
      </c>
      <c r="R4093" s="1">
        <v>755474</v>
      </c>
      <c r="S4093" s="1" t="s">
        <v>15</v>
      </c>
      <c r="T4093" s="4">
        <v>243997474364975</v>
      </c>
      <c r="U4093" s="1">
        <v>1983177</v>
      </c>
      <c r="V4093" s="4">
        <f t="shared" si="224"/>
        <v>14128282</v>
      </c>
      <c r="W4093" s="4">
        <f t="shared" si="225"/>
        <v>62.067625284587812</v>
      </c>
    </row>
    <row r="4094" spans="1:23" x14ac:dyDescent="0.2">
      <c r="A4094" s="1">
        <v>933327</v>
      </c>
      <c r="B4094" s="1" t="s">
        <v>4</v>
      </c>
      <c r="C4094" s="4">
        <v>244014397174343</v>
      </c>
      <c r="D4094" s="1">
        <v>5064479</v>
      </c>
      <c r="R4094" s="1">
        <v>755655</v>
      </c>
      <c r="S4094" s="1" t="s">
        <v>15</v>
      </c>
      <c r="T4094" s="4">
        <v>243997489931589</v>
      </c>
      <c r="U4094" s="1">
        <v>2385365</v>
      </c>
      <c r="V4094" s="4">
        <f t="shared" si="224"/>
        <v>13583437</v>
      </c>
      <c r="W4094" s="4">
        <f t="shared" si="225"/>
        <v>62.622105277528014</v>
      </c>
    </row>
    <row r="4095" spans="1:23" x14ac:dyDescent="0.2">
      <c r="A4095" s="1">
        <v>933343</v>
      </c>
      <c r="B4095" s="1" t="s">
        <v>5</v>
      </c>
      <c r="C4095" s="4">
        <v>244014402342989</v>
      </c>
      <c r="D4095" s="1">
        <v>29881458</v>
      </c>
      <c r="R4095" s="1">
        <v>755832</v>
      </c>
      <c r="S4095" s="1" t="s">
        <v>15</v>
      </c>
      <c r="T4095" s="4">
        <v>243997507882423</v>
      </c>
      <c r="U4095" s="1">
        <v>1874583</v>
      </c>
      <c r="V4095" s="4">
        <f t="shared" si="224"/>
        <v>15565469</v>
      </c>
      <c r="W4095" s="4">
        <f t="shared" si="225"/>
        <v>57.339278575545528</v>
      </c>
    </row>
    <row r="4096" spans="1:23" x14ac:dyDescent="0.2">
      <c r="A4096" s="1">
        <v>933632</v>
      </c>
      <c r="B4096" s="1" t="s">
        <v>4</v>
      </c>
      <c r="C4096" s="4">
        <v>244014437315385</v>
      </c>
      <c r="D4096" s="1">
        <v>6540208</v>
      </c>
      <c r="R4096" s="1">
        <v>756017</v>
      </c>
      <c r="S4096" s="1" t="s">
        <v>15</v>
      </c>
      <c r="T4096" s="4">
        <v>243997525569923</v>
      </c>
      <c r="U4096" s="1">
        <v>2836718</v>
      </c>
      <c r="V4096" s="4">
        <f t="shared" si="224"/>
        <v>15812917</v>
      </c>
      <c r="W4096" s="4">
        <f t="shared" si="225"/>
        <v>53.620352355421431</v>
      </c>
    </row>
    <row r="4097" spans="1:23" x14ac:dyDescent="0.2">
      <c r="A4097" s="1">
        <v>933778</v>
      </c>
      <c r="B4097" s="1" t="s">
        <v>5</v>
      </c>
      <c r="C4097" s="4">
        <v>244014444287833</v>
      </c>
      <c r="D4097" s="1">
        <v>23068958</v>
      </c>
      <c r="R4097" s="1">
        <v>756171</v>
      </c>
      <c r="S4097" s="1" t="s">
        <v>15</v>
      </c>
      <c r="T4097" s="4">
        <v>243997542171902</v>
      </c>
      <c r="U4097" s="1">
        <v>3604427</v>
      </c>
      <c r="V4097" s="4">
        <f t="shared" si="224"/>
        <v>13765261</v>
      </c>
      <c r="W4097" s="4">
        <f t="shared" si="225"/>
        <v>57.571557992290934</v>
      </c>
    </row>
    <row r="4098" spans="1:23" x14ac:dyDescent="0.2">
      <c r="A4098" s="1">
        <v>933871</v>
      </c>
      <c r="B4098" s="1" t="s">
        <v>4</v>
      </c>
      <c r="C4098" s="4">
        <v>244014457874916</v>
      </c>
      <c r="D4098" s="1">
        <v>300625</v>
      </c>
      <c r="R4098" s="1">
        <v>756330</v>
      </c>
      <c r="S4098" s="1" t="s">
        <v>15</v>
      </c>
      <c r="T4098" s="4">
        <v>243997556867371</v>
      </c>
      <c r="U4098" s="1">
        <v>2795989</v>
      </c>
      <c r="V4098" s="4">
        <f t="shared" si="224"/>
        <v>11091042</v>
      </c>
      <c r="W4098" s="4">
        <f t="shared" si="225"/>
        <v>72.009632584531573</v>
      </c>
    </row>
    <row r="4099" spans="1:23" x14ac:dyDescent="0.2">
      <c r="A4099" s="1">
        <v>934275</v>
      </c>
      <c r="B4099" s="1" t="s">
        <v>4</v>
      </c>
      <c r="C4099" s="4">
        <v>244014495901999</v>
      </c>
      <c r="D4099" s="1">
        <v>9853750</v>
      </c>
      <c r="R4099" s="1">
        <v>756526</v>
      </c>
      <c r="S4099" s="1" t="s">
        <v>15</v>
      </c>
      <c r="T4099" s="4">
        <v>243997574248256</v>
      </c>
      <c r="U4099" s="1">
        <v>1972135</v>
      </c>
      <c r="V4099" s="4">
        <f t="shared" si="224"/>
        <v>14584896</v>
      </c>
      <c r="W4099" s="4">
        <f t="shared" si="225"/>
        <v>60.397301907570267</v>
      </c>
    </row>
    <row r="4100" spans="1:23" x14ac:dyDescent="0.2">
      <c r="A4100" s="1">
        <v>934377</v>
      </c>
      <c r="B4100" s="1" t="s">
        <v>5</v>
      </c>
      <c r="C4100" s="4">
        <v>244014506333406</v>
      </c>
      <c r="D4100" s="1">
        <v>33956250</v>
      </c>
      <c r="R4100" s="1">
        <v>756703</v>
      </c>
      <c r="S4100" s="1" t="s">
        <v>15</v>
      </c>
      <c r="T4100" s="4">
        <v>243997590025912</v>
      </c>
      <c r="U4100" s="1">
        <v>2006511</v>
      </c>
      <c r="V4100" s="4">
        <f t="shared" ref="V4100:V4163" si="226">MAX(T4100-(T4099+U4099),0)</f>
        <v>13805521</v>
      </c>
      <c r="W4100" s="4">
        <f t="shared" ref="W4100:W4163" si="227">1/((U4100+V4100)/10^9)</f>
        <v>63.24297851155373</v>
      </c>
    </row>
    <row r="4101" spans="1:23" x14ac:dyDescent="0.2">
      <c r="A4101" s="1">
        <v>934585</v>
      </c>
      <c r="B4101" s="1" t="s">
        <v>4</v>
      </c>
      <c r="C4101" s="4">
        <v>244014529388666</v>
      </c>
      <c r="D4101" s="1">
        <v>452083</v>
      </c>
      <c r="R4101" s="1">
        <v>756841</v>
      </c>
      <c r="S4101" s="1" t="s">
        <v>15</v>
      </c>
      <c r="T4101" s="4">
        <v>243997609129610</v>
      </c>
      <c r="U4101" s="1">
        <v>3708333</v>
      </c>
      <c r="V4101" s="4">
        <f t="shared" si="226"/>
        <v>17097187</v>
      </c>
      <c r="W4101" s="4">
        <f t="shared" si="227"/>
        <v>48.064167586294403</v>
      </c>
    </row>
    <row r="4102" spans="1:23" x14ac:dyDescent="0.2">
      <c r="A4102" s="1">
        <v>934900</v>
      </c>
      <c r="B4102" s="1" t="s">
        <v>4</v>
      </c>
      <c r="C4102" s="4">
        <v>244014563827624</v>
      </c>
      <c r="D4102" s="1">
        <v>5159844</v>
      </c>
      <c r="R4102" s="1">
        <v>757016</v>
      </c>
      <c r="S4102" s="1" t="s">
        <v>15</v>
      </c>
      <c r="T4102" s="4">
        <v>243997623745079</v>
      </c>
      <c r="U4102" s="1">
        <v>2519114</v>
      </c>
      <c r="V4102" s="4">
        <f t="shared" si="226"/>
        <v>10907136</v>
      </c>
      <c r="W4102" s="4">
        <f t="shared" si="227"/>
        <v>74.480960804394371</v>
      </c>
    </row>
    <row r="4103" spans="1:23" x14ac:dyDescent="0.2">
      <c r="A4103" s="1">
        <v>934917</v>
      </c>
      <c r="B4103" s="1" t="s">
        <v>5</v>
      </c>
      <c r="C4103" s="4">
        <v>244014569403562</v>
      </c>
      <c r="D4103" s="1">
        <v>53257917</v>
      </c>
      <c r="R4103" s="1">
        <v>757213</v>
      </c>
      <c r="S4103" s="1" t="s">
        <v>15</v>
      </c>
      <c r="T4103" s="4">
        <v>243997641699871</v>
      </c>
      <c r="U4103" s="1">
        <v>2508906</v>
      </c>
      <c r="V4103" s="4">
        <f t="shared" si="226"/>
        <v>15435678</v>
      </c>
      <c r="W4103" s="4">
        <f t="shared" si="227"/>
        <v>55.727120784744855</v>
      </c>
    </row>
    <row r="4104" spans="1:23" x14ac:dyDescent="0.2">
      <c r="A4104" s="1">
        <v>935236</v>
      </c>
      <c r="B4104" s="1" t="s">
        <v>4</v>
      </c>
      <c r="C4104" s="4">
        <v>244014596850229</v>
      </c>
      <c r="D4104" s="1">
        <v>349479</v>
      </c>
      <c r="R4104" s="1">
        <v>757225</v>
      </c>
      <c r="S4104" s="1" t="s">
        <v>15</v>
      </c>
      <c r="T4104" s="4">
        <v>243997642032110</v>
      </c>
      <c r="U4104" s="1">
        <v>2712240</v>
      </c>
      <c r="V4104" s="4">
        <f t="shared" si="226"/>
        <v>0</v>
      </c>
      <c r="W4104" s="4">
        <f t="shared" si="227"/>
        <v>368.69893519747518</v>
      </c>
    </row>
    <row r="4105" spans="1:23" x14ac:dyDescent="0.2">
      <c r="A4105" s="1">
        <v>935523</v>
      </c>
      <c r="B4105" s="1" t="s">
        <v>4</v>
      </c>
      <c r="C4105" s="4">
        <v>244014626435437</v>
      </c>
      <c r="D4105" s="1">
        <v>5122604</v>
      </c>
      <c r="R4105" s="1">
        <v>757484</v>
      </c>
      <c r="S4105" s="1" t="s">
        <v>15</v>
      </c>
      <c r="T4105" s="4">
        <v>243997658102475</v>
      </c>
      <c r="U4105" s="1">
        <v>2101250</v>
      </c>
      <c r="V4105" s="4">
        <f t="shared" si="226"/>
        <v>13358125</v>
      </c>
      <c r="W4105" s="4">
        <f t="shared" si="227"/>
        <v>64.685668081665654</v>
      </c>
    </row>
    <row r="4106" spans="1:23" x14ac:dyDescent="0.2">
      <c r="A4106" s="1">
        <v>935618</v>
      </c>
      <c r="B4106" s="1" t="s">
        <v>5</v>
      </c>
      <c r="C4106" s="4">
        <v>244014631683041</v>
      </c>
      <c r="D4106" s="1">
        <v>24443594</v>
      </c>
      <c r="R4106" s="1">
        <v>757619</v>
      </c>
      <c r="S4106" s="1" t="s">
        <v>15</v>
      </c>
      <c r="T4106" s="4">
        <v>243997675413985</v>
      </c>
      <c r="U4106" s="1">
        <v>2886875</v>
      </c>
      <c r="V4106" s="4">
        <f t="shared" si="226"/>
        <v>15210260</v>
      </c>
      <c r="W4106" s="4">
        <f t="shared" si="227"/>
        <v>55.257365323295645</v>
      </c>
    </row>
    <row r="4107" spans="1:23" x14ac:dyDescent="0.2">
      <c r="A4107" s="1">
        <v>935971</v>
      </c>
      <c r="B4107" s="1" t="s">
        <v>4</v>
      </c>
      <c r="C4107" s="4">
        <v>244014663325437</v>
      </c>
      <c r="D4107" s="1">
        <v>4945781</v>
      </c>
      <c r="R4107" s="1">
        <v>757840</v>
      </c>
      <c r="S4107" s="1" t="s">
        <v>15</v>
      </c>
      <c r="T4107" s="4">
        <v>243997691699193</v>
      </c>
      <c r="U4107" s="1">
        <v>2401875</v>
      </c>
      <c r="V4107" s="4">
        <f t="shared" si="226"/>
        <v>13398333</v>
      </c>
      <c r="W4107" s="4">
        <f t="shared" si="227"/>
        <v>63.290306051667173</v>
      </c>
    </row>
    <row r="4108" spans="1:23" x14ac:dyDescent="0.2">
      <c r="A4108" s="1">
        <v>935990</v>
      </c>
      <c r="B4108" s="1" t="s">
        <v>5</v>
      </c>
      <c r="C4108" s="4">
        <v>244014668575802</v>
      </c>
      <c r="D4108" s="1">
        <v>30666354</v>
      </c>
      <c r="R4108" s="1">
        <v>758005</v>
      </c>
      <c r="S4108" s="1" t="s">
        <v>15</v>
      </c>
      <c r="T4108" s="4">
        <v>243997707888568</v>
      </c>
      <c r="U4108" s="1">
        <v>2047344</v>
      </c>
      <c r="V4108" s="4">
        <f t="shared" si="226"/>
        <v>13787500</v>
      </c>
      <c r="W4108" s="4">
        <f t="shared" si="227"/>
        <v>63.151869383746373</v>
      </c>
    </row>
    <row r="4109" spans="1:23" x14ac:dyDescent="0.2">
      <c r="A4109" s="1">
        <v>936474</v>
      </c>
      <c r="B4109" s="1" t="s">
        <v>4</v>
      </c>
      <c r="C4109" s="4">
        <v>244014708261426</v>
      </c>
      <c r="D4109" s="1">
        <v>5510469</v>
      </c>
      <c r="R4109" s="1">
        <v>758182</v>
      </c>
      <c r="S4109" s="1" t="s">
        <v>15</v>
      </c>
      <c r="T4109" s="4">
        <v>243997723764402</v>
      </c>
      <c r="U4109" s="1">
        <v>1907916</v>
      </c>
      <c r="V4109" s="4">
        <f t="shared" si="226"/>
        <v>13828490</v>
      </c>
      <c r="W4109" s="4">
        <f t="shared" si="227"/>
        <v>63.546911537488285</v>
      </c>
    </row>
    <row r="4110" spans="1:23" x14ac:dyDescent="0.2">
      <c r="A4110" s="1">
        <v>936603</v>
      </c>
      <c r="B4110" s="1" t="s">
        <v>5</v>
      </c>
      <c r="C4110" s="4">
        <v>244014714267937</v>
      </c>
      <c r="D4110" s="1">
        <v>43136302</v>
      </c>
      <c r="R4110" s="1">
        <v>758350</v>
      </c>
      <c r="S4110" s="1" t="s">
        <v>15</v>
      </c>
      <c r="T4110" s="4">
        <v>243997741801745</v>
      </c>
      <c r="U4110" s="1">
        <v>2977032</v>
      </c>
      <c r="V4110" s="4">
        <f t="shared" si="226"/>
        <v>16129427</v>
      </c>
      <c r="W4110" s="4">
        <f t="shared" si="227"/>
        <v>52.338321820908838</v>
      </c>
    </row>
    <row r="4111" spans="1:23" x14ac:dyDescent="0.2">
      <c r="A4111" s="1">
        <v>936791</v>
      </c>
      <c r="B4111" s="1" t="s">
        <v>4</v>
      </c>
      <c r="C4111" s="4">
        <v>244014730752364</v>
      </c>
      <c r="D4111" s="1">
        <v>351667</v>
      </c>
      <c r="R4111" s="1">
        <v>758548</v>
      </c>
      <c r="S4111" s="1" t="s">
        <v>15</v>
      </c>
      <c r="T4111" s="4">
        <v>243997758348725</v>
      </c>
      <c r="U4111" s="1">
        <v>2147812</v>
      </c>
      <c r="V4111" s="4">
        <f t="shared" si="226"/>
        <v>13569948</v>
      </c>
      <c r="W4111" s="4">
        <f t="shared" si="227"/>
        <v>63.622297324809637</v>
      </c>
    </row>
    <row r="4112" spans="1:23" x14ac:dyDescent="0.2">
      <c r="A4112" s="1">
        <v>937100</v>
      </c>
      <c r="B4112" s="1" t="s">
        <v>4</v>
      </c>
      <c r="C4112" s="4">
        <v>244014763733354</v>
      </c>
      <c r="D4112" s="1">
        <v>5355312</v>
      </c>
      <c r="R4112" s="1">
        <v>758703</v>
      </c>
      <c r="S4112" s="1" t="s">
        <v>15</v>
      </c>
      <c r="T4112" s="4">
        <v>243997775042475</v>
      </c>
      <c r="U4112" s="1">
        <v>2104166</v>
      </c>
      <c r="V4112" s="4">
        <f t="shared" si="226"/>
        <v>14545938</v>
      </c>
      <c r="W4112" s="4">
        <f t="shared" si="227"/>
        <v>60.05968491247863</v>
      </c>
    </row>
    <row r="4113" spans="1:23" x14ac:dyDescent="0.2">
      <c r="A4113" s="1">
        <v>937113</v>
      </c>
      <c r="B4113" s="1" t="s">
        <v>5</v>
      </c>
      <c r="C4113" s="4">
        <v>244014769461895</v>
      </c>
      <c r="D4113" s="1">
        <v>27592031</v>
      </c>
      <c r="R4113" s="1">
        <v>758904</v>
      </c>
      <c r="S4113" s="1" t="s">
        <v>15</v>
      </c>
      <c r="T4113" s="4">
        <v>243997792917370</v>
      </c>
      <c r="U4113" s="1">
        <v>3638698</v>
      </c>
      <c r="V4113" s="4">
        <f t="shared" si="226"/>
        <v>15770729</v>
      </c>
      <c r="W4113" s="4">
        <f t="shared" si="227"/>
        <v>51.521356091552832</v>
      </c>
    </row>
    <row r="4114" spans="1:23" x14ac:dyDescent="0.2">
      <c r="A4114" s="1">
        <v>937281</v>
      </c>
      <c r="B4114" s="1" t="s">
        <v>4</v>
      </c>
      <c r="C4114" s="4">
        <v>244014788324083</v>
      </c>
      <c r="D4114" s="1">
        <v>296979</v>
      </c>
      <c r="R4114" s="1">
        <v>759063</v>
      </c>
      <c r="S4114" s="1" t="s">
        <v>15</v>
      </c>
      <c r="T4114" s="4">
        <v>243997808618725</v>
      </c>
      <c r="U4114" s="1">
        <v>2979895</v>
      </c>
      <c r="V4114" s="4">
        <f t="shared" si="226"/>
        <v>12062657</v>
      </c>
      <c r="W4114" s="4">
        <f t="shared" si="227"/>
        <v>66.478081644657095</v>
      </c>
    </row>
    <row r="4115" spans="1:23" x14ac:dyDescent="0.2">
      <c r="A4115" s="1">
        <v>937765</v>
      </c>
      <c r="B4115" s="1" t="s">
        <v>4</v>
      </c>
      <c r="C4115" s="4">
        <v>244014826474395</v>
      </c>
      <c r="D4115" s="1">
        <v>7021406</v>
      </c>
      <c r="R4115" s="1">
        <v>759251</v>
      </c>
      <c r="S4115" s="1" t="s">
        <v>15</v>
      </c>
      <c r="T4115" s="4">
        <v>243997824301381</v>
      </c>
      <c r="U4115" s="1">
        <v>3161771</v>
      </c>
      <c r="V4115" s="4">
        <f t="shared" si="226"/>
        <v>12702761</v>
      </c>
      <c r="W4115" s="4">
        <f t="shared" si="227"/>
        <v>63.03369049903268</v>
      </c>
    </row>
    <row r="4116" spans="1:23" x14ac:dyDescent="0.2">
      <c r="A4116" s="1">
        <v>937826</v>
      </c>
      <c r="B4116" s="1" t="s">
        <v>5</v>
      </c>
      <c r="C4116" s="4">
        <v>244014833642416</v>
      </c>
      <c r="D4116" s="1">
        <v>35121927</v>
      </c>
      <c r="R4116" s="1">
        <v>759427</v>
      </c>
      <c r="S4116" s="1" t="s">
        <v>15</v>
      </c>
      <c r="T4116" s="4">
        <v>243997842617631</v>
      </c>
      <c r="U4116" s="1">
        <v>2925521</v>
      </c>
      <c r="V4116" s="4">
        <f t="shared" si="226"/>
        <v>15154479</v>
      </c>
      <c r="W4116" s="4">
        <f t="shared" si="227"/>
        <v>55.309734513274343</v>
      </c>
    </row>
    <row r="4117" spans="1:23" x14ac:dyDescent="0.2">
      <c r="A4117" s="1">
        <v>938145</v>
      </c>
      <c r="B4117" s="1" t="s">
        <v>4</v>
      </c>
      <c r="C4117" s="4">
        <v>244014860601322</v>
      </c>
      <c r="D4117" s="1">
        <v>642032</v>
      </c>
      <c r="R4117" s="1">
        <v>759609</v>
      </c>
      <c r="S4117" s="1" t="s">
        <v>15</v>
      </c>
      <c r="T4117" s="4">
        <v>243997857907839</v>
      </c>
      <c r="U4117" s="1">
        <v>2094844</v>
      </c>
      <c r="V4117" s="4">
        <f t="shared" si="226"/>
        <v>12364687</v>
      </c>
      <c r="W4117" s="4">
        <f t="shared" si="227"/>
        <v>69.158536331503427</v>
      </c>
    </row>
    <row r="4118" spans="1:23" x14ac:dyDescent="0.2">
      <c r="A4118" s="1">
        <v>938580</v>
      </c>
      <c r="B4118" s="1" t="s">
        <v>4</v>
      </c>
      <c r="C4118" s="4">
        <v>244014910939708</v>
      </c>
      <c r="D4118" s="1">
        <v>5950208</v>
      </c>
      <c r="R4118" s="1">
        <v>759776</v>
      </c>
      <c r="S4118" s="1" t="s">
        <v>15</v>
      </c>
      <c r="T4118" s="4">
        <v>243997875636797</v>
      </c>
      <c r="U4118" s="1">
        <v>2680730</v>
      </c>
      <c r="V4118" s="4">
        <f t="shared" si="226"/>
        <v>15634114</v>
      </c>
      <c r="W4118" s="4">
        <f t="shared" si="227"/>
        <v>54.600519665905971</v>
      </c>
    </row>
    <row r="4119" spans="1:23" x14ac:dyDescent="0.2">
      <c r="A4119" s="1">
        <v>938667</v>
      </c>
      <c r="B4119" s="1" t="s">
        <v>5</v>
      </c>
      <c r="C4119" s="4">
        <v>244014916994395</v>
      </c>
      <c r="D4119" s="1">
        <v>37664167</v>
      </c>
      <c r="R4119" s="1">
        <v>759968</v>
      </c>
      <c r="S4119" s="1" t="s">
        <v>15</v>
      </c>
      <c r="T4119" s="4">
        <v>243997892271433</v>
      </c>
      <c r="U4119" s="1">
        <v>2378437</v>
      </c>
      <c r="V4119" s="4">
        <f t="shared" si="226"/>
        <v>13953906</v>
      </c>
      <c r="W4119" s="4">
        <f t="shared" si="227"/>
        <v>61.228202224261395</v>
      </c>
    </row>
    <row r="4120" spans="1:23" x14ac:dyDescent="0.2">
      <c r="A4120" s="1">
        <v>938750</v>
      </c>
      <c r="B4120" s="1" t="s">
        <v>4</v>
      </c>
      <c r="C4120" s="4">
        <v>244014932709187</v>
      </c>
      <c r="D4120" s="1">
        <v>303906</v>
      </c>
      <c r="R4120" s="1">
        <v>760131</v>
      </c>
      <c r="S4120" s="1" t="s">
        <v>15</v>
      </c>
      <c r="T4120" s="4">
        <v>243997909112995</v>
      </c>
      <c r="U4120" s="1">
        <v>2934375</v>
      </c>
      <c r="V4120" s="4">
        <f t="shared" si="226"/>
        <v>14463125</v>
      </c>
      <c r="W4120" s="4">
        <f t="shared" si="227"/>
        <v>57.479522919959763</v>
      </c>
    </row>
    <row r="4121" spans="1:23" x14ac:dyDescent="0.2">
      <c r="A4121" s="1">
        <v>939141</v>
      </c>
      <c r="B4121" s="1" t="s">
        <v>4</v>
      </c>
      <c r="C4121" s="4">
        <v>244014973695906</v>
      </c>
      <c r="D4121" s="1">
        <v>16514270</v>
      </c>
      <c r="R4121" s="1">
        <v>760310</v>
      </c>
      <c r="S4121" s="1" t="s">
        <v>15</v>
      </c>
      <c r="T4121" s="4">
        <v>243997924580235</v>
      </c>
      <c r="U4121" s="1">
        <v>1927760</v>
      </c>
      <c r="V4121" s="4">
        <f t="shared" si="226"/>
        <v>12532865</v>
      </c>
      <c r="W4121" s="4">
        <f t="shared" si="227"/>
        <v>69.153304231317804</v>
      </c>
    </row>
    <row r="4122" spans="1:23" x14ac:dyDescent="0.2">
      <c r="A4122" s="1">
        <v>939332</v>
      </c>
      <c r="B4122" s="1" t="s">
        <v>5</v>
      </c>
      <c r="C4122" s="4">
        <v>244014990413926</v>
      </c>
      <c r="D4122" s="1">
        <v>24792344</v>
      </c>
      <c r="R4122" s="1">
        <v>760481</v>
      </c>
      <c r="S4122" s="1" t="s">
        <v>15</v>
      </c>
      <c r="T4122" s="4">
        <v>243997942372214</v>
      </c>
      <c r="U4122" s="1">
        <v>2897448</v>
      </c>
      <c r="V4122" s="4">
        <f t="shared" si="226"/>
        <v>15864219</v>
      </c>
      <c r="W4122" s="4">
        <f t="shared" si="227"/>
        <v>53.300167836898503</v>
      </c>
    </row>
    <row r="4123" spans="1:23" x14ac:dyDescent="0.2">
      <c r="A4123" s="1">
        <v>939471</v>
      </c>
      <c r="B4123" s="1" t="s">
        <v>4</v>
      </c>
      <c r="C4123" s="4">
        <v>244014996117989</v>
      </c>
      <c r="D4123" s="1">
        <v>410625</v>
      </c>
      <c r="R4123" s="1">
        <v>760667</v>
      </c>
      <c r="S4123" s="1" t="s">
        <v>15</v>
      </c>
      <c r="T4123" s="4">
        <v>243997958721537</v>
      </c>
      <c r="U4123" s="1">
        <v>2292292</v>
      </c>
      <c r="V4123" s="4">
        <f t="shared" si="226"/>
        <v>13451875</v>
      </c>
      <c r="W4123" s="4">
        <f t="shared" si="227"/>
        <v>63.515586439092012</v>
      </c>
    </row>
    <row r="4124" spans="1:23" x14ac:dyDescent="0.2">
      <c r="A4124" s="1">
        <v>939959</v>
      </c>
      <c r="B4124" s="1" t="s">
        <v>4</v>
      </c>
      <c r="C4124" s="4">
        <v>244015042054551</v>
      </c>
      <c r="D4124" s="1">
        <v>6069480</v>
      </c>
      <c r="R4124" s="1">
        <v>760839</v>
      </c>
      <c r="S4124" s="1" t="s">
        <v>15</v>
      </c>
      <c r="T4124" s="4">
        <v>243997975829662</v>
      </c>
      <c r="U4124" s="1">
        <v>2676875</v>
      </c>
      <c r="V4124" s="4">
        <f t="shared" si="226"/>
        <v>14815833</v>
      </c>
      <c r="W4124" s="4">
        <f t="shared" si="227"/>
        <v>57.166677680779905</v>
      </c>
    </row>
    <row r="4125" spans="1:23" x14ac:dyDescent="0.2">
      <c r="A4125" s="1">
        <v>940038</v>
      </c>
      <c r="B4125" s="1" t="s">
        <v>5</v>
      </c>
      <c r="C4125" s="4">
        <v>244015048473666</v>
      </c>
      <c r="D4125" s="1">
        <v>38735312</v>
      </c>
      <c r="R4125" s="1">
        <v>761017</v>
      </c>
      <c r="S4125" s="1" t="s">
        <v>15</v>
      </c>
      <c r="T4125" s="4">
        <v>243997992177735</v>
      </c>
      <c r="U4125" s="1">
        <v>2070729</v>
      </c>
      <c r="V4125" s="4">
        <f t="shared" si="226"/>
        <v>13671198</v>
      </c>
      <c r="W4125" s="4">
        <f t="shared" si="227"/>
        <v>63.52462439954143</v>
      </c>
    </row>
    <row r="4126" spans="1:23" x14ac:dyDescent="0.2">
      <c r="A4126" s="1">
        <v>940233</v>
      </c>
      <c r="B4126" s="1" t="s">
        <v>4</v>
      </c>
      <c r="C4126" s="4">
        <v>244015074140749</v>
      </c>
      <c r="D4126" s="1">
        <v>233802</v>
      </c>
      <c r="R4126" s="1">
        <v>761179</v>
      </c>
      <c r="S4126" s="1" t="s">
        <v>15</v>
      </c>
      <c r="T4126" s="4">
        <v>243998009025027</v>
      </c>
      <c r="U4126" s="1">
        <v>3164948</v>
      </c>
      <c r="V4126" s="4">
        <f t="shared" si="226"/>
        <v>14776563</v>
      </c>
      <c r="W4126" s="4">
        <f t="shared" si="227"/>
        <v>55.736665657647229</v>
      </c>
    </row>
    <row r="4127" spans="1:23" x14ac:dyDescent="0.2">
      <c r="A4127" s="1">
        <v>940413</v>
      </c>
      <c r="B4127" s="1" t="s">
        <v>4</v>
      </c>
      <c r="C4127" s="4">
        <v>244015096625281</v>
      </c>
      <c r="D4127" s="1">
        <v>5235104</v>
      </c>
      <c r="R4127" s="1">
        <v>761368</v>
      </c>
      <c r="S4127" s="1" t="s">
        <v>15</v>
      </c>
      <c r="T4127" s="4">
        <v>243998025688516</v>
      </c>
      <c r="U4127" s="1">
        <v>2373802</v>
      </c>
      <c r="V4127" s="4">
        <f t="shared" si="226"/>
        <v>13498541</v>
      </c>
      <c r="W4127" s="4">
        <f t="shared" si="227"/>
        <v>63.0026707462156</v>
      </c>
    </row>
    <row r="4128" spans="1:23" x14ac:dyDescent="0.2">
      <c r="A4128" s="1">
        <v>940428</v>
      </c>
      <c r="B4128" s="1" t="s">
        <v>5</v>
      </c>
      <c r="C4128" s="4">
        <v>244015102019291</v>
      </c>
      <c r="D4128" s="1">
        <v>30265937</v>
      </c>
      <c r="R4128" s="1">
        <v>761564</v>
      </c>
      <c r="S4128" s="1" t="s">
        <v>15</v>
      </c>
      <c r="T4128" s="4">
        <v>243998042507422</v>
      </c>
      <c r="U4128" s="1">
        <v>2682761</v>
      </c>
      <c r="V4128" s="4">
        <f t="shared" si="226"/>
        <v>14445104</v>
      </c>
      <c r="W4128" s="4">
        <f t="shared" si="227"/>
        <v>58.384392917622833</v>
      </c>
    </row>
    <row r="4129" spans="1:23" x14ac:dyDescent="0.2">
      <c r="A4129" s="1">
        <v>940796</v>
      </c>
      <c r="B4129" s="1" t="s">
        <v>4</v>
      </c>
      <c r="C4129" s="4">
        <v>244015139099603</v>
      </c>
      <c r="D4129" s="1">
        <v>5251875</v>
      </c>
      <c r="R4129" s="1">
        <v>761711</v>
      </c>
      <c r="S4129" s="1" t="s">
        <v>15</v>
      </c>
      <c r="T4129" s="4">
        <v>243998059691954</v>
      </c>
      <c r="U4129" s="1">
        <v>3253541</v>
      </c>
      <c r="V4129" s="4">
        <f t="shared" si="226"/>
        <v>14501771</v>
      </c>
      <c r="W4129" s="4">
        <f t="shared" si="227"/>
        <v>56.321173066404022</v>
      </c>
    </row>
    <row r="4130" spans="1:23" x14ac:dyDescent="0.2">
      <c r="A4130" s="1">
        <v>940931</v>
      </c>
      <c r="B4130" s="1" t="s">
        <v>5</v>
      </c>
      <c r="C4130" s="4">
        <v>244015144617103</v>
      </c>
      <c r="D4130" s="1">
        <v>25469636</v>
      </c>
      <c r="R4130" s="1">
        <v>761876</v>
      </c>
      <c r="S4130" s="1" t="s">
        <v>15</v>
      </c>
      <c r="T4130" s="4">
        <v>243998076127995</v>
      </c>
      <c r="U4130" s="1">
        <v>4769427</v>
      </c>
      <c r="V4130" s="4">
        <f t="shared" si="226"/>
        <v>13182500</v>
      </c>
      <c r="W4130" s="4">
        <f t="shared" si="227"/>
        <v>55.704326337779783</v>
      </c>
    </row>
    <row r="4131" spans="1:23" x14ac:dyDescent="0.2">
      <c r="A4131" s="1">
        <v>941139</v>
      </c>
      <c r="B4131" s="1" t="s">
        <v>4</v>
      </c>
      <c r="C4131" s="4">
        <v>244015164398874</v>
      </c>
      <c r="D4131" s="1">
        <v>331563</v>
      </c>
      <c r="R4131" s="1">
        <v>762019</v>
      </c>
      <c r="S4131" s="1" t="s">
        <v>15</v>
      </c>
      <c r="T4131" s="4">
        <v>243998091526745</v>
      </c>
      <c r="U4131" s="1">
        <v>2725469</v>
      </c>
      <c r="V4131" s="4">
        <f t="shared" si="226"/>
        <v>10629323</v>
      </c>
      <c r="W4131" s="4">
        <f t="shared" si="227"/>
        <v>74.879488950483093</v>
      </c>
    </row>
    <row r="4132" spans="1:23" x14ac:dyDescent="0.2">
      <c r="A4132" s="1">
        <v>941498</v>
      </c>
      <c r="B4132" s="1" t="s">
        <v>4</v>
      </c>
      <c r="C4132" s="4">
        <v>244015205948562</v>
      </c>
      <c r="D4132" s="1">
        <v>7743802</v>
      </c>
      <c r="R4132" s="1">
        <v>762220</v>
      </c>
      <c r="S4132" s="1" t="s">
        <v>15</v>
      </c>
      <c r="T4132" s="4">
        <v>243998108945391</v>
      </c>
      <c r="U4132" s="1">
        <v>2478177</v>
      </c>
      <c r="V4132" s="4">
        <f t="shared" si="226"/>
        <v>14693177</v>
      </c>
      <c r="W4132" s="4">
        <f t="shared" si="227"/>
        <v>58.236525785910651</v>
      </c>
    </row>
    <row r="4133" spans="1:23" x14ac:dyDescent="0.2">
      <c r="A4133" s="1">
        <v>941689</v>
      </c>
      <c r="B4133" s="1" t="s">
        <v>5</v>
      </c>
      <c r="C4133" s="4">
        <v>244015213843145</v>
      </c>
      <c r="D4133" s="1">
        <v>38273542</v>
      </c>
      <c r="R4133" s="1">
        <v>762411</v>
      </c>
      <c r="S4133" s="1" t="s">
        <v>15</v>
      </c>
      <c r="T4133" s="4">
        <v>243998126457006</v>
      </c>
      <c r="U4133" s="1">
        <v>2820416</v>
      </c>
      <c r="V4133" s="4">
        <f t="shared" si="226"/>
        <v>15033438</v>
      </c>
      <c r="W4133" s="4">
        <f t="shared" si="227"/>
        <v>56.010315755914668</v>
      </c>
    </row>
    <row r="4134" spans="1:23" x14ac:dyDescent="0.2">
      <c r="A4134" s="1">
        <v>941846</v>
      </c>
      <c r="B4134" s="1" t="s">
        <v>4</v>
      </c>
      <c r="C4134" s="4">
        <v>244015240386530</v>
      </c>
      <c r="D4134" s="1">
        <v>503021</v>
      </c>
      <c r="R4134" s="1">
        <v>762680</v>
      </c>
      <c r="S4134" s="1" t="s">
        <v>15</v>
      </c>
      <c r="T4134" s="4">
        <v>243998159948985</v>
      </c>
      <c r="U4134" s="1">
        <v>10058750</v>
      </c>
      <c r="V4134" s="4">
        <f t="shared" si="226"/>
        <v>30671563</v>
      </c>
      <c r="W4134" s="4">
        <f t="shared" si="227"/>
        <v>24.551738652241639</v>
      </c>
    </row>
    <row r="4135" spans="1:23" x14ac:dyDescent="0.2">
      <c r="A4135" s="1">
        <v>942187</v>
      </c>
      <c r="B4135" s="1" t="s">
        <v>4</v>
      </c>
      <c r="C4135" s="4">
        <v>244015277411270</v>
      </c>
      <c r="D4135" s="1">
        <v>9320000</v>
      </c>
      <c r="R4135" s="1">
        <v>762818</v>
      </c>
      <c r="S4135" s="1" t="s">
        <v>15</v>
      </c>
      <c r="T4135" s="4">
        <v>243998175909818</v>
      </c>
      <c r="U4135" s="1">
        <v>2169271</v>
      </c>
      <c r="V4135" s="4">
        <f t="shared" si="226"/>
        <v>5902083</v>
      </c>
      <c r="W4135" s="4">
        <f t="shared" si="227"/>
        <v>123.89494996750237</v>
      </c>
    </row>
    <row r="4136" spans="1:23" x14ac:dyDescent="0.2">
      <c r="A4136" s="1">
        <v>942262</v>
      </c>
      <c r="B4136" s="1" t="s">
        <v>5</v>
      </c>
      <c r="C4136" s="4">
        <v>244015286900905</v>
      </c>
      <c r="D4136" s="1">
        <v>43914896</v>
      </c>
      <c r="R4136" s="1">
        <v>762994</v>
      </c>
      <c r="S4136" s="1" t="s">
        <v>15</v>
      </c>
      <c r="T4136" s="4">
        <v>243998191760183</v>
      </c>
      <c r="U4136" s="1">
        <v>2353229</v>
      </c>
      <c r="V4136" s="4">
        <f t="shared" si="226"/>
        <v>13681094</v>
      </c>
      <c r="W4136" s="4">
        <f t="shared" si="227"/>
        <v>62.366212779922172</v>
      </c>
    </row>
    <row r="4137" spans="1:23" x14ac:dyDescent="0.2">
      <c r="A4137" s="1">
        <v>942516</v>
      </c>
      <c r="B4137" s="1" t="s">
        <v>4</v>
      </c>
      <c r="C4137" s="4">
        <v>244015309474343</v>
      </c>
      <c r="D4137" s="1">
        <v>316406</v>
      </c>
      <c r="R4137" s="1">
        <v>763180</v>
      </c>
      <c r="S4137" s="1" t="s">
        <v>15</v>
      </c>
      <c r="T4137" s="4">
        <v>243998209730079</v>
      </c>
      <c r="U4137" s="1">
        <v>2956510</v>
      </c>
      <c r="V4137" s="4">
        <f t="shared" si="226"/>
        <v>15616667</v>
      </c>
      <c r="W4137" s="4">
        <f t="shared" si="227"/>
        <v>53.841084915090185</v>
      </c>
    </row>
    <row r="4138" spans="1:23" x14ac:dyDescent="0.2">
      <c r="A4138" s="1">
        <v>942924</v>
      </c>
      <c r="B4138" s="1" t="s">
        <v>4</v>
      </c>
      <c r="C4138" s="4">
        <v>244015344301947</v>
      </c>
      <c r="D4138" s="1">
        <v>5245938</v>
      </c>
      <c r="R4138" s="1">
        <v>763371</v>
      </c>
      <c r="S4138" s="1" t="s">
        <v>15</v>
      </c>
      <c r="T4138" s="4">
        <v>243998226180443</v>
      </c>
      <c r="U4138" s="1">
        <v>2449323</v>
      </c>
      <c r="V4138" s="4">
        <f t="shared" si="226"/>
        <v>13493854</v>
      </c>
      <c r="W4138" s="4">
        <f t="shared" si="227"/>
        <v>62.722755947575571</v>
      </c>
    </row>
    <row r="4139" spans="1:23" x14ac:dyDescent="0.2">
      <c r="A4139" s="1">
        <v>942976</v>
      </c>
      <c r="B4139" s="1" t="s">
        <v>5</v>
      </c>
      <c r="C4139" s="4">
        <v>244015349665541</v>
      </c>
      <c r="D4139" s="1">
        <v>64664583</v>
      </c>
      <c r="R4139" s="1">
        <v>763534</v>
      </c>
      <c r="S4139" s="1" t="s">
        <v>15</v>
      </c>
      <c r="T4139" s="4">
        <v>243998242977735</v>
      </c>
      <c r="U4139" s="1">
        <v>2618073</v>
      </c>
      <c r="V4139" s="4">
        <f t="shared" si="226"/>
        <v>14347969</v>
      </c>
      <c r="W4139" s="4">
        <f t="shared" si="227"/>
        <v>58.941266324815182</v>
      </c>
    </row>
    <row r="4140" spans="1:23" x14ac:dyDescent="0.2">
      <c r="A4140" s="1">
        <v>943161</v>
      </c>
      <c r="B4140" s="1" t="s">
        <v>4</v>
      </c>
      <c r="C4140" s="4">
        <v>244015374071374</v>
      </c>
      <c r="D4140" s="1">
        <v>360625</v>
      </c>
      <c r="R4140" s="1">
        <v>763718</v>
      </c>
      <c r="S4140" s="1" t="s">
        <v>15</v>
      </c>
      <c r="T4140" s="4">
        <v>243998259702162</v>
      </c>
      <c r="U4140" s="1">
        <v>2961458</v>
      </c>
      <c r="V4140" s="4">
        <f t="shared" si="226"/>
        <v>14106354</v>
      </c>
      <c r="W4140" s="4">
        <f t="shared" si="227"/>
        <v>58.589818073927688</v>
      </c>
    </row>
    <row r="4141" spans="1:23" x14ac:dyDescent="0.2">
      <c r="A4141" s="1">
        <v>943396</v>
      </c>
      <c r="B4141" s="1" t="s">
        <v>4</v>
      </c>
      <c r="C4141" s="4">
        <v>244015394355541</v>
      </c>
      <c r="D4141" s="1">
        <v>226041</v>
      </c>
      <c r="R4141" s="1">
        <v>763907</v>
      </c>
      <c r="S4141" s="1" t="s">
        <v>15</v>
      </c>
      <c r="T4141" s="4">
        <v>243998276687943</v>
      </c>
      <c r="U4141" s="1">
        <v>2944375</v>
      </c>
      <c r="V4141" s="4">
        <f t="shared" si="226"/>
        <v>14024323</v>
      </c>
      <c r="W4141" s="4">
        <f t="shared" si="227"/>
        <v>58.932040631520458</v>
      </c>
    </row>
    <row r="4142" spans="1:23" x14ac:dyDescent="0.2">
      <c r="A4142" s="1">
        <v>943782</v>
      </c>
      <c r="B4142" s="1" t="s">
        <v>4</v>
      </c>
      <c r="C4142" s="4">
        <v>244015430552780</v>
      </c>
      <c r="D4142" s="1">
        <v>8447032</v>
      </c>
      <c r="R4142" s="1">
        <v>764084</v>
      </c>
      <c r="S4142" s="1" t="s">
        <v>15</v>
      </c>
      <c r="T4142" s="4">
        <v>243998292114349</v>
      </c>
      <c r="U4142" s="1">
        <v>2247917</v>
      </c>
      <c r="V4142" s="4">
        <f t="shared" si="226"/>
        <v>12482031</v>
      </c>
      <c r="W4142" s="4">
        <f t="shared" si="227"/>
        <v>67.888902255459428</v>
      </c>
    </row>
    <row r="4143" spans="1:23" x14ac:dyDescent="0.2">
      <c r="A4143" s="1">
        <v>943807</v>
      </c>
      <c r="B4143" s="1" t="s">
        <v>5</v>
      </c>
      <c r="C4143" s="4">
        <v>244015439362312</v>
      </c>
      <c r="D4143" s="1">
        <v>42342968</v>
      </c>
      <c r="R4143" s="1">
        <v>764256</v>
      </c>
      <c r="S4143" s="1" t="s">
        <v>15</v>
      </c>
      <c r="T4143" s="4">
        <v>243998309659402</v>
      </c>
      <c r="U4143" s="1">
        <v>4210520</v>
      </c>
      <c r="V4143" s="4">
        <f t="shared" si="226"/>
        <v>15297136</v>
      </c>
      <c r="W4143" s="4">
        <f t="shared" si="227"/>
        <v>51.261925061627082</v>
      </c>
    </row>
    <row r="4144" spans="1:23" x14ac:dyDescent="0.2">
      <c r="A4144" s="1">
        <v>944137</v>
      </c>
      <c r="B4144" s="1" t="s">
        <v>4</v>
      </c>
      <c r="C4144" s="4">
        <v>244015470158614</v>
      </c>
      <c r="D4144" s="1">
        <v>292396</v>
      </c>
      <c r="R4144" s="1">
        <v>764428</v>
      </c>
      <c r="S4144" s="1" t="s">
        <v>15</v>
      </c>
      <c r="T4144" s="4">
        <v>243998325347891</v>
      </c>
      <c r="U4144" s="1">
        <v>2895729</v>
      </c>
      <c r="V4144" s="4">
        <f t="shared" si="226"/>
        <v>11477969</v>
      </c>
      <c r="W4144" s="4">
        <f t="shared" si="227"/>
        <v>69.571518755994447</v>
      </c>
    </row>
    <row r="4145" spans="1:23" x14ac:dyDescent="0.2">
      <c r="A4145" s="1">
        <v>944626</v>
      </c>
      <c r="B4145" s="1" t="s">
        <v>4</v>
      </c>
      <c r="C4145" s="4">
        <v>244015512034135</v>
      </c>
      <c r="D4145" s="1">
        <v>8481875</v>
      </c>
      <c r="R4145" s="1">
        <v>764606</v>
      </c>
      <c r="S4145" s="1" t="s">
        <v>15</v>
      </c>
      <c r="T4145" s="4">
        <v>243998343798568</v>
      </c>
      <c r="U4145" s="1">
        <v>3735313</v>
      </c>
      <c r="V4145" s="4">
        <f t="shared" si="226"/>
        <v>15554948</v>
      </c>
      <c r="W4145" s="4">
        <f t="shared" si="227"/>
        <v>51.839630370993945</v>
      </c>
    </row>
    <row r="4146" spans="1:23" x14ac:dyDescent="0.2">
      <c r="A4146" s="1">
        <v>944698</v>
      </c>
      <c r="B4146" s="1" t="s">
        <v>5</v>
      </c>
      <c r="C4146" s="4">
        <v>244015520713197</v>
      </c>
      <c r="D4146" s="1">
        <v>45435469</v>
      </c>
      <c r="R4146" s="1">
        <v>764792</v>
      </c>
      <c r="S4146" s="1" t="s">
        <v>15</v>
      </c>
      <c r="T4146" s="4">
        <v>243998359443099</v>
      </c>
      <c r="U4146" s="1">
        <v>1920990</v>
      </c>
      <c r="V4146" s="4">
        <f t="shared" si="226"/>
        <v>11909218</v>
      </c>
      <c r="W4146" s="4">
        <f t="shared" si="227"/>
        <v>72.305492440894596</v>
      </c>
    </row>
    <row r="4147" spans="1:23" x14ac:dyDescent="0.2">
      <c r="A4147" s="1">
        <v>944841</v>
      </c>
      <c r="B4147" s="1" t="s">
        <v>4</v>
      </c>
      <c r="C4147" s="4">
        <v>244015537738405</v>
      </c>
      <c r="D4147" s="1">
        <v>661198</v>
      </c>
      <c r="R4147" s="1">
        <v>764958</v>
      </c>
      <c r="S4147" s="1" t="s">
        <v>15</v>
      </c>
      <c r="T4147" s="4">
        <v>243998376701433</v>
      </c>
      <c r="U4147" s="1">
        <v>2152812</v>
      </c>
      <c r="V4147" s="4">
        <f t="shared" si="226"/>
        <v>15337344</v>
      </c>
      <c r="W4147" s="4">
        <f t="shared" si="227"/>
        <v>57.175018907778757</v>
      </c>
    </row>
    <row r="4148" spans="1:23" x14ac:dyDescent="0.2">
      <c r="A4148" s="1">
        <v>945175</v>
      </c>
      <c r="B4148" s="1" t="s">
        <v>4</v>
      </c>
      <c r="C4148" s="4">
        <v>244015562211843</v>
      </c>
      <c r="D4148" s="1">
        <v>297604</v>
      </c>
      <c r="R4148" s="1">
        <v>765143</v>
      </c>
      <c r="S4148" s="1" t="s">
        <v>15</v>
      </c>
      <c r="T4148" s="4">
        <v>243998393510495</v>
      </c>
      <c r="U4148" s="1">
        <v>2941823</v>
      </c>
      <c r="V4148" s="4">
        <f t="shared" si="226"/>
        <v>14656250</v>
      </c>
      <c r="W4148" s="4">
        <f t="shared" si="227"/>
        <v>56.824403444627151</v>
      </c>
    </row>
    <row r="4149" spans="1:23" x14ac:dyDescent="0.2">
      <c r="A4149" s="1">
        <v>945553</v>
      </c>
      <c r="B4149" s="1" t="s">
        <v>4</v>
      </c>
      <c r="C4149" s="4">
        <v>244015606954395</v>
      </c>
      <c r="D4149" s="1">
        <v>8527239</v>
      </c>
      <c r="R4149" s="1">
        <v>765309</v>
      </c>
      <c r="S4149" s="1" t="s">
        <v>15</v>
      </c>
      <c r="T4149" s="4">
        <v>243998409823881</v>
      </c>
      <c r="U4149" s="1">
        <v>3004739</v>
      </c>
      <c r="V4149" s="4">
        <f t="shared" si="226"/>
        <v>13371563</v>
      </c>
      <c r="W4149" s="4">
        <f t="shared" si="227"/>
        <v>61.063847015034291</v>
      </c>
    </row>
    <row r="4150" spans="1:23" x14ac:dyDescent="0.2">
      <c r="A4150" s="1">
        <v>945746</v>
      </c>
      <c r="B4150" s="1" t="s">
        <v>5</v>
      </c>
      <c r="C4150" s="4">
        <v>244015615641218</v>
      </c>
      <c r="D4150" s="1">
        <v>36153229</v>
      </c>
      <c r="R4150" s="1">
        <v>765488</v>
      </c>
      <c r="S4150" s="1" t="s">
        <v>15</v>
      </c>
      <c r="T4150" s="4">
        <v>243998425843724</v>
      </c>
      <c r="U4150" s="1">
        <v>2061355</v>
      </c>
      <c r="V4150" s="4">
        <f t="shared" si="226"/>
        <v>13015104</v>
      </c>
      <c r="W4150" s="4">
        <f t="shared" si="227"/>
        <v>66.328572246307971</v>
      </c>
    </row>
    <row r="4151" spans="1:23" x14ac:dyDescent="0.2">
      <c r="A4151" s="1">
        <v>945824</v>
      </c>
      <c r="B4151" s="1" t="s">
        <v>4</v>
      </c>
      <c r="C4151" s="4">
        <v>244015627070437</v>
      </c>
      <c r="D4151" s="1">
        <v>919635</v>
      </c>
      <c r="R4151" s="1">
        <v>765669</v>
      </c>
      <c r="S4151" s="1" t="s">
        <v>15</v>
      </c>
      <c r="T4151" s="4">
        <v>243998443470912</v>
      </c>
      <c r="U4151" s="1">
        <v>2008489</v>
      </c>
      <c r="V4151" s="4">
        <f t="shared" si="226"/>
        <v>15565833</v>
      </c>
      <c r="W4151" s="4">
        <f t="shared" si="227"/>
        <v>56.901199374860667</v>
      </c>
    </row>
    <row r="4152" spans="1:23" x14ac:dyDescent="0.2">
      <c r="A4152" s="1">
        <v>946300</v>
      </c>
      <c r="B4152" s="1" t="s">
        <v>4</v>
      </c>
      <c r="C4152" s="4">
        <v>244015675033509</v>
      </c>
      <c r="D4152" s="1">
        <v>7658959</v>
      </c>
      <c r="R4152" s="1">
        <v>765838</v>
      </c>
      <c r="S4152" s="1" t="s">
        <v>15</v>
      </c>
      <c r="T4152" s="4">
        <v>243998460443308</v>
      </c>
      <c r="U4152" s="1">
        <v>2855312</v>
      </c>
      <c r="V4152" s="4">
        <f t="shared" si="226"/>
        <v>14963907</v>
      </c>
      <c r="W4152" s="4">
        <f t="shared" si="227"/>
        <v>56.119182327800111</v>
      </c>
    </row>
    <row r="4153" spans="1:23" x14ac:dyDescent="0.2">
      <c r="A4153" s="1">
        <v>946463</v>
      </c>
      <c r="B4153" s="1" t="s">
        <v>5</v>
      </c>
      <c r="C4153" s="4">
        <v>244015683161791</v>
      </c>
      <c r="D4153" s="1">
        <v>35506823</v>
      </c>
      <c r="R4153" s="1">
        <v>766006</v>
      </c>
      <c r="S4153" s="1" t="s">
        <v>15</v>
      </c>
      <c r="T4153" s="4">
        <v>243998476826120</v>
      </c>
      <c r="U4153" s="1">
        <v>2389167</v>
      </c>
      <c r="V4153" s="4">
        <f t="shared" si="226"/>
        <v>13527500</v>
      </c>
      <c r="W4153" s="4">
        <f t="shared" si="227"/>
        <v>62.827223815136676</v>
      </c>
    </row>
    <row r="4154" spans="1:23" x14ac:dyDescent="0.2">
      <c r="A4154" s="1">
        <v>946590</v>
      </c>
      <c r="B4154" s="1" t="s">
        <v>4</v>
      </c>
      <c r="C4154" s="4">
        <v>244015699474864</v>
      </c>
      <c r="D4154" s="1">
        <v>339114</v>
      </c>
      <c r="R4154" s="1">
        <v>766181</v>
      </c>
      <c r="S4154" s="1" t="s">
        <v>15</v>
      </c>
      <c r="T4154" s="4">
        <v>243998492380599</v>
      </c>
      <c r="U4154" s="1">
        <v>2071927</v>
      </c>
      <c r="V4154" s="4">
        <f t="shared" si="226"/>
        <v>13165312</v>
      </c>
      <c r="W4154" s="4">
        <f t="shared" si="227"/>
        <v>65.62868771698075</v>
      </c>
    </row>
    <row r="4155" spans="1:23" x14ac:dyDescent="0.2">
      <c r="A4155" s="1">
        <v>946961</v>
      </c>
      <c r="B4155" s="1" t="s">
        <v>4</v>
      </c>
      <c r="C4155" s="4">
        <v>244015728904812</v>
      </c>
      <c r="D4155" s="1">
        <v>5113072</v>
      </c>
      <c r="R4155" s="1">
        <v>766354</v>
      </c>
      <c r="S4155" s="1" t="s">
        <v>15</v>
      </c>
      <c r="T4155" s="4">
        <v>243998509706745</v>
      </c>
      <c r="U4155" s="1">
        <v>2452865</v>
      </c>
      <c r="V4155" s="4">
        <f t="shared" si="226"/>
        <v>15254219</v>
      </c>
      <c r="W4155" s="4">
        <f t="shared" si="227"/>
        <v>56.474572549607828</v>
      </c>
    </row>
    <row r="4156" spans="1:23" x14ac:dyDescent="0.2">
      <c r="A4156" s="1">
        <v>946974</v>
      </c>
      <c r="B4156" s="1" t="s">
        <v>5</v>
      </c>
      <c r="C4156" s="4">
        <v>244015734131999</v>
      </c>
      <c r="D4156" s="1">
        <v>32396667</v>
      </c>
      <c r="R4156" s="1">
        <v>766538</v>
      </c>
      <c r="S4156" s="1" t="s">
        <v>15</v>
      </c>
      <c r="T4156" s="4">
        <v>243998527172787</v>
      </c>
      <c r="U4156" s="1">
        <v>2489062</v>
      </c>
      <c r="V4156" s="4">
        <f t="shared" si="226"/>
        <v>15013177</v>
      </c>
      <c r="W4156" s="4">
        <f t="shared" si="227"/>
        <v>57.135547057722157</v>
      </c>
    </row>
    <row r="4157" spans="1:23" x14ac:dyDescent="0.2">
      <c r="A4157" s="1">
        <v>947320</v>
      </c>
      <c r="B4157" s="1" t="s">
        <v>4</v>
      </c>
      <c r="C4157" s="4">
        <v>244015767977572</v>
      </c>
      <c r="D4157" s="1">
        <v>5597812</v>
      </c>
      <c r="R4157" s="1">
        <v>766706</v>
      </c>
      <c r="S4157" s="1" t="s">
        <v>15</v>
      </c>
      <c r="T4157" s="4">
        <v>243998543569922</v>
      </c>
      <c r="U4157" s="1">
        <v>2728959</v>
      </c>
      <c r="V4157" s="4">
        <f t="shared" si="226"/>
        <v>13908073</v>
      </c>
      <c r="W4157" s="4">
        <f t="shared" si="227"/>
        <v>60.106874832001289</v>
      </c>
    </row>
    <row r="4158" spans="1:23" x14ac:dyDescent="0.2">
      <c r="A4158" s="1">
        <v>947408</v>
      </c>
      <c r="B4158" s="1" t="s">
        <v>5</v>
      </c>
      <c r="C4158" s="4">
        <v>244015773684343</v>
      </c>
      <c r="D4158" s="1">
        <v>24396510</v>
      </c>
      <c r="R4158" s="1">
        <v>766878</v>
      </c>
      <c r="S4158" s="1" t="s">
        <v>15</v>
      </c>
      <c r="T4158" s="4">
        <v>243998559341797</v>
      </c>
      <c r="U4158" s="1">
        <v>2077084</v>
      </c>
      <c r="V4158" s="4">
        <f t="shared" si="226"/>
        <v>13042916</v>
      </c>
      <c r="W4158" s="4">
        <f t="shared" si="227"/>
        <v>66.137566137566139</v>
      </c>
    </row>
    <row r="4159" spans="1:23" x14ac:dyDescent="0.2">
      <c r="A4159" s="1">
        <v>947549</v>
      </c>
      <c r="B4159" s="1" t="s">
        <v>4</v>
      </c>
      <c r="C4159" s="4">
        <v>244015788837051</v>
      </c>
      <c r="D4159" s="1">
        <v>289583</v>
      </c>
      <c r="R4159" s="1">
        <v>767063</v>
      </c>
      <c r="S4159" s="1" t="s">
        <v>15</v>
      </c>
      <c r="T4159" s="4">
        <v>243998577577735</v>
      </c>
      <c r="U4159" s="1">
        <v>2242552</v>
      </c>
      <c r="V4159" s="4">
        <f t="shared" si="226"/>
        <v>16158854</v>
      </c>
      <c r="W4159" s="4">
        <f t="shared" si="227"/>
        <v>54.343673521468965</v>
      </c>
    </row>
    <row r="4160" spans="1:23" x14ac:dyDescent="0.2">
      <c r="A4160" s="1">
        <v>947900</v>
      </c>
      <c r="B4160" s="1" t="s">
        <v>4</v>
      </c>
      <c r="C4160" s="4">
        <v>244015821851009</v>
      </c>
      <c r="D4160" s="1">
        <v>5193073</v>
      </c>
      <c r="R4160" s="1">
        <v>767241</v>
      </c>
      <c r="S4160" s="1" t="s">
        <v>15</v>
      </c>
      <c r="T4160" s="4">
        <v>243998594759349</v>
      </c>
      <c r="U4160" s="1">
        <v>3615261</v>
      </c>
      <c r="V4160" s="4">
        <f t="shared" si="226"/>
        <v>14939062</v>
      </c>
      <c r="W4160" s="4">
        <f t="shared" si="227"/>
        <v>53.89579560515358</v>
      </c>
    </row>
    <row r="4161" spans="1:23" x14ac:dyDescent="0.2">
      <c r="A4161" s="1">
        <v>947985</v>
      </c>
      <c r="B4161" s="1" t="s">
        <v>5</v>
      </c>
      <c r="C4161" s="4">
        <v>244015827284082</v>
      </c>
      <c r="D4161" s="1">
        <v>40556563</v>
      </c>
      <c r="R4161" s="1">
        <v>767403</v>
      </c>
      <c r="S4161" s="1" t="s">
        <v>15</v>
      </c>
      <c r="T4161" s="4">
        <v>243998610604506</v>
      </c>
      <c r="U4161" s="1">
        <v>2888125</v>
      </c>
      <c r="V4161" s="4">
        <f t="shared" si="226"/>
        <v>12229896</v>
      </c>
      <c r="W4161" s="4">
        <f t="shared" si="227"/>
        <v>66.146223768309355</v>
      </c>
    </row>
    <row r="4162" spans="1:23" x14ac:dyDescent="0.2">
      <c r="A4162" s="1">
        <v>948282</v>
      </c>
      <c r="B4162" s="1" t="s">
        <v>4</v>
      </c>
      <c r="C4162" s="4">
        <v>244015860640749</v>
      </c>
      <c r="D4162" s="1">
        <v>304792</v>
      </c>
      <c r="R4162" s="1">
        <v>767584</v>
      </c>
      <c r="S4162" s="1" t="s">
        <v>15</v>
      </c>
      <c r="T4162" s="4">
        <v>243998626437162</v>
      </c>
      <c r="U4162" s="1">
        <v>5487969</v>
      </c>
      <c r="V4162" s="4">
        <f t="shared" si="226"/>
        <v>12944531</v>
      </c>
      <c r="W4162" s="4">
        <f t="shared" si="227"/>
        <v>54.252000542520001</v>
      </c>
    </row>
    <row r="4163" spans="1:23" x14ac:dyDescent="0.2">
      <c r="A4163" s="1">
        <v>948613</v>
      </c>
      <c r="B4163" s="1" t="s">
        <v>4</v>
      </c>
      <c r="C4163" s="4">
        <v>244015895908822</v>
      </c>
      <c r="D4163" s="1">
        <v>7814479</v>
      </c>
      <c r="R4163" s="1">
        <v>767752</v>
      </c>
      <c r="S4163" s="1" t="s">
        <v>15</v>
      </c>
      <c r="T4163" s="4">
        <v>243998643299089</v>
      </c>
      <c r="U4163" s="1">
        <v>2317656</v>
      </c>
      <c r="V4163" s="4">
        <f t="shared" si="226"/>
        <v>11373958</v>
      </c>
      <c r="W4163" s="4">
        <f t="shared" si="227"/>
        <v>73.037408153633308</v>
      </c>
    </row>
    <row r="4164" spans="1:23" x14ac:dyDescent="0.2">
      <c r="A4164" s="1">
        <v>948646</v>
      </c>
      <c r="B4164" s="1" t="s">
        <v>5</v>
      </c>
      <c r="C4164" s="4">
        <v>244015903797520</v>
      </c>
      <c r="D4164" s="1">
        <v>28011979</v>
      </c>
      <c r="R4164" s="1">
        <v>767938</v>
      </c>
      <c r="S4164" s="1" t="s">
        <v>15</v>
      </c>
      <c r="T4164" s="4">
        <v>243998660437266</v>
      </c>
      <c r="U4164" s="1">
        <v>2615208</v>
      </c>
      <c r="V4164" s="4">
        <f t="shared" ref="V4164:V4227" si="228">MAX(T4164-(T4163+U4163),0)</f>
        <v>14820521</v>
      </c>
      <c r="W4164" s="4">
        <f t="shared" ref="W4164:W4227" si="229">1/((U4164+V4164)/10^9)</f>
        <v>57.353495228103164</v>
      </c>
    </row>
    <row r="4165" spans="1:23" x14ac:dyDescent="0.2">
      <c r="A4165" s="1">
        <v>948984</v>
      </c>
      <c r="B4165" s="1" t="s">
        <v>4</v>
      </c>
      <c r="C4165" s="4">
        <v>244015940238405</v>
      </c>
      <c r="D4165" s="1">
        <v>6369896</v>
      </c>
      <c r="R4165" s="1">
        <v>768100</v>
      </c>
      <c r="S4165" s="1" t="s">
        <v>15</v>
      </c>
      <c r="T4165" s="4">
        <v>243998677356433</v>
      </c>
      <c r="U4165" s="1">
        <v>3433281</v>
      </c>
      <c r="V4165" s="4">
        <f t="shared" si="228"/>
        <v>14303959</v>
      </c>
      <c r="W4165" s="4">
        <f t="shared" si="229"/>
        <v>56.378557205066848</v>
      </c>
    </row>
    <row r="4166" spans="1:23" x14ac:dyDescent="0.2">
      <c r="A4166" s="1">
        <v>949088</v>
      </c>
      <c r="B4166" s="1" t="s">
        <v>5</v>
      </c>
      <c r="C4166" s="4">
        <v>244015946782416</v>
      </c>
      <c r="D4166" s="1">
        <v>37034687</v>
      </c>
      <c r="R4166" s="1">
        <v>768284</v>
      </c>
      <c r="S4166" s="1" t="s">
        <v>15</v>
      </c>
      <c r="T4166" s="4">
        <v>243998692964245</v>
      </c>
      <c r="U4166" s="1">
        <v>2801511</v>
      </c>
      <c r="V4166" s="4">
        <f t="shared" si="228"/>
        <v>12174531</v>
      </c>
      <c r="W4166" s="4">
        <f t="shared" si="229"/>
        <v>66.773317008592784</v>
      </c>
    </row>
    <row r="4167" spans="1:23" x14ac:dyDescent="0.2">
      <c r="A4167" s="1">
        <v>949128</v>
      </c>
      <c r="B4167" s="1" t="s">
        <v>4</v>
      </c>
      <c r="C4167" s="4">
        <v>244015958900384</v>
      </c>
      <c r="D4167" s="1">
        <v>319584</v>
      </c>
      <c r="R4167" s="1">
        <v>768442</v>
      </c>
      <c r="S4167" s="1" t="s">
        <v>15</v>
      </c>
      <c r="T4167" s="4">
        <v>243998710232006</v>
      </c>
      <c r="U4167" s="1">
        <v>2358385</v>
      </c>
      <c r="V4167" s="4">
        <f t="shared" si="228"/>
        <v>14466250</v>
      </c>
      <c r="W4167" s="4">
        <f t="shared" si="229"/>
        <v>59.43665345488921</v>
      </c>
    </row>
    <row r="4168" spans="1:23" x14ac:dyDescent="0.2">
      <c r="A4168" s="1">
        <v>949511</v>
      </c>
      <c r="B4168" s="1" t="s">
        <v>4</v>
      </c>
      <c r="C4168" s="4">
        <v>244015992576061</v>
      </c>
      <c r="D4168" s="1">
        <v>5482240</v>
      </c>
      <c r="R4168" s="1">
        <v>768643</v>
      </c>
      <c r="S4168" s="1" t="s">
        <v>15</v>
      </c>
      <c r="T4168" s="4">
        <v>243998728288672</v>
      </c>
      <c r="U4168" s="1">
        <v>3981406</v>
      </c>
      <c r="V4168" s="4">
        <f t="shared" si="228"/>
        <v>15698281</v>
      </c>
      <c r="W4168" s="4">
        <f t="shared" si="229"/>
        <v>50.813816296976668</v>
      </c>
    </row>
    <row r="4169" spans="1:23" x14ac:dyDescent="0.2">
      <c r="A4169" s="1">
        <v>949613</v>
      </c>
      <c r="B4169" s="1" t="s">
        <v>5</v>
      </c>
      <c r="C4169" s="4">
        <v>244015998169811</v>
      </c>
      <c r="D4169" s="1">
        <v>23868698</v>
      </c>
      <c r="R4169" s="1">
        <v>768815</v>
      </c>
      <c r="S4169" s="1" t="s">
        <v>15</v>
      </c>
      <c r="T4169" s="4">
        <v>243998744343985</v>
      </c>
      <c r="U4169" s="1">
        <v>2738125</v>
      </c>
      <c r="V4169" s="4">
        <f t="shared" si="228"/>
        <v>12073907</v>
      </c>
      <c r="W4169" s="4">
        <f t="shared" si="229"/>
        <v>67.512681582108385</v>
      </c>
    </row>
    <row r="4170" spans="1:23" x14ac:dyDescent="0.2">
      <c r="A4170" s="1">
        <v>949831</v>
      </c>
      <c r="B4170" s="1" t="s">
        <v>4</v>
      </c>
      <c r="C4170" s="4">
        <v>244016020480280</v>
      </c>
      <c r="D4170" s="1">
        <v>510833</v>
      </c>
      <c r="R4170" s="1">
        <v>768982</v>
      </c>
      <c r="S4170" s="1" t="s">
        <v>15</v>
      </c>
      <c r="T4170" s="4">
        <v>243998759704714</v>
      </c>
      <c r="U4170" s="1">
        <v>3108021</v>
      </c>
      <c r="V4170" s="4">
        <f t="shared" si="228"/>
        <v>12622604</v>
      </c>
      <c r="W4170" s="4">
        <f t="shared" si="229"/>
        <v>63.57026500854225</v>
      </c>
    </row>
    <row r="4171" spans="1:23" x14ac:dyDescent="0.2">
      <c r="A4171" s="1">
        <v>950193</v>
      </c>
      <c r="B4171" s="1" t="s">
        <v>4</v>
      </c>
      <c r="C4171" s="4">
        <v>244016055431478</v>
      </c>
      <c r="D4171" s="1">
        <v>10545156</v>
      </c>
      <c r="R4171" s="1">
        <v>769164</v>
      </c>
      <c r="S4171" s="1" t="s">
        <v>15</v>
      </c>
      <c r="T4171" s="4">
        <v>243998778181693</v>
      </c>
      <c r="U4171" s="1">
        <v>2621354</v>
      </c>
      <c r="V4171" s="4">
        <f t="shared" si="228"/>
        <v>15368958</v>
      </c>
      <c r="W4171" s="4">
        <f t="shared" si="229"/>
        <v>55.585472892298917</v>
      </c>
    </row>
    <row r="4172" spans="1:23" x14ac:dyDescent="0.2">
      <c r="A4172" s="1">
        <v>950321</v>
      </c>
      <c r="B4172" s="1" t="s">
        <v>5</v>
      </c>
      <c r="C4172" s="4">
        <v>244016066106009</v>
      </c>
      <c r="D4172" s="1">
        <v>40710000</v>
      </c>
      <c r="R4172" s="1">
        <v>769340</v>
      </c>
      <c r="S4172" s="1" t="s">
        <v>15</v>
      </c>
      <c r="T4172" s="4">
        <v>243998795725860</v>
      </c>
      <c r="U4172" s="1">
        <v>3859166</v>
      </c>
      <c r="V4172" s="4">
        <f t="shared" si="228"/>
        <v>14922813</v>
      </c>
      <c r="W4172" s="4">
        <f t="shared" si="229"/>
        <v>53.242525721064858</v>
      </c>
    </row>
    <row r="4173" spans="1:23" x14ac:dyDescent="0.2">
      <c r="A4173" s="1">
        <v>950505</v>
      </c>
      <c r="B4173" s="1" t="s">
        <v>4</v>
      </c>
      <c r="C4173" s="4">
        <v>244016090519968</v>
      </c>
      <c r="D4173" s="1">
        <v>302708</v>
      </c>
      <c r="R4173" s="1">
        <v>769523</v>
      </c>
      <c r="S4173" s="1" t="s">
        <v>15</v>
      </c>
      <c r="T4173" s="4">
        <v>243998811726797</v>
      </c>
      <c r="U4173" s="1">
        <v>2619271</v>
      </c>
      <c r="V4173" s="4">
        <f t="shared" si="228"/>
        <v>12141771</v>
      </c>
      <c r="W4173" s="4">
        <f t="shared" si="229"/>
        <v>67.74589490362537</v>
      </c>
    </row>
    <row r="4174" spans="1:23" x14ac:dyDescent="0.2">
      <c r="A4174" s="1">
        <v>950935</v>
      </c>
      <c r="B4174" s="1" t="s">
        <v>4</v>
      </c>
      <c r="C4174" s="4">
        <v>244016130770801</v>
      </c>
      <c r="D4174" s="1">
        <v>8454635</v>
      </c>
      <c r="R4174" s="1">
        <v>769678</v>
      </c>
      <c r="S4174" s="1" t="s">
        <v>15</v>
      </c>
      <c r="T4174" s="4">
        <v>243998826375078</v>
      </c>
      <c r="U4174" s="1">
        <v>2258959</v>
      </c>
      <c r="V4174" s="4">
        <f t="shared" si="228"/>
        <v>12029010</v>
      </c>
      <c r="W4174" s="4">
        <f t="shared" si="229"/>
        <v>69.988953643446465</v>
      </c>
    </row>
    <row r="4175" spans="1:23" x14ac:dyDescent="0.2">
      <c r="A4175" s="1">
        <v>950959</v>
      </c>
      <c r="B4175" s="1" t="s">
        <v>5</v>
      </c>
      <c r="C4175" s="4">
        <v>244016139760384</v>
      </c>
      <c r="D4175" s="1">
        <v>54025365</v>
      </c>
      <c r="R4175" s="1">
        <v>769865</v>
      </c>
      <c r="S4175" s="1" t="s">
        <v>15</v>
      </c>
      <c r="T4175" s="4">
        <v>243998844526953</v>
      </c>
      <c r="U4175" s="1">
        <v>2917500</v>
      </c>
      <c r="V4175" s="4">
        <f t="shared" si="228"/>
        <v>15892916</v>
      </c>
      <c r="W4175" s="4">
        <f t="shared" si="229"/>
        <v>53.162035331913977</v>
      </c>
    </row>
    <row r="4176" spans="1:23" x14ac:dyDescent="0.2">
      <c r="A4176" s="1">
        <v>951166</v>
      </c>
      <c r="B4176" s="1" t="s">
        <v>4</v>
      </c>
      <c r="C4176" s="4">
        <v>244016158652259</v>
      </c>
      <c r="D4176" s="1">
        <v>848229</v>
      </c>
      <c r="R4176" s="1">
        <v>770033</v>
      </c>
      <c r="S4176" s="1" t="s">
        <v>15</v>
      </c>
      <c r="T4176" s="4">
        <v>243998860193151</v>
      </c>
      <c r="U4176" s="1">
        <v>2197761</v>
      </c>
      <c r="V4176" s="4">
        <f t="shared" si="228"/>
        <v>12748698</v>
      </c>
      <c r="W4176" s="4">
        <f t="shared" si="229"/>
        <v>66.905479083708059</v>
      </c>
    </row>
    <row r="4177" spans="1:23" x14ac:dyDescent="0.2">
      <c r="A4177" s="1">
        <v>951488</v>
      </c>
      <c r="B4177" s="1" t="s">
        <v>4</v>
      </c>
      <c r="C4177" s="4">
        <v>244016196703926</v>
      </c>
      <c r="D4177" s="1">
        <v>4781146</v>
      </c>
      <c r="R4177" s="1">
        <v>770209</v>
      </c>
      <c r="S4177" s="1" t="s">
        <v>15</v>
      </c>
      <c r="T4177" s="4">
        <v>243998878311797</v>
      </c>
      <c r="U4177" s="1">
        <v>3077761</v>
      </c>
      <c r="V4177" s="4">
        <f t="shared" si="228"/>
        <v>15920885</v>
      </c>
      <c r="W4177" s="4">
        <f t="shared" si="229"/>
        <v>52.635329907194439</v>
      </c>
    </row>
    <row r="4178" spans="1:23" x14ac:dyDescent="0.2">
      <c r="A4178" s="1">
        <v>951503</v>
      </c>
      <c r="B4178" s="1" t="s">
        <v>5</v>
      </c>
      <c r="C4178" s="4">
        <v>244016201788770</v>
      </c>
      <c r="D4178" s="1">
        <v>23884479</v>
      </c>
      <c r="R4178" s="1">
        <v>770386</v>
      </c>
      <c r="S4178" s="1" t="s">
        <v>15</v>
      </c>
      <c r="T4178" s="4">
        <v>243998894133099</v>
      </c>
      <c r="U4178" s="1">
        <v>2114740</v>
      </c>
      <c r="V4178" s="4">
        <f t="shared" si="228"/>
        <v>12743541</v>
      </c>
      <c r="W4178" s="4">
        <f t="shared" si="229"/>
        <v>67.302536545109092</v>
      </c>
    </row>
    <row r="4179" spans="1:23" x14ac:dyDescent="0.2">
      <c r="A4179" s="1">
        <v>951797</v>
      </c>
      <c r="B4179" s="1" t="s">
        <v>4</v>
      </c>
      <c r="C4179" s="4">
        <v>244016231398718</v>
      </c>
      <c r="D4179" s="1">
        <v>5118541</v>
      </c>
      <c r="R4179" s="1">
        <v>770554</v>
      </c>
      <c r="S4179" s="1" t="s">
        <v>15</v>
      </c>
      <c r="T4179" s="4">
        <v>243998911711276</v>
      </c>
      <c r="U4179" s="1">
        <v>3116459</v>
      </c>
      <c r="V4179" s="4">
        <f t="shared" si="228"/>
        <v>15463437</v>
      </c>
      <c r="W4179" s="4">
        <f t="shared" si="229"/>
        <v>53.821614502040276</v>
      </c>
    </row>
    <row r="4180" spans="1:23" x14ac:dyDescent="0.2">
      <c r="A4180" s="1">
        <v>951810</v>
      </c>
      <c r="B4180" s="1" t="s">
        <v>5</v>
      </c>
      <c r="C4180" s="4">
        <v>244016236919186</v>
      </c>
      <c r="D4180" s="1">
        <v>39884063</v>
      </c>
      <c r="R4180" s="1">
        <v>770738</v>
      </c>
      <c r="S4180" s="1" t="s">
        <v>15</v>
      </c>
      <c r="T4180" s="4">
        <v>243998928211276</v>
      </c>
      <c r="U4180" s="1">
        <v>2507032</v>
      </c>
      <c r="V4180" s="4">
        <f t="shared" si="228"/>
        <v>13383541</v>
      </c>
      <c r="W4180" s="4">
        <f t="shared" si="229"/>
        <v>62.930392755503526</v>
      </c>
    </row>
    <row r="4181" spans="1:23" x14ac:dyDescent="0.2">
      <c r="A4181" s="1">
        <v>952022</v>
      </c>
      <c r="B4181" s="1" t="s">
        <v>4</v>
      </c>
      <c r="C4181" s="4">
        <v>244016257739290</v>
      </c>
      <c r="D4181" s="1">
        <v>223803</v>
      </c>
      <c r="R4181" s="1">
        <v>770971</v>
      </c>
      <c r="S4181" s="1" t="s">
        <v>15</v>
      </c>
      <c r="T4181" s="4">
        <v>243998944501016</v>
      </c>
      <c r="U4181" s="1">
        <v>2440417</v>
      </c>
      <c r="V4181" s="4">
        <f t="shared" si="228"/>
        <v>13782708</v>
      </c>
      <c r="W4181" s="4">
        <f t="shared" si="229"/>
        <v>61.640405285664748</v>
      </c>
    </row>
    <row r="4182" spans="1:23" x14ac:dyDescent="0.2">
      <c r="A4182" s="1">
        <v>952511</v>
      </c>
      <c r="B4182" s="1" t="s">
        <v>4</v>
      </c>
      <c r="C4182" s="4">
        <v>244016305530905</v>
      </c>
      <c r="D4182" s="1">
        <v>5490990</v>
      </c>
      <c r="R4182" s="1">
        <v>771176</v>
      </c>
      <c r="S4182" s="1" t="s">
        <v>15</v>
      </c>
      <c r="T4182" s="4">
        <v>243998977837318</v>
      </c>
      <c r="U4182" s="1">
        <v>2713281</v>
      </c>
      <c r="V4182" s="4">
        <f t="shared" si="228"/>
        <v>30895885</v>
      </c>
      <c r="W4182" s="4">
        <f t="shared" si="229"/>
        <v>29.753787999380879</v>
      </c>
    </row>
    <row r="4183" spans="1:23" x14ac:dyDescent="0.2">
      <c r="A4183" s="1">
        <v>952600</v>
      </c>
      <c r="B4183" s="1" t="s">
        <v>5</v>
      </c>
      <c r="C4183" s="4">
        <v>244016311549447</v>
      </c>
      <c r="D4183" s="1">
        <v>47645989</v>
      </c>
      <c r="R4183" s="1">
        <v>771339</v>
      </c>
      <c r="S4183" s="1" t="s">
        <v>15</v>
      </c>
      <c r="T4183" s="4">
        <v>243998995381276</v>
      </c>
      <c r="U4183" s="1">
        <v>3517292</v>
      </c>
      <c r="V4183" s="4">
        <f t="shared" si="228"/>
        <v>14830677</v>
      </c>
      <c r="W4183" s="4">
        <f t="shared" si="229"/>
        <v>54.501945147171334</v>
      </c>
    </row>
    <row r="4184" spans="1:23" x14ac:dyDescent="0.2">
      <c r="A4184" s="1">
        <v>952798</v>
      </c>
      <c r="B4184" s="1" t="s">
        <v>4</v>
      </c>
      <c r="C4184" s="4">
        <v>244016331462207</v>
      </c>
      <c r="D4184" s="1">
        <v>907344</v>
      </c>
      <c r="R4184" s="1">
        <v>771506</v>
      </c>
      <c r="S4184" s="1" t="s">
        <v>15</v>
      </c>
      <c r="T4184" s="4">
        <v>243999011346745</v>
      </c>
      <c r="U4184" s="1">
        <v>2212760</v>
      </c>
      <c r="V4184" s="4">
        <f t="shared" si="228"/>
        <v>12448177</v>
      </c>
      <c r="W4184" s="4">
        <f t="shared" si="229"/>
        <v>68.20846443852804</v>
      </c>
    </row>
    <row r="4185" spans="1:23" x14ac:dyDescent="0.2">
      <c r="A4185" s="1">
        <v>952987</v>
      </c>
      <c r="B4185" s="1" t="s">
        <v>4</v>
      </c>
      <c r="C4185" s="4">
        <v>244016357636530</v>
      </c>
      <c r="D4185" s="1">
        <v>255781</v>
      </c>
      <c r="R4185" s="1">
        <v>771672</v>
      </c>
      <c r="S4185" s="1" t="s">
        <v>15</v>
      </c>
      <c r="T4185" s="4">
        <v>243999026832891</v>
      </c>
      <c r="U4185" s="1">
        <v>1953646</v>
      </c>
      <c r="V4185" s="4">
        <f t="shared" si="228"/>
        <v>13273386</v>
      </c>
      <c r="W4185" s="4">
        <f t="shared" si="229"/>
        <v>65.67268000750245</v>
      </c>
    </row>
    <row r="4186" spans="1:23" x14ac:dyDescent="0.2">
      <c r="A4186" s="1">
        <v>953410</v>
      </c>
      <c r="B4186" s="1" t="s">
        <v>4</v>
      </c>
      <c r="C4186" s="4">
        <v>244016408977988</v>
      </c>
      <c r="D4186" s="1">
        <v>6300938</v>
      </c>
      <c r="R4186" s="1">
        <v>771853</v>
      </c>
      <c r="S4186" s="1" t="s">
        <v>15</v>
      </c>
      <c r="T4186" s="4">
        <v>243999044760547</v>
      </c>
      <c r="U4186" s="1">
        <v>2543594</v>
      </c>
      <c r="V4186" s="4">
        <f t="shared" si="228"/>
        <v>15974010</v>
      </c>
      <c r="W4186" s="4">
        <f t="shared" si="229"/>
        <v>54.002666867700597</v>
      </c>
    </row>
    <row r="4187" spans="1:23" x14ac:dyDescent="0.2">
      <c r="A4187" s="1">
        <v>953446</v>
      </c>
      <c r="B4187" s="1" t="s">
        <v>5</v>
      </c>
      <c r="C4187" s="4">
        <v>244016415422468</v>
      </c>
      <c r="D4187" s="1">
        <v>41565156</v>
      </c>
      <c r="R4187" s="1">
        <v>772033</v>
      </c>
      <c r="S4187" s="1" t="s">
        <v>15</v>
      </c>
      <c r="T4187" s="4">
        <v>243999061785703</v>
      </c>
      <c r="U4187" s="1">
        <v>2987084</v>
      </c>
      <c r="V4187" s="4">
        <f t="shared" si="228"/>
        <v>14481562</v>
      </c>
      <c r="W4187" s="4">
        <f t="shared" si="229"/>
        <v>57.245421310844584</v>
      </c>
    </row>
    <row r="4188" spans="1:23" x14ac:dyDescent="0.2">
      <c r="A4188" s="1">
        <v>953528</v>
      </c>
      <c r="B4188" s="1" t="s">
        <v>4</v>
      </c>
      <c r="C4188" s="4">
        <v>244016428574551</v>
      </c>
      <c r="D4188" s="1">
        <v>452864</v>
      </c>
      <c r="R4188" s="1">
        <v>772201</v>
      </c>
      <c r="S4188" s="1" t="s">
        <v>15</v>
      </c>
      <c r="T4188" s="4">
        <v>243999079474662</v>
      </c>
      <c r="U4188" s="1">
        <v>3082291</v>
      </c>
      <c r="V4188" s="4">
        <f t="shared" si="228"/>
        <v>14701875</v>
      </c>
      <c r="W4188" s="4">
        <f t="shared" si="229"/>
        <v>56.229794526209439</v>
      </c>
    </row>
    <row r="4189" spans="1:23" x14ac:dyDescent="0.2">
      <c r="A4189" s="1">
        <v>953964</v>
      </c>
      <c r="B4189" s="1" t="s">
        <v>4</v>
      </c>
      <c r="C4189" s="4">
        <v>244016473145488</v>
      </c>
      <c r="D4189" s="1">
        <v>7827448</v>
      </c>
      <c r="R4189" s="1">
        <v>772368</v>
      </c>
      <c r="S4189" s="1" t="s">
        <v>15</v>
      </c>
      <c r="T4189" s="4">
        <v>243999093804610</v>
      </c>
      <c r="U4189" s="1">
        <v>3416458</v>
      </c>
      <c r="V4189" s="4">
        <f t="shared" si="228"/>
        <v>11247657</v>
      </c>
      <c r="W4189" s="4">
        <f t="shared" si="229"/>
        <v>68.193682332687658</v>
      </c>
    </row>
    <row r="4190" spans="1:23" x14ac:dyDescent="0.2">
      <c r="A4190" s="1">
        <v>954160</v>
      </c>
      <c r="B4190" s="1" t="s">
        <v>5</v>
      </c>
      <c r="C4190" s="4">
        <v>244016481232884</v>
      </c>
      <c r="D4190" s="1">
        <v>34889219</v>
      </c>
      <c r="R4190" s="1">
        <v>772532</v>
      </c>
      <c r="S4190" s="1" t="s">
        <v>15</v>
      </c>
      <c r="T4190" s="4">
        <v>243999112193932</v>
      </c>
      <c r="U4190" s="1">
        <v>3762709</v>
      </c>
      <c r="V4190" s="4">
        <f t="shared" si="228"/>
        <v>14972864</v>
      </c>
      <c r="W4190" s="4">
        <f t="shared" si="229"/>
        <v>53.374401733002777</v>
      </c>
    </row>
    <row r="4191" spans="1:23" x14ac:dyDescent="0.2">
      <c r="A4191" s="1">
        <v>954259</v>
      </c>
      <c r="B4191" s="1" t="s">
        <v>4</v>
      </c>
      <c r="C4191" s="4">
        <v>244016507249551</v>
      </c>
      <c r="D4191" s="1">
        <v>707812</v>
      </c>
      <c r="R4191" s="1">
        <v>772722</v>
      </c>
      <c r="S4191" s="1" t="s">
        <v>15</v>
      </c>
      <c r="T4191" s="4">
        <v>243999126960182</v>
      </c>
      <c r="U4191" s="1">
        <v>1958282</v>
      </c>
      <c r="V4191" s="4">
        <f t="shared" si="228"/>
        <v>11003541</v>
      </c>
      <c r="W4191" s="4">
        <f t="shared" si="229"/>
        <v>77.149641682346683</v>
      </c>
    </row>
    <row r="4192" spans="1:23" x14ac:dyDescent="0.2">
      <c r="A4192" s="1">
        <v>954509</v>
      </c>
      <c r="B4192" s="1" t="s">
        <v>4</v>
      </c>
      <c r="C4192" s="4">
        <v>244016529479290</v>
      </c>
      <c r="D4192" s="1">
        <v>6024115</v>
      </c>
      <c r="R4192" s="1">
        <v>772888</v>
      </c>
      <c r="S4192" s="1" t="s">
        <v>15</v>
      </c>
      <c r="T4192" s="4">
        <v>243999146981380</v>
      </c>
      <c r="U4192" s="1">
        <v>5549115</v>
      </c>
      <c r="V4192" s="4">
        <f t="shared" si="228"/>
        <v>18062916</v>
      </c>
      <c r="W4192" s="4">
        <f t="shared" si="229"/>
        <v>42.351291170166604</v>
      </c>
    </row>
    <row r="4193" spans="1:23" x14ac:dyDescent="0.2">
      <c r="A4193" s="1">
        <v>954578</v>
      </c>
      <c r="B4193" s="1" t="s">
        <v>5</v>
      </c>
      <c r="C4193" s="4">
        <v>244016536082936</v>
      </c>
      <c r="D4193" s="1">
        <v>43259584</v>
      </c>
      <c r="R4193" s="1">
        <v>773067</v>
      </c>
      <c r="S4193" s="1" t="s">
        <v>15</v>
      </c>
      <c r="T4193" s="4">
        <v>243999160474141</v>
      </c>
      <c r="U4193" s="1">
        <v>3134375</v>
      </c>
      <c r="V4193" s="4">
        <f t="shared" si="228"/>
        <v>7943646</v>
      </c>
      <c r="W4193" s="4">
        <f t="shared" si="229"/>
        <v>90.268830506820663</v>
      </c>
    </row>
    <row r="4194" spans="1:23" x14ac:dyDescent="0.2">
      <c r="A4194" s="1">
        <v>954845</v>
      </c>
      <c r="B4194" s="1" t="s">
        <v>4</v>
      </c>
      <c r="C4194" s="4">
        <v>244016568709082</v>
      </c>
      <c r="D4194" s="1">
        <v>262344</v>
      </c>
      <c r="R4194" s="1">
        <v>773259</v>
      </c>
      <c r="S4194" s="1" t="s">
        <v>15</v>
      </c>
      <c r="T4194" s="4">
        <v>243999179841380</v>
      </c>
      <c r="U4194" s="1">
        <v>3095990</v>
      </c>
      <c r="V4194" s="4">
        <f t="shared" si="228"/>
        <v>16232864</v>
      </c>
      <c r="W4194" s="4">
        <f t="shared" si="229"/>
        <v>51.736124655915972</v>
      </c>
    </row>
    <row r="4195" spans="1:23" x14ac:dyDescent="0.2">
      <c r="A4195" s="1">
        <v>955041</v>
      </c>
      <c r="B4195" s="1" t="s">
        <v>4</v>
      </c>
      <c r="C4195" s="4">
        <v>244016589914915</v>
      </c>
      <c r="D4195" s="1">
        <v>5075052</v>
      </c>
      <c r="R4195" s="1">
        <v>773412</v>
      </c>
      <c r="S4195" s="1" t="s">
        <v>15</v>
      </c>
      <c r="T4195" s="4">
        <v>243999194104297</v>
      </c>
      <c r="U4195" s="1">
        <v>2428073</v>
      </c>
      <c r="V4195" s="4">
        <f t="shared" si="228"/>
        <v>11166927</v>
      </c>
      <c r="W4195" s="4">
        <f t="shared" si="229"/>
        <v>73.556454578889301</v>
      </c>
    </row>
    <row r="4196" spans="1:23" x14ac:dyDescent="0.2">
      <c r="A4196" s="1">
        <v>955109</v>
      </c>
      <c r="B4196" s="1" t="s">
        <v>5</v>
      </c>
      <c r="C4196" s="4">
        <v>244016595146686</v>
      </c>
      <c r="D4196" s="1">
        <v>31899271</v>
      </c>
      <c r="R4196" s="1">
        <v>773672</v>
      </c>
      <c r="S4196" s="1" t="s">
        <v>15</v>
      </c>
      <c r="T4196" s="4">
        <v>243999211882370</v>
      </c>
      <c r="U4196" s="1">
        <v>2482396</v>
      </c>
      <c r="V4196" s="4">
        <f t="shared" si="228"/>
        <v>15350000</v>
      </c>
      <c r="W4196" s="4">
        <f t="shared" si="229"/>
        <v>56.077713841706966</v>
      </c>
    </row>
    <row r="4197" spans="1:23" x14ac:dyDescent="0.2">
      <c r="A4197" s="1">
        <v>955408</v>
      </c>
      <c r="B4197" s="1" t="s">
        <v>4</v>
      </c>
      <c r="C4197" s="4">
        <v>244016626368717</v>
      </c>
      <c r="D4197" s="1">
        <v>499063</v>
      </c>
      <c r="R4197" s="1">
        <v>773838</v>
      </c>
      <c r="S4197" s="1" t="s">
        <v>15</v>
      </c>
      <c r="T4197" s="4">
        <v>243999228520234</v>
      </c>
      <c r="U4197" s="1">
        <v>1986146</v>
      </c>
      <c r="V4197" s="4">
        <f t="shared" si="228"/>
        <v>14155468</v>
      </c>
      <c r="W4197" s="4">
        <f t="shared" si="229"/>
        <v>61.951673481970275</v>
      </c>
    </row>
    <row r="4198" spans="1:23" x14ac:dyDescent="0.2">
      <c r="A4198" s="1">
        <v>955771</v>
      </c>
      <c r="B4198" s="1" t="s">
        <v>4</v>
      </c>
      <c r="C4198" s="4">
        <v>244016664833144</v>
      </c>
      <c r="D4198" s="1">
        <v>9193125</v>
      </c>
      <c r="R4198" s="1">
        <v>774024</v>
      </c>
      <c r="S4198" s="1" t="s">
        <v>15</v>
      </c>
      <c r="T4198" s="4">
        <v>243999245258672</v>
      </c>
      <c r="U4198" s="1">
        <v>2858177</v>
      </c>
      <c r="V4198" s="4">
        <f t="shared" si="228"/>
        <v>14752292</v>
      </c>
      <c r="W4198" s="4">
        <f t="shared" si="229"/>
        <v>56.784404776499706</v>
      </c>
    </row>
    <row r="4199" spans="1:23" x14ac:dyDescent="0.2">
      <c r="A4199" s="1">
        <v>955868</v>
      </c>
      <c r="B4199" s="1" t="s">
        <v>5</v>
      </c>
      <c r="C4199" s="4">
        <v>244016674664655</v>
      </c>
      <c r="D4199" s="1">
        <v>39102187</v>
      </c>
      <c r="R4199" s="1">
        <v>774193</v>
      </c>
      <c r="S4199" s="1" t="s">
        <v>15</v>
      </c>
      <c r="T4199" s="4">
        <v>243999260571641</v>
      </c>
      <c r="U4199" s="1">
        <v>1983125</v>
      </c>
      <c r="V4199" s="4">
        <f t="shared" si="228"/>
        <v>12454792</v>
      </c>
      <c r="W4199" s="4">
        <f t="shared" si="229"/>
        <v>69.262068759641707</v>
      </c>
    </row>
    <row r="4200" spans="1:23" x14ac:dyDescent="0.2">
      <c r="A4200" s="1">
        <v>956006</v>
      </c>
      <c r="B4200" s="1" t="s">
        <v>4</v>
      </c>
      <c r="C4200" s="4">
        <v>244016691038509</v>
      </c>
      <c r="D4200" s="1">
        <v>533698</v>
      </c>
      <c r="R4200" s="1">
        <v>774367</v>
      </c>
      <c r="S4200" s="1" t="s">
        <v>15</v>
      </c>
      <c r="T4200" s="4">
        <v>243999278854349</v>
      </c>
      <c r="U4200" s="1">
        <v>2569219</v>
      </c>
      <c r="V4200" s="4">
        <f t="shared" si="228"/>
        <v>16299583</v>
      </c>
      <c r="W4200" s="4">
        <f t="shared" si="229"/>
        <v>52.997535296623496</v>
      </c>
    </row>
    <row r="4201" spans="1:23" x14ac:dyDescent="0.2">
      <c r="A4201" s="1">
        <v>956347</v>
      </c>
      <c r="B4201" s="1" t="s">
        <v>4</v>
      </c>
      <c r="C4201" s="4">
        <v>244016730456634</v>
      </c>
      <c r="D4201" s="1">
        <v>8876615</v>
      </c>
      <c r="R4201" s="1">
        <v>774550</v>
      </c>
      <c r="S4201" s="1" t="s">
        <v>15</v>
      </c>
      <c r="T4201" s="4">
        <v>243999297537682</v>
      </c>
      <c r="U4201" s="1">
        <v>3425677</v>
      </c>
      <c r="V4201" s="4">
        <f t="shared" si="228"/>
        <v>16114114</v>
      </c>
      <c r="W4201" s="4">
        <f t="shared" si="229"/>
        <v>51.177620067686497</v>
      </c>
    </row>
    <row r="4202" spans="1:23" x14ac:dyDescent="0.2">
      <c r="A4202" s="1">
        <v>956405</v>
      </c>
      <c r="B4202" s="1" t="s">
        <v>5</v>
      </c>
      <c r="C4202" s="4">
        <v>244016740018457</v>
      </c>
      <c r="D4202" s="1">
        <v>62703437</v>
      </c>
      <c r="R4202" s="1">
        <v>774702</v>
      </c>
      <c r="S4202" s="1" t="s">
        <v>15</v>
      </c>
      <c r="T4202" s="4">
        <v>243999312451849</v>
      </c>
      <c r="U4202" s="1">
        <v>2274479</v>
      </c>
      <c r="V4202" s="4">
        <f t="shared" si="228"/>
        <v>11488490</v>
      </c>
      <c r="W4202" s="4">
        <f t="shared" si="229"/>
        <v>72.65874100275893</v>
      </c>
    </row>
    <row r="4203" spans="1:23" x14ac:dyDescent="0.2">
      <c r="A4203" s="1">
        <v>956683</v>
      </c>
      <c r="B4203" s="1" t="s">
        <v>4</v>
      </c>
      <c r="C4203" s="4">
        <v>244016774878926</v>
      </c>
      <c r="D4203" s="1">
        <v>326458</v>
      </c>
      <c r="R4203" s="1">
        <v>774867</v>
      </c>
      <c r="S4203" s="1" t="s">
        <v>15</v>
      </c>
      <c r="T4203" s="4">
        <v>243999327427526</v>
      </c>
      <c r="U4203" s="1">
        <v>2888802</v>
      </c>
      <c r="V4203" s="4">
        <f t="shared" si="228"/>
        <v>12701198</v>
      </c>
      <c r="W4203" s="4">
        <f t="shared" si="229"/>
        <v>64.143681847338044</v>
      </c>
    </row>
    <row r="4204" spans="1:23" x14ac:dyDescent="0.2">
      <c r="A4204" s="1">
        <v>956905</v>
      </c>
      <c r="B4204" s="1" t="s">
        <v>4</v>
      </c>
      <c r="C4204" s="4">
        <v>244016794839082</v>
      </c>
      <c r="D4204" s="1">
        <v>256094</v>
      </c>
      <c r="R4204" s="1">
        <v>775115</v>
      </c>
      <c r="S4204" s="1" t="s">
        <v>15</v>
      </c>
      <c r="T4204" s="4">
        <v>243999344805026</v>
      </c>
      <c r="U4204" s="1">
        <v>2290313</v>
      </c>
      <c r="V4204" s="4">
        <f t="shared" si="228"/>
        <v>14488698</v>
      </c>
      <c r="W4204" s="4">
        <f t="shared" si="229"/>
        <v>59.598268336554518</v>
      </c>
    </row>
    <row r="4205" spans="1:23" x14ac:dyDescent="0.2">
      <c r="A4205" s="1">
        <v>957382</v>
      </c>
      <c r="B4205" s="1" t="s">
        <v>4</v>
      </c>
      <c r="C4205" s="4">
        <v>244016846025019</v>
      </c>
      <c r="D4205" s="1">
        <v>9407813</v>
      </c>
      <c r="R4205" s="1">
        <v>775234</v>
      </c>
      <c r="S4205" s="1" t="s">
        <v>15</v>
      </c>
      <c r="T4205" s="4">
        <v>243999362583932</v>
      </c>
      <c r="U4205" s="1">
        <v>2662240</v>
      </c>
      <c r="V4205" s="4">
        <f t="shared" si="228"/>
        <v>15488593</v>
      </c>
      <c r="W4205" s="4">
        <f t="shared" si="229"/>
        <v>55.093890181238507</v>
      </c>
    </row>
    <row r="4206" spans="1:23" x14ac:dyDescent="0.2">
      <c r="A4206" s="1">
        <v>957480</v>
      </c>
      <c r="B4206" s="1" t="s">
        <v>5</v>
      </c>
      <c r="C4206" s="4">
        <v>244016855642624</v>
      </c>
      <c r="D4206" s="1">
        <v>43205260</v>
      </c>
      <c r="R4206" s="1">
        <v>775396</v>
      </c>
      <c r="S4206" s="1" t="s">
        <v>15</v>
      </c>
      <c r="T4206" s="4">
        <v>243999379372630</v>
      </c>
      <c r="U4206" s="1">
        <v>3053021</v>
      </c>
      <c r="V4206" s="4">
        <f t="shared" si="228"/>
        <v>14126458</v>
      </c>
      <c r="W4206" s="4">
        <f t="shared" si="229"/>
        <v>58.208982938306796</v>
      </c>
    </row>
    <row r="4207" spans="1:23" x14ac:dyDescent="0.2">
      <c r="A4207" s="1">
        <v>957579</v>
      </c>
      <c r="B4207" s="1" t="s">
        <v>4</v>
      </c>
      <c r="C4207" s="4">
        <v>244016870401582</v>
      </c>
      <c r="D4207" s="1">
        <v>506823</v>
      </c>
      <c r="R4207" s="1">
        <v>775564</v>
      </c>
      <c r="S4207" s="1" t="s">
        <v>15</v>
      </c>
      <c r="T4207" s="4">
        <v>243999394232109</v>
      </c>
      <c r="U4207" s="1">
        <v>2308594</v>
      </c>
      <c r="V4207" s="4">
        <f t="shared" si="228"/>
        <v>11806458</v>
      </c>
      <c r="W4207" s="4">
        <f t="shared" si="229"/>
        <v>70.8463560743524</v>
      </c>
    </row>
    <row r="4208" spans="1:23" x14ac:dyDescent="0.2">
      <c r="A4208" s="1">
        <v>957942</v>
      </c>
      <c r="B4208" s="1" t="s">
        <v>4</v>
      </c>
      <c r="C4208" s="4">
        <v>244016909451217</v>
      </c>
      <c r="D4208" s="1">
        <v>4911875</v>
      </c>
      <c r="R4208" s="1">
        <v>775750</v>
      </c>
      <c r="S4208" s="1" t="s">
        <v>15</v>
      </c>
      <c r="T4208" s="4">
        <v>243999411782370</v>
      </c>
      <c r="U4208" s="1">
        <v>2352864</v>
      </c>
      <c r="V4208" s="4">
        <f t="shared" si="228"/>
        <v>15241667</v>
      </c>
      <c r="W4208" s="4">
        <f t="shared" si="229"/>
        <v>56.835842910504404</v>
      </c>
    </row>
    <row r="4209" spans="1:23" x14ac:dyDescent="0.2">
      <c r="A4209" s="1">
        <v>958030</v>
      </c>
      <c r="B4209" s="1" t="s">
        <v>5</v>
      </c>
      <c r="C4209" s="4">
        <v>244016914722519</v>
      </c>
      <c r="D4209" s="1">
        <v>27511094</v>
      </c>
      <c r="R4209" s="1">
        <v>775911</v>
      </c>
      <c r="S4209" s="1" t="s">
        <v>15</v>
      </c>
      <c r="T4209" s="4">
        <v>243999427610391</v>
      </c>
      <c r="U4209" s="1">
        <v>2053541</v>
      </c>
      <c r="V4209" s="4">
        <f t="shared" si="228"/>
        <v>13475157</v>
      </c>
      <c r="W4209" s="4">
        <f t="shared" si="229"/>
        <v>64.396899212026653</v>
      </c>
    </row>
    <row r="4210" spans="1:23" x14ac:dyDescent="0.2">
      <c r="A4210" s="1">
        <v>958189</v>
      </c>
      <c r="B4210" s="1" t="s">
        <v>4</v>
      </c>
      <c r="C4210" s="4">
        <v>244016936390540</v>
      </c>
      <c r="D4210" s="1">
        <v>235521</v>
      </c>
      <c r="R4210" s="1">
        <v>776061</v>
      </c>
      <c r="S4210" s="1" t="s">
        <v>15</v>
      </c>
      <c r="T4210" s="4">
        <v>243999447609453</v>
      </c>
      <c r="U4210" s="1">
        <v>5179583</v>
      </c>
      <c r="V4210" s="4">
        <f t="shared" si="228"/>
        <v>17945521</v>
      </c>
      <c r="W4210" s="4">
        <f t="shared" si="229"/>
        <v>43.243048766396896</v>
      </c>
    </row>
    <row r="4211" spans="1:23" x14ac:dyDescent="0.2">
      <c r="A4211" s="1">
        <v>958420</v>
      </c>
      <c r="B4211" s="1" t="s">
        <v>4</v>
      </c>
      <c r="C4211" s="4">
        <v>244016960468353</v>
      </c>
      <c r="D4211" s="1">
        <v>5144114</v>
      </c>
      <c r="R4211" s="1">
        <v>776261</v>
      </c>
      <c r="S4211" s="1" t="s">
        <v>15</v>
      </c>
      <c r="T4211" s="4">
        <v>243999462928568</v>
      </c>
      <c r="U4211" s="1">
        <v>3128073</v>
      </c>
      <c r="V4211" s="4">
        <f t="shared" si="228"/>
        <v>10139532</v>
      </c>
      <c r="W4211" s="4">
        <f t="shared" si="229"/>
        <v>75.371553494394803</v>
      </c>
    </row>
    <row r="4212" spans="1:23" x14ac:dyDescent="0.2">
      <c r="A4212" s="1">
        <v>958541</v>
      </c>
      <c r="B4212" s="1" t="s">
        <v>5</v>
      </c>
      <c r="C4212" s="4">
        <v>244016966026582</v>
      </c>
      <c r="D4212" s="1">
        <v>40366406</v>
      </c>
      <c r="R4212" s="1">
        <v>776460</v>
      </c>
      <c r="S4212" s="1" t="s">
        <v>15</v>
      </c>
      <c r="T4212" s="4">
        <v>243999478462578</v>
      </c>
      <c r="U4212" s="1">
        <v>3882917</v>
      </c>
      <c r="V4212" s="4">
        <f t="shared" si="228"/>
        <v>12405937</v>
      </c>
      <c r="W4212" s="4">
        <f t="shared" si="229"/>
        <v>61.391673103583599</v>
      </c>
    </row>
    <row r="4213" spans="1:23" x14ac:dyDescent="0.2">
      <c r="A4213" s="1">
        <v>958781</v>
      </c>
      <c r="B4213" s="1" t="s">
        <v>4</v>
      </c>
      <c r="C4213" s="4">
        <v>244016990344082</v>
      </c>
      <c r="D4213" s="1">
        <v>291198</v>
      </c>
      <c r="R4213" s="1">
        <v>776689</v>
      </c>
      <c r="S4213" s="1" t="s">
        <v>15</v>
      </c>
      <c r="T4213" s="4">
        <v>243999496200547</v>
      </c>
      <c r="U4213" s="1">
        <v>3442864</v>
      </c>
      <c r="V4213" s="4">
        <f t="shared" si="228"/>
        <v>13855052</v>
      </c>
      <c r="W4213" s="4">
        <f t="shared" si="229"/>
        <v>57.810432193103495</v>
      </c>
    </row>
    <row r="4214" spans="1:23" x14ac:dyDescent="0.2">
      <c r="A4214" s="1">
        <v>959124</v>
      </c>
      <c r="B4214" s="1" t="s">
        <v>4</v>
      </c>
      <c r="C4214" s="4">
        <v>244017020843353</v>
      </c>
      <c r="D4214" s="1">
        <v>5240208</v>
      </c>
      <c r="R4214" s="1">
        <v>776841</v>
      </c>
      <c r="S4214" s="1" t="s">
        <v>15</v>
      </c>
      <c r="T4214" s="4">
        <v>243999513286224</v>
      </c>
      <c r="U4214" s="1">
        <v>3060521</v>
      </c>
      <c r="V4214" s="4">
        <f t="shared" si="228"/>
        <v>13642813</v>
      </c>
      <c r="W4214" s="4">
        <f t="shared" si="229"/>
        <v>59.868287373047799</v>
      </c>
    </row>
    <row r="4215" spans="1:23" x14ac:dyDescent="0.2">
      <c r="A4215" s="1">
        <v>959150</v>
      </c>
      <c r="B4215" s="1" t="s">
        <v>5</v>
      </c>
      <c r="C4215" s="4">
        <v>244017026183821</v>
      </c>
      <c r="D4215" s="1">
        <v>27927292</v>
      </c>
      <c r="R4215" s="1">
        <v>777069</v>
      </c>
      <c r="S4215" s="1" t="s">
        <v>15</v>
      </c>
      <c r="T4215" s="4">
        <v>243999529439661</v>
      </c>
      <c r="U4215" s="1">
        <v>2486823</v>
      </c>
      <c r="V4215" s="4">
        <f t="shared" si="228"/>
        <v>13092916</v>
      </c>
      <c r="W4215" s="4">
        <f t="shared" si="229"/>
        <v>64.185927633319139</v>
      </c>
    </row>
    <row r="4216" spans="1:23" x14ac:dyDescent="0.2">
      <c r="A4216" s="1">
        <v>959483</v>
      </c>
      <c r="B4216" s="1" t="s">
        <v>4</v>
      </c>
      <c r="C4216" s="4">
        <v>244017054746009</v>
      </c>
      <c r="D4216" s="1">
        <v>4922187</v>
      </c>
      <c r="R4216" s="1">
        <v>777232</v>
      </c>
      <c r="S4216" s="1" t="s">
        <v>15</v>
      </c>
      <c r="T4216" s="4">
        <v>243999545912995</v>
      </c>
      <c r="U4216" s="1">
        <v>2791041</v>
      </c>
      <c r="V4216" s="4">
        <f t="shared" si="228"/>
        <v>13986511</v>
      </c>
      <c r="W4216" s="4">
        <f t="shared" si="229"/>
        <v>59.603451087500723</v>
      </c>
    </row>
    <row r="4217" spans="1:23" x14ac:dyDescent="0.2">
      <c r="A4217" s="1">
        <v>959500</v>
      </c>
      <c r="B4217" s="1" t="s">
        <v>5</v>
      </c>
      <c r="C4217" s="4">
        <v>244017060141009</v>
      </c>
      <c r="D4217" s="1">
        <v>19844531</v>
      </c>
      <c r="R4217" s="1">
        <v>777446</v>
      </c>
      <c r="S4217" s="1" t="s">
        <v>15</v>
      </c>
      <c r="T4217" s="4">
        <v>243999561413151</v>
      </c>
      <c r="U4217" s="1">
        <v>3045365</v>
      </c>
      <c r="V4217" s="4">
        <f t="shared" si="228"/>
        <v>12709115</v>
      </c>
      <c r="W4217" s="4">
        <f t="shared" si="229"/>
        <v>63.474008662932697</v>
      </c>
    </row>
    <row r="4218" spans="1:23" x14ac:dyDescent="0.2">
      <c r="A4218" s="1">
        <v>959838</v>
      </c>
      <c r="B4218" s="1" t="s">
        <v>4</v>
      </c>
      <c r="C4218" s="4">
        <v>244017088823769</v>
      </c>
      <c r="D4218" s="1">
        <v>5768698</v>
      </c>
      <c r="R4218" s="1">
        <v>777646</v>
      </c>
      <c r="S4218" s="1" t="s">
        <v>15</v>
      </c>
      <c r="T4218" s="4">
        <v>243999579353203</v>
      </c>
      <c r="U4218" s="1">
        <v>2598333</v>
      </c>
      <c r="V4218" s="4">
        <f t="shared" si="228"/>
        <v>14894687</v>
      </c>
      <c r="W4218" s="4">
        <f t="shared" si="229"/>
        <v>57.165658073906044</v>
      </c>
    </row>
    <row r="4219" spans="1:23" x14ac:dyDescent="0.2">
      <c r="A4219" s="1">
        <v>959884</v>
      </c>
      <c r="B4219" s="1" t="s">
        <v>5</v>
      </c>
      <c r="C4219" s="4">
        <v>244017095065228</v>
      </c>
      <c r="D4219" s="1">
        <v>33327708</v>
      </c>
      <c r="R4219" s="1">
        <v>777874</v>
      </c>
      <c r="S4219" s="1" t="s">
        <v>15</v>
      </c>
      <c r="T4219" s="4">
        <v>243999596400859</v>
      </c>
      <c r="U4219" s="1">
        <v>2551198</v>
      </c>
      <c r="V4219" s="4">
        <f t="shared" si="228"/>
        <v>14449323</v>
      </c>
      <c r="W4219" s="4">
        <f t="shared" si="229"/>
        <v>58.821726698846462</v>
      </c>
    </row>
    <row r="4220" spans="1:23" x14ac:dyDescent="0.2">
      <c r="A4220" s="1">
        <v>960203</v>
      </c>
      <c r="B4220" s="1" t="s">
        <v>4</v>
      </c>
      <c r="C4220" s="4">
        <v>244017123662103</v>
      </c>
      <c r="D4220" s="1">
        <v>243333</v>
      </c>
      <c r="R4220" s="1">
        <v>778050</v>
      </c>
      <c r="S4220" s="1" t="s">
        <v>15</v>
      </c>
      <c r="T4220" s="4">
        <v>243999612605964</v>
      </c>
      <c r="U4220" s="1">
        <v>2064427</v>
      </c>
      <c r="V4220" s="4">
        <f t="shared" si="228"/>
        <v>13653907</v>
      </c>
      <c r="W4220" s="4">
        <f t="shared" si="229"/>
        <v>63.619973974341043</v>
      </c>
    </row>
    <row r="4221" spans="1:23" x14ac:dyDescent="0.2">
      <c r="A4221" s="1">
        <v>960546</v>
      </c>
      <c r="B4221" s="1" t="s">
        <v>4</v>
      </c>
      <c r="C4221" s="4">
        <v>244017156997884</v>
      </c>
      <c r="D4221" s="1">
        <v>9070364</v>
      </c>
      <c r="R4221" s="1">
        <v>778244</v>
      </c>
      <c r="S4221" s="1" t="s">
        <v>15</v>
      </c>
      <c r="T4221" s="4">
        <v>243999629679141</v>
      </c>
      <c r="U4221" s="1">
        <v>3431302</v>
      </c>
      <c r="V4221" s="4">
        <f t="shared" si="228"/>
        <v>15008750</v>
      </c>
      <c r="W4221" s="4">
        <f t="shared" si="229"/>
        <v>54.22978199844556</v>
      </c>
    </row>
    <row r="4222" spans="1:23" x14ac:dyDescent="0.2">
      <c r="A4222" s="1">
        <v>960652</v>
      </c>
      <c r="B4222" s="1" t="s">
        <v>5</v>
      </c>
      <c r="C4222" s="4">
        <v>244017166711478</v>
      </c>
      <c r="D4222" s="1">
        <v>32993177</v>
      </c>
      <c r="R4222" s="1">
        <v>778428</v>
      </c>
      <c r="S4222" s="1" t="s">
        <v>15</v>
      </c>
      <c r="T4222" s="4">
        <v>243999645836224</v>
      </c>
      <c r="U4222" s="1">
        <v>2421562</v>
      </c>
      <c r="V4222" s="4">
        <f t="shared" si="228"/>
        <v>12725781</v>
      </c>
      <c r="W4222" s="4">
        <f t="shared" si="229"/>
        <v>66.018178897777645</v>
      </c>
    </row>
    <row r="4223" spans="1:23" x14ac:dyDescent="0.2">
      <c r="A4223" s="1">
        <v>960916</v>
      </c>
      <c r="B4223" s="1" t="s">
        <v>4</v>
      </c>
      <c r="C4223" s="4">
        <v>244017194654238</v>
      </c>
      <c r="D4223" s="1">
        <v>762865</v>
      </c>
      <c r="R4223" s="1">
        <v>778613</v>
      </c>
      <c r="S4223" s="1" t="s">
        <v>15</v>
      </c>
      <c r="T4223" s="4">
        <v>243999661734401</v>
      </c>
      <c r="U4223" s="1">
        <v>2404687</v>
      </c>
      <c r="V4223" s="4">
        <f t="shared" si="228"/>
        <v>13476615</v>
      </c>
      <c r="W4223" s="4">
        <f t="shared" si="229"/>
        <v>62.967129521244544</v>
      </c>
    </row>
    <row r="4224" spans="1:23" x14ac:dyDescent="0.2">
      <c r="A4224" s="1">
        <v>961210</v>
      </c>
      <c r="B4224" s="1" t="s">
        <v>4</v>
      </c>
      <c r="C4224" s="4">
        <v>244017229513196</v>
      </c>
      <c r="D4224" s="1">
        <v>8974115</v>
      </c>
      <c r="R4224" s="1">
        <v>778807</v>
      </c>
      <c r="S4224" s="1" t="s">
        <v>15</v>
      </c>
      <c r="T4224" s="4">
        <v>243999679426328</v>
      </c>
      <c r="U4224" s="1">
        <v>2061354</v>
      </c>
      <c r="V4224" s="4">
        <f t="shared" si="228"/>
        <v>15287240</v>
      </c>
      <c r="W4224" s="4">
        <f t="shared" si="229"/>
        <v>57.641558733808637</v>
      </c>
    </row>
    <row r="4225" spans="1:23" x14ac:dyDescent="0.2">
      <c r="A4225" s="1">
        <v>961313</v>
      </c>
      <c r="B4225" s="1" t="s">
        <v>5</v>
      </c>
      <c r="C4225" s="4">
        <v>244017238806426</v>
      </c>
      <c r="D4225" s="1">
        <v>47856093</v>
      </c>
      <c r="R4225" s="1">
        <v>779007</v>
      </c>
      <c r="S4225" s="1" t="s">
        <v>15</v>
      </c>
      <c r="T4225" s="4">
        <v>243999696547786</v>
      </c>
      <c r="U4225" s="1">
        <v>3194115</v>
      </c>
      <c r="V4225" s="4">
        <f t="shared" si="228"/>
        <v>15060104</v>
      </c>
      <c r="W4225" s="4">
        <f t="shared" si="229"/>
        <v>54.781856183493801</v>
      </c>
    </row>
    <row r="4226" spans="1:23" x14ac:dyDescent="0.2">
      <c r="A4226" s="1">
        <v>961520</v>
      </c>
      <c r="B4226" s="1" t="s">
        <v>4</v>
      </c>
      <c r="C4226" s="4">
        <v>244017259311478</v>
      </c>
      <c r="D4226" s="1">
        <v>362395</v>
      </c>
      <c r="R4226" s="1">
        <v>779232</v>
      </c>
      <c r="S4226" s="1" t="s">
        <v>15</v>
      </c>
      <c r="T4226" s="4">
        <v>243999713704349</v>
      </c>
      <c r="U4226" s="1">
        <v>2362396</v>
      </c>
      <c r="V4226" s="4">
        <f t="shared" si="228"/>
        <v>13962448</v>
      </c>
      <c r="W4226" s="4">
        <f t="shared" si="229"/>
        <v>61.256328084972814</v>
      </c>
    </row>
    <row r="4227" spans="1:23" x14ac:dyDescent="0.2">
      <c r="A4227" s="1">
        <v>961891</v>
      </c>
      <c r="B4227" s="1" t="s">
        <v>4</v>
      </c>
      <c r="C4227" s="4">
        <v>244017293568613</v>
      </c>
      <c r="D4227" s="1">
        <v>5031510</v>
      </c>
      <c r="R4227" s="1">
        <v>779376</v>
      </c>
      <c r="S4227" s="1" t="s">
        <v>15</v>
      </c>
      <c r="T4227" s="4">
        <v>243999728507266</v>
      </c>
      <c r="U4227" s="1">
        <v>5465937</v>
      </c>
      <c r="V4227" s="4">
        <f t="shared" si="228"/>
        <v>12440521</v>
      </c>
      <c r="W4227" s="4">
        <f t="shared" si="229"/>
        <v>55.845773630943654</v>
      </c>
    </row>
    <row r="4228" spans="1:23" x14ac:dyDescent="0.2">
      <c r="A4228" s="1">
        <v>962019</v>
      </c>
      <c r="B4228" s="1" t="s">
        <v>5</v>
      </c>
      <c r="C4228" s="4">
        <v>244017298808769</v>
      </c>
      <c r="D4228" s="1">
        <v>18546563</v>
      </c>
      <c r="R4228" s="1">
        <v>779582</v>
      </c>
      <c r="S4228" s="1" t="s">
        <v>15</v>
      </c>
      <c r="T4228" s="4">
        <v>243999746339245</v>
      </c>
      <c r="U4228" s="1">
        <v>2243177</v>
      </c>
      <c r="V4228" s="4">
        <f t="shared" ref="V4228:V4291" si="230">MAX(T4228-(T4227+U4227),0)</f>
        <v>12366042</v>
      </c>
      <c r="W4228" s="4">
        <f t="shared" ref="W4228:W4291" si="231">1/((U4228+V4228)/10^9)</f>
        <v>68.44992877442661</v>
      </c>
    </row>
    <row r="4229" spans="1:23" x14ac:dyDescent="0.2">
      <c r="A4229" s="1">
        <v>962251</v>
      </c>
      <c r="B4229" s="1" t="s">
        <v>4</v>
      </c>
      <c r="C4229" s="4">
        <v>244017319398457</v>
      </c>
      <c r="D4229" s="1">
        <v>4889843</v>
      </c>
      <c r="R4229" s="1">
        <v>779779</v>
      </c>
      <c r="S4229" s="1" t="s">
        <v>15</v>
      </c>
      <c r="T4229" s="4">
        <v>243999762671745</v>
      </c>
      <c r="U4229" s="1">
        <v>2507812</v>
      </c>
      <c r="V4229" s="4">
        <f t="shared" si="230"/>
        <v>14089323</v>
      </c>
      <c r="W4229" s="4">
        <f t="shared" si="231"/>
        <v>60.251362659880762</v>
      </c>
    </row>
    <row r="4230" spans="1:23" x14ac:dyDescent="0.2">
      <c r="A4230" s="1">
        <v>962279</v>
      </c>
      <c r="B4230" s="1" t="s">
        <v>5</v>
      </c>
      <c r="C4230" s="4">
        <v>244017324605800</v>
      </c>
      <c r="D4230" s="1">
        <v>31083594</v>
      </c>
      <c r="R4230" s="1">
        <v>779963</v>
      </c>
      <c r="S4230" s="1" t="s">
        <v>15</v>
      </c>
      <c r="T4230" s="4">
        <v>243999779020130</v>
      </c>
      <c r="U4230" s="1">
        <v>1765469</v>
      </c>
      <c r="V4230" s="4">
        <f t="shared" si="230"/>
        <v>13840573</v>
      </c>
      <c r="W4230" s="4">
        <f t="shared" si="231"/>
        <v>64.077746298516942</v>
      </c>
    </row>
    <row r="4231" spans="1:23" x14ac:dyDescent="0.2">
      <c r="A4231" s="1">
        <v>962603</v>
      </c>
      <c r="B4231" s="1" t="s">
        <v>4</v>
      </c>
      <c r="C4231" s="4">
        <v>244017355188144</v>
      </c>
      <c r="D4231" s="1">
        <v>280990</v>
      </c>
      <c r="R4231" s="1">
        <v>780144</v>
      </c>
      <c r="S4231" s="1" t="s">
        <v>15</v>
      </c>
      <c r="T4231" s="4">
        <v>243999795150651</v>
      </c>
      <c r="U4231" s="1">
        <v>2074896</v>
      </c>
      <c r="V4231" s="4">
        <f t="shared" si="230"/>
        <v>14365052</v>
      </c>
      <c r="W4231" s="4">
        <f t="shared" si="231"/>
        <v>60.827443006510727</v>
      </c>
    </row>
    <row r="4232" spans="1:23" x14ac:dyDescent="0.2">
      <c r="A4232" s="1">
        <v>962959</v>
      </c>
      <c r="B4232" s="1" t="s">
        <v>4</v>
      </c>
      <c r="C4232" s="4">
        <v>244017391993925</v>
      </c>
      <c r="D4232" s="1">
        <v>11559167</v>
      </c>
      <c r="R4232" s="1">
        <v>780340</v>
      </c>
      <c r="S4232" s="1" t="s">
        <v>15</v>
      </c>
      <c r="T4232" s="4">
        <v>243999813303880</v>
      </c>
      <c r="U4232" s="1">
        <v>2757396</v>
      </c>
      <c r="V4232" s="4">
        <f t="shared" si="230"/>
        <v>16078333</v>
      </c>
      <c r="W4232" s="4">
        <f t="shared" si="231"/>
        <v>53.090591821532371</v>
      </c>
    </row>
    <row r="4233" spans="1:23" x14ac:dyDescent="0.2">
      <c r="A4233" s="1">
        <v>963084</v>
      </c>
      <c r="B4233" s="1" t="s">
        <v>5</v>
      </c>
      <c r="C4233" s="4">
        <v>244017403648873</v>
      </c>
      <c r="D4233" s="1">
        <v>38812084</v>
      </c>
      <c r="R4233" s="1">
        <v>780552</v>
      </c>
      <c r="S4233" s="1" t="s">
        <v>15</v>
      </c>
      <c r="T4233" s="4">
        <v>243999829108880</v>
      </c>
      <c r="U4233" s="1">
        <v>2384896</v>
      </c>
      <c r="V4233" s="4">
        <f t="shared" si="230"/>
        <v>13047604</v>
      </c>
      <c r="W4233" s="4">
        <f t="shared" si="231"/>
        <v>64.798315243803657</v>
      </c>
    </row>
    <row r="4234" spans="1:23" x14ac:dyDescent="0.2">
      <c r="A4234" s="1">
        <v>963291</v>
      </c>
      <c r="B4234" s="1" t="s">
        <v>4</v>
      </c>
      <c r="C4234" s="4">
        <v>244017429483978</v>
      </c>
      <c r="D4234" s="1">
        <v>563385</v>
      </c>
      <c r="R4234" s="1">
        <v>780746</v>
      </c>
      <c r="S4234" s="1" t="s">
        <v>15</v>
      </c>
      <c r="T4234" s="4">
        <v>243999846016536</v>
      </c>
      <c r="U4234" s="1">
        <v>2491823</v>
      </c>
      <c r="V4234" s="4">
        <f t="shared" si="230"/>
        <v>14522760</v>
      </c>
      <c r="W4234" s="4">
        <f t="shared" si="231"/>
        <v>58.773112453005751</v>
      </c>
    </row>
    <row r="4235" spans="1:23" x14ac:dyDescent="0.2">
      <c r="A4235" s="1">
        <v>963689</v>
      </c>
      <c r="B4235" s="1" t="s">
        <v>4</v>
      </c>
      <c r="C4235" s="4">
        <v>244017470334082</v>
      </c>
      <c r="D4235" s="1">
        <v>8485104</v>
      </c>
      <c r="R4235" s="1">
        <v>780933</v>
      </c>
      <c r="S4235" s="1" t="s">
        <v>15</v>
      </c>
      <c r="T4235" s="4">
        <v>243999863399036</v>
      </c>
      <c r="U4235" s="1">
        <v>2467448</v>
      </c>
      <c r="V4235" s="4">
        <f t="shared" si="230"/>
        <v>14890677</v>
      </c>
      <c r="W4235" s="4">
        <f t="shared" si="231"/>
        <v>57.609908904331547</v>
      </c>
    </row>
    <row r="4236" spans="1:23" x14ac:dyDescent="0.2">
      <c r="A4236" s="1">
        <v>963813</v>
      </c>
      <c r="B4236" s="1" t="s">
        <v>5</v>
      </c>
      <c r="C4236" s="4">
        <v>244017479503769</v>
      </c>
      <c r="D4236" s="1">
        <v>38911719</v>
      </c>
      <c r="R4236" s="1">
        <v>781130</v>
      </c>
      <c r="S4236" s="1" t="s">
        <v>15</v>
      </c>
      <c r="T4236" s="4">
        <v>243999879270234</v>
      </c>
      <c r="U4236" s="1">
        <v>2463750</v>
      </c>
      <c r="V4236" s="4">
        <f t="shared" si="230"/>
        <v>13403750</v>
      </c>
      <c r="W4236" s="4">
        <f t="shared" si="231"/>
        <v>63.021900110288328</v>
      </c>
    </row>
    <row r="4237" spans="1:23" x14ac:dyDescent="0.2">
      <c r="A4237" s="1">
        <v>963981</v>
      </c>
      <c r="B4237" s="1" t="s">
        <v>4</v>
      </c>
      <c r="C4237" s="4">
        <v>244017498968821</v>
      </c>
      <c r="D4237" s="1">
        <v>436511</v>
      </c>
      <c r="R4237" s="1">
        <v>781311</v>
      </c>
      <c r="S4237" s="1" t="s">
        <v>15</v>
      </c>
      <c r="T4237" s="4">
        <v>243999894819505</v>
      </c>
      <c r="U4237" s="1">
        <v>1815573</v>
      </c>
      <c r="V4237" s="4">
        <f t="shared" si="230"/>
        <v>13085521</v>
      </c>
      <c r="W4237" s="4">
        <f t="shared" si="231"/>
        <v>67.109166615551857</v>
      </c>
    </row>
    <row r="4238" spans="1:23" x14ac:dyDescent="0.2">
      <c r="A4238" s="1">
        <v>964294</v>
      </c>
      <c r="B4238" s="1" t="s">
        <v>4</v>
      </c>
      <c r="C4238" s="4">
        <v>244017537699134</v>
      </c>
      <c r="D4238" s="1">
        <v>5558073</v>
      </c>
      <c r="R4238" s="1">
        <v>781517</v>
      </c>
      <c r="S4238" s="1" t="s">
        <v>15</v>
      </c>
      <c r="T4238" s="4">
        <v>243999912359765</v>
      </c>
      <c r="U4238" s="1">
        <v>2203698</v>
      </c>
      <c r="V4238" s="4">
        <f t="shared" si="230"/>
        <v>15724687</v>
      </c>
      <c r="W4238" s="4">
        <f t="shared" si="231"/>
        <v>55.777472427103717</v>
      </c>
    </row>
    <row r="4239" spans="1:23" x14ac:dyDescent="0.2">
      <c r="A4239" s="1">
        <v>964347</v>
      </c>
      <c r="B4239" s="1" t="s">
        <v>5</v>
      </c>
      <c r="C4239" s="4">
        <v>244017543452623</v>
      </c>
      <c r="D4239" s="1">
        <v>41013177</v>
      </c>
      <c r="R4239" s="1">
        <v>781723</v>
      </c>
      <c r="S4239" s="1" t="s">
        <v>15</v>
      </c>
      <c r="T4239" s="4">
        <v>243999929576224</v>
      </c>
      <c r="U4239" s="1">
        <v>2595781</v>
      </c>
      <c r="V4239" s="4">
        <f t="shared" si="230"/>
        <v>15012761</v>
      </c>
      <c r="W4239" s="4">
        <f t="shared" si="231"/>
        <v>56.790619007524867</v>
      </c>
    </row>
    <row r="4240" spans="1:23" x14ac:dyDescent="0.2">
      <c r="A4240" s="1">
        <v>964522</v>
      </c>
      <c r="B4240" s="1" t="s">
        <v>4</v>
      </c>
      <c r="C4240" s="4">
        <v>244017558160227</v>
      </c>
      <c r="D4240" s="1">
        <v>302448</v>
      </c>
      <c r="R4240" s="1">
        <v>781950</v>
      </c>
      <c r="S4240" s="1" t="s">
        <v>15</v>
      </c>
      <c r="T4240" s="4">
        <v>243999946044870</v>
      </c>
      <c r="U4240" s="1">
        <v>2991823</v>
      </c>
      <c r="V4240" s="4">
        <f t="shared" si="230"/>
        <v>13872865</v>
      </c>
      <c r="W4240" s="4">
        <f t="shared" si="231"/>
        <v>59.295493637356351</v>
      </c>
    </row>
    <row r="4241" spans="1:23" x14ac:dyDescent="0.2">
      <c r="A4241" s="1">
        <v>964917</v>
      </c>
      <c r="B4241" s="1" t="s">
        <v>4</v>
      </c>
      <c r="C4241" s="4">
        <v>244017596049967</v>
      </c>
      <c r="D4241" s="1">
        <v>5519948</v>
      </c>
      <c r="R4241" s="1">
        <v>782304</v>
      </c>
      <c r="S4241" s="1" t="s">
        <v>15</v>
      </c>
      <c r="T4241" s="4">
        <v>243999979221120</v>
      </c>
      <c r="U4241" s="1">
        <v>2612187</v>
      </c>
      <c r="V4241" s="4">
        <f t="shared" si="230"/>
        <v>30184427</v>
      </c>
      <c r="W4241" s="4">
        <f t="shared" si="231"/>
        <v>30.490952511134228</v>
      </c>
    </row>
    <row r="4242" spans="1:23" x14ac:dyDescent="0.2">
      <c r="A4242" s="1">
        <v>965015</v>
      </c>
      <c r="B4242" s="1" t="s">
        <v>5</v>
      </c>
      <c r="C4242" s="4">
        <v>244017601985748</v>
      </c>
      <c r="D4242" s="1">
        <v>25409011</v>
      </c>
      <c r="R4242" s="1">
        <v>782431</v>
      </c>
      <c r="S4242" s="1" t="s">
        <v>15</v>
      </c>
      <c r="T4242" s="4">
        <v>243999997110078</v>
      </c>
      <c r="U4242" s="1">
        <v>2387969</v>
      </c>
      <c r="V4242" s="4">
        <f t="shared" si="230"/>
        <v>15276771</v>
      </c>
      <c r="W4242" s="4">
        <f t="shared" si="231"/>
        <v>56.609947273495102</v>
      </c>
    </row>
    <row r="4243" spans="1:23" x14ac:dyDescent="0.2">
      <c r="A4243" s="1">
        <v>965227</v>
      </c>
      <c r="B4243" s="1" t="s">
        <v>4</v>
      </c>
      <c r="C4243" s="4">
        <v>244017621901738</v>
      </c>
      <c r="D4243" s="1">
        <v>289219</v>
      </c>
      <c r="R4243" s="1">
        <v>782614</v>
      </c>
      <c r="S4243" s="1" t="s">
        <v>15</v>
      </c>
      <c r="T4243" s="4">
        <v>244000013624713</v>
      </c>
      <c r="U4243" s="1">
        <v>2326459</v>
      </c>
      <c r="V4243" s="4">
        <f t="shared" si="230"/>
        <v>14126666</v>
      </c>
      <c r="W4243" s="4">
        <f t="shared" si="231"/>
        <v>60.778727445394118</v>
      </c>
    </row>
    <row r="4244" spans="1:23" x14ac:dyDescent="0.2">
      <c r="A4244" s="1">
        <v>965580</v>
      </c>
      <c r="B4244" s="1" t="s">
        <v>4</v>
      </c>
      <c r="C4244" s="4">
        <v>244017657250123</v>
      </c>
      <c r="D4244" s="1">
        <v>9144896</v>
      </c>
      <c r="R4244" s="1">
        <v>782795</v>
      </c>
      <c r="S4244" s="1" t="s">
        <v>15</v>
      </c>
      <c r="T4244" s="4">
        <v>244000028803880</v>
      </c>
      <c r="U4244" s="1">
        <v>2243542</v>
      </c>
      <c r="V4244" s="4">
        <f t="shared" si="230"/>
        <v>12852708</v>
      </c>
      <c r="W4244" s="4">
        <f t="shared" si="231"/>
        <v>66.241616295437609</v>
      </c>
    </row>
    <row r="4245" spans="1:23" x14ac:dyDescent="0.2">
      <c r="A4245" s="1">
        <v>965702</v>
      </c>
      <c r="B4245" s="1" t="s">
        <v>5</v>
      </c>
      <c r="C4245" s="4">
        <v>244017667187519</v>
      </c>
      <c r="D4245" s="1">
        <v>37498542</v>
      </c>
      <c r="R4245" s="1">
        <v>782988</v>
      </c>
      <c r="S4245" s="1" t="s">
        <v>15</v>
      </c>
      <c r="T4245" s="4">
        <v>244000046556536</v>
      </c>
      <c r="U4245" s="1">
        <v>3061563</v>
      </c>
      <c r="V4245" s="4">
        <f t="shared" si="230"/>
        <v>15509114</v>
      </c>
      <c r="W4245" s="4">
        <f t="shared" si="231"/>
        <v>53.848333046770449</v>
      </c>
    </row>
    <row r="4246" spans="1:23" x14ac:dyDescent="0.2">
      <c r="A4246" s="1">
        <v>965943</v>
      </c>
      <c r="B4246" s="1" t="s">
        <v>4</v>
      </c>
      <c r="C4246" s="4">
        <v>244017692193925</v>
      </c>
      <c r="D4246" s="1">
        <v>477448</v>
      </c>
      <c r="R4246" s="1">
        <v>783200</v>
      </c>
      <c r="S4246" s="1" t="s">
        <v>15</v>
      </c>
      <c r="T4246" s="4">
        <v>244000063532422</v>
      </c>
      <c r="U4246" s="1">
        <v>2648906</v>
      </c>
      <c r="V4246" s="4">
        <f t="shared" si="230"/>
        <v>13914323</v>
      </c>
      <c r="W4246" s="4">
        <f t="shared" si="231"/>
        <v>60.374701092401736</v>
      </c>
    </row>
    <row r="4247" spans="1:23" x14ac:dyDescent="0.2">
      <c r="A4247" s="1">
        <v>966436</v>
      </c>
      <c r="B4247" s="1" t="s">
        <v>4</v>
      </c>
      <c r="C4247" s="4">
        <v>244017737855852</v>
      </c>
      <c r="D4247" s="1">
        <v>7677969</v>
      </c>
      <c r="R4247" s="1">
        <v>783580</v>
      </c>
      <c r="S4247" s="1" t="s">
        <v>15</v>
      </c>
      <c r="T4247" s="4">
        <v>244000091096120</v>
      </c>
      <c r="U4247" s="1">
        <v>6473333</v>
      </c>
      <c r="V4247" s="4">
        <f t="shared" si="230"/>
        <v>24914792</v>
      </c>
      <c r="W4247" s="4">
        <f t="shared" si="231"/>
        <v>31.859182413731304</v>
      </c>
    </row>
    <row r="4248" spans="1:23" x14ac:dyDescent="0.2">
      <c r="A4248" s="1">
        <v>966570</v>
      </c>
      <c r="B4248" s="1" t="s">
        <v>5</v>
      </c>
      <c r="C4248" s="4">
        <v>244017747209498</v>
      </c>
      <c r="D4248" s="1">
        <v>50461667</v>
      </c>
      <c r="R4248" s="1">
        <v>783663</v>
      </c>
      <c r="S4248" s="1" t="s">
        <v>15</v>
      </c>
      <c r="T4248" s="4">
        <v>244000096704922</v>
      </c>
      <c r="U4248" s="1">
        <v>5134323</v>
      </c>
      <c r="V4248" s="4">
        <f t="shared" si="230"/>
        <v>0</v>
      </c>
      <c r="W4248" s="4">
        <f t="shared" si="231"/>
        <v>194.76764512088548</v>
      </c>
    </row>
    <row r="4249" spans="1:23" x14ac:dyDescent="0.2">
      <c r="A4249" s="1">
        <v>966764</v>
      </c>
      <c r="B4249" s="1" t="s">
        <v>4</v>
      </c>
      <c r="C4249" s="4">
        <v>244017775802832</v>
      </c>
      <c r="D4249" s="1">
        <v>750156</v>
      </c>
      <c r="R4249" s="1">
        <v>783868</v>
      </c>
      <c r="S4249" s="1" t="s">
        <v>15</v>
      </c>
      <c r="T4249" s="4">
        <v>244000113608255</v>
      </c>
      <c r="U4249" s="1">
        <v>2429844</v>
      </c>
      <c r="V4249" s="4">
        <f t="shared" si="230"/>
        <v>11769010</v>
      </c>
      <c r="W4249" s="4">
        <f t="shared" si="231"/>
        <v>70.428219066130268</v>
      </c>
    </row>
    <row r="4250" spans="1:23" x14ac:dyDescent="0.2">
      <c r="A4250" s="1">
        <v>966932</v>
      </c>
      <c r="B4250" s="1" t="s">
        <v>4</v>
      </c>
      <c r="C4250" s="4">
        <v>244017795072675</v>
      </c>
      <c r="D4250" s="1">
        <v>283698</v>
      </c>
      <c r="R4250" s="1">
        <v>784047</v>
      </c>
      <c r="S4250" s="1" t="s">
        <v>15</v>
      </c>
      <c r="T4250" s="4">
        <v>244000128789974</v>
      </c>
      <c r="U4250" s="1">
        <v>2230573</v>
      </c>
      <c r="V4250" s="4">
        <f t="shared" si="230"/>
        <v>12751875</v>
      </c>
      <c r="W4250" s="4">
        <f t="shared" si="231"/>
        <v>66.744766943292575</v>
      </c>
    </row>
    <row r="4251" spans="1:23" x14ac:dyDescent="0.2">
      <c r="A4251" s="1">
        <v>967221</v>
      </c>
      <c r="B4251" s="1" t="s">
        <v>4</v>
      </c>
      <c r="C4251" s="4">
        <v>244017830764342</v>
      </c>
      <c r="D4251" s="1">
        <v>9300937</v>
      </c>
      <c r="R4251" s="1">
        <v>784259</v>
      </c>
      <c r="S4251" s="1" t="s">
        <v>15</v>
      </c>
      <c r="T4251" s="4">
        <v>244000148161276</v>
      </c>
      <c r="U4251" s="1">
        <v>4030052</v>
      </c>
      <c r="V4251" s="4">
        <f t="shared" si="230"/>
        <v>17140729</v>
      </c>
      <c r="W4251" s="4">
        <f t="shared" si="231"/>
        <v>47.234913062489291</v>
      </c>
    </row>
    <row r="4252" spans="1:23" x14ac:dyDescent="0.2">
      <c r="A4252" s="1">
        <v>967325</v>
      </c>
      <c r="B4252" s="1" t="s">
        <v>5</v>
      </c>
      <c r="C4252" s="4">
        <v>244017840420436</v>
      </c>
      <c r="D4252" s="1">
        <v>47581041</v>
      </c>
      <c r="R4252" s="1">
        <v>784448</v>
      </c>
      <c r="S4252" s="1" t="s">
        <v>15</v>
      </c>
      <c r="T4252" s="4">
        <v>244000163630026</v>
      </c>
      <c r="U4252" s="1">
        <v>3020937</v>
      </c>
      <c r="V4252" s="4">
        <f t="shared" si="230"/>
        <v>11438698</v>
      </c>
      <c r="W4252" s="4">
        <f t="shared" si="231"/>
        <v>69.15803891315376</v>
      </c>
    </row>
    <row r="4253" spans="1:23" x14ac:dyDescent="0.2">
      <c r="A4253" s="1">
        <v>967544</v>
      </c>
      <c r="B4253" s="1" t="s">
        <v>4</v>
      </c>
      <c r="C4253" s="4">
        <v>244017859963977</v>
      </c>
      <c r="D4253" s="1">
        <v>319427</v>
      </c>
      <c r="R4253" s="1">
        <v>784628</v>
      </c>
      <c r="S4253" s="1" t="s">
        <v>15</v>
      </c>
      <c r="T4253" s="4">
        <v>244000180265547</v>
      </c>
      <c r="U4253" s="1">
        <v>2877343</v>
      </c>
      <c r="V4253" s="4">
        <f t="shared" si="230"/>
        <v>13614584</v>
      </c>
      <c r="W4253" s="4">
        <f t="shared" si="231"/>
        <v>60.635728014076221</v>
      </c>
    </row>
    <row r="4254" spans="1:23" x14ac:dyDescent="0.2">
      <c r="A4254" s="1">
        <v>967986</v>
      </c>
      <c r="B4254" s="1" t="s">
        <v>4</v>
      </c>
      <c r="C4254" s="4">
        <v>244017898636894</v>
      </c>
      <c r="D4254" s="1">
        <v>5926250</v>
      </c>
      <c r="R4254" s="1">
        <v>784836</v>
      </c>
      <c r="S4254" s="1" t="s">
        <v>15</v>
      </c>
      <c r="T4254" s="4">
        <v>244000196700182</v>
      </c>
      <c r="U4254" s="1">
        <v>2353802</v>
      </c>
      <c r="V4254" s="4">
        <f t="shared" si="230"/>
        <v>13557292</v>
      </c>
      <c r="W4254" s="4">
        <f t="shared" si="231"/>
        <v>62.84922960042848</v>
      </c>
    </row>
    <row r="4255" spans="1:23" x14ac:dyDescent="0.2">
      <c r="A4255" s="1">
        <v>968073</v>
      </c>
      <c r="B4255" s="1" t="s">
        <v>5</v>
      </c>
      <c r="C4255" s="4">
        <v>244017904709446</v>
      </c>
      <c r="D4255" s="1">
        <v>33540886</v>
      </c>
      <c r="R4255" s="1">
        <v>785016</v>
      </c>
      <c r="S4255" s="1" t="s">
        <v>15</v>
      </c>
      <c r="T4255" s="4">
        <v>244000213213099</v>
      </c>
      <c r="U4255" s="1">
        <v>2277343</v>
      </c>
      <c r="V4255" s="4">
        <f t="shared" si="230"/>
        <v>14159115</v>
      </c>
      <c r="W4255" s="4">
        <f t="shared" si="231"/>
        <v>60.840358670949662</v>
      </c>
    </row>
    <row r="4256" spans="1:23" x14ac:dyDescent="0.2">
      <c r="A4256" s="1">
        <v>968428</v>
      </c>
      <c r="B4256" s="1" t="s">
        <v>4</v>
      </c>
      <c r="C4256" s="4">
        <v>244017945343144</v>
      </c>
      <c r="D4256" s="1">
        <v>5434323</v>
      </c>
      <c r="R4256" s="1">
        <v>785223</v>
      </c>
      <c r="S4256" s="1" t="s">
        <v>15</v>
      </c>
      <c r="T4256" s="4">
        <v>244000230136067</v>
      </c>
      <c r="U4256" s="1">
        <v>3171250</v>
      </c>
      <c r="V4256" s="4">
        <f t="shared" si="230"/>
        <v>14645625</v>
      </c>
      <c r="W4256" s="4">
        <f t="shared" si="231"/>
        <v>56.126565404988249</v>
      </c>
    </row>
    <row r="4257" spans="1:23" x14ac:dyDescent="0.2">
      <c r="A4257" s="1">
        <v>968525</v>
      </c>
      <c r="B4257" s="1" t="s">
        <v>5</v>
      </c>
      <c r="C4257" s="4">
        <v>244017951242571</v>
      </c>
      <c r="D4257" s="1">
        <v>26135625</v>
      </c>
      <c r="R4257" s="1">
        <v>785538</v>
      </c>
      <c r="S4257" s="1" t="s">
        <v>15</v>
      </c>
      <c r="T4257" s="4">
        <v>244000264216120</v>
      </c>
      <c r="U4257" s="1">
        <v>3343593</v>
      </c>
      <c r="V4257" s="4">
        <f t="shared" si="230"/>
        <v>30908803</v>
      </c>
      <c r="W4257" s="4">
        <f t="shared" si="231"/>
        <v>29.195037917931348</v>
      </c>
    </row>
    <row r="4258" spans="1:23" x14ac:dyDescent="0.2">
      <c r="A4258" s="1">
        <v>968564</v>
      </c>
      <c r="B4258" s="1" t="s">
        <v>4</v>
      </c>
      <c r="C4258" s="4">
        <v>244017961506842</v>
      </c>
      <c r="D4258" s="1">
        <v>257865</v>
      </c>
      <c r="R4258" s="1">
        <v>785832</v>
      </c>
      <c r="S4258" s="1" t="s">
        <v>15</v>
      </c>
      <c r="T4258" s="4">
        <v>244000296677994</v>
      </c>
      <c r="U4258" s="1">
        <v>2361667</v>
      </c>
      <c r="V4258" s="4">
        <f t="shared" si="230"/>
        <v>29118281</v>
      </c>
      <c r="W4258" s="4">
        <f t="shared" si="231"/>
        <v>31.766253235234061</v>
      </c>
    </row>
    <row r="4259" spans="1:23" x14ac:dyDescent="0.2">
      <c r="A4259" s="1">
        <v>968926</v>
      </c>
      <c r="B4259" s="1" t="s">
        <v>4</v>
      </c>
      <c r="C4259" s="4">
        <v>244017992787675</v>
      </c>
      <c r="D4259" s="1">
        <v>5563229</v>
      </c>
      <c r="R4259" s="1">
        <v>785995</v>
      </c>
      <c r="S4259" s="1" t="s">
        <v>15</v>
      </c>
      <c r="T4259" s="4">
        <v>244000313763047</v>
      </c>
      <c r="U4259" s="1">
        <v>2487447</v>
      </c>
      <c r="V4259" s="4">
        <f t="shared" si="230"/>
        <v>14723386</v>
      </c>
      <c r="W4259" s="4">
        <f t="shared" si="231"/>
        <v>58.102940165650324</v>
      </c>
    </row>
    <row r="4260" spans="1:23" x14ac:dyDescent="0.2">
      <c r="A4260" s="1">
        <v>969003</v>
      </c>
      <c r="B4260" s="1" t="s">
        <v>5</v>
      </c>
      <c r="C4260" s="4">
        <v>244017998441686</v>
      </c>
      <c r="D4260" s="1">
        <v>27768281</v>
      </c>
      <c r="R4260" s="1">
        <v>786202</v>
      </c>
      <c r="S4260" s="1" t="s">
        <v>15</v>
      </c>
      <c r="T4260" s="4">
        <v>244000330710651</v>
      </c>
      <c r="U4260" s="1">
        <v>3547864</v>
      </c>
      <c r="V4260" s="4">
        <f t="shared" si="230"/>
        <v>14460157</v>
      </c>
      <c r="W4260" s="4">
        <f t="shared" si="231"/>
        <v>55.530810409428113</v>
      </c>
    </row>
    <row r="4261" spans="1:23" x14ac:dyDescent="0.2">
      <c r="A4261" s="1">
        <v>969265</v>
      </c>
      <c r="B4261" s="1" t="s">
        <v>4</v>
      </c>
      <c r="C4261" s="4">
        <v>244018020693509</v>
      </c>
      <c r="D4261" s="1">
        <v>651302</v>
      </c>
      <c r="R4261" s="1">
        <v>786431</v>
      </c>
      <c r="S4261" s="1" t="s">
        <v>15</v>
      </c>
      <c r="T4261" s="4">
        <v>244000347448203</v>
      </c>
      <c r="U4261" s="1">
        <v>2885364</v>
      </c>
      <c r="V4261" s="4">
        <f t="shared" si="230"/>
        <v>13189688</v>
      </c>
      <c r="W4261" s="4">
        <f t="shared" si="231"/>
        <v>62.208196900389503</v>
      </c>
    </row>
    <row r="4262" spans="1:23" x14ac:dyDescent="0.2">
      <c r="A4262" s="1">
        <v>969629</v>
      </c>
      <c r="B4262" s="1" t="s">
        <v>4</v>
      </c>
      <c r="C4262" s="4">
        <v>244018062867363</v>
      </c>
      <c r="D4262" s="1">
        <v>9372812</v>
      </c>
      <c r="R4262" s="1">
        <v>786580</v>
      </c>
      <c r="S4262" s="1" t="s">
        <v>15</v>
      </c>
      <c r="T4262" s="4">
        <v>244000362710911</v>
      </c>
      <c r="U4262" s="1">
        <v>2029219</v>
      </c>
      <c r="V4262" s="4">
        <f t="shared" si="230"/>
        <v>12377344</v>
      </c>
      <c r="W4262" s="4">
        <f t="shared" si="231"/>
        <v>69.412808592861452</v>
      </c>
    </row>
    <row r="4263" spans="1:23" x14ac:dyDescent="0.2">
      <c r="A4263" s="1">
        <v>969715</v>
      </c>
      <c r="B4263" s="1" t="s">
        <v>5</v>
      </c>
      <c r="C4263" s="4">
        <v>244018072516686</v>
      </c>
      <c r="D4263" s="1">
        <v>48556302</v>
      </c>
      <c r="R4263" s="1">
        <v>786758</v>
      </c>
      <c r="S4263" s="1" t="s">
        <v>15</v>
      </c>
      <c r="T4263" s="4">
        <v>244000379979349</v>
      </c>
      <c r="U4263" s="1">
        <v>2193541</v>
      </c>
      <c r="V4263" s="4">
        <f t="shared" si="230"/>
        <v>15239219</v>
      </c>
      <c r="W4263" s="4">
        <f t="shared" si="231"/>
        <v>57.363263189535111</v>
      </c>
    </row>
    <row r="4264" spans="1:23" x14ac:dyDescent="0.2">
      <c r="A4264" s="1">
        <v>969861</v>
      </c>
      <c r="B4264" s="1" t="s">
        <v>4</v>
      </c>
      <c r="C4264" s="4">
        <v>244018091525956</v>
      </c>
      <c r="D4264" s="1">
        <v>389740</v>
      </c>
      <c r="R4264" s="1">
        <v>786955</v>
      </c>
      <c r="S4264" s="1" t="s">
        <v>15</v>
      </c>
      <c r="T4264" s="4">
        <v>244000396870182</v>
      </c>
      <c r="U4264" s="1">
        <v>2094479</v>
      </c>
      <c r="V4264" s="4">
        <f t="shared" si="230"/>
        <v>14697292</v>
      </c>
      <c r="W4264" s="4">
        <f t="shared" si="231"/>
        <v>59.552979849475079</v>
      </c>
    </row>
    <row r="4265" spans="1:23" x14ac:dyDescent="0.2">
      <c r="A4265" s="1">
        <v>970236</v>
      </c>
      <c r="B4265" s="1" t="s">
        <v>4</v>
      </c>
      <c r="C4265" s="4">
        <v>244018124893509</v>
      </c>
      <c r="D4265" s="1">
        <v>4779791</v>
      </c>
      <c r="R4265" s="1">
        <v>787143</v>
      </c>
      <c r="S4265" s="1" t="s">
        <v>15</v>
      </c>
      <c r="T4265" s="4">
        <v>244000413477265</v>
      </c>
      <c r="U4265" s="1">
        <v>2156823</v>
      </c>
      <c r="V4265" s="4">
        <f t="shared" si="230"/>
        <v>14512604</v>
      </c>
      <c r="W4265" s="4">
        <f t="shared" si="231"/>
        <v>59.990064445526528</v>
      </c>
    </row>
    <row r="4266" spans="1:23" x14ac:dyDescent="0.2">
      <c r="A4266" s="1">
        <v>970262</v>
      </c>
      <c r="B4266" s="1" t="s">
        <v>5</v>
      </c>
      <c r="C4266" s="4">
        <v>244018129981217</v>
      </c>
      <c r="D4266" s="1">
        <v>34035573</v>
      </c>
      <c r="R4266" s="1">
        <v>787325</v>
      </c>
      <c r="S4266" s="1" t="s">
        <v>15</v>
      </c>
      <c r="T4266" s="4">
        <v>244000429301849</v>
      </c>
      <c r="U4266" s="1">
        <v>2405885</v>
      </c>
      <c r="V4266" s="4">
        <f t="shared" si="230"/>
        <v>13667761</v>
      </c>
      <c r="W4266" s="4">
        <f t="shared" si="231"/>
        <v>62.213638399153496</v>
      </c>
    </row>
    <row r="4267" spans="1:23" x14ac:dyDescent="0.2">
      <c r="A4267" s="1">
        <v>970574</v>
      </c>
      <c r="B4267" s="1" t="s">
        <v>4</v>
      </c>
      <c r="C4267" s="4">
        <v>244018162013300</v>
      </c>
      <c r="D4267" s="1">
        <v>919531</v>
      </c>
      <c r="R4267" s="1">
        <v>787590</v>
      </c>
      <c r="S4267" s="1" t="s">
        <v>15</v>
      </c>
      <c r="T4267" s="4">
        <v>244000446342005</v>
      </c>
      <c r="U4267" s="1">
        <v>1889583</v>
      </c>
      <c r="V4267" s="4">
        <f t="shared" si="230"/>
        <v>14634271</v>
      </c>
      <c r="W4267" s="4">
        <f t="shared" si="231"/>
        <v>60.518569094110852</v>
      </c>
    </row>
    <row r="4268" spans="1:23" x14ac:dyDescent="0.2">
      <c r="A4268" s="1">
        <v>970998</v>
      </c>
      <c r="B4268" s="1" t="s">
        <v>4</v>
      </c>
      <c r="C4268" s="4">
        <v>244018202215488</v>
      </c>
      <c r="D4268" s="1">
        <v>6771718</v>
      </c>
      <c r="R4268" s="1">
        <v>787719</v>
      </c>
      <c r="S4268" s="1" t="s">
        <v>15</v>
      </c>
      <c r="T4268" s="4">
        <v>244000464112526</v>
      </c>
      <c r="U4268" s="1">
        <v>2222968</v>
      </c>
      <c r="V4268" s="4">
        <f t="shared" si="230"/>
        <v>15880938</v>
      </c>
      <c r="W4268" s="4">
        <f t="shared" si="231"/>
        <v>55.236698643928001</v>
      </c>
    </row>
    <row r="4269" spans="1:23" x14ac:dyDescent="0.2">
      <c r="A4269" s="1">
        <v>971091</v>
      </c>
      <c r="B4269" s="1" t="s">
        <v>5</v>
      </c>
      <c r="C4269" s="4">
        <v>244018209477154</v>
      </c>
      <c r="D4269" s="1">
        <v>46618177</v>
      </c>
      <c r="R4269" s="1">
        <v>787902</v>
      </c>
      <c r="S4269" s="1" t="s">
        <v>15</v>
      </c>
      <c r="T4269" s="4">
        <v>244000480121901</v>
      </c>
      <c r="U4269" s="1">
        <v>2554166</v>
      </c>
      <c r="V4269" s="4">
        <f t="shared" si="230"/>
        <v>13786407</v>
      </c>
      <c r="W4269" s="4">
        <f t="shared" si="231"/>
        <v>61.197364376389984</v>
      </c>
    </row>
    <row r="4270" spans="1:23" x14ac:dyDescent="0.2">
      <c r="A4270" s="1">
        <v>971217</v>
      </c>
      <c r="B4270" s="1" t="s">
        <v>4</v>
      </c>
      <c r="C4270" s="4">
        <v>244018231471633</v>
      </c>
      <c r="D4270" s="1">
        <v>468073</v>
      </c>
      <c r="R4270" s="1">
        <v>788105</v>
      </c>
      <c r="S4270" s="1" t="s">
        <v>15</v>
      </c>
      <c r="T4270" s="4">
        <v>244000496413724</v>
      </c>
      <c r="U4270" s="1">
        <v>2254218</v>
      </c>
      <c r="V4270" s="4">
        <f t="shared" si="230"/>
        <v>13737657</v>
      </c>
      <c r="W4270" s="4">
        <f t="shared" si="231"/>
        <v>62.531754406534574</v>
      </c>
    </row>
    <row r="4271" spans="1:23" x14ac:dyDescent="0.2">
      <c r="A4271" s="1">
        <v>971577</v>
      </c>
      <c r="B4271" s="1" t="s">
        <v>4</v>
      </c>
      <c r="C4271" s="4">
        <v>244018269337519</v>
      </c>
      <c r="D4271" s="1">
        <v>7622448</v>
      </c>
      <c r="R4271" s="1">
        <v>788292</v>
      </c>
      <c r="S4271" s="1" t="s">
        <v>15</v>
      </c>
      <c r="T4271" s="4">
        <v>244000513140651</v>
      </c>
      <c r="U4271" s="1">
        <v>1807656</v>
      </c>
      <c r="V4271" s="4">
        <f t="shared" si="230"/>
        <v>14472709</v>
      </c>
      <c r="W4271" s="4">
        <f t="shared" si="231"/>
        <v>61.423684297004392</v>
      </c>
    </row>
    <row r="4272" spans="1:23" x14ac:dyDescent="0.2">
      <c r="A4272" s="1">
        <v>971672</v>
      </c>
      <c r="B4272" s="1" t="s">
        <v>5</v>
      </c>
      <c r="C4272" s="4">
        <v>244018277359133</v>
      </c>
      <c r="D4272" s="1">
        <v>48404011</v>
      </c>
      <c r="R4272" s="1">
        <v>788478</v>
      </c>
      <c r="S4272" s="1" t="s">
        <v>15</v>
      </c>
      <c r="T4272" s="4">
        <v>244000529562890</v>
      </c>
      <c r="U4272" s="1">
        <v>1982084</v>
      </c>
      <c r="V4272" s="4">
        <f t="shared" si="230"/>
        <v>14614583</v>
      </c>
      <c r="W4272" s="4">
        <f t="shared" si="231"/>
        <v>60.253061653885091</v>
      </c>
    </row>
    <row r="4273" spans="1:23" x14ac:dyDescent="0.2">
      <c r="A4273" s="1">
        <v>971809</v>
      </c>
      <c r="B4273" s="1" t="s">
        <v>4</v>
      </c>
      <c r="C4273" s="4">
        <v>244018292254915</v>
      </c>
      <c r="D4273" s="1">
        <v>333698</v>
      </c>
      <c r="R4273" s="1">
        <v>788710</v>
      </c>
      <c r="S4273" s="1" t="s">
        <v>15</v>
      </c>
      <c r="T4273" s="4">
        <v>244000548035234</v>
      </c>
      <c r="U4273" s="1">
        <v>5898906</v>
      </c>
      <c r="V4273" s="4">
        <f t="shared" si="230"/>
        <v>16490260</v>
      </c>
      <c r="W4273" s="4">
        <f t="shared" si="231"/>
        <v>44.66445958728432</v>
      </c>
    </row>
    <row r="4274" spans="1:23" x14ac:dyDescent="0.2">
      <c r="A4274" s="1">
        <v>972173</v>
      </c>
      <c r="B4274" s="1" t="s">
        <v>4</v>
      </c>
      <c r="C4274" s="4">
        <v>244018327425540</v>
      </c>
      <c r="D4274" s="1">
        <v>5825729</v>
      </c>
      <c r="R4274" s="1">
        <v>788898</v>
      </c>
      <c r="S4274" s="1" t="s">
        <v>15</v>
      </c>
      <c r="T4274" s="4">
        <v>244000564235494</v>
      </c>
      <c r="U4274" s="1">
        <v>2373125</v>
      </c>
      <c r="V4274" s="4">
        <f t="shared" si="230"/>
        <v>10301354</v>
      </c>
      <c r="W4274" s="4">
        <f t="shared" si="231"/>
        <v>78.898706605612745</v>
      </c>
    </row>
    <row r="4275" spans="1:23" x14ac:dyDescent="0.2">
      <c r="A4275" s="1">
        <v>972275</v>
      </c>
      <c r="B4275" s="1" t="s">
        <v>5</v>
      </c>
      <c r="C4275" s="4">
        <v>244018333408561</v>
      </c>
      <c r="D4275" s="1">
        <v>27681562</v>
      </c>
      <c r="R4275" s="1">
        <v>789069</v>
      </c>
      <c r="S4275" s="1" t="s">
        <v>15</v>
      </c>
      <c r="T4275" s="4">
        <v>244000580936432</v>
      </c>
      <c r="U4275" s="1">
        <v>2314896</v>
      </c>
      <c r="V4275" s="4">
        <f t="shared" si="230"/>
        <v>14327813</v>
      </c>
      <c r="W4275" s="4">
        <f t="shared" si="231"/>
        <v>60.086371755944306</v>
      </c>
    </row>
    <row r="4276" spans="1:23" x14ac:dyDescent="0.2">
      <c r="A4276" s="1">
        <v>972527</v>
      </c>
      <c r="B4276" s="1" t="s">
        <v>4</v>
      </c>
      <c r="C4276" s="4">
        <v>244018360373352</v>
      </c>
      <c r="D4276" s="1">
        <v>268334</v>
      </c>
      <c r="R4276" s="1">
        <v>789265</v>
      </c>
      <c r="S4276" s="1" t="s">
        <v>15</v>
      </c>
      <c r="T4276" s="4">
        <v>244000598155599</v>
      </c>
      <c r="U4276" s="1">
        <v>2830104</v>
      </c>
      <c r="V4276" s="4">
        <f t="shared" si="230"/>
        <v>14904271</v>
      </c>
      <c r="W4276" s="4">
        <f t="shared" si="231"/>
        <v>56.387665198237883</v>
      </c>
    </row>
    <row r="4277" spans="1:23" x14ac:dyDescent="0.2">
      <c r="A4277" s="1">
        <v>972876</v>
      </c>
      <c r="B4277" s="1" t="s">
        <v>4</v>
      </c>
      <c r="C4277" s="4">
        <v>244018393051894</v>
      </c>
      <c r="D4277" s="1">
        <v>5950937</v>
      </c>
      <c r="R4277" s="1">
        <v>789456</v>
      </c>
      <c r="S4277" s="1" t="s">
        <v>15</v>
      </c>
      <c r="T4277" s="4">
        <v>244000614270807</v>
      </c>
      <c r="U4277" s="1">
        <v>3250208</v>
      </c>
      <c r="V4277" s="4">
        <f t="shared" si="230"/>
        <v>13285104</v>
      </c>
      <c r="W4277" s="4">
        <f t="shared" si="231"/>
        <v>60.476633280339676</v>
      </c>
    </row>
    <row r="4278" spans="1:23" x14ac:dyDescent="0.2">
      <c r="A4278" s="1">
        <v>972961</v>
      </c>
      <c r="B4278" s="1" t="s">
        <v>5</v>
      </c>
      <c r="C4278" s="4">
        <v>244018399454133</v>
      </c>
      <c r="D4278" s="1">
        <v>39789740</v>
      </c>
      <c r="R4278" s="1">
        <v>789690</v>
      </c>
      <c r="S4278" s="1" t="s">
        <v>15</v>
      </c>
      <c r="T4278" s="4">
        <v>244000629599869</v>
      </c>
      <c r="U4278" s="1">
        <v>4046823</v>
      </c>
      <c r="V4278" s="4">
        <f t="shared" si="230"/>
        <v>12078854</v>
      </c>
      <c r="W4278" s="4">
        <f t="shared" si="231"/>
        <v>62.012900295596886</v>
      </c>
    </row>
    <row r="4279" spans="1:23" x14ac:dyDescent="0.2">
      <c r="A4279" s="1">
        <v>973178</v>
      </c>
      <c r="B4279" s="1" t="s">
        <v>4</v>
      </c>
      <c r="C4279" s="4">
        <v>244018429684185</v>
      </c>
      <c r="D4279" s="1">
        <v>227032</v>
      </c>
      <c r="R4279" s="1">
        <v>789918</v>
      </c>
      <c r="S4279" s="1" t="s">
        <v>15</v>
      </c>
      <c r="T4279" s="4">
        <v>244000647095286</v>
      </c>
      <c r="U4279" s="1">
        <v>1906146</v>
      </c>
      <c r="V4279" s="4">
        <f t="shared" si="230"/>
        <v>13448594</v>
      </c>
      <c r="W4279" s="4">
        <f t="shared" si="231"/>
        <v>65.126469090326509</v>
      </c>
    </row>
    <row r="4280" spans="1:23" x14ac:dyDescent="0.2">
      <c r="A4280" s="1">
        <v>973653</v>
      </c>
      <c r="B4280" s="1" t="s">
        <v>4</v>
      </c>
      <c r="C4280" s="4">
        <v>244018475941373</v>
      </c>
      <c r="D4280" s="1">
        <v>8876823</v>
      </c>
      <c r="R4280" s="1">
        <v>790121</v>
      </c>
      <c r="S4280" s="1" t="s">
        <v>15</v>
      </c>
      <c r="T4280" s="4">
        <v>244000664039817</v>
      </c>
      <c r="U4280" s="1">
        <v>2677344</v>
      </c>
      <c r="V4280" s="4">
        <f t="shared" si="230"/>
        <v>15038385</v>
      </c>
      <c r="W4280" s="4">
        <f t="shared" si="231"/>
        <v>56.447013837251632</v>
      </c>
    </row>
    <row r="4281" spans="1:23" x14ac:dyDescent="0.2">
      <c r="A4281" s="1">
        <v>973807</v>
      </c>
      <c r="B4281" s="1" t="s">
        <v>5</v>
      </c>
      <c r="C4281" s="4">
        <v>244018485272988</v>
      </c>
      <c r="D4281" s="1">
        <v>54440052</v>
      </c>
      <c r="R4281" s="1">
        <v>790422</v>
      </c>
      <c r="S4281" s="1" t="s">
        <v>15</v>
      </c>
      <c r="T4281" s="4">
        <v>244000696474817</v>
      </c>
      <c r="U4281" s="1">
        <v>2405886</v>
      </c>
      <c r="V4281" s="4">
        <f t="shared" si="230"/>
        <v>29757656</v>
      </c>
      <c r="W4281" s="4">
        <f t="shared" si="231"/>
        <v>31.091103088086502</v>
      </c>
    </row>
    <row r="4282" spans="1:23" x14ac:dyDescent="0.2">
      <c r="A4282" s="1">
        <v>973950</v>
      </c>
      <c r="B4282" s="1" t="s">
        <v>4</v>
      </c>
      <c r="C4282" s="4">
        <v>244018505853300</v>
      </c>
      <c r="D4282" s="1">
        <v>357292</v>
      </c>
      <c r="R4282" s="1">
        <v>790586</v>
      </c>
      <c r="S4282" s="1" t="s">
        <v>15</v>
      </c>
      <c r="T4282" s="4">
        <v>244000714300703</v>
      </c>
      <c r="U4282" s="1">
        <v>2394166</v>
      </c>
      <c r="V4282" s="4">
        <f t="shared" si="230"/>
        <v>15420000</v>
      </c>
      <c r="W4282" s="4">
        <f t="shared" si="231"/>
        <v>56.135100571084834</v>
      </c>
    </row>
    <row r="4283" spans="1:23" x14ac:dyDescent="0.2">
      <c r="A4283" s="1">
        <v>974186</v>
      </c>
      <c r="B4283" s="1" t="s">
        <v>4</v>
      </c>
      <c r="C4283" s="4">
        <v>244018525105435</v>
      </c>
      <c r="D4283" s="1">
        <v>228907</v>
      </c>
      <c r="R4283" s="1">
        <v>790785</v>
      </c>
      <c r="S4283" s="1" t="s">
        <v>15</v>
      </c>
      <c r="T4283" s="4">
        <v>244000731002682</v>
      </c>
      <c r="U4283" s="1">
        <v>2828594</v>
      </c>
      <c r="V4283" s="4">
        <f t="shared" si="230"/>
        <v>14307813</v>
      </c>
      <c r="W4283" s="4">
        <f t="shared" si="231"/>
        <v>58.355289997488974</v>
      </c>
    </row>
    <row r="4284" spans="1:23" x14ac:dyDescent="0.2">
      <c r="A4284" s="1">
        <v>974659</v>
      </c>
      <c r="B4284" s="1" t="s">
        <v>4</v>
      </c>
      <c r="C4284" s="4">
        <v>244018572332831</v>
      </c>
      <c r="D4284" s="1">
        <v>10587917</v>
      </c>
      <c r="R4284" s="1">
        <v>791044</v>
      </c>
      <c r="S4284" s="1" t="s">
        <v>15</v>
      </c>
      <c r="T4284" s="4">
        <v>244000748910911</v>
      </c>
      <c r="U4284" s="1">
        <v>3641302</v>
      </c>
      <c r="V4284" s="4">
        <f t="shared" si="230"/>
        <v>15079635</v>
      </c>
      <c r="W4284" s="4">
        <f t="shared" si="231"/>
        <v>53.416129758889738</v>
      </c>
    </row>
    <row r="4285" spans="1:23" x14ac:dyDescent="0.2">
      <c r="A4285" s="1">
        <v>974816</v>
      </c>
      <c r="B4285" s="1" t="s">
        <v>5</v>
      </c>
      <c r="C4285" s="4">
        <v>244018583328508</v>
      </c>
      <c r="D4285" s="1">
        <v>32648021</v>
      </c>
      <c r="R4285" s="1">
        <v>791177</v>
      </c>
      <c r="S4285" s="1" t="s">
        <v>15</v>
      </c>
      <c r="T4285" s="4">
        <v>244000765058619</v>
      </c>
      <c r="U4285" s="1">
        <v>2084844</v>
      </c>
      <c r="V4285" s="4">
        <f t="shared" si="230"/>
        <v>12506406</v>
      </c>
      <c r="W4285" s="4">
        <f t="shared" si="231"/>
        <v>68.534224278248956</v>
      </c>
    </row>
    <row r="4286" spans="1:23" x14ac:dyDescent="0.2">
      <c r="A4286" s="1">
        <v>974935</v>
      </c>
      <c r="B4286" s="1" t="s">
        <v>4</v>
      </c>
      <c r="C4286" s="4">
        <v>244018601399863</v>
      </c>
      <c r="D4286" s="1">
        <v>417135</v>
      </c>
      <c r="R4286" s="1">
        <v>791413</v>
      </c>
      <c r="S4286" s="1" t="s">
        <v>15</v>
      </c>
      <c r="T4286" s="4">
        <v>244000781287265</v>
      </c>
      <c r="U4286" s="1">
        <v>2120365</v>
      </c>
      <c r="V4286" s="4">
        <f t="shared" si="230"/>
        <v>14143802</v>
      </c>
      <c r="W4286" s="4">
        <f t="shared" si="231"/>
        <v>61.48485809325495</v>
      </c>
    </row>
    <row r="4287" spans="1:23" x14ac:dyDescent="0.2">
      <c r="A4287" s="1">
        <v>975145</v>
      </c>
      <c r="B4287" s="1" t="s">
        <v>4</v>
      </c>
      <c r="C4287" s="4">
        <v>244018627910279</v>
      </c>
      <c r="D4287" s="1">
        <v>7163021</v>
      </c>
      <c r="R4287" s="1">
        <v>791548</v>
      </c>
      <c r="S4287" s="1" t="s">
        <v>15</v>
      </c>
      <c r="T4287" s="4">
        <v>244000798080130</v>
      </c>
      <c r="U4287" s="1">
        <v>2802343</v>
      </c>
      <c r="V4287" s="4">
        <f t="shared" si="230"/>
        <v>14672500</v>
      </c>
      <c r="W4287" s="4">
        <f t="shared" si="231"/>
        <v>57.22512070637773</v>
      </c>
    </row>
    <row r="4288" spans="1:23" x14ac:dyDescent="0.2">
      <c r="A4288" s="1">
        <v>975263</v>
      </c>
      <c r="B4288" s="1" t="s">
        <v>5</v>
      </c>
      <c r="C4288" s="4">
        <v>244018635753456</v>
      </c>
      <c r="D4288" s="1">
        <v>55085990</v>
      </c>
      <c r="R4288" s="1">
        <v>791741</v>
      </c>
      <c r="S4288" s="1" t="s">
        <v>15</v>
      </c>
      <c r="T4288" s="4">
        <v>244000814309765</v>
      </c>
      <c r="U4288" s="1">
        <v>8170990</v>
      </c>
      <c r="V4288" s="4">
        <f t="shared" si="230"/>
        <v>13427292</v>
      </c>
      <c r="W4288" s="4">
        <f t="shared" si="231"/>
        <v>46.29997885942965</v>
      </c>
    </row>
    <row r="4289" spans="1:23" x14ac:dyDescent="0.2">
      <c r="A4289" s="1">
        <v>975556</v>
      </c>
      <c r="B4289" s="1" t="s">
        <v>4</v>
      </c>
      <c r="C4289" s="4">
        <v>244018669010123</v>
      </c>
      <c r="D4289" s="1">
        <v>255208</v>
      </c>
      <c r="R4289" s="1">
        <v>791971</v>
      </c>
      <c r="S4289" s="1" t="s">
        <v>15</v>
      </c>
      <c r="T4289" s="4">
        <v>244000832418359</v>
      </c>
      <c r="U4289" s="1">
        <v>2736458</v>
      </c>
      <c r="V4289" s="4">
        <f t="shared" si="230"/>
        <v>9937604</v>
      </c>
      <c r="W4289" s="4">
        <f t="shared" si="231"/>
        <v>78.90130251848224</v>
      </c>
    </row>
    <row r="4290" spans="1:23" x14ac:dyDescent="0.2">
      <c r="A4290" s="1">
        <v>975772</v>
      </c>
      <c r="B4290" s="1" t="s">
        <v>4</v>
      </c>
      <c r="C4290" s="4">
        <v>244018698624081</v>
      </c>
      <c r="D4290" s="1">
        <v>5260052</v>
      </c>
      <c r="R4290" s="1">
        <v>792129</v>
      </c>
      <c r="S4290" s="1" t="s">
        <v>15</v>
      </c>
      <c r="T4290" s="4">
        <v>244000848244505</v>
      </c>
      <c r="U4290" s="1">
        <v>2429687</v>
      </c>
      <c r="V4290" s="4">
        <f t="shared" si="230"/>
        <v>13089688</v>
      </c>
      <c r="W4290" s="4">
        <f t="shared" si="231"/>
        <v>64.43558455156861</v>
      </c>
    </row>
    <row r="4291" spans="1:23" x14ac:dyDescent="0.2">
      <c r="A4291" s="1">
        <v>975887</v>
      </c>
      <c r="B4291" s="1" t="s">
        <v>5</v>
      </c>
      <c r="C4291" s="4">
        <v>244018704364706</v>
      </c>
      <c r="D4291" s="1">
        <v>30615990</v>
      </c>
      <c r="R4291" s="1">
        <v>792307</v>
      </c>
      <c r="S4291" s="1" t="s">
        <v>15</v>
      </c>
      <c r="T4291" s="4">
        <v>244000863496744</v>
      </c>
      <c r="U4291" s="1">
        <v>2349323</v>
      </c>
      <c r="V4291" s="4">
        <f t="shared" si="230"/>
        <v>12822552</v>
      </c>
      <c r="W4291" s="4">
        <f t="shared" si="231"/>
        <v>65.911431513903196</v>
      </c>
    </row>
    <row r="4292" spans="1:23" x14ac:dyDescent="0.2">
      <c r="A4292" s="1">
        <v>976162</v>
      </c>
      <c r="B4292" s="1" t="s">
        <v>4</v>
      </c>
      <c r="C4292" s="4">
        <v>244018735432206</v>
      </c>
      <c r="D4292" s="1">
        <v>5200521</v>
      </c>
      <c r="R4292" s="1">
        <v>792561</v>
      </c>
      <c r="S4292" s="1" t="s">
        <v>15</v>
      </c>
      <c r="T4292" s="4">
        <v>244000882530234</v>
      </c>
      <c r="U4292" s="1">
        <v>3675521</v>
      </c>
      <c r="V4292" s="4">
        <f t="shared" ref="V4292:V4355" si="232">MAX(T4292-(T4291+U4291),0)</f>
        <v>16684167</v>
      </c>
      <c r="W4292" s="4">
        <f t="shared" ref="W4292:W4355" si="233">1/((U4292+V4292)/10^9)</f>
        <v>49.116666227891116</v>
      </c>
    </row>
    <row r="4293" spans="1:23" x14ac:dyDescent="0.2">
      <c r="A4293" s="1">
        <v>976233</v>
      </c>
      <c r="B4293" s="1" t="s">
        <v>5</v>
      </c>
      <c r="C4293" s="4">
        <v>244018740815227</v>
      </c>
      <c r="D4293" s="1">
        <v>24671198</v>
      </c>
      <c r="R4293" s="1">
        <v>792784</v>
      </c>
      <c r="S4293" s="1" t="s">
        <v>15</v>
      </c>
      <c r="T4293" s="4">
        <v>244000914307213</v>
      </c>
      <c r="U4293" s="1">
        <v>2691979</v>
      </c>
      <c r="V4293" s="4">
        <f t="shared" si="232"/>
        <v>28101458</v>
      </c>
      <c r="W4293" s="4">
        <f t="shared" si="233"/>
        <v>32.474452267215248</v>
      </c>
    </row>
    <row r="4294" spans="1:23" x14ac:dyDescent="0.2">
      <c r="A4294" s="1">
        <v>976524</v>
      </c>
      <c r="B4294" s="1" t="s">
        <v>4</v>
      </c>
      <c r="C4294" s="4">
        <v>244018775418144</v>
      </c>
      <c r="D4294" s="1">
        <v>5147083</v>
      </c>
      <c r="R4294" s="1">
        <v>792999</v>
      </c>
      <c r="S4294" s="1" t="s">
        <v>15</v>
      </c>
      <c r="T4294" s="4">
        <v>244000930762005</v>
      </c>
      <c r="U4294" s="1">
        <v>1942708</v>
      </c>
      <c r="V4294" s="4">
        <f t="shared" si="232"/>
        <v>13762813</v>
      </c>
      <c r="W4294" s="4">
        <f t="shared" si="233"/>
        <v>63.671876915130674</v>
      </c>
    </row>
    <row r="4295" spans="1:23" x14ac:dyDescent="0.2">
      <c r="A4295" s="1">
        <v>976567</v>
      </c>
      <c r="B4295" s="1" t="s">
        <v>5</v>
      </c>
      <c r="C4295" s="4">
        <v>244018781051842</v>
      </c>
      <c r="D4295" s="1">
        <v>24473229</v>
      </c>
      <c r="R4295" s="1">
        <v>793220</v>
      </c>
      <c r="S4295" s="1" t="s">
        <v>15</v>
      </c>
      <c r="T4295" s="4">
        <v>244000947735182</v>
      </c>
      <c r="U4295" s="1">
        <v>2172968</v>
      </c>
      <c r="V4295" s="4">
        <f t="shared" si="232"/>
        <v>15030469</v>
      </c>
      <c r="W4295" s="4">
        <f t="shared" si="233"/>
        <v>58.127919438423852</v>
      </c>
    </row>
    <row r="4296" spans="1:23" x14ac:dyDescent="0.2">
      <c r="A4296" s="1">
        <v>976724</v>
      </c>
      <c r="B4296" s="1" t="s">
        <v>4</v>
      </c>
      <c r="C4296" s="4">
        <v>244018796547206</v>
      </c>
      <c r="D4296" s="1">
        <v>225990</v>
      </c>
      <c r="R4296" s="1">
        <v>793379</v>
      </c>
      <c r="S4296" s="1" t="s">
        <v>15</v>
      </c>
      <c r="T4296" s="4">
        <v>244000965830182</v>
      </c>
      <c r="U4296" s="1">
        <v>2779218</v>
      </c>
      <c r="V4296" s="4">
        <f t="shared" si="232"/>
        <v>15922032</v>
      </c>
      <c r="W4296" s="4">
        <f t="shared" si="233"/>
        <v>53.472361473163559</v>
      </c>
    </row>
    <row r="4297" spans="1:23" x14ac:dyDescent="0.2">
      <c r="A4297" s="1">
        <v>977058</v>
      </c>
      <c r="B4297" s="1" t="s">
        <v>4</v>
      </c>
      <c r="C4297" s="4">
        <v>244018824585696</v>
      </c>
      <c r="D4297" s="1">
        <v>5148281</v>
      </c>
      <c r="R4297" s="1">
        <v>793585</v>
      </c>
      <c r="S4297" s="1" t="s">
        <v>15</v>
      </c>
      <c r="T4297" s="4">
        <v>244000981690807</v>
      </c>
      <c r="U4297" s="1">
        <v>2751979</v>
      </c>
      <c r="V4297" s="4">
        <f t="shared" si="232"/>
        <v>13081407</v>
      </c>
      <c r="W4297" s="4">
        <f t="shared" si="233"/>
        <v>63.157684654438405</v>
      </c>
    </row>
    <row r="4298" spans="1:23" x14ac:dyDescent="0.2">
      <c r="A4298" s="1">
        <v>977071</v>
      </c>
      <c r="B4298" s="1" t="s">
        <v>5</v>
      </c>
      <c r="C4298" s="4">
        <v>244018830135487</v>
      </c>
      <c r="D4298" s="1">
        <v>30892761</v>
      </c>
      <c r="R4298" s="1">
        <v>793734</v>
      </c>
      <c r="S4298" s="1" t="s">
        <v>15</v>
      </c>
      <c r="T4298" s="4">
        <v>244000997121484</v>
      </c>
      <c r="U4298" s="1">
        <v>3082864</v>
      </c>
      <c r="V4298" s="4">
        <f t="shared" si="232"/>
        <v>12678698</v>
      </c>
      <c r="W4298" s="4">
        <f t="shared" si="233"/>
        <v>63.445488461105569</v>
      </c>
    </row>
    <row r="4299" spans="1:23" x14ac:dyDescent="0.2">
      <c r="A4299" s="1">
        <v>977417</v>
      </c>
      <c r="B4299" s="1" t="s">
        <v>4</v>
      </c>
      <c r="C4299" s="4">
        <v>244018862826321</v>
      </c>
      <c r="D4299" s="1">
        <v>5089739</v>
      </c>
      <c r="R4299" s="1">
        <v>793933</v>
      </c>
      <c r="S4299" s="1" t="s">
        <v>15</v>
      </c>
      <c r="T4299" s="4">
        <v>244001014625963</v>
      </c>
      <c r="U4299" s="1">
        <v>2251406</v>
      </c>
      <c r="V4299" s="4">
        <f t="shared" si="232"/>
        <v>14421615</v>
      </c>
      <c r="W4299" s="4">
        <f t="shared" si="233"/>
        <v>59.977133118227343</v>
      </c>
    </row>
    <row r="4300" spans="1:23" x14ac:dyDescent="0.2">
      <c r="A4300" s="1">
        <v>977552</v>
      </c>
      <c r="B4300" s="1" t="s">
        <v>5</v>
      </c>
      <c r="C4300" s="4">
        <v>244018868066998</v>
      </c>
      <c r="D4300" s="1">
        <v>29336094</v>
      </c>
      <c r="R4300" s="1">
        <v>794136</v>
      </c>
      <c r="S4300" s="1" t="s">
        <v>15</v>
      </c>
      <c r="T4300" s="4">
        <v>244001030575286</v>
      </c>
      <c r="U4300" s="1">
        <v>2354479</v>
      </c>
      <c r="V4300" s="4">
        <f t="shared" si="232"/>
        <v>13697917</v>
      </c>
      <c r="W4300" s="4">
        <f t="shared" si="233"/>
        <v>62.295996186488296</v>
      </c>
    </row>
    <row r="4301" spans="1:23" x14ac:dyDescent="0.2">
      <c r="A4301" s="1">
        <v>977894</v>
      </c>
      <c r="B4301" s="1" t="s">
        <v>4</v>
      </c>
      <c r="C4301" s="4">
        <v>244018909271269</v>
      </c>
      <c r="D4301" s="1">
        <v>5854010</v>
      </c>
      <c r="R4301" s="1">
        <v>794380</v>
      </c>
      <c r="S4301" s="1" t="s">
        <v>15</v>
      </c>
      <c r="T4301" s="4">
        <v>244001048121484</v>
      </c>
      <c r="U4301" s="1">
        <v>2448021</v>
      </c>
      <c r="V4301" s="4">
        <f t="shared" si="232"/>
        <v>15191719</v>
      </c>
      <c r="W4301" s="4">
        <f t="shared" si="233"/>
        <v>56.690177973144728</v>
      </c>
    </row>
    <row r="4302" spans="1:23" x14ac:dyDescent="0.2">
      <c r="A4302" s="1">
        <v>977935</v>
      </c>
      <c r="B4302" s="1" t="s">
        <v>5</v>
      </c>
      <c r="C4302" s="4">
        <v>244018915243508</v>
      </c>
      <c r="D4302" s="1">
        <v>33517969</v>
      </c>
      <c r="R4302" s="1">
        <v>794508</v>
      </c>
      <c r="S4302" s="1" t="s">
        <v>15</v>
      </c>
      <c r="T4302" s="4">
        <v>244001064602109</v>
      </c>
      <c r="U4302" s="1">
        <v>1699687</v>
      </c>
      <c r="V4302" s="4">
        <f t="shared" si="232"/>
        <v>14032604</v>
      </c>
      <c r="W4302" s="4">
        <f t="shared" si="233"/>
        <v>63.563533117967374</v>
      </c>
    </row>
    <row r="4303" spans="1:23" x14ac:dyDescent="0.2">
      <c r="A4303" s="1">
        <v>978037</v>
      </c>
      <c r="B4303" s="1" t="s">
        <v>4</v>
      </c>
      <c r="C4303" s="4">
        <v>244018928496477</v>
      </c>
      <c r="D4303" s="1">
        <v>269896</v>
      </c>
      <c r="R4303" s="1">
        <v>794749</v>
      </c>
      <c r="S4303" s="1" t="s">
        <v>15</v>
      </c>
      <c r="T4303" s="4">
        <v>244001081475078</v>
      </c>
      <c r="U4303" s="1">
        <v>3212343</v>
      </c>
      <c r="V4303" s="4">
        <f t="shared" si="232"/>
        <v>15173282</v>
      </c>
      <c r="W4303" s="4">
        <f t="shared" si="233"/>
        <v>54.390318523302852</v>
      </c>
    </row>
    <row r="4304" spans="1:23" x14ac:dyDescent="0.2">
      <c r="A4304" s="1">
        <v>978391</v>
      </c>
      <c r="B4304" s="1" t="s">
        <v>4</v>
      </c>
      <c r="C4304" s="4">
        <v>244018960784342</v>
      </c>
      <c r="D4304" s="1">
        <v>5358697</v>
      </c>
      <c r="R4304" s="1">
        <v>794903</v>
      </c>
      <c r="S4304" s="1" t="s">
        <v>15</v>
      </c>
      <c r="T4304" s="4">
        <v>244001098748880</v>
      </c>
      <c r="U4304" s="1">
        <v>2794479</v>
      </c>
      <c r="V4304" s="4">
        <f t="shared" si="232"/>
        <v>14061459</v>
      </c>
      <c r="W4304" s="4">
        <f t="shared" si="233"/>
        <v>59.326274218616604</v>
      </c>
    </row>
    <row r="4305" spans="1:23" x14ac:dyDescent="0.2">
      <c r="A4305" s="1">
        <v>978434</v>
      </c>
      <c r="B4305" s="1" t="s">
        <v>5</v>
      </c>
      <c r="C4305" s="4">
        <v>244018966265696</v>
      </c>
      <c r="D4305" s="1">
        <v>28127552</v>
      </c>
      <c r="R4305" s="1">
        <v>795111</v>
      </c>
      <c r="S4305" s="1" t="s">
        <v>15</v>
      </c>
      <c r="T4305" s="4">
        <v>244001115185025</v>
      </c>
      <c r="U4305" s="1">
        <v>2020990</v>
      </c>
      <c r="V4305" s="4">
        <f t="shared" si="232"/>
        <v>13641666</v>
      </c>
      <c r="W4305" s="4">
        <f t="shared" si="233"/>
        <v>63.846131843794559</v>
      </c>
    </row>
    <row r="4306" spans="1:23" x14ac:dyDescent="0.2">
      <c r="A4306" s="1">
        <v>978753</v>
      </c>
      <c r="B4306" s="1" t="s">
        <v>4</v>
      </c>
      <c r="C4306" s="4">
        <v>244018995377050</v>
      </c>
      <c r="D4306" s="1">
        <v>4874583</v>
      </c>
      <c r="R4306" s="1">
        <v>795303</v>
      </c>
      <c r="S4306" s="1" t="s">
        <v>15</v>
      </c>
      <c r="T4306" s="4">
        <v>244001130677838</v>
      </c>
      <c r="U4306" s="1">
        <v>2181250</v>
      </c>
      <c r="V4306" s="4">
        <f t="shared" si="232"/>
        <v>13471823</v>
      </c>
      <c r="W4306" s="4">
        <f t="shared" si="233"/>
        <v>63.885219215421792</v>
      </c>
    </row>
    <row r="4307" spans="1:23" x14ac:dyDescent="0.2">
      <c r="A4307" s="1">
        <v>978855</v>
      </c>
      <c r="B4307" s="1" t="s">
        <v>5</v>
      </c>
      <c r="C4307" s="4">
        <v>244019000431685</v>
      </c>
      <c r="D4307" s="1">
        <v>26156198</v>
      </c>
      <c r="R4307" s="1">
        <v>795527</v>
      </c>
      <c r="S4307" s="1" t="s">
        <v>15</v>
      </c>
      <c r="T4307" s="4">
        <v>244001148660182</v>
      </c>
      <c r="U4307" s="1">
        <v>3018177</v>
      </c>
      <c r="V4307" s="4">
        <f t="shared" si="232"/>
        <v>15801094</v>
      </c>
      <c r="W4307" s="4">
        <f t="shared" si="233"/>
        <v>53.137021088648972</v>
      </c>
    </row>
    <row r="4308" spans="1:23" x14ac:dyDescent="0.2">
      <c r="A4308" s="1">
        <v>979114</v>
      </c>
      <c r="B4308" s="1" t="s">
        <v>4</v>
      </c>
      <c r="C4308" s="4">
        <v>244019026603456</v>
      </c>
      <c r="D4308" s="1">
        <v>269740</v>
      </c>
      <c r="R4308" s="1">
        <v>795679</v>
      </c>
      <c r="S4308" s="1" t="s">
        <v>15</v>
      </c>
      <c r="T4308" s="4">
        <v>244001165023255</v>
      </c>
      <c r="U4308" s="1">
        <v>2628020</v>
      </c>
      <c r="V4308" s="4">
        <f t="shared" si="232"/>
        <v>13344896</v>
      </c>
      <c r="W4308" s="4">
        <f t="shared" si="233"/>
        <v>62.605976266324824</v>
      </c>
    </row>
    <row r="4309" spans="1:23" x14ac:dyDescent="0.2">
      <c r="A4309" s="1">
        <v>979458</v>
      </c>
      <c r="B4309" s="1" t="s">
        <v>4</v>
      </c>
      <c r="C4309" s="4">
        <v>244019056961477</v>
      </c>
      <c r="D4309" s="1">
        <v>9249114</v>
      </c>
      <c r="R4309" s="1">
        <v>795959</v>
      </c>
      <c r="S4309" s="1" t="s">
        <v>15</v>
      </c>
      <c r="T4309" s="4">
        <v>244001187321640</v>
      </c>
      <c r="U4309" s="1">
        <v>2007760</v>
      </c>
      <c r="V4309" s="4">
        <f t="shared" si="232"/>
        <v>19670365</v>
      </c>
      <c r="W4309" s="4">
        <f t="shared" si="233"/>
        <v>46.129450771226757</v>
      </c>
    </row>
    <row r="4310" spans="1:23" x14ac:dyDescent="0.2">
      <c r="A4310" s="1">
        <v>979530</v>
      </c>
      <c r="B4310" s="1" t="s">
        <v>5</v>
      </c>
      <c r="C4310" s="4">
        <v>244019066409237</v>
      </c>
      <c r="D4310" s="1">
        <v>39359063</v>
      </c>
      <c r="R4310" s="1">
        <v>796085</v>
      </c>
      <c r="S4310" s="1" t="s">
        <v>15</v>
      </c>
      <c r="T4310" s="4">
        <v>244001197999765</v>
      </c>
      <c r="U4310" s="1">
        <v>1956562</v>
      </c>
      <c r="V4310" s="4">
        <f t="shared" si="232"/>
        <v>8670365</v>
      </c>
      <c r="W4310" s="4">
        <f t="shared" si="233"/>
        <v>94.100580534711497</v>
      </c>
    </row>
    <row r="4311" spans="1:23" x14ac:dyDescent="0.2">
      <c r="A4311" s="1">
        <v>979770</v>
      </c>
      <c r="B4311" s="1" t="s">
        <v>4</v>
      </c>
      <c r="C4311" s="4">
        <v>244019095950123</v>
      </c>
      <c r="D4311" s="1">
        <v>385156</v>
      </c>
      <c r="R4311" s="1">
        <v>796271</v>
      </c>
      <c r="S4311" s="1" t="s">
        <v>15</v>
      </c>
      <c r="T4311" s="4">
        <v>244001215318150</v>
      </c>
      <c r="U4311" s="1">
        <v>2491927</v>
      </c>
      <c r="V4311" s="4">
        <f t="shared" si="232"/>
        <v>15361823</v>
      </c>
      <c r="W4311" s="4">
        <f t="shared" si="233"/>
        <v>56.010642021984175</v>
      </c>
    </row>
    <row r="4312" spans="1:23" x14ac:dyDescent="0.2">
      <c r="A4312" s="1">
        <v>980179</v>
      </c>
      <c r="B4312" s="1" t="s">
        <v>4</v>
      </c>
      <c r="C4312" s="4">
        <v>244019137513456</v>
      </c>
      <c r="D4312" s="1">
        <v>16043542</v>
      </c>
      <c r="R4312" s="1">
        <v>796396</v>
      </c>
      <c r="S4312" s="1" t="s">
        <v>15</v>
      </c>
      <c r="T4312" s="4">
        <v>244001231310494</v>
      </c>
      <c r="U4312" s="1">
        <v>2974167</v>
      </c>
      <c r="V4312" s="4">
        <f t="shared" si="232"/>
        <v>13500417</v>
      </c>
      <c r="W4312" s="4">
        <f t="shared" si="233"/>
        <v>60.699560001029461</v>
      </c>
    </row>
    <row r="4313" spans="1:23" x14ac:dyDescent="0.2">
      <c r="A4313" s="1">
        <v>980403</v>
      </c>
      <c r="B4313" s="1" t="s">
        <v>5</v>
      </c>
      <c r="C4313" s="4">
        <v>244019153850956</v>
      </c>
      <c r="D4313" s="1">
        <v>24383438</v>
      </c>
      <c r="R4313" s="1">
        <v>796626</v>
      </c>
      <c r="S4313" s="1" t="s">
        <v>15</v>
      </c>
      <c r="T4313" s="4">
        <v>244001248840390</v>
      </c>
      <c r="U4313" s="1">
        <v>2778385</v>
      </c>
      <c r="V4313" s="4">
        <f t="shared" si="232"/>
        <v>14555729</v>
      </c>
      <c r="W4313" s="4">
        <f t="shared" si="233"/>
        <v>57.689709436548064</v>
      </c>
    </row>
    <row r="4314" spans="1:23" x14ac:dyDescent="0.2">
      <c r="A4314" s="1">
        <v>980508</v>
      </c>
      <c r="B4314" s="1" t="s">
        <v>4</v>
      </c>
      <c r="C4314" s="4">
        <v>244019171068821</v>
      </c>
      <c r="D4314" s="1">
        <v>1334114</v>
      </c>
      <c r="R4314" s="1">
        <v>796810</v>
      </c>
      <c r="S4314" s="1" t="s">
        <v>15</v>
      </c>
      <c r="T4314" s="4">
        <v>244001264132682</v>
      </c>
      <c r="U4314" s="1">
        <v>2244635</v>
      </c>
      <c r="V4314" s="4">
        <f t="shared" si="232"/>
        <v>12513907</v>
      </c>
      <c r="W4314" s="4">
        <f t="shared" si="233"/>
        <v>67.757370612896594</v>
      </c>
    </row>
    <row r="4315" spans="1:23" x14ac:dyDescent="0.2">
      <c r="A4315" s="1">
        <v>980815</v>
      </c>
      <c r="B4315" s="1" t="s">
        <v>4</v>
      </c>
      <c r="C4315" s="4">
        <v>244019204846529</v>
      </c>
      <c r="D4315" s="1">
        <v>7328021</v>
      </c>
      <c r="R4315" s="1">
        <v>797057</v>
      </c>
      <c r="S4315" s="1" t="s">
        <v>15</v>
      </c>
      <c r="T4315" s="4">
        <v>244001281474400</v>
      </c>
      <c r="U4315" s="1">
        <v>1816250</v>
      </c>
      <c r="V4315" s="4">
        <f t="shared" si="232"/>
        <v>15097083</v>
      </c>
      <c r="W4315" s="4">
        <f t="shared" si="233"/>
        <v>59.12495189446102</v>
      </c>
    </row>
    <row r="4316" spans="1:23" x14ac:dyDescent="0.2">
      <c r="A4316" s="1">
        <v>980864</v>
      </c>
      <c r="B4316" s="1" t="s">
        <v>5</v>
      </c>
      <c r="C4316" s="4">
        <v>244019212326998</v>
      </c>
      <c r="D4316" s="1">
        <v>48742812</v>
      </c>
      <c r="R4316" s="1">
        <v>797207</v>
      </c>
      <c r="S4316" s="1" t="s">
        <v>15</v>
      </c>
      <c r="T4316" s="4">
        <v>244001298720598</v>
      </c>
      <c r="U4316" s="1">
        <v>2563177</v>
      </c>
      <c r="V4316" s="4">
        <f t="shared" si="232"/>
        <v>15429948</v>
      </c>
      <c r="W4316" s="4">
        <f t="shared" si="233"/>
        <v>55.576782798985725</v>
      </c>
    </row>
    <row r="4317" spans="1:23" x14ac:dyDescent="0.2">
      <c r="A4317" s="1">
        <v>981126</v>
      </c>
      <c r="B4317" s="1" t="s">
        <v>4</v>
      </c>
      <c r="C4317" s="4">
        <v>244019238373925</v>
      </c>
      <c r="D4317" s="1">
        <v>323385</v>
      </c>
      <c r="R4317" s="1">
        <v>797395</v>
      </c>
      <c r="S4317" s="1" t="s">
        <v>15</v>
      </c>
      <c r="T4317" s="4">
        <v>244001314551015</v>
      </c>
      <c r="U4317" s="1">
        <v>3441719</v>
      </c>
      <c r="V4317" s="4">
        <f t="shared" si="232"/>
        <v>13267240</v>
      </c>
      <c r="W4317" s="4">
        <f t="shared" si="233"/>
        <v>59.848132968666697</v>
      </c>
    </row>
    <row r="4318" spans="1:23" x14ac:dyDescent="0.2">
      <c r="A4318" s="1">
        <v>981313</v>
      </c>
      <c r="B4318" s="1" t="s">
        <v>4</v>
      </c>
      <c r="C4318" s="4">
        <v>244019263526060</v>
      </c>
      <c r="D4318" s="1">
        <v>5120104</v>
      </c>
      <c r="R4318" s="1">
        <v>797598</v>
      </c>
      <c r="S4318" s="1" t="s">
        <v>15</v>
      </c>
      <c r="T4318" s="4">
        <v>244001333094765</v>
      </c>
      <c r="U4318" s="1">
        <v>2966458</v>
      </c>
      <c r="V4318" s="4">
        <f t="shared" si="232"/>
        <v>15102031</v>
      </c>
      <c r="W4318" s="4">
        <f t="shared" si="233"/>
        <v>55.344971015561953</v>
      </c>
    </row>
    <row r="4319" spans="1:23" x14ac:dyDescent="0.2">
      <c r="A4319" s="1">
        <v>981425</v>
      </c>
      <c r="B4319" s="1" t="s">
        <v>5</v>
      </c>
      <c r="C4319" s="4">
        <v>244019268761321</v>
      </c>
      <c r="D4319" s="1">
        <v>34049166</v>
      </c>
      <c r="R4319" s="1">
        <v>797764</v>
      </c>
      <c r="S4319" s="1" t="s">
        <v>15</v>
      </c>
      <c r="T4319" s="4">
        <v>244001348709921</v>
      </c>
      <c r="U4319" s="1">
        <v>2131302</v>
      </c>
      <c r="V4319" s="4">
        <f t="shared" si="232"/>
        <v>12648698</v>
      </c>
      <c r="W4319" s="4">
        <f t="shared" si="233"/>
        <v>67.658998646820024</v>
      </c>
    </row>
    <row r="4320" spans="1:23" x14ac:dyDescent="0.2">
      <c r="A4320" s="1">
        <v>981732</v>
      </c>
      <c r="B4320" s="1" t="s">
        <v>4</v>
      </c>
      <c r="C4320" s="4">
        <v>244019303853248</v>
      </c>
      <c r="D4320" s="1">
        <v>5091979</v>
      </c>
      <c r="R4320" s="1">
        <v>797943</v>
      </c>
      <c r="S4320" s="1" t="s">
        <v>15</v>
      </c>
      <c r="T4320" s="4">
        <v>244001364322161</v>
      </c>
      <c r="U4320" s="1">
        <v>1956146</v>
      </c>
      <c r="V4320" s="4">
        <f t="shared" si="232"/>
        <v>13480938</v>
      </c>
      <c r="W4320" s="4">
        <f t="shared" si="233"/>
        <v>64.779073560783885</v>
      </c>
    </row>
    <row r="4321" spans="1:23" x14ac:dyDescent="0.2">
      <c r="A4321" s="1">
        <v>981816</v>
      </c>
      <c r="B4321" s="1" t="s">
        <v>5</v>
      </c>
      <c r="C4321" s="4">
        <v>244019309280852</v>
      </c>
      <c r="D4321" s="1">
        <v>23575104</v>
      </c>
      <c r="R4321" s="1">
        <v>798158</v>
      </c>
      <c r="S4321" s="1" t="s">
        <v>15</v>
      </c>
      <c r="T4321" s="4">
        <v>244001382863932</v>
      </c>
      <c r="U4321" s="1">
        <v>3265364</v>
      </c>
      <c r="V4321" s="4">
        <f t="shared" si="232"/>
        <v>16585625</v>
      </c>
      <c r="W4321" s="4">
        <f t="shared" si="233"/>
        <v>50.375323869254075</v>
      </c>
    </row>
    <row r="4322" spans="1:23" x14ac:dyDescent="0.2">
      <c r="A4322" s="1">
        <v>981929</v>
      </c>
      <c r="B4322" s="1" t="s">
        <v>4</v>
      </c>
      <c r="C4322" s="4">
        <v>244019329158873</v>
      </c>
      <c r="D4322" s="1">
        <v>242448</v>
      </c>
      <c r="R4322" s="1">
        <v>798420</v>
      </c>
      <c r="S4322" s="1" t="s">
        <v>15</v>
      </c>
      <c r="T4322" s="4">
        <v>244001402098879</v>
      </c>
      <c r="U4322" s="1">
        <v>2067136</v>
      </c>
      <c r="V4322" s="4">
        <f t="shared" si="232"/>
        <v>15969583</v>
      </c>
      <c r="W4322" s="4">
        <f t="shared" si="233"/>
        <v>55.442456025400183</v>
      </c>
    </row>
    <row r="4323" spans="1:23" x14ac:dyDescent="0.2">
      <c r="A4323" s="1">
        <v>982271</v>
      </c>
      <c r="B4323" s="1" t="s">
        <v>4</v>
      </c>
      <c r="C4323" s="4">
        <v>244019358740904</v>
      </c>
      <c r="D4323" s="1">
        <v>6797500</v>
      </c>
      <c r="R4323" s="1">
        <v>798620</v>
      </c>
      <c r="S4323" s="1" t="s">
        <v>15</v>
      </c>
      <c r="T4323" s="4">
        <v>244001414461379</v>
      </c>
      <c r="U4323" s="1">
        <v>2046146</v>
      </c>
      <c r="V4323" s="4">
        <f t="shared" si="232"/>
        <v>10295364</v>
      </c>
      <c r="W4323" s="4">
        <f t="shared" si="233"/>
        <v>81.027362129917648</v>
      </c>
    </row>
    <row r="4324" spans="1:23" x14ac:dyDescent="0.2">
      <c r="A4324" s="1">
        <v>982305</v>
      </c>
      <c r="B4324" s="1" t="s">
        <v>5</v>
      </c>
      <c r="C4324" s="4">
        <v>244019366001946</v>
      </c>
      <c r="D4324" s="1">
        <v>46271510</v>
      </c>
      <c r="R4324" s="1">
        <v>798769</v>
      </c>
      <c r="S4324" s="1" t="s">
        <v>15</v>
      </c>
      <c r="T4324" s="4">
        <v>244001432237369</v>
      </c>
      <c r="U4324" s="1">
        <v>2634219</v>
      </c>
      <c r="V4324" s="4">
        <f t="shared" si="232"/>
        <v>15729844</v>
      </c>
      <c r="W4324" s="4">
        <f t="shared" si="233"/>
        <v>54.454180428372524</v>
      </c>
    </row>
    <row r="4325" spans="1:23" x14ac:dyDescent="0.2">
      <c r="A4325" s="1">
        <v>982635</v>
      </c>
      <c r="B4325" s="1" t="s">
        <v>4</v>
      </c>
      <c r="C4325" s="4">
        <v>244019393595071</v>
      </c>
      <c r="D4325" s="1">
        <v>1011770</v>
      </c>
      <c r="R4325" s="1">
        <v>799010</v>
      </c>
      <c r="S4325" s="1" t="s">
        <v>15</v>
      </c>
      <c r="T4325" s="4">
        <v>244001448975390</v>
      </c>
      <c r="U4325" s="1">
        <v>2670260</v>
      </c>
      <c r="V4325" s="4">
        <f t="shared" si="232"/>
        <v>14103802</v>
      </c>
      <c r="W4325" s="4">
        <f t="shared" si="233"/>
        <v>59.615852141240445</v>
      </c>
    </row>
    <row r="4326" spans="1:23" x14ac:dyDescent="0.2">
      <c r="A4326" s="1">
        <v>982992</v>
      </c>
      <c r="B4326" s="1" t="s">
        <v>4</v>
      </c>
      <c r="C4326" s="4">
        <v>244019429954029</v>
      </c>
      <c r="D4326" s="1">
        <v>9560260</v>
      </c>
      <c r="R4326" s="1">
        <v>799143</v>
      </c>
      <c r="S4326" s="1" t="s">
        <v>15</v>
      </c>
      <c r="T4326" s="4">
        <v>244001465615390</v>
      </c>
      <c r="U4326" s="1">
        <v>2016042</v>
      </c>
      <c r="V4326" s="4">
        <f t="shared" si="232"/>
        <v>13969740</v>
      </c>
      <c r="W4326" s="4">
        <f t="shared" si="233"/>
        <v>62.555588459795082</v>
      </c>
    </row>
    <row r="4327" spans="1:23" x14ac:dyDescent="0.2">
      <c r="A4327" s="1">
        <v>983124</v>
      </c>
      <c r="B4327" s="1" t="s">
        <v>5</v>
      </c>
      <c r="C4327" s="4">
        <v>244019439888768</v>
      </c>
      <c r="D4327" s="1">
        <v>43079740</v>
      </c>
      <c r="R4327" s="1">
        <v>799358</v>
      </c>
      <c r="S4327" s="1" t="s">
        <v>15</v>
      </c>
      <c r="T4327" s="4">
        <v>244001482523827</v>
      </c>
      <c r="U4327" s="1">
        <v>2842917</v>
      </c>
      <c r="V4327" s="4">
        <f t="shared" si="232"/>
        <v>14892395</v>
      </c>
      <c r="W4327" s="4">
        <f t="shared" si="233"/>
        <v>56.38468609968632</v>
      </c>
    </row>
    <row r="4328" spans="1:23" x14ac:dyDescent="0.2">
      <c r="A4328" s="1">
        <v>983330</v>
      </c>
      <c r="B4328" s="1" t="s">
        <v>4</v>
      </c>
      <c r="C4328" s="4">
        <v>244019457888196</v>
      </c>
      <c r="D4328" s="1">
        <v>336250</v>
      </c>
      <c r="R4328" s="1">
        <v>799550</v>
      </c>
      <c r="S4328" s="1" t="s">
        <v>15</v>
      </c>
      <c r="T4328" s="4">
        <v>244001498026275</v>
      </c>
      <c r="U4328" s="1">
        <v>2303750</v>
      </c>
      <c r="V4328" s="4">
        <f t="shared" si="232"/>
        <v>12659531</v>
      </c>
      <c r="W4328" s="4">
        <f t="shared" si="233"/>
        <v>66.830262694391692</v>
      </c>
    </row>
    <row r="4329" spans="1:23" x14ac:dyDescent="0.2">
      <c r="A4329" s="1">
        <v>983696</v>
      </c>
      <c r="B4329" s="1" t="s">
        <v>4</v>
      </c>
      <c r="C4329" s="4">
        <v>244019497730227</v>
      </c>
      <c r="D4329" s="1">
        <v>5428906</v>
      </c>
      <c r="R4329" s="1">
        <v>799807</v>
      </c>
      <c r="S4329" s="1" t="s">
        <v>15</v>
      </c>
      <c r="T4329" s="4">
        <v>244001516381275</v>
      </c>
      <c r="U4329" s="1">
        <v>2762292</v>
      </c>
      <c r="V4329" s="4">
        <f t="shared" si="232"/>
        <v>16051250</v>
      </c>
      <c r="W4329" s="4">
        <f t="shared" si="233"/>
        <v>53.153202092407696</v>
      </c>
    </row>
    <row r="4330" spans="1:23" x14ac:dyDescent="0.2">
      <c r="A4330" s="1">
        <v>983825</v>
      </c>
      <c r="B4330" s="1" t="s">
        <v>5</v>
      </c>
      <c r="C4330" s="4">
        <v>244019503798873</v>
      </c>
      <c r="D4330" s="1">
        <v>41029895</v>
      </c>
      <c r="R4330" s="1">
        <v>799938</v>
      </c>
      <c r="S4330" s="1" t="s">
        <v>15</v>
      </c>
      <c r="T4330" s="4">
        <v>244001531809817</v>
      </c>
      <c r="U4330" s="1">
        <v>2303802</v>
      </c>
      <c r="V4330" s="4">
        <f t="shared" si="232"/>
        <v>12666250</v>
      </c>
      <c r="W4330" s="4">
        <f t="shared" si="233"/>
        <v>66.80003516353851</v>
      </c>
    </row>
    <row r="4331" spans="1:23" x14ac:dyDescent="0.2">
      <c r="A4331" s="1">
        <v>984029</v>
      </c>
      <c r="B4331" s="1" t="s">
        <v>4</v>
      </c>
      <c r="C4331" s="4">
        <v>244019524859602</v>
      </c>
      <c r="D4331" s="1">
        <v>316510</v>
      </c>
      <c r="R4331" s="1">
        <v>800131</v>
      </c>
      <c r="S4331" s="1" t="s">
        <v>15</v>
      </c>
      <c r="T4331" s="4">
        <v>244001549345754</v>
      </c>
      <c r="U4331" s="1">
        <v>3240521</v>
      </c>
      <c r="V4331" s="4">
        <f t="shared" si="232"/>
        <v>15232135</v>
      </c>
      <c r="W4331" s="4">
        <f t="shared" si="233"/>
        <v>54.134067131440112</v>
      </c>
    </row>
    <row r="4332" spans="1:23" x14ac:dyDescent="0.2">
      <c r="A4332" s="1">
        <v>984517</v>
      </c>
      <c r="B4332" s="1" t="s">
        <v>4</v>
      </c>
      <c r="C4332" s="4">
        <v>244019571567727</v>
      </c>
      <c r="D4332" s="1">
        <v>9105677</v>
      </c>
      <c r="R4332" s="1">
        <v>800323</v>
      </c>
      <c r="S4332" s="1" t="s">
        <v>15</v>
      </c>
      <c r="T4332" s="4">
        <v>244001565393359</v>
      </c>
      <c r="U4332" s="1">
        <v>2058593</v>
      </c>
      <c r="V4332" s="4">
        <f t="shared" si="232"/>
        <v>12807084</v>
      </c>
      <c r="W4332" s="4">
        <f t="shared" si="233"/>
        <v>67.269052058644888</v>
      </c>
    </row>
    <row r="4333" spans="1:23" x14ac:dyDescent="0.2">
      <c r="A4333" s="1">
        <v>984601</v>
      </c>
      <c r="B4333" s="1" t="s">
        <v>5</v>
      </c>
      <c r="C4333" s="4">
        <v>244019581231216</v>
      </c>
      <c r="D4333" s="1">
        <v>34517865</v>
      </c>
      <c r="R4333" s="1">
        <v>800581</v>
      </c>
      <c r="S4333" s="1" t="s">
        <v>15</v>
      </c>
      <c r="T4333" s="4">
        <v>244001582361223</v>
      </c>
      <c r="U4333" s="1">
        <v>2832344</v>
      </c>
      <c r="V4333" s="4">
        <f t="shared" si="232"/>
        <v>14909271</v>
      </c>
      <c r="W4333" s="4">
        <f t="shared" si="233"/>
        <v>56.364654514259279</v>
      </c>
    </row>
    <row r="4334" spans="1:23" x14ac:dyDescent="0.2">
      <c r="A4334" s="1">
        <v>984779</v>
      </c>
      <c r="B4334" s="1" t="s">
        <v>4</v>
      </c>
      <c r="C4334" s="4">
        <v>244019601430435</v>
      </c>
      <c r="D4334" s="1">
        <v>350156</v>
      </c>
      <c r="R4334" s="1">
        <v>800767</v>
      </c>
      <c r="S4334" s="1" t="s">
        <v>15</v>
      </c>
      <c r="T4334" s="4">
        <v>244001598881900</v>
      </c>
      <c r="U4334" s="1">
        <v>1787813</v>
      </c>
      <c r="V4334" s="4">
        <f t="shared" si="232"/>
        <v>13688333</v>
      </c>
      <c r="W4334" s="4">
        <f t="shared" si="233"/>
        <v>64.61557031059283</v>
      </c>
    </row>
    <row r="4335" spans="1:23" x14ac:dyDescent="0.2">
      <c r="A4335" s="1">
        <v>984992</v>
      </c>
      <c r="B4335" s="1" t="s">
        <v>4</v>
      </c>
      <c r="C4335" s="4">
        <v>244019627643612</v>
      </c>
      <c r="D4335" s="1">
        <v>5296042</v>
      </c>
      <c r="R4335" s="1">
        <v>800935</v>
      </c>
      <c r="S4335" s="1" t="s">
        <v>15</v>
      </c>
      <c r="T4335" s="4">
        <v>244001615968463</v>
      </c>
      <c r="U4335" s="1">
        <v>2649948</v>
      </c>
      <c r="V4335" s="4">
        <f t="shared" si="232"/>
        <v>15298750</v>
      </c>
      <c r="W4335" s="4">
        <f t="shared" si="233"/>
        <v>55.714347636803517</v>
      </c>
    </row>
    <row r="4336" spans="1:23" x14ac:dyDescent="0.2">
      <c r="A4336" s="1">
        <v>985031</v>
      </c>
      <c r="B4336" s="1" t="s">
        <v>5</v>
      </c>
      <c r="C4336" s="4">
        <v>244019633277310</v>
      </c>
      <c r="D4336" s="1">
        <v>27300677</v>
      </c>
      <c r="R4336" s="1">
        <v>801141</v>
      </c>
      <c r="S4336" s="1" t="s">
        <v>15</v>
      </c>
      <c r="T4336" s="4">
        <v>244001632782161</v>
      </c>
      <c r="U4336" s="1">
        <v>3539114</v>
      </c>
      <c r="V4336" s="4">
        <f t="shared" si="232"/>
        <v>14163750</v>
      </c>
      <c r="W4336" s="4">
        <f t="shared" si="233"/>
        <v>56.488034930393191</v>
      </c>
    </row>
    <row r="4337" spans="1:23" x14ac:dyDescent="0.2">
      <c r="A4337" s="1">
        <v>985522</v>
      </c>
      <c r="B4337" s="1" t="s">
        <v>4</v>
      </c>
      <c r="C4337" s="4">
        <v>244019682637623</v>
      </c>
      <c r="D4337" s="1">
        <v>5458229</v>
      </c>
      <c r="R4337" s="1">
        <v>801315</v>
      </c>
      <c r="S4337" s="1" t="s">
        <v>15</v>
      </c>
      <c r="T4337" s="4">
        <v>244001648823306</v>
      </c>
      <c r="U4337" s="1">
        <v>2349375</v>
      </c>
      <c r="V4337" s="4">
        <f t="shared" si="232"/>
        <v>12502031</v>
      </c>
      <c r="W4337" s="4">
        <f t="shared" si="233"/>
        <v>67.333692177023508</v>
      </c>
    </row>
    <row r="4338" spans="1:23" x14ac:dyDescent="0.2">
      <c r="A4338" s="1">
        <v>985683</v>
      </c>
      <c r="B4338" s="1" t="s">
        <v>5</v>
      </c>
      <c r="C4338" s="4">
        <v>244019688213091</v>
      </c>
      <c r="D4338" s="1">
        <v>41287865</v>
      </c>
      <c r="R4338" s="1">
        <v>801542</v>
      </c>
      <c r="S4338" s="1" t="s">
        <v>15</v>
      </c>
      <c r="T4338" s="4">
        <v>244001665873098</v>
      </c>
      <c r="U4338" s="1">
        <v>2709375</v>
      </c>
      <c r="V4338" s="4">
        <f t="shared" si="232"/>
        <v>14700417</v>
      </c>
      <c r="W4338" s="4">
        <f t="shared" si="233"/>
        <v>57.438940109106412</v>
      </c>
    </row>
    <row r="4339" spans="1:23" x14ac:dyDescent="0.2">
      <c r="A4339" s="1">
        <v>985834</v>
      </c>
      <c r="B4339" s="1" t="s">
        <v>4</v>
      </c>
      <c r="C4339" s="4">
        <v>244019704849654</v>
      </c>
      <c r="D4339" s="1">
        <v>342135</v>
      </c>
      <c r="R4339" s="1">
        <v>801765</v>
      </c>
      <c r="S4339" s="1" t="s">
        <v>15</v>
      </c>
      <c r="T4339" s="4">
        <v>244001682768567</v>
      </c>
      <c r="U4339" s="1">
        <v>8969323</v>
      </c>
      <c r="V4339" s="4">
        <f t="shared" si="232"/>
        <v>14186094</v>
      </c>
      <c r="W4339" s="4">
        <f t="shared" si="233"/>
        <v>43.186438836320676</v>
      </c>
    </row>
    <row r="4340" spans="1:23" x14ac:dyDescent="0.2">
      <c r="A4340" s="1">
        <v>986215</v>
      </c>
      <c r="B4340" s="1" t="s">
        <v>4</v>
      </c>
      <c r="C4340" s="4">
        <v>244019739276581</v>
      </c>
      <c r="D4340" s="1">
        <v>5122031</v>
      </c>
      <c r="R4340" s="1">
        <v>802084</v>
      </c>
      <c r="S4340" s="1" t="s">
        <v>15</v>
      </c>
      <c r="T4340" s="4">
        <v>244001716683567</v>
      </c>
      <c r="U4340" s="1">
        <v>3526614</v>
      </c>
      <c r="V4340" s="4">
        <f t="shared" si="232"/>
        <v>24945677</v>
      </c>
      <c r="W4340" s="4">
        <f t="shared" si="233"/>
        <v>35.121866378789115</v>
      </c>
    </row>
    <row r="4341" spans="1:23" x14ac:dyDescent="0.2">
      <c r="A4341" s="1">
        <v>986302</v>
      </c>
      <c r="B4341" s="1" t="s">
        <v>5</v>
      </c>
      <c r="C4341" s="4">
        <v>244019744537154</v>
      </c>
      <c r="D4341" s="1">
        <v>39235052</v>
      </c>
      <c r="R4341" s="1">
        <v>802215</v>
      </c>
      <c r="S4341" s="1" t="s">
        <v>15</v>
      </c>
      <c r="T4341" s="4">
        <v>244001732902265</v>
      </c>
      <c r="U4341" s="1">
        <v>2258802</v>
      </c>
      <c r="V4341" s="4">
        <f t="shared" si="232"/>
        <v>12692084</v>
      </c>
      <c r="W4341" s="4">
        <f t="shared" si="233"/>
        <v>66.885668180467704</v>
      </c>
    </row>
    <row r="4342" spans="1:23" x14ac:dyDescent="0.2">
      <c r="A4342" s="1">
        <v>986440</v>
      </c>
      <c r="B4342" s="1" t="s">
        <v>4</v>
      </c>
      <c r="C4342" s="4">
        <v>244019762641633</v>
      </c>
      <c r="D4342" s="1">
        <v>320104</v>
      </c>
      <c r="R4342" s="1">
        <v>802481</v>
      </c>
      <c r="S4342" s="1" t="s">
        <v>15</v>
      </c>
      <c r="T4342" s="4">
        <v>244001749040702</v>
      </c>
      <c r="U4342" s="1">
        <v>1792657</v>
      </c>
      <c r="V4342" s="4">
        <f t="shared" si="232"/>
        <v>13879635</v>
      </c>
      <c r="W4342" s="4">
        <f t="shared" si="233"/>
        <v>63.806876492602356</v>
      </c>
    </row>
    <row r="4343" spans="1:23" x14ac:dyDescent="0.2">
      <c r="A4343" s="1">
        <v>986806</v>
      </c>
      <c r="B4343" s="1" t="s">
        <v>4</v>
      </c>
      <c r="C4343" s="4">
        <v>244019794152154</v>
      </c>
      <c r="D4343" s="1">
        <v>5485625</v>
      </c>
      <c r="R4343" s="1">
        <v>802631</v>
      </c>
      <c r="S4343" s="1" t="s">
        <v>15</v>
      </c>
      <c r="T4343" s="4">
        <v>244001766510546</v>
      </c>
      <c r="U4343" s="1">
        <v>2457760</v>
      </c>
      <c r="V4343" s="4">
        <f t="shared" si="232"/>
        <v>15677187</v>
      </c>
      <c r="W4343" s="4">
        <f t="shared" si="233"/>
        <v>55.142151780206476</v>
      </c>
    </row>
    <row r="4344" spans="1:23" x14ac:dyDescent="0.2">
      <c r="A4344" s="1">
        <v>986836</v>
      </c>
      <c r="B4344" s="1" t="s">
        <v>5</v>
      </c>
      <c r="C4344" s="4">
        <v>244019800009497</v>
      </c>
      <c r="D4344" s="1">
        <v>18892344</v>
      </c>
      <c r="R4344" s="1">
        <v>802859</v>
      </c>
      <c r="S4344" s="1" t="s">
        <v>15</v>
      </c>
      <c r="T4344" s="4">
        <v>244001784984296</v>
      </c>
      <c r="U4344" s="1">
        <v>4315000</v>
      </c>
      <c r="V4344" s="4">
        <f t="shared" si="232"/>
        <v>16015990</v>
      </c>
      <c r="W4344" s="4">
        <f t="shared" si="233"/>
        <v>49.185996353350227</v>
      </c>
    </row>
    <row r="4345" spans="1:23" x14ac:dyDescent="0.2">
      <c r="A4345" s="1">
        <v>987162</v>
      </c>
      <c r="B4345" s="1" t="s">
        <v>4</v>
      </c>
      <c r="C4345" s="4">
        <v>244019824527466</v>
      </c>
      <c r="D4345" s="1">
        <v>5936198</v>
      </c>
      <c r="R4345" s="1">
        <v>803133</v>
      </c>
      <c r="S4345" s="1" t="s">
        <v>15</v>
      </c>
      <c r="T4345" s="4">
        <v>244001816150077</v>
      </c>
      <c r="U4345" s="1">
        <v>2486406</v>
      </c>
      <c r="V4345" s="4">
        <f t="shared" si="232"/>
        <v>26850781</v>
      </c>
      <c r="W4345" s="4">
        <f t="shared" si="233"/>
        <v>34.086430986038302</v>
      </c>
    </row>
    <row r="4346" spans="1:23" x14ac:dyDescent="0.2">
      <c r="A4346" s="1">
        <v>987174</v>
      </c>
      <c r="B4346" s="1" t="s">
        <v>5</v>
      </c>
      <c r="C4346" s="4">
        <v>244019830761320</v>
      </c>
      <c r="D4346" s="1">
        <v>32960782</v>
      </c>
      <c r="R4346" s="1">
        <v>803310</v>
      </c>
      <c r="S4346" s="1" t="s">
        <v>15</v>
      </c>
      <c r="T4346" s="4">
        <v>244001831852942</v>
      </c>
      <c r="U4346" s="1">
        <v>2892604</v>
      </c>
      <c r="V4346" s="4">
        <f t="shared" si="232"/>
        <v>13216459</v>
      </c>
      <c r="W4346" s="4">
        <f t="shared" si="233"/>
        <v>62.076856984170959</v>
      </c>
    </row>
    <row r="4347" spans="1:23" x14ac:dyDescent="0.2">
      <c r="A4347" s="1">
        <v>987513</v>
      </c>
      <c r="B4347" s="1" t="s">
        <v>4</v>
      </c>
      <c r="C4347" s="4">
        <v>244019863015852</v>
      </c>
      <c r="D4347" s="1">
        <v>936614</v>
      </c>
      <c r="R4347" s="1">
        <v>803564</v>
      </c>
      <c r="S4347" s="1" t="s">
        <v>15</v>
      </c>
      <c r="T4347" s="4">
        <v>244001849777786</v>
      </c>
      <c r="U4347" s="1">
        <v>3046510</v>
      </c>
      <c r="V4347" s="4">
        <f t="shared" si="232"/>
        <v>15032240</v>
      </c>
      <c r="W4347" s="4">
        <f t="shared" si="233"/>
        <v>55.313558736085177</v>
      </c>
    </row>
    <row r="4348" spans="1:23" x14ac:dyDescent="0.2">
      <c r="A4348" s="1">
        <v>987870</v>
      </c>
      <c r="B4348" s="1" t="s">
        <v>4</v>
      </c>
      <c r="C4348" s="4">
        <v>244019896115539</v>
      </c>
      <c r="D4348" s="1">
        <v>5466927</v>
      </c>
      <c r="R4348" s="1">
        <v>803701</v>
      </c>
      <c r="S4348" s="1" t="s">
        <v>15</v>
      </c>
      <c r="T4348" s="4">
        <v>244001865905546</v>
      </c>
      <c r="U4348" s="1">
        <v>2153021</v>
      </c>
      <c r="V4348" s="4">
        <f t="shared" si="232"/>
        <v>13081250</v>
      </c>
      <c r="W4348" s="4">
        <f t="shared" si="233"/>
        <v>65.641473753486466</v>
      </c>
    </row>
    <row r="4349" spans="1:23" x14ac:dyDescent="0.2">
      <c r="A4349" s="1">
        <v>987947</v>
      </c>
      <c r="B4349" s="1" t="s">
        <v>5</v>
      </c>
      <c r="C4349" s="4">
        <v>244019901705331</v>
      </c>
      <c r="D4349" s="1">
        <v>28258594</v>
      </c>
      <c r="R4349" s="1">
        <v>804043</v>
      </c>
      <c r="S4349" s="1" t="s">
        <v>15</v>
      </c>
      <c r="T4349" s="4">
        <v>244001900124713</v>
      </c>
      <c r="U4349" s="1">
        <v>2273645</v>
      </c>
      <c r="V4349" s="4">
        <f t="shared" si="232"/>
        <v>32066146</v>
      </c>
      <c r="W4349" s="4">
        <f t="shared" si="233"/>
        <v>29.120736349268984</v>
      </c>
    </row>
    <row r="4350" spans="1:23" x14ac:dyDescent="0.2">
      <c r="A4350" s="1">
        <v>988273</v>
      </c>
      <c r="B4350" s="1" t="s">
        <v>4</v>
      </c>
      <c r="C4350" s="4">
        <v>244019947820643</v>
      </c>
      <c r="D4350" s="1">
        <v>6147656</v>
      </c>
      <c r="R4350" s="1">
        <v>804264</v>
      </c>
      <c r="S4350" s="1" t="s">
        <v>15</v>
      </c>
      <c r="T4350" s="4">
        <v>244001916225858</v>
      </c>
      <c r="U4350" s="1">
        <v>2161355</v>
      </c>
      <c r="V4350" s="4">
        <f t="shared" si="232"/>
        <v>13827500</v>
      </c>
      <c r="W4350" s="4">
        <f t="shared" si="233"/>
        <v>62.543565502345231</v>
      </c>
    </row>
    <row r="4351" spans="1:23" x14ac:dyDescent="0.2">
      <c r="A4351" s="1">
        <v>988428</v>
      </c>
      <c r="B4351" s="1" t="s">
        <v>5</v>
      </c>
      <c r="C4351" s="4">
        <v>244019954326060</v>
      </c>
      <c r="D4351" s="1">
        <v>24474687</v>
      </c>
      <c r="R4351" s="1">
        <v>804419</v>
      </c>
      <c r="S4351" s="1" t="s">
        <v>15</v>
      </c>
      <c r="T4351" s="4">
        <v>244001932780963</v>
      </c>
      <c r="U4351" s="1">
        <v>2537916</v>
      </c>
      <c r="V4351" s="4">
        <f t="shared" si="232"/>
        <v>14393750</v>
      </c>
      <c r="W4351" s="4">
        <f t="shared" si="233"/>
        <v>59.060933519477643</v>
      </c>
    </row>
    <row r="4352" spans="1:23" x14ac:dyDescent="0.2">
      <c r="A4352" s="1">
        <v>988637</v>
      </c>
      <c r="B4352" s="1" t="s">
        <v>4</v>
      </c>
      <c r="C4352" s="4">
        <v>244019974976893</v>
      </c>
      <c r="D4352" s="1">
        <v>215677</v>
      </c>
      <c r="R4352" s="1">
        <v>804642</v>
      </c>
      <c r="S4352" s="1" t="s">
        <v>15</v>
      </c>
      <c r="T4352" s="4">
        <v>244001949745546</v>
      </c>
      <c r="U4352" s="1">
        <v>2151719</v>
      </c>
      <c r="V4352" s="4">
        <f t="shared" si="232"/>
        <v>14426667</v>
      </c>
      <c r="W4352" s="4">
        <f t="shared" si="233"/>
        <v>60.319502754972646</v>
      </c>
    </row>
    <row r="4353" spans="1:23" x14ac:dyDescent="0.2">
      <c r="A4353" s="1">
        <v>988932</v>
      </c>
      <c r="B4353" s="1" t="s">
        <v>4</v>
      </c>
      <c r="C4353" s="4">
        <v>244020004736372</v>
      </c>
      <c r="D4353" s="1">
        <v>4921250</v>
      </c>
      <c r="R4353" s="1">
        <v>804843</v>
      </c>
      <c r="S4353" s="1" t="s">
        <v>15</v>
      </c>
      <c r="T4353" s="4">
        <v>244001966895233</v>
      </c>
      <c r="U4353" s="1">
        <v>2463230</v>
      </c>
      <c r="V4353" s="4">
        <f t="shared" si="232"/>
        <v>14997968</v>
      </c>
      <c r="W4353" s="4">
        <f t="shared" si="233"/>
        <v>57.269839102677835</v>
      </c>
    </row>
    <row r="4354" spans="1:23" x14ac:dyDescent="0.2">
      <c r="A4354" s="1">
        <v>989034</v>
      </c>
      <c r="B4354" s="1" t="s">
        <v>5</v>
      </c>
      <c r="C4354" s="4">
        <v>244020009761008</v>
      </c>
      <c r="D4354" s="1">
        <v>47175208</v>
      </c>
      <c r="R4354" s="1">
        <v>805064</v>
      </c>
      <c r="S4354" s="1" t="s">
        <v>15</v>
      </c>
      <c r="T4354" s="4">
        <v>244001982727681</v>
      </c>
      <c r="U4354" s="1">
        <v>2362761</v>
      </c>
      <c r="V4354" s="4">
        <f t="shared" si="232"/>
        <v>13369218</v>
      </c>
      <c r="W4354" s="4">
        <f t="shared" si="233"/>
        <v>63.564793723663122</v>
      </c>
    </row>
    <row r="4355" spans="1:23" x14ac:dyDescent="0.2">
      <c r="A4355" s="1">
        <v>989185</v>
      </c>
      <c r="B4355" s="1" t="s">
        <v>4</v>
      </c>
      <c r="C4355" s="4">
        <v>244020027680591</v>
      </c>
      <c r="D4355" s="1">
        <v>732813</v>
      </c>
      <c r="R4355" s="1">
        <v>805204</v>
      </c>
      <c r="S4355" s="1" t="s">
        <v>15</v>
      </c>
      <c r="T4355" s="4">
        <v>244002000255963</v>
      </c>
      <c r="U4355" s="1">
        <v>2709323</v>
      </c>
      <c r="V4355" s="4">
        <f t="shared" si="232"/>
        <v>15165521</v>
      </c>
      <c r="W4355" s="4">
        <f t="shared" si="233"/>
        <v>55.944544187350665</v>
      </c>
    </row>
    <row r="4356" spans="1:23" x14ac:dyDescent="0.2">
      <c r="A4356" s="1">
        <v>989524</v>
      </c>
      <c r="B4356" s="1" t="s">
        <v>4</v>
      </c>
      <c r="C4356" s="4">
        <v>244020059550018</v>
      </c>
      <c r="D4356" s="1">
        <v>4916511</v>
      </c>
      <c r="R4356" s="1">
        <v>805443</v>
      </c>
      <c r="S4356" s="1" t="s">
        <v>15</v>
      </c>
      <c r="T4356" s="4">
        <v>244002016616744</v>
      </c>
      <c r="U4356" s="1">
        <v>4737292</v>
      </c>
      <c r="V4356" s="4">
        <f t="shared" ref="V4356:V4419" si="234">MAX(T4356-(T4355+U4355),0)</f>
        <v>13651458</v>
      </c>
      <c r="W4356" s="4">
        <f t="shared" ref="W4356:W4419" si="235">1/((U4356+V4356)/10^9)</f>
        <v>54.381075385765755</v>
      </c>
    </row>
    <row r="4357" spans="1:23" x14ac:dyDescent="0.2">
      <c r="A4357" s="1">
        <v>989549</v>
      </c>
      <c r="B4357" s="1" t="s">
        <v>5</v>
      </c>
      <c r="C4357" s="4">
        <v>244020064831685</v>
      </c>
      <c r="D4357" s="1">
        <v>25159167</v>
      </c>
      <c r="R4357" s="1">
        <v>805639</v>
      </c>
      <c r="S4357" s="1" t="s">
        <v>15</v>
      </c>
      <c r="T4357" s="4">
        <v>244002033094869</v>
      </c>
      <c r="U4357" s="1">
        <v>1855885</v>
      </c>
      <c r="V4357" s="4">
        <f t="shared" si="234"/>
        <v>11740833</v>
      </c>
      <c r="W4357" s="4">
        <f t="shared" si="235"/>
        <v>73.547160425037859</v>
      </c>
    </row>
    <row r="4358" spans="1:23" x14ac:dyDescent="0.2">
      <c r="A4358" s="1">
        <v>990051</v>
      </c>
      <c r="B4358" s="1" t="s">
        <v>4</v>
      </c>
      <c r="C4358" s="4">
        <v>244020110125799</v>
      </c>
      <c r="D4358" s="1">
        <v>8753021</v>
      </c>
      <c r="R4358" s="1">
        <v>805833</v>
      </c>
      <c r="S4358" s="1" t="s">
        <v>15</v>
      </c>
      <c r="T4358" s="4">
        <v>244002049920598</v>
      </c>
      <c r="U4358" s="1">
        <v>2411510</v>
      </c>
      <c r="V4358" s="4">
        <f t="shared" si="234"/>
        <v>14969844</v>
      </c>
      <c r="W4358" s="4">
        <f t="shared" si="235"/>
        <v>57.532917170894734</v>
      </c>
    </row>
    <row r="4359" spans="1:23" x14ac:dyDescent="0.2">
      <c r="A4359" s="1">
        <v>990166</v>
      </c>
      <c r="B4359" s="1" t="s">
        <v>5</v>
      </c>
      <c r="C4359" s="4">
        <v>244020119214133</v>
      </c>
      <c r="D4359" s="1">
        <v>43819271</v>
      </c>
      <c r="R4359" s="1">
        <v>806174</v>
      </c>
      <c r="S4359" s="1" t="s">
        <v>15</v>
      </c>
      <c r="T4359" s="4">
        <v>244002083630598</v>
      </c>
      <c r="U4359" s="1">
        <v>2156042</v>
      </c>
      <c r="V4359" s="4">
        <f t="shared" si="234"/>
        <v>31298490</v>
      </c>
      <c r="W4359" s="4">
        <f t="shared" si="235"/>
        <v>29.891316369333754</v>
      </c>
    </row>
    <row r="4360" spans="1:23" x14ac:dyDescent="0.2">
      <c r="A4360" s="1">
        <v>990251</v>
      </c>
      <c r="B4360" s="1" t="s">
        <v>4</v>
      </c>
      <c r="C4360" s="4">
        <v>244020133254549</v>
      </c>
      <c r="D4360" s="1">
        <v>414948</v>
      </c>
      <c r="R4360" s="1">
        <v>806500</v>
      </c>
      <c r="S4360" s="1" t="s">
        <v>15</v>
      </c>
      <c r="T4360" s="4">
        <v>244002116438879</v>
      </c>
      <c r="U4360" s="1">
        <v>2256615</v>
      </c>
      <c r="V4360" s="4">
        <f t="shared" si="234"/>
        <v>30652239</v>
      </c>
      <c r="W4360" s="4">
        <f t="shared" si="235"/>
        <v>30.386959084020365</v>
      </c>
    </row>
    <row r="4361" spans="1:23" x14ac:dyDescent="0.2">
      <c r="A4361" s="1">
        <v>990715</v>
      </c>
      <c r="B4361" s="1" t="s">
        <v>4</v>
      </c>
      <c r="C4361" s="4">
        <v>244020173626581</v>
      </c>
      <c r="D4361" s="1">
        <v>5379687</v>
      </c>
      <c r="R4361" s="1">
        <v>806624</v>
      </c>
      <c r="S4361" s="1" t="s">
        <v>15</v>
      </c>
      <c r="T4361" s="4">
        <v>244002133901744</v>
      </c>
      <c r="U4361" s="1">
        <v>2632239</v>
      </c>
      <c r="V4361" s="4">
        <f t="shared" si="234"/>
        <v>15206250</v>
      </c>
      <c r="W4361" s="4">
        <f t="shared" si="235"/>
        <v>56.058559668366534</v>
      </c>
    </row>
    <row r="4362" spans="1:23" x14ac:dyDescent="0.2">
      <c r="A4362" s="1">
        <v>990799</v>
      </c>
      <c r="B4362" s="1" t="s">
        <v>5</v>
      </c>
      <c r="C4362" s="4">
        <v>244020179164133</v>
      </c>
      <c r="D4362" s="1">
        <v>23116250</v>
      </c>
      <c r="R4362" s="1">
        <v>806873</v>
      </c>
      <c r="S4362" s="1" t="s">
        <v>15</v>
      </c>
      <c r="T4362" s="4">
        <v>244002150298775</v>
      </c>
      <c r="U4362" s="1">
        <v>5755938</v>
      </c>
      <c r="V4362" s="4">
        <f t="shared" si="234"/>
        <v>13764792</v>
      </c>
      <c r="W4362" s="4">
        <f t="shared" si="235"/>
        <v>51.227592410734637</v>
      </c>
    </row>
    <row r="4363" spans="1:23" x14ac:dyDescent="0.2">
      <c r="A4363" s="1">
        <v>991020</v>
      </c>
      <c r="B4363" s="1" t="s">
        <v>4</v>
      </c>
      <c r="C4363" s="4">
        <v>244020205200122</v>
      </c>
      <c r="D4363" s="1">
        <v>5053282</v>
      </c>
      <c r="R4363" s="1">
        <v>807049</v>
      </c>
      <c r="S4363" s="1" t="s">
        <v>15</v>
      </c>
      <c r="T4363" s="4">
        <v>244002166828358</v>
      </c>
      <c r="U4363" s="1">
        <v>3159063</v>
      </c>
      <c r="V4363" s="4">
        <f t="shared" si="234"/>
        <v>10773645</v>
      </c>
      <c r="W4363" s="4">
        <f t="shared" si="235"/>
        <v>71.773556152902941</v>
      </c>
    </row>
    <row r="4364" spans="1:23" x14ac:dyDescent="0.2">
      <c r="A4364" s="1">
        <v>991100</v>
      </c>
      <c r="B4364" s="1" t="s">
        <v>5</v>
      </c>
      <c r="C4364" s="4">
        <v>244020210686112</v>
      </c>
      <c r="D4364" s="1">
        <v>21853750</v>
      </c>
      <c r="R4364" s="1">
        <v>807243</v>
      </c>
      <c r="S4364" s="1" t="s">
        <v>15</v>
      </c>
      <c r="T4364" s="4">
        <v>244002183880390</v>
      </c>
      <c r="U4364" s="1">
        <v>2723593</v>
      </c>
      <c r="V4364" s="4">
        <f t="shared" si="234"/>
        <v>13892969</v>
      </c>
      <c r="W4364" s="4">
        <f t="shared" si="235"/>
        <v>60.180920698276807</v>
      </c>
    </row>
    <row r="4365" spans="1:23" x14ac:dyDescent="0.2">
      <c r="A4365" s="1">
        <v>991287</v>
      </c>
      <c r="B4365" s="1" t="s">
        <v>4</v>
      </c>
      <c r="C4365" s="4">
        <v>244020236841685</v>
      </c>
      <c r="D4365" s="1">
        <v>6381458</v>
      </c>
      <c r="R4365" s="1">
        <v>807412</v>
      </c>
      <c r="S4365" s="1" t="s">
        <v>15</v>
      </c>
      <c r="T4365" s="4">
        <v>244002199430181</v>
      </c>
      <c r="U4365" s="1">
        <v>2641979</v>
      </c>
      <c r="V4365" s="4">
        <f t="shared" si="234"/>
        <v>12826198</v>
      </c>
      <c r="W4365" s="4">
        <f t="shared" si="235"/>
        <v>64.648859396941219</v>
      </c>
    </row>
    <row r="4366" spans="1:23" x14ac:dyDescent="0.2">
      <c r="A4366" s="1">
        <v>991371</v>
      </c>
      <c r="B4366" s="1" t="s">
        <v>5</v>
      </c>
      <c r="C4366" s="4">
        <v>244020243657206</v>
      </c>
      <c r="D4366" s="1">
        <v>23672552</v>
      </c>
      <c r="R4366" s="1">
        <v>807637</v>
      </c>
      <c r="S4366" s="1" t="s">
        <v>15</v>
      </c>
      <c r="T4366" s="4">
        <v>244002217019765</v>
      </c>
      <c r="U4366" s="1">
        <v>2995208</v>
      </c>
      <c r="V4366" s="4">
        <f t="shared" si="234"/>
        <v>14947605</v>
      </c>
      <c r="W4366" s="4">
        <f t="shared" si="235"/>
        <v>55.7326211893308</v>
      </c>
    </row>
    <row r="4367" spans="1:23" x14ac:dyDescent="0.2">
      <c r="A4367" s="1">
        <v>991564</v>
      </c>
      <c r="B4367" s="1" t="s">
        <v>4</v>
      </c>
      <c r="C4367" s="4">
        <v>244020259090851</v>
      </c>
      <c r="D4367" s="1">
        <v>299792</v>
      </c>
      <c r="R4367" s="1">
        <v>807999</v>
      </c>
      <c r="S4367" s="1" t="s">
        <v>15</v>
      </c>
      <c r="T4367" s="4">
        <v>244002266058254</v>
      </c>
      <c r="U4367" s="1">
        <v>1929688</v>
      </c>
      <c r="V4367" s="4">
        <f t="shared" si="234"/>
        <v>46043281</v>
      </c>
      <c r="W4367" s="4">
        <f t="shared" si="235"/>
        <v>20.845072148859497</v>
      </c>
    </row>
    <row r="4368" spans="1:23" x14ac:dyDescent="0.2">
      <c r="A4368" s="1">
        <v>991915</v>
      </c>
      <c r="B4368" s="1" t="s">
        <v>4</v>
      </c>
      <c r="C4368" s="4">
        <v>244020297541997</v>
      </c>
      <c r="D4368" s="1">
        <v>8077709</v>
      </c>
      <c r="R4368" s="1">
        <v>808237</v>
      </c>
      <c r="S4368" s="1" t="s">
        <v>15</v>
      </c>
      <c r="T4368" s="4">
        <v>244002283717004</v>
      </c>
      <c r="U4368" s="1">
        <v>2602813</v>
      </c>
      <c r="V4368" s="4">
        <f t="shared" si="234"/>
        <v>15729062</v>
      </c>
      <c r="W4368" s="4">
        <f t="shared" si="235"/>
        <v>54.549793733592445</v>
      </c>
    </row>
    <row r="4369" spans="1:23" x14ac:dyDescent="0.2">
      <c r="A4369" s="1">
        <v>992045</v>
      </c>
      <c r="B4369" s="1" t="s">
        <v>5</v>
      </c>
      <c r="C4369" s="4">
        <v>244020306332518</v>
      </c>
      <c r="D4369" s="1">
        <v>48741406</v>
      </c>
      <c r="R4369" s="1">
        <v>808441</v>
      </c>
      <c r="S4369" s="1" t="s">
        <v>15</v>
      </c>
      <c r="T4369" s="4">
        <v>244002299890858</v>
      </c>
      <c r="U4369" s="1">
        <v>2007969</v>
      </c>
      <c r="V4369" s="4">
        <f t="shared" si="234"/>
        <v>13571041</v>
      </c>
      <c r="W4369" s="4">
        <f t="shared" si="235"/>
        <v>64.188931132337672</v>
      </c>
    </row>
    <row r="4370" spans="1:23" x14ac:dyDescent="0.2">
      <c r="A4370" s="1">
        <v>992255</v>
      </c>
      <c r="B4370" s="1" t="s">
        <v>4</v>
      </c>
      <c r="C4370" s="4">
        <v>244020327189810</v>
      </c>
      <c r="D4370" s="1">
        <v>2241041</v>
      </c>
      <c r="R4370" s="1">
        <v>808644</v>
      </c>
      <c r="S4370" s="1" t="s">
        <v>15</v>
      </c>
      <c r="T4370" s="4">
        <v>244002316942681</v>
      </c>
      <c r="U4370" s="1">
        <v>2171146</v>
      </c>
      <c r="V4370" s="4">
        <f t="shared" si="234"/>
        <v>15043854</v>
      </c>
      <c r="W4370" s="4">
        <f t="shared" si="235"/>
        <v>58.088875980249782</v>
      </c>
    </row>
    <row r="4371" spans="1:23" x14ac:dyDescent="0.2">
      <c r="A4371" s="1">
        <v>992664</v>
      </c>
      <c r="B4371" s="1" t="s">
        <v>4</v>
      </c>
      <c r="C4371" s="4">
        <v>244020369607622</v>
      </c>
      <c r="D4371" s="1">
        <v>7396719</v>
      </c>
      <c r="R4371" s="1">
        <v>808827</v>
      </c>
      <c r="S4371" s="1" t="s">
        <v>15</v>
      </c>
      <c r="T4371" s="4">
        <v>244002335970546</v>
      </c>
      <c r="U4371" s="1">
        <v>3111406</v>
      </c>
      <c r="V4371" s="4">
        <f t="shared" si="234"/>
        <v>16856719</v>
      </c>
      <c r="W4371" s="4">
        <f t="shared" si="235"/>
        <v>50.079814704685596</v>
      </c>
    </row>
    <row r="4372" spans="1:23" x14ac:dyDescent="0.2">
      <c r="A4372" s="1">
        <v>992803</v>
      </c>
      <c r="B4372" s="1" t="s">
        <v>5</v>
      </c>
      <c r="C4372" s="4">
        <v>244020377267310</v>
      </c>
      <c r="D4372" s="1">
        <v>41896979</v>
      </c>
      <c r="R4372" s="1">
        <v>809015</v>
      </c>
      <c r="S4372" s="1" t="s">
        <v>15</v>
      </c>
      <c r="T4372" s="4">
        <v>244002350208983</v>
      </c>
      <c r="U4372" s="1">
        <v>3180938</v>
      </c>
      <c r="V4372" s="4">
        <f t="shared" si="234"/>
        <v>11127031</v>
      </c>
      <c r="W4372" s="4">
        <f t="shared" si="235"/>
        <v>69.891121514171573</v>
      </c>
    </row>
    <row r="4373" spans="1:23" x14ac:dyDescent="0.2">
      <c r="A4373" s="1">
        <v>992995</v>
      </c>
      <c r="B4373" s="1" t="s">
        <v>4</v>
      </c>
      <c r="C4373" s="4">
        <v>244020402056789</v>
      </c>
      <c r="D4373" s="1">
        <v>721719</v>
      </c>
      <c r="R4373" s="1">
        <v>809206</v>
      </c>
      <c r="S4373" s="1" t="s">
        <v>15</v>
      </c>
      <c r="T4373" s="4">
        <v>244002368038254</v>
      </c>
      <c r="U4373" s="1">
        <v>2885990</v>
      </c>
      <c r="V4373" s="4">
        <f t="shared" si="234"/>
        <v>14648333</v>
      </c>
      <c r="W4373" s="4">
        <f t="shared" si="235"/>
        <v>57.031001425033629</v>
      </c>
    </row>
    <row r="4374" spans="1:23" x14ac:dyDescent="0.2">
      <c r="A4374" s="1">
        <v>993225</v>
      </c>
      <c r="B4374" s="1" t="s">
        <v>4</v>
      </c>
      <c r="C4374" s="4">
        <v>244020426558976</v>
      </c>
      <c r="D4374" s="1">
        <v>4934063</v>
      </c>
      <c r="R4374" s="1">
        <v>809381</v>
      </c>
      <c r="S4374" s="1" t="s">
        <v>15</v>
      </c>
      <c r="T4374" s="4">
        <v>244002383052317</v>
      </c>
      <c r="U4374" s="1">
        <v>1855156</v>
      </c>
      <c r="V4374" s="4">
        <f t="shared" si="234"/>
        <v>12128073</v>
      </c>
      <c r="W4374" s="4">
        <f t="shared" si="235"/>
        <v>71.514240380387108</v>
      </c>
    </row>
    <row r="4375" spans="1:23" x14ac:dyDescent="0.2">
      <c r="A4375" s="1">
        <v>993237</v>
      </c>
      <c r="B4375" s="1" t="s">
        <v>5</v>
      </c>
      <c r="C4375" s="4">
        <v>244020431619758</v>
      </c>
      <c r="D4375" s="1">
        <v>16377968</v>
      </c>
      <c r="R4375" s="1">
        <v>809596</v>
      </c>
      <c r="S4375" s="1" t="s">
        <v>15</v>
      </c>
      <c r="T4375" s="4">
        <v>244002399971900</v>
      </c>
      <c r="U4375" s="1">
        <v>1934635</v>
      </c>
      <c r="V4375" s="4">
        <f t="shared" si="234"/>
        <v>15064427</v>
      </c>
      <c r="W4375" s="4">
        <f t="shared" si="235"/>
        <v>58.826775265599956</v>
      </c>
    </row>
    <row r="4376" spans="1:23" x14ac:dyDescent="0.2">
      <c r="A4376" s="1">
        <v>993589</v>
      </c>
      <c r="B4376" s="1" t="s">
        <v>4</v>
      </c>
      <c r="C4376" s="4">
        <v>244020465343768</v>
      </c>
      <c r="D4376" s="1">
        <v>5131458</v>
      </c>
      <c r="R4376" s="1">
        <v>809761</v>
      </c>
      <c r="S4376" s="1" t="s">
        <v>15</v>
      </c>
      <c r="T4376" s="4">
        <v>244002416322317</v>
      </c>
      <c r="U4376" s="1">
        <v>1841718</v>
      </c>
      <c r="V4376" s="4">
        <f t="shared" si="234"/>
        <v>14415782</v>
      </c>
      <c r="W4376" s="4">
        <f t="shared" si="235"/>
        <v>61.510072274334917</v>
      </c>
    </row>
    <row r="4377" spans="1:23" x14ac:dyDescent="0.2">
      <c r="A4377" s="1">
        <v>993684</v>
      </c>
      <c r="B4377" s="1" t="s">
        <v>5</v>
      </c>
      <c r="C4377" s="4">
        <v>244020471029966</v>
      </c>
      <c r="D4377" s="1">
        <v>31565417</v>
      </c>
      <c r="R4377" s="1">
        <v>809978</v>
      </c>
      <c r="S4377" s="1" t="s">
        <v>15</v>
      </c>
      <c r="T4377" s="4">
        <v>244002433466796</v>
      </c>
      <c r="U4377" s="1">
        <v>2291302</v>
      </c>
      <c r="V4377" s="4">
        <f t="shared" si="234"/>
        <v>15302761</v>
      </c>
      <c r="W4377" s="4">
        <f t="shared" si="235"/>
        <v>56.83735473722016</v>
      </c>
    </row>
    <row r="4378" spans="1:23" x14ac:dyDescent="0.2">
      <c r="A4378" s="1">
        <v>993941</v>
      </c>
      <c r="B4378" s="1" t="s">
        <v>4</v>
      </c>
      <c r="C4378" s="4">
        <v>244020493748456</v>
      </c>
      <c r="D4378" s="1">
        <v>384531</v>
      </c>
      <c r="R4378" s="1">
        <v>810207</v>
      </c>
      <c r="S4378" s="1" t="s">
        <v>15</v>
      </c>
      <c r="T4378" s="4">
        <v>244002449905546</v>
      </c>
      <c r="U4378" s="1">
        <v>1939375</v>
      </c>
      <c r="V4378" s="4">
        <f t="shared" si="234"/>
        <v>14147448</v>
      </c>
      <c r="W4378" s="4">
        <f t="shared" si="235"/>
        <v>62.162678112390495</v>
      </c>
    </row>
    <row r="4379" spans="1:23" x14ac:dyDescent="0.2">
      <c r="A4379" s="1">
        <v>994294</v>
      </c>
      <c r="B4379" s="1" t="s">
        <v>4</v>
      </c>
      <c r="C4379" s="4">
        <v>244020531032726</v>
      </c>
      <c r="D4379" s="1">
        <v>9085625</v>
      </c>
      <c r="R4379" s="1">
        <v>810404</v>
      </c>
      <c r="S4379" s="1" t="s">
        <v>15</v>
      </c>
      <c r="T4379" s="4">
        <v>244002466925337</v>
      </c>
      <c r="U4379" s="1">
        <v>1870521</v>
      </c>
      <c r="V4379" s="4">
        <f t="shared" si="234"/>
        <v>15080416</v>
      </c>
      <c r="W4379" s="4">
        <f t="shared" si="235"/>
        <v>58.99378895691725</v>
      </c>
    </row>
    <row r="4380" spans="1:23" x14ac:dyDescent="0.2">
      <c r="A4380" s="1">
        <v>994422</v>
      </c>
      <c r="B4380" s="1" t="s">
        <v>5</v>
      </c>
      <c r="C4380" s="4">
        <v>244020540638195</v>
      </c>
      <c r="D4380" s="1">
        <v>45228490</v>
      </c>
      <c r="R4380" s="1">
        <v>810599</v>
      </c>
      <c r="S4380" s="1" t="s">
        <v>15</v>
      </c>
      <c r="T4380" s="4">
        <v>244002484000858</v>
      </c>
      <c r="U4380" s="1">
        <v>2562031</v>
      </c>
      <c r="V4380" s="4">
        <f t="shared" si="234"/>
        <v>15205000</v>
      </c>
      <c r="W4380" s="4">
        <f t="shared" si="235"/>
        <v>56.284024044309938</v>
      </c>
    </row>
    <row r="4381" spans="1:23" x14ac:dyDescent="0.2">
      <c r="A4381" s="1">
        <v>994632</v>
      </c>
      <c r="B4381" s="1" t="s">
        <v>4</v>
      </c>
      <c r="C4381" s="4">
        <v>244020561067310</v>
      </c>
      <c r="D4381" s="1">
        <v>369896</v>
      </c>
      <c r="R4381" s="1">
        <v>810759</v>
      </c>
      <c r="S4381" s="1" t="s">
        <v>15</v>
      </c>
      <c r="T4381" s="4">
        <v>244002500244296</v>
      </c>
      <c r="U4381" s="1">
        <v>2132500</v>
      </c>
      <c r="V4381" s="4">
        <f t="shared" si="234"/>
        <v>13681407</v>
      </c>
      <c r="W4381" s="4">
        <f t="shared" si="235"/>
        <v>63.235480011359627</v>
      </c>
    </row>
    <row r="4382" spans="1:23" x14ac:dyDescent="0.2">
      <c r="A4382" s="1">
        <v>995003</v>
      </c>
      <c r="B4382" s="1" t="s">
        <v>4</v>
      </c>
      <c r="C4382" s="4">
        <v>244020599263872</v>
      </c>
      <c r="D4382" s="1">
        <v>5655313</v>
      </c>
      <c r="R4382" s="1">
        <v>810940</v>
      </c>
      <c r="S4382" s="1" t="s">
        <v>15</v>
      </c>
      <c r="T4382" s="4">
        <v>244002517295077</v>
      </c>
      <c r="U4382" s="1">
        <v>3114635</v>
      </c>
      <c r="V4382" s="4">
        <f t="shared" si="234"/>
        <v>14918281</v>
      </c>
      <c r="W4382" s="4">
        <f t="shared" si="235"/>
        <v>55.45414840284289</v>
      </c>
    </row>
    <row r="4383" spans="1:23" x14ac:dyDescent="0.2">
      <c r="A4383" s="1">
        <v>995112</v>
      </c>
      <c r="B4383" s="1" t="s">
        <v>5</v>
      </c>
      <c r="C4383" s="4">
        <v>244020605133455</v>
      </c>
      <c r="D4383" s="1">
        <v>39740782</v>
      </c>
      <c r="R4383" s="1">
        <v>811120</v>
      </c>
      <c r="S4383" s="1" t="s">
        <v>15</v>
      </c>
      <c r="T4383" s="4">
        <v>244002534262629</v>
      </c>
      <c r="U4383" s="1">
        <v>2272917</v>
      </c>
      <c r="V4383" s="4">
        <f t="shared" si="234"/>
        <v>13852917</v>
      </c>
      <c r="W4383" s="4">
        <f t="shared" si="235"/>
        <v>62.012296542305975</v>
      </c>
    </row>
    <row r="4384" spans="1:23" x14ac:dyDescent="0.2">
      <c r="A4384" s="1">
        <v>995354</v>
      </c>
      <c r="B4384" s="1" t="s">
        <v>4</v>
      </c>
      <c r="C4384" s="4">
        <v>244020628420435</v>
      </c>
      <c r="D4384" s="1">
        <v>711250</v>
      </c>
      <c r="R4384" s="1">
        <v>811371</v>
      </c>
      <c r="S4384" s="1" t="s">
        <v>15</v>
      </c>
      <c r="T4384" s="4">
        <v>244002550508983</v>
      </c>
      <c r="U4384" s="1">
        <v>2763386</v>
      </c>
      <c r="V4384" s="4">
        <f t="shared" si="234"/>
        <v>13973437</v>
      </c>
      <c r="W4384" s="4">
        <f t="shared" si="235"/>
        <v>59.748495876427675</v>
      </c>
    </row>
    <row r="4385" spans="1:23" x14ac:dyDescent="0.2">
      <c r="A4385" s="1">
        <v>995755</v>
      </c>
      <c r="B4385" s="1" t="s">
        <v>4</v>
      </c>
      <c r="C4385" s="4">
        <v>244020670159601</v>
      </c>
      <c r="D4385" s="1">
        <v>9209063</v>
      </c>
      <c r="R4385" s="1">
        <v>811684</v>
      </c>
      <c r="S4385" s="1" t="s">
        <v>15</v>
      </c>
      <c r="T4385" s="4">
        <v>244002583914087</v>
      </c>
      <c r="U4385" s="1">
        <v>2315105</v>
      </c>
      <c r="V4385" s="4">
        <f t="shared" si="234"/>
        <v>30641718</v>
      </c>
      <c r="W4385" s="4">
        <f t="shared" si="235"/>
        <v>30.342730547783685</v>
      </c>
    </row>
    <row r="4386" spans="1:23" x14ac:dyDescent="0.2">
      <c r="A4386" s="1">
        <v>995910</v>
      </c>
      <c r="B4386" s="1" t="s">
        <v>5</v>
      </c>
      <c r="C4386" s="4">
        <v>244020679528247</v>
      </c>
      <c r="D4386" s="1">
        <v>39903958</v>
      </c>
      <c r="R4386" s="1">
        <v>811861</v>
      </c>
      <c r="S4386" s="1" t="s">
        <v>15</v>
      </c>
      <c r="T4386" s="4">
        <v>244002601025546</v>
      </c>
      <c r="U4386" s="1">
        <v>2562239</v>
      </c>
      <c r="V4386" s="4">
        <f t="shared" si="234"/>
        <v>14796354</v>
      </c>
      <c r="W4386" s="4">
        <f t="shared" si="235"/>
        <v>57.608355700257505</v>
      </c>
    </row>
    <row r="4387" spans="1:23" x14ac:dyDescent="0.2">
      <c r="A4387" s="1">
        <v>996061</v>
      </c>
      <c r="B4387" s="1" t="s">
        <v>4</v>
      </c>
      <c r="C4387" s="4">
        <v>244020698548039</v>
      </c>
      <c r="D4387" s="1">
        <v>851979</v>
      </c>
      <c r="R4387" s="1">
        <v>812049</v>
      </c>
      <c r="S4387" s="1" t="s">
        <v>15</v>
      </c>
      <c r="T4387" s="4">
        <v>244002617760546</v>
      </c>
      <c r="U4387" s="1">
        <v>3154896</v>
      </c>
      <c r="V4387" s="4">
        <f t="shared" si="234"/>
        <v>14172761</v>
      </c>
      <c r="W4387" s="4">
        <f t="shared" si="235"/>
        <v>57.711207002770195</v>
      </c>
    </row>
    <row r="4388" spans="1:23" x14ac:dyDescent="0.2">
      <c r="A4388" s="1">
        <v>996433</v>
      </c>
      <c r="B4388" s="1" t="s">
        <v>4</v>
      </c>
      <c r="C4388" s="4">
        <v>244020729267830</v>
      </c>
      <c r="D4388" s="1">
        <v>5167032</v>
      </c>
      <c r="R4388" s="1">
        <v>812382</v>
      </c>
      <c r="S4388" s="1" t="s">
        <v>15</v>
      </c>
      <c r="T4388" s="4">
        <v>244002650537212</v>
      </c>
      <c r="U4388" s="1">
        <v>2356094</v>
      </c>
      <c r="V4388" s="4">
        <f t="shared" si="234"/>
        <v>29621770</v>
      </c>
      <c r="W4388" s="4">
        <f t="shared" si="235"/>
        <v>31.271632151540828</v>
      </c>
    </row>
    <row r="4389" spans="1:23" x14ac:dyDescent="0.2">
      <c r="A4389" s="1">
        <v>996453</v>
      </c>
      <c r="B4389" s="1" t="s">
        <v>5</v>
      </c>
      <c r="C4389" s="4">
        <v>244020734771216</v>
      </c>
      <c r="D4389" s="1">
        <v>30451042</v>
      </c>
      <c r="R4389" s="1">
        <v>812698</v>
      </c>
      <c r="S4389" s="1" t="s">
        <v>15</v>
      </c>
      <c r="T4389" s="4">
        <v>244002685503098</v>
      </c>
      <c r="U4389" s="1">
        <v>2406198</v>
      </c>
      <c r="V4389" s="4">
        <f t="shared" si="234"/>
        <v>32609792</v>
      </c>
      <c r="W4389" s="4">
        <f t="shared" si="235"/>
        <v>28.558381470865172</v>
      </c>
    </row>
    <row r="4390" spans="1:23" x14ac:dyDescent="0.2">
      <c r="A4390" s="1">
        <v>996794</v>
      </c>
      <c r="B4390" s="1" t="s">
        <v>4</v>
      </c>
      <c r="C4390" s="4">
        <v>244020761913716</v>
      </c>
      <c r="D4390" s="1">
        <v>278229</v>
      </c>
      <c r="R4390" s="1">
        <v>812830</v>
      </c>
      <c r="S4390" s="1" t="s">
        <v>15</v>
      </c>
      <c r="T4390" s="4">
        <v>244002700534504</v>
      </c>
      <c r="U4390" s="1">
        <v>1740156</v>
      </c>
      <c r="V4390" s="4">
        <f t="shared" si="234"/>
        <v>12625208</v>
      </c>
      <c r="W4390" s="4">
        <f t="shared" si="235"/>
        <v>69.611880353327621</v>
      </c>
    </row>
    <row r="4391" spans="1:23" x14ac:dyDescent="0.2">
      <c r="A4391" s="1">
        <v>997143</v>
      </c>
      <c r="B4391" s="1" t="s">
        <v>4</v>
      </c>
      <c r="C4391" s="4">
        <v>244020790828664</v>
      </c>
      <c r="D4391" s="1">
        <v>9129531</v>
      </c>
      <c r="R4391" s="1">
        <v>813081</v>
      </c>
      <c r="S4391" s="1" t="s">
        <v>15</v>
      </c>
      <c r="T4391" s="4">
        <v>244002717731587</v>
      </c>
      <c r="U4391" s="1">
        <v>3133490</v>
      </c>
      <c r="V4391" s="4">
        <f t="shared" si="234"/>
        <v>15456927</v>
      </c>
      <c r="W4391" s="4">
        <f t="shared" si="235"/>
        <v>53.791154872964924</v>
      </c>
    </row>
    <row r="4392" spans="1:23" x14ac:dyDescent="0.2">
      <c r="A4392" s="1">
        <v>997163</v>
      </c>
      <c r="B4392" s="1" t="s">
        <v>5</v>
      </c>
      <c r="C4392" s="4">
        <v>244020800421112</v>
      </c>
      <c r="D4392" s="1">
        <v>33641875</v>
      </c>
      <c r="R4392" s="1">
        <v>813262</v>
      </c>
      <c r="S4392" s="1" t="s">
        <v>15</v>
      </c>
      <c r="T4392" s="4">
        <v>244002733928514</v>
      </c>
      <c r="U4392" s="1">
        <v>1594740</v>
      </c>
      <c r="V4392" s="4">
        <f t="shared" si="234"/>
        <v>13063437</v>
      </c>
      <c r="W4392" s="4">
        <f t="shared" si="235"/>
        <v>68.221307465450849</v>
      </c>
    </row>
    <row r="4393" spans="1:23" x14ac:dyDescent="0.2">
      <c r="A4393" s="1">
        <v>997489</v>
      </c>
      <c r="B4393" s="1" t="s">
        <v>4</v>
      </c>
      <c r="C4393" s="4">
        <v>244020822784341</v>
      </c>
      <c r="D4393" s="1">
        <v>440156</v>
      </c>
      <c r="R4393" s="1">
        <v>813461</v>
      </c>
      <c r="S4393" s="1" t="s">
        <v>15</v>
      </c>
      <c r="T4393" s="4">
        <v>244002750812160</v>
      </c>
      <c r="U4393" s="1">
        <v>2194063</v>
      </c>
      <c r="V4393" s="4">
        <f t="shared" si="234"/>
        <v>15288906</v>
      </c>
      <c r="W4393" s="4">
        <f t="shared" si="235"/>
        <v>57.198522745192761</v>
      </c>
    </row>
    <row r="4394" spans="1:23" x14ac:dyDescent="0.2">
      <c r="A4394" s="1">
        <v>997862</v>
      </c>
      <c r="B4394" s="1" t="s">
        <v>4</v>
      </c>
      <c r="C4394" s="4">
        <v>244020862517466</v>
      </c>
      <c r="D4394" s="1">
        <v>6483489</v>
      </c>
      <c r="R4394" s="1">
        <v>813627</v>
      </c>
      <c r="S4394" s="1" t="s">
        <v>15</v>
      </c>
      <c r="T4394" s="4">
        <v>244002767982264</v>
      </c>
      <c r="U4394" s="1">
        <v>2176146</v>
      </c>
      <c r="V4394" s="4">
        <f t="shared" si="234"/>
        <v>14976041</v>
      </c>
      <c r="W4394" s="4">
        <f t="shared" si="235"/>
        <v>58.301603171653859</v>
      </c>
    </row>
    <row r="4395" spans="1:23" x14ac:dyDescent="0.2">
      <c r="A4395" s="1">
        <v>997899</v>
      </c>
      <c r="B4395" s="1" t="s">
        <v>5</v>
      </c>
      <c r="C4395" s="4">
        <v>244020869202882</v>
      </c>
      <c r="D4395" s="1">
        <v>32106615</v>
      </c>
      <c r="R4395" s="1">
        <v>813836</v>
      </c>
      <c r="S4395" s="1" t="s">
        <v>15</v>
      </c>
      <c r="T4395" s="4">
        <v>244002784220650</v>
      </c>
      <c r="U4395" s="1">
        <v>2515104</v>
      </c>
      <c r="V4395" s="4">
        <f t="shared" si="234"/>
        <v>14062240</v>
      </c>
      <c r="W4395" s="4">
        <f t="shared" si="235"/>
        <v>60.323294250273143</v>
      </c>
    </row>
    <row r="4396" spans="1:23" x14ac:dyDescent="0.2">
      <c r="A4396" s="1">
        <v>998274</v>
      </c>
      <c r="B4396" s="1" t="s">
        <v>4</v>
      </c>
      <c r="C4396" s="4">
        <v>244020911854237</v>
      </c>
      <c r="D4396" s="1">
        <v>7000677</v>
      </c>
      <c r="R4396" s="1">
        <v>814024</v>
      </c>
      <c r="S4396" s="1" t="s">
        <v>15</v>
      </c>
      <c r="T4396" s="4">
        <v>244002801413723</v>
      </c>
      <c r="U4396" s="1">
        <v>2255729</v>
      </c>
      <c r="V4396" s="4">
        <f t="shared" si="234"/>
        <v>14677969</v>
      </c>
      <c r="W4396" s="4">
        <f t="shared" si="235"/>
        <v>59.053846360080357</v>
      </c>
    </row>
    <row r="4397" spans="1:23" x14ac:dyDescent="0.2">
      <c r="A4397" s="1">
        <v>998326</v>
      </c>
      <c r="B4397" s="1" t="s">
        <v>5</v>
      </c>
      <c r="C4397" s="4">
        <v>244020919123716</v>
      </c>
      <c r="D4397" s="1">
        <v>44987239</v>
      </c>
      <c r="R4397" s="1">
        <v>814238</v>
      </c>
      <c r="S4397" s="1" t="s">
        <v>15</v>
      </c>
      <c r="T4397" s="4">
        <v>244002818714921</v>
      </c>
      <c r="U4397" s="1">
        <v>2813958</v>
      </c>
      <c r="V4397" s="4">
        <f t="shared" si="234"/>
        <v>15045469</v>
      </c>
      <c r="W4397" s="4">
        <f t="shared" si="235"/>
        <v>55.992837844125681</v>
      </c>
    </row>
    <row r="4398" spans="1:23" x14ac:dyDescent="0.2">
      <c r="A4398" s="1">
        <v>998604</v>
      </c>
      <c r="B4398" s="1" t="s">
        <v>4</v>
      </c>
      <c r="C4398" s="4">
        <v>244020946001268</v>
      </c>
      <c r="D4398" s="1">
        <v>222292</v>
      </c>
      <c r="R4398" s="1">
        <v>814414</v>
      </c>
      <c r="S4398" s="1" t="s">
        <v>15</v>
      </c>
      <c r="T4398" s="4">
        <v>244002835629452</v>
      </c>
      <c r="U4398" s="1">
        <v>2552708</v>
      </c>
      <c r="V4398" s="4">
        <f t="shared" si="234"/>
        <v>14100573</v>
      </c>
      <c r="W4398" s="4">
        <f t="shared" si="235"/>
        <v>60.048227133139711</v>
      </c>
    </row>
    <row r="4399" spans="1:23" x14ac:dyDescent="0.2">
      <c r="A4399" s="1">
        <v>999114</v>
      </c>
      <c r="B4399" s="1" t="s">
        <v>4</v>
      </c>
      <c r="C4399" s="4">
        <v>244020997396216</v>
      </c>
      <c r="D4399" s="1">
        <v>9064427</v>
      </c>
      <c r="R4399" s="1">
        <v>814593</v>
      </c>
      <c r="S4399" s="1" t="s">
        <v>15</v>
      </c>
      <c r="T4399" s="4">
        <v>244002850341691</v>
      </c>
      <c r="U4399" s="1">
        <v>2615782</v>
      </c>
      <c r="V4399" s="4">
        <f t="shared" si="234"/>
        <v>12159531</v>
      </c>
      <c r="W4399" s="4">
        <f t="shared" si="235"/>
        <v>67.68046132085324</v>
      </c>
    </row>
    <row r="4400" spans="1:23" x14ac:dyDescent="0.2">
      <c r="A4400" s="1">
        <v>999262</v>
      </c>
      <c r="B4400" s="1" t="s">
        <v>5</v>
      </c>
      <c r="C4400" s="4">
        <v>244021007157466</v>
      </c>
      <c r="D4400" s="1">
        <v>28930729</v>
      </c>
      <c r="R4400" s="1">
        <v>814879</v>
      </c>
      <c r="S4400" s="1" t="s">
        <v>15</v>
      </c>
      <c r="T4400" s="4">
        <v>244002884521848</v>
      </c>
      <c r="U4400" s="1">
        <v>2439948</v>
      </c>
      <c r="V4400" s="4">
        <f t="shared" si="234"/>
        <v>31564375</v>
      </c>
      <c r="W4400" s="4">
        <f t="shared" si="235"/>
        <v>29.408025561926344</v>
      </c>
    </row>
    <row r="4401" spans="1:23" x14ac:dyDescent="0.2">
      <c r="A4401" s="1">
        <v>999466</v>
      </c>
      <c r="B4401" s="1" t="s">
        <v>4</v>
      </c>
      <c r="C4401" s="4">
        <v>244021029675122</v>
      </c>
      <c r="D4401" s="1">
        <v>351406</v>
      </c>
      <c r="R4401" s="1">
        <v>815060</v>
      </c>
      <c r="S4401" s="1" t="s">
        <v>15</v>
      </c>
      <c r="T4401" s="4">
        <v>244002901512525</v>
      </c>
      <c r="U4401" s="1">
        <v>2027031</v>
      </c>
      <c r="V4401" s="4">
        <f t="shared" si="234"/>
        <v>14550729</v>
      </c>
      <c r="W4401" s="4">
        <f t="shared" si="235"/>
        <v>60.321780505930839</v>
      </c>
    </row>
    <row r="4402" spans="1:23" x14ac:dyDescent="0.2">
      <c r="A4402" s="1">
        <v>999821</v>
      </c>
      <c r="B4402" s="1" t="s">
        <v>4</v>
      </c>
      <c r="C4402" s="4">
        <v>244021063329445</v>
      </c>
      <c r="D4402" s="1">
        <v>8331146</v>
      </c>
      <c r="R4402" s="1">
        <v>815294</v>
      </c>
      <c r="S4402" s="1" t="s">
        <v>15</v>
      </c>
      <c r="T4402" s="4">
        <v>244002917496848</v>
      </c>
      <c r="U4402" s="1">
        <v>2801458</v>
      </c>
      <c r="V4402" s="4">
        <f t="shared" si="234"/>
        <v>13957292</v>
      </c>
      <c r="W4402" s="4">
        <f t="shared" si="235"/>
        <v>59.670321473856944</v>
      </c>
    </row>
    <row r="4403" spans="1:23" x14ac:dyDescent="0.2">
      <c r="A4403" s="1">
        <v>999923</v>
      </c>
      <c r="B4403" s="1" t="s">
        <v>5</v>
      </c>
      <c r="C4403" s="4">
        <v>244021072232101</v>
      </c>
      <c r="D4403" s="1">
        <v>50147292</v>
      </c>
      <c r="R4403" s="1">
        <v>815475</v>
      </c>
      <c r="S4403" s="1" t="s">
        <v>15</v>
      </c>
      <c r="T4403" s="4">
        <v>244002935098254</v>
      </c>
      <c r="U4403" s="1">
        <v>2408021</v>
      </c>
      <c r="V4403" s="4">
        <f t="shared" si="234"/>
        <v>14799948</v>
      </c>
      <c r="W4403" s="4">
        <f t="shared" si="235"/>
        <v>58.112610500402461</v>
      </c>
    </row>
    <row r="4404" spans="1:23" x14ac:dyDescent="0.2">
      <c r="A4404" s="1">
        <v>1000287</v>
      </c>
      <c r="B4404" s="1" t="s">
        <v>4</v>
      </c>
      <c r="C4404" s="4">
        <v>244021110131424</v>
      </c>
      <c r="D4404" s="1">
        <v>226094</v>
      </c>
      <c r="R4404" s="1">
        <v>815704</v>
      </c>
      <c r="S4404" s="1" t="s">
        <v>15</v>
      </c>
      <c r="T4404" s="4">
        <v>244002952008150</v>
      </c>
      <c r="U4404" s="1">
        <v>2521041</v>
      </c>
      <c r="V4404" s="4">
        <f t="shared" si="234"/>
        <v>14501875</v>
      </c>
      <c r="W4404" s="4">
        <f t="shared" si="235"/>
        <v>58.744342038696544</v>
      </c>
    </row>
    <row r="4405" spans="1:23" x14ac:dyDescent="0.2">
      <c r="A4405" s="1">
        <v>1000435</v>
      </c>
      <c r="B4405" s="1" t="s">
        <v>4</v>
      </c>
      <c r="C4405" s="4">
        <v>244021132501476</v>
      </c>
      <c r="D4405" s="1">
        <v>7898854</v>
      </c>
      <c r="R4405" s="1">
        <v>815850</v>
      </c>
      <c r="S4405" s="1" t="s">
        <v>15</v>
      </c>
      <c r="T4405" s="4">
        <v>244002968563410</v>
      </c>
      <c r="U4405" s="1">
        <v>2089636</v>
      </c>
      <c r="V4405" s="4">
        <f t="shared" si="234"/>
        <v>14034219</v>
      </c>
      <c r="W4405" s="4">
        <f t="shared" si="235"/>
        <v>62.019907770195154</v>
      </c>
    </row>
    <row r="4406" spans="1:23" x14ac:dyDescent="0.2">
      <c r="A4406" s="1">
        <v>1000575</v>
      </c>
      <c r="B4406" s="1" t="s">
        <v>5</v>
      </c>
      <c r="C4406" s="4">
        <v>244021140793247</v>
      </c>
      <c r="D4406" s="1">
        <v>41837240</v>
      </c>
      <c r="R4406" s="1">
        <v>816084</v>
      </c>
      <c r="S4406" s="1" t="s">
        <v>15</v>
      </c>
      <c r="T4406" s="4">
        <v>244002984432733</v>
      </c>
      <c r="U4406" s="1">
        <v>1939896</v>
      </c>
      <c r="V4406" s="4">
        <f t="shared" si="234"/>
        <v>13779687</v>
      </c>
      <c r="W4406" s="4">
        <f t="shared" si="235"/>
        <v>63.614919047152846</v>
      </c>
    </row>
    <row r="4407" spans="1:23" x14ac:dyDescent="0.2">
      <c r="A4407" s="1">
        <v>1000803</v>
      </c>
      <c r="B4407" s="1" t="s">
        <v>4</v>
      </c>
      <c r="C4407" s="4">
        <v>244021168341580</v>
      </c>
      <c r="D4407" s="1">
        <v>382448</v>
      </c>
      <c r="R4407" s="1">
        <v>816407</v>
      </c>
      <c r="S4407" s="1" t="s">
        <v>15</v>
      </c>
      <c r="T4407" s="4">
        <v>244003018036275</v>
      </c>
      <c r="U4407" s="1">
        <v>2529062</v>
      </c>
      <c r="V4407" s="4">
        <f t="shared" si="234"/>
        <v>31663646</v>
      </c>
      <c r="W4407" s="4">
        <f t="shared" si="235"/>
        <v>29.246001808338782</v>
      </c>
    </row>
    <row r="4408" spans="1:23" x14ac:dyDescent="0.2">
      <c r="A4408" s="1">
        <v>1001160</v>
      </c>
      <c r="B4408" s="1" t="s">
        <v>4</v>
      </c>
      <c r="C4408" s="4">
        <v>244021195631737</v>
      </c>
      <c r="D4408" s="1">
        <v>5076197</v>
      </c>
      <c r="R4408" s="1">
        <v>816584</v>
      </c>
      <c r="S4408" s="1" t="s">
        <v>15</v>
      </c>
      <c r="T4408" s="4">
        <v>244003034474816</v>
      </c>
      <c r="U4408" s="1">
        <v>1768177</v>
      </c>
      <c r="V4408" s="4">
        <f t="shared" si="234"/>
        <v>13909479</v>
      </c>
      <c r="W4408" s="4">
        <f t="shared" si="235"/>
        <v>63.785045417503731</v>
      </c>
    </row>
    <row r="4409" spans="1:23" x14ac:dyDescent="0.2">
      <c r="A4409" s="1">
        <v>1001173</v>
      </c>
      <c r="B4409" s="1" t="s">
        <v>5</v>
      </c>
      <c r="C4409" s="4">
        <v>244021201289393</v>
      </c>
      <c r="D4409" s="1">
        <v>26895833</v>
      </c>
      <c r="R4409" s="1">
        <v>816784</v>
      </c>
      <c r="S4409" s="1" t="s">
        <v>15</v>
      </c>
      <c r="T4409" s="4">
        <v>244003051682629</v>
      </c>
      <c r="U4409" s="1">
        <v>2011719</v>
      </c>
      <c r="V4409" s="4">
        <f t="shared" si="234"/>
        <v>15439636</v>
      </c>
      <c r="W4409" s="4">
        <f t="shared" si="235"/>
        <v>57.302140722024156</v>
      </c>
    </row>
    <row r="4410" spans="1:23" x14ac:dyDescent="0.2">
      <c r="A4410" s="1">
        <v>1001510</v>
      </c>
      <c r="B4410" s="1" t="s">
        <v>4</v>
      </c>
      <c r="C4410" s="4">
        <v>244021224029653</v>
      </c>
      <c r="D4410" s="1">
        <v>235313</v>
      </c>
      <c r="R4410" s="1">
        <v>816967</v>
      </c>
      <c r="S4410" s="1" t="s">
        <v>15</v>
      </c>
      <c r="T4410" s="4">
        <v>244003068397056</v>
      </c>
      <c r="U4410" s="1">
        <v>2102552</v>
      </c>
      <c r="V4410" s="4">
        <f t="shared" si="234"/>
        <v>14702708</v>
      </c>
      <c r="W4410" s="4">
        <f t="shared" si="235"/>
        <v>59.505178735705371</v>
      </c>
    </row>
    <row r="4411" spans="1:23" x14ac:dyDescent="0.2">
      <c r="A4411" s="1">
        <v>1001853</v>
      </c>
      <c r="B4411" s="1" t="s">
        <v>4</v>
      </c>
      <c r="C4411" s="4">
        <v>244021263917934</v>
      </c>
      <c r="D4411" s="1">
        <v>8802136</v>
      </c>
      <c r="R4411" s="1">
        <v>817166</v>
      </c>
      <c r="S4411" s="1" t="s">
        <v>15</v>
      </c>
      <c r="T4411" s="4">
        <v>244003084998462</v>
      </c>
      <c r="U4411" s="1">
        <v>2238073</v>
      </c>
      <c r="V4411" s="4">
        <f t="shared" si="234"/>
        <v>14498854</v>
      </c>
      <c r="W4411" s="4">
        <f t="shared" si="235"/>
        <v>59.748124610927682</v>
      </c>
    </row>
    <row r="4412" spans="1:23" x14ac:dyDescent="0.2">
      <c r="A4412" s="1">
        <v>1001977</v>
      </c>
      <c r="B4412" s="1" t="s">
        <v>5</v>
      </c>
      <c r="C4412" s="4">
        <v>244021273359809</v>
      </c>
      <c r="D4412" s="1">
        <v>30157761</v>
      </c>
      <c r="R4412" s="1">
        <v>817347</v>
      </c>
      <c r="S4412" s="1" t="s">
        <v>15</v>
      </c>
      <c r="T4412" s="4">
        <v>244003102033983</v>
      </c>
      <c r="U4412" s="1">
        <v>2296875</v>
      </c>
      <c r="V4412" s="4">
        <f t="shared" si="234"/>
        <v>14797448</v>
      </c>
      <c r="W4412" s="4">
        <f t="shared" si="235"/>
        <v>58.498953131984223</v>
      </c>
    </row>
    <row r="4413" spans="1:23" x14ac:dyDescent="0.2">
      <c r="A4413" s="1">
        <v>1002205</v>
      </c>
      <c r="B4413" s="1" t="s">
        <v>4</v>
      </c>
      <c r="C4413" s="4">
        <v>244021291749028</v>
      </c>
      <c r="D4413" s="1">
        <v>316406</v>
      </c>
      <c r="R4413" s="1">
        <v>817559</v>
      </c>
      <c r="S4413" s="1" t="s">
        <v>15</v>
      </c>
      <c r="T4413" s="4">
        <v>244003118846275</v>
      </c>
      <c r="U4413" s="1">
        <v>2352760</v>
      </c>
      <c r="V4413" s="4">
        <f t="shared" si="234"/>
        <v>14515417</v>
      </c>
      <c r="W4413" s="4">
        <f t="shared" si="235"/>
        <v>59.283229005718873</v>
      </c>
    </row>
    <row r="4414" spans="1:23" x14ac:dyDescent="0.2">
      <c r="A4414" s="1">
        <v>1002570</v>
      </c>
      <c r="B4414" s="1" t="s">
        <v>4</v>
      </c>
      <c r="C4414" s="4">
        <v>244021328037101</v>
      </c>
      <c r="D4414" s="1">
        <v>6241510</v>
      </c>
      <c r="R4414" s="1">
        <v>817837</v>
      </c>
      <c r="S4414" s="1" t="s">
        <v>15</v>
      </c>
      <c r="T4414" s="4">
        <v>244003154098358</v>
      </c>
      <c r="U4414" s="1">
        <v>6504010</v>
      </c>
      <c r="V4414" s="4">
        <f t="shared" si="234"/>
        <v>32899323</v>
      </c>
      <c r="W4414" s="4">
        <f t="shared" si="235"/>
        <v>25.378563787992249</v>
      </c>
    </row>
    <row r="4415" spans="1:23" x14ac:dyDescent="0.2">
      <c r="A4415" s="1">
        <v>1002587</v>
      </c>
      <c r="B4415" s="1" t="s">
        <v>5</v>
      </c>
      <c r="C4415" s="4">
        <v>244021334698820</v>
      </c>
      <c r="D4415" s="1">
        <v>49355677</v>
      </c>
      <c r="R4415" s="1">
        <v>817996</v>
      </c>
      <c r="S4415" s="1" t="s">
        <v>15</v>
      </c>
      <c r="T4415" s="4">
        <v>244003167657629</v>
      </c>
      <c r="U4415" s="1">
        <v>3972135</v>
      </c>
      <c r="V4415" s="4">
        <f t="shared" si="234"/>
        <v>7055261</v>
      </c>
      <c r="W4415" s="4">
        <f t="shared" si="235"/>
        <v>90.683240177463475</v>
      </c>
    </row>
    <row r="4416" spans="1:23" x14ac:dyDescent="0.2">
      <c r="A4416" s="1">
        <v>1002921</v>
      </c>
      <c r="B4416" s="1" t="s">
        <v>4</v>
      </c>
      <c r="C4416" s="4">
        <v>244021362388195</v>
      </c>
      <c r="D4416" s="1">
        <v>529323</v>
      </c>
      <c r="R4416" s="1">
        <v>818241</v>
      </c>
      <c r="S4416" s="1" t="s">
        <v>15</v>
      </c>
      <c r="T4416" s="4">
        <v>244003184853566</v>
      </c>
      <c r="U4416" s="1">
        <v>1968907</v>
      </c>
      <c r="V4416" s="4">
        <f t="shared" si="234"/>
        <v>13223802</v>
      </c>
      <c r="W4416" s="4">
        <f t="shared" si="235"/>
        <v>65.821046134695266</v>
      </c>
    </row>
    <row r="4417" spans="1:23" x14ac:dyDescent="0.2">
      <c r="A4417" s="1">
        <v>1003300</v>
      </c>
      <c r="B4417" s="1" t="s">
        <v>4</v>
      </c>
      <c r="C4417" s="4">
        <v>244021398178351</v>
      </c>
      <c r="D4417" s="1">
        <v>5722083</v>
      </c>
      <c r="R4417" s="1">
        <v>818391</v>
      </c>
      <c r="S4417" s="1" t="s">
        <v>15</v>
      </c>
      <c r="T4417" s="4">
        <v>244003202484608</v>
      </c>
      <c r="U4417" s="1">
        <v>2587500</v>
      </c>
      <c r="V4417" s="4">
        <f t="shared" si="234"/>
        <v>15662135</v>
      </c>
      <c r="W4417" s="4">
        <f t="shared" si="235"/>
        <v>54.79561646027441</v>
      </c>
    </row>
    <row r="4418" spans="1:23" x14ac:dyDescent="0.2">
      <c r="A4418" s="1">
        <v>1003361</v>
      </c>
      <c r="B4418" s="1" t="s">
        <v>5</v>
      </c>
      <c r="C4418" s="4">
        <v>244021404028611</v>
      </c>
      <c r="D4418" s="1">
        <v>28309115</v>
      </c>
      <c r="R4418" s="1">
        <v>818594</v>
      </c>
      <c r="S4418" s="1" t="s">
        <v>15</v>
      </c>
      <c r="T4418" s="4">
        <v>244003217630337</v>
      </c>
      <c r="U4418" s="1">
        <v>2218906</v>
      </c>
      <c r="V4418" s="4">
        <f t="shared" si="234"/>
        <v>12558229</v>
      </c>
      <c r="W4418" s="4">
        <f t="shared" si="235"/>
        <v>67.672116414988423</v>
      </c>
    </row>
    <row r="4419" spans="1:23" x14ac:dyDescent="0.2">
      <c r="A4419" s="1">
        <v>1003646</v>
      </c>
      <c r="B4419" s="1" t="s">
        <v>4</v>
      </c>
      <c r="C4419" s="4">
        <v>244021427041268</v>
      </c>
      <c r="D4419" s="1">
        <v>574739</v>
      </c>
      <c r="R4419" s="1">
        <v>818760</v>
      </c>
      <c r="S4419" s="1" t="s">
        <v>15</v>
      </c>
      <c r="T4419" s="4">
        <v>244003235679920</v>
      </c>
      <c r="U4419" s="1">
        <v>2544219</v>
      </c>
      <c r="V4419" s="4">
        <f t="shared" si="234"/>
        <v>15830677</v>
      </c>
      <c r="W4419" s="4">
        <f t="shared" si="235"/>
        <v>54.422076729032909</v>
      </c>
    </row>
    <row r="4420" spans="1:23" x14ac:dyDescent="0.2">
      <c r="A4420" s="1">
        <v>1004003</v>
      </c>
      <c r="B4420" s="1" t="s">
        <v>4</v>
      </c>
      <c r="C4420" s="4">
        <v>244021460828872</v>
      </c>
      <c r="D4420" s="1">
        <v>7133698</v>
      </c>
      <c r="R4420" s="1">
        <v>818958</v>
      </c>
      <c r="S4420" s="1" t="s">
        <v>15</v>
      </c>
      <c r="T4420" s="4">
        <v>244003251730910</v>
      </c>
      <c r="U4420" s="1">
        <v>2405365</v>
      </c>
      <c r="V4420" s="4">
        <f t="shared" ref="V4420:V4483" si="236">MAX(T4420-(T4419+U4419),0)</f>
        <v>13506771</v>
      </c>
      <c r="W4420" s="4">
        <f t="shared" ref="W4420:W4483" si="237">1/((U4420+V4420)/10^9)</f>
        <v>62.845113943219189</v>
      </c>
    </row>
    <row r="4421" spans="1:23" x14ac:dyDescent="0.2">
      <c r="A4421" s="1">
        <v>1004020</v>
      </c>
      <c r="B4421" s="1" t="s">
        <v>5</v>
      </c>
      <c r="C4421" s="4">
        <v>244021468150851</v>
      </c>
      <c r="D4421" s="1">
        <v>34665885</v>
      </c>
      <c r="R4421" s="1">
        <v>819124</v>
      </c>
      <c r="S4421" s="1" t="s">
        <v>15</v>
      </c>
      <c r="T4421" s="4">
        <v>244003268927473</v>
      </c>
      <c r="U4421" s="1">
        <v>2522239</v>
      </c>
      <c r="V4421" s="4">
        <f t="shared" si="236"/>
        <v>14791198</v>
      </c>
      <c r="W4421" s="4">
        <f t="shared" si="237"/>
        <v>57.7586067977144</v>
      </c>
    </row>
    <row r="4422" spans="1:23" x14ac:dyDescent="0.2">
      <c r="A4422" s="1">
        <v>1004297</v>
      </c>
      <c r="B4422" s="1" t="s">
        <v>4</v>
      </c>
      <c r="C4422" s="4">
        <v>244021488415486</v>
      </c>
      <c r="D4422" s="1">
        <v>428438</v>
      </c>
      <c r="R4422" s="1">
        <v>819315</v>
      </c>
      <c r="S4422" s="1" t="s">
        <v>15</v>
      </c>
      <c r="T4422" s="4">
        <v>244003285549816</v>
      </c>
      <c r="U4422" s="1">
        <v>2522552</v>
      </c>
      <c r="V4422" s="4">
        <f t="shared" si="236"/>
        <v>14100104</v>
      </c>
      <c r="W4422" s="4">
        <f t="shared" si="237"/>
        <v>60.158857886489379</v>
      </c>
    </row>
    <row r="4423" spans="1:23" x14ac:dyDescent="0.2">
      <c r="A4423" s="1">
        <v>1004710</v>
      </c>
      <c r="B4423" s="1" t="s">
        <v>4</v>
      </c>
      <c r="C4423" s="4">
        <v>244021527056945</v>
      </c>
      <c r="D4423" s="1">
        <v>5887552</v>
      </c>
      <c r="R4423" s="1">
        <v>819583</v>
      </c>
      <c r="S4423" s="1" t="s">
        <v>15</v>
      </c>
      <c r="T4423" s="4">
        <v>244003320188670</v>
      </c>
      <c r="U4423" s="1">
        <v>6324688</v>
      </c>
      <c r="V4423" s="4">
        <f t="shared" si="236"/>
        <v>32116302</v>
      </c>
      <c r="W4423" s="4">
        <f t="shared" si="237"/>
        <v>26.013898185244447</v>
      </c>
    </row>
    <row r="4424" spans="1:23" x14ac:dyDescent="0.2">
      <c r="A4424" s="1">
        <v>1004726</v>
      </c>
      <c r="B4424" s="1" t="s">
        <v>5</v>
      </c>
      <c r="C4424" s="4">
        <v>244021533117153</v>
      </c>
      <c r="D4424" s="1">
        <v>57878438</v>
      </c>
      <c r="R4424" s="1">
        <v>819689</v>
      </c>
      <c r="S4424" s="1" t="s">
        <v>15</v>
      </c>
      <c r="T4424" s="4">
        <v>244003335818410</v>
      </c>
      <c r="U4424" s="1">
        <v>2311146</v>
      </c>
      <c r="V4424" s="4">
        <f t="shared" si="236"/>
        <v>9305052</v>
      </c>
      <c r="W4424" s="4">
        <f t="shared" si="237"/>
        <v>86.086686883264221</v>
      </c>
    </row>
    <row r="4425" spans="1:23" x14ac:dyDescent="0.2">
      <c r="A4425" s="1">
        <v>1005066</v>
      </c>
      <c r="B4425" s="1" t="s">
        <v>4</v>
      </c>
      <c r="C4425" s="4">
        <v>244021562635903</v>
      </c>
      <c r="D4425" s="1">
        <v>258750</v>
      </c>
      <c r="R4425" s="1">
        <v>819915</v>
      </c>
      <c r="S4425" s="1" t="s">
        <v>15</v>
      </c>
      <c r="T4425" s="4">
        <v>244003353278202</v>
      </c>
      <c r="U4425" s="1">
        <v>2622916</v>
      </c>
      <c r="V4425" s="4">
        <f t="shared" si="236"/>
        <v>15148646</v>
      </c>
      <c r="W4425" s="4">
        <f t="shared" si="237"/>
        <v>56.269673988139026</v>
      </c>
    </row>
    <row r="4426" spans="1:23" x14ac:dyDescent="0.2">
      <c r="A4426" s="1">
        <v>1005420</v>
      </c>
      <c r="B4426" s="1" t="s">
        <v>4</v>
      </c>
      <c r="C4426" s="4">
        <v>244021595855018</v>
      </c>
      <c r="D4426" s="1">
        <v>5170625</v>
      </c>
      <c r="R4426" s="1">
        <v>820077</v>
      </c>
      <c r="S4426" s="1" t="s">
        <v>15</v>
      </c>
      <c r="T4426" s="4">
        <v>244003369155337</v>
      </c>
      <c r="U4426" s="1">
        <v>2803073</v>
      </c>
      <c r="V4426" s="4">
        <f t="shared" si="236"/>
        <v>13254219</v>
      </c>
      <c r="W4426" s="4">
        <f t="shared" si="237"/>
        <v>62.27700162642617</v>
      </c>
    </row>
    <row r="4427" spans="1:23" x14ac:dyDescent="0.2">
      <c r="A4427" s="1">
        <v>1005432</v>
      </c>
      <c r="B4427" s="1" t="s">
        <v>5</v>
      </c>
      <c r="C4427" s="4">
        <v>244021601098403</v>
      </c>
      <c r="D4427" s="1">
        <v>27916667</v>
      </c>
      <c r="R4427" s="1">
        <v>820266</v>
      </c>
      <c r="S4427" s="1" t="s">
        <v>15</v>
      </c>
      <c r="T4427" s="4">
        <v>244003385911066</v>
      </c>
      <c r="U4427" s="1">
        <v>2385365</v>
      </c>
      <c r="V4427" s="4">
        <f t="shared" si="236"/>
        <v>13952656</v>
      </c>
      <c r="W4427" s="4">
        <f t="shared" si="237"/>
        <v>61.20692340890001</v>
      </c>
    </row>
    <row r="4428" spans="1:23" x14ac:dyDescent="0.2">
      <c r="A4428" s="1">
        <v>1005777</v>
      </c>
      <c r="B4428" s="1" t="s">
        <v>4</v>
      </c>
      <c r="C4428" s="4">
        <v>244021631128351</v>
      </c>
      <c r="D4428" s="1">
        <v>5057187</v>
      </c>
      <c r="R4428" s="1">
        <v>820422</v>
      </c>
      <c r="S4428" s="1" t="s">
        <v>15</v>
      </c>
      <c r="T4428" s="4">
        <v>244003402695545</v>
      </c>
      <c r="U4428" s="1">
        <v>2150469</v>
      </c>
      <c r="V4428" s="4">
        <f t="shared" si="236"/>
        <v>14399114</v>
      </c>
      <c r="W4428" s="4">
        <f t="shared" si="237"/>
        <v>60.424483202990672</v>
      </c>
    </row>
    <row r="4429" spans="1:23" x14ac:dyDescent="0.2">
      <c r="A4429" s="1">
        <v>1005798</v>
      </c>
      <c r="B4429" s="1" t="s">
        <v>5</v>
      </c>
      <c r="C4429" s="4">
        <v>244021636290799</v>
      </c>
      <c r="D4429" s="1">
        <v>35198333</v>
      </c>
      <c r="R4429" s="1">
        <v>820624</v>
      </c>
      <c r="S4429" s="1" t="s">
        <v>15</v>
      </c>
      <c r="T4429" s="4">
        <v>244003420028879</v>
      </c>
      <c r="U4429" s="1">
        <v>2585781</v>
      </c>
      <c r="V4429" s="4">
        <f t="shared" si="236"/>
        <v>15182865</v>
      </c>
      <c r="W4429" s="4">
        <f t="shared" si="237"/>
        <v>56.278908364767922</v>
      </c>
    </row>
    <row r="4430" spans="1:23" x14ac:dyDescent="0.2">
      <c r="A4430" s="1">
        <v>1006241</v>
      </c>
      <c r="B4430" s="1" t="s">
        <v>4</v>
      </c>
      <c r="C4430" s="4">
        <v>244021674019705</v>
      </c>
      <c r="D4430" s="1">
        <v>4896406</v>
      </c>
      <c r="R4430" s="1">
        <v>820888</v>
      </c>
      <c r="S4430" s="1" t="s">
        <v>15</v>
      </c>
      <c r="T4430" s="4">
        <v>244003453651170</v>
      </c>
      <c r="U4430" s="1">
        <v>3698750</v>
      </c>
      <c r="V4430" s="4">
        <f t="shared" si="236"/>
        <v>31036510</v>
      </c>
      <c r="W4430" s="4">
        <f t="shared" si="237"/>
        <v>28.789190004623546</v>
      </c>
    </row>
    <row r="4431" spans="1:23" x14ac:dyDescent="0.2">
      <c r="A4431" s="1">
        <v>1006276</v>
      </c>
      <c r="B4431" s="1" t="s">
        <v>5</v>
      </c>
      <c r="C4431" s="4">
        <v>244021679032622</v>
      </c>
      <c r="D4431" s="1">
        <v>19974010</v>
      </c>
      <c r="R4431" s="1">
        <v>821132</v>
      </c>
      <c r="S4431" s="1" t="s">
        <v>15</v>
      </c>
      <c r="T4431" s="4">
        <v>244003486875441</v>
      </c>
      <c r="U4431" s="1">
        <v>2590104</v>
      </c>
      <c r="V4431" s="4">
        <f t="shared" si="236"/>
        <v>29525521</v>
      </c>
      <c r="W4431" s="4">
        <f t="shared" si="237"/>
        <v>31.137491485842169</v>
      </c>
    </row>
    <row r="4432" spans="1:23" x14ac:dyDescent="0.2">
      <c r="A4432" s="1">
        <v>1006393</v>
      </c>
      <c r="B4432" s="1" t="s">
        <v>4</v>
      </c>
      <c r="C4432" s="4">
        <v>244021703085538</v>
      </c>
      <c r="D4432" s="1">
        <v>4971302</v>
      </c>
      <c r="R4432" s="1">
        <v>821259</v>
      </c>
      <c r="S4432" s="1" t="s">
        <v>15</v>
      </c>
      <c r="T4432" s="4">
        <v>244003503068514</v>
      </c>
      <c r="U4432" s="1">
        <v>3319167</v>
      </c>
      <c r="V4432" s="4">
        <f t="shared" si="236"/>
        <v>13602969</v>
      </c>
      <c r="W4432" s="4">
        <f t="shared" si="237"/>
        <v>59.094194728135975</v>
      </c>
    </row>
    <row r="4433" spans="1:23" x14ac:dyDescent="0.2">
      <c r="A4433" s="1">
        <v>1006590</v>
      </c>
      <c r="B4433" s="1" t="s">
        <v>5</v>
      </c>
      <c r="C4433" s="4">
        <v>244021708475486</v>
      </c>
      <c r="D4433" s="1">
        <v>22993334</v>
      </c>
      <c r="R4433" s="1">
        <v>821465</v>
      </c>
      <c r="S4433" s="1" t="s">
        <v>15</v>
      </c>
      <c r="T4433" s="4">
        <v>244003520050441</v>
      </c>
      <c r="U4433" s="1">
        <v>3447031</v>
      </c>
      <c r="V4433" s="4">
        <f t="shared" si="236"/>
        <v>13662760</v>
      </c>
      <c r="W4433" s="4">
        <f t="shared" si="237"/>
        <v>58.446067517715441</v>
      </c>
    </row>
    <row r="4434" spans="1:23" x14ac:dyDescent="0.2">
      <c r="A4434" s="1">
        <v>1006740</v>
      </c>
      <c r="B4434" s="1" t="s">
        <v>4</v>
      </c>
      <c r="C4434" s="4">
        <v>244021726076215</v>
      </c>
      <c r="D4434" s="1">
        <v>233334</v>
      </c>
      <c r="R4434" s="1">
        <v>821626</v>
      </c>
      <c r="S4434" s="1" t="s">
        <v>15</v>
      </c>
      <c r="T4434" s="4">
        <v>244003536007264</v>
      </c>
      <c r="U4434" s="1">
        <v>2699896</v>
      </c>
      <c r="V4434" s="4">
        <f t="shared" si="236"/>
        <v>12509792</v>
      </c>
      <c r="W4434" s="4">
        <f t="shared" si="237"/>
        <v>65.747568260440318</v>
      </c>
    </row>
    <row r="4435" spans="1:23" x14ac:dyDescent="0.2">
      <c r="A4435" s="1">
        <v>1007092</v>
      </c>
      <c r="B4435" s="1" t="s">
        <v>4</v>
      </c>
      <c r="C4435" s="4">
        <v>244021762359497</v>
      </c>
      <c r="D4435" s="1">
        <v>9085260</v>
      </c>
      <c r="R4435" s="1">
        <v>821750</v>
      </c>
      <c r="S4435" s="1" t="s">
        <v>15</v>
      </c>
      <c r="T4435" s="4">
        <v>244003551493722</v>
      </c>
      <c r="U4435" s="1">
        <v>2605990</v>
      </c>
      <c r="V4435" s="4">
        <f t="shared" si="236"/>
        <v>12786562</v>
      </c>
      <c r="W4435" s="4">
        <f t="shared" si="237"/>
        <v>64.966485089671934</v>
      </c>
    </row>
    <row r="4436" spans="1:23" x14ac:dyDescent="0.2">
      <c r="A4436" s="1">
        <v>1007153</v>
      </c>
      <c r="B4436" s="1" t="s">
        <v>5</v>
      </c>
      <c r="C4436" s="4">
        <v>244021771687257</v>
      </c>
      <c r="D4436" s="1">
        <v>51067708</v>
      </c>
      <c r="R4436" s="1">
        <v>821946</v>
      </c>
      <c r="S4436" s="1" t="s">
        <v>15</v>
      </c>
      <c r="T4436" s="4">
        <v>244003570104295</v>
      </c>
      <c r="U4436" s="1">
        <v>2954844</v>
      </c>
      <c r="V4436" s="4">
        <f t="shared" si="236"/>
        <v>16004583</v>
      </c>
      <c r="W4436" s="4">
        <f t="shared" si="237"/>
        <v>52.744210043900587</v>
      </c>
    </row>
    <row r="4437" spans="1:23" x14ac:dyDescent="0.2">
      <c r="A4437" s="1">
        <v>1007390</v>
      </c>
      <c r="B4437" s="1" t="s">
        <v>4</v>
      </c>
      <c r="C4437" s="4">
        <v>244021789789861</v>
      </c>
      <c r="D4437" s="1">
        <v>428854</v>
      </c>
      <c r="R4437" s="1">
        <v>822161</v>
      </c>
      <c r="S4437" s="1" t="s">
        <v>15</v>
      </c>
      <c r="T4437" s="4">
        <v>244003586084712</v>
      </c>
      <c r="U4437" s="1">
        <v>2278698</v>
      </c>
      <c r="V4437" s="4">
        <f t="shared" si="236"/>
        <v>13025573</v>
      </c>
      <c r="W4437" s="4">
        <f t="shared" si="237"/>
        <v>65.341237096494183</v>
      </c>
    </row>
    <row r="4438" spans="1:23" x14ac:dyDescent="0.2">
      <c r="A4438" s="1">
        <v>1007801</v>
      </c>
      <c r="B4438" s="1" t="s">
        <v>4</v>
      </c>
      <c r="C4438" s="4">
        <v>244021830080799</v>
      </c>
      <c r="D4438" s="1">
        <v>5627916</v>
      </c>
      <c r="R4438" s="1">
        <v>822428</v>
      </c>
      <c r="S4438" s="1" t="s">
        <v>15</v>
      </c>
      <c r="T4438" s="4">
        <v>244003619979295</v>
      </c>
      <c r="U4438" s="1">
        <v>3003646</v>
      </c>
      <c r="V4438" s="4">
        <f t="shared" si="236"/>
        <v>31615885</v>
      </c>
      <c r="W4438" s="4">
        <f t="shared" si="237"/>
        <v>28.885428863839891</v>
      </c>
    </row>
    <row r="4439" spans="1:23" x14ac:dyDescent="0.2">
      <c r="A4439" s="1">
        <v>1007822</v>
      </c>
      <c r="B4439" s="1" t="s">
        <v>5</v>
      </c>
      <c r="C4439" s="4">
        <v>244021835892830</v>
      </c>
      <c r="D4439" s="1">
        <v>27362031</v>
      </c>
      <c r="R4439" s="1">
        <v>822565</v>
      </c>
      <c r="S4439" s="1" t="s">
        <v>15</v>
      </c>
      <c r="T4439" s="4">
        <v>244003635917577</v>
      </c>
      <c r="U4439" s="1">
        <v>1832239</v>
      </c>
      <c r="V4439" s="4">
        <f t="shared" si="236"/>
        <v>12934636</v>
      </c>
      <c r="W4439" s="4">
        <f t="shared" si="237"/>
        <v>67.719134888051798</v>
      </c>
    </row>
    <row r="4440" spans="1:23" x14ac:dyDescent="0.2">
      <c r="A4440" s="1">
        <v>1008157</v>
      </c>
      <c r="B4440" s="1" t="s">
        <v>4</v>
      </c>
      <c r="C4440" s="4">
        <v>244021864604132</v>
      </c>
      <c r="D4440" s="1">
        <v>4895886</v>
      </c>
      <c r="R4440" s="1">
        <v>822758</v>
      </c>
      <c r="S4440" s="1" t="s">
        <v>15</v>
      </c>
      <c r="T4440" s="4">
        <v>244003654096274</v>
      </c>
      <c r="U4440" s="1">
        <v>2742657</v>
      </c>
      <c r="V4440" s="4">
        <f t="shared" si="236"/>
        <v>16346458</v>
      </c>
      <c r="W4440" s="4">
        <f t="shared" si="237"/>
        <v>52.38587540595779</v>
      </c>
    </row>
    <row r="4441" spans="1:23" x14ac:dyDescent="0.2">
      <c r="A4441" s="1">
        <v>1008177</v>
      </c>
      <c r="B4441" s="1" t="s">
        <v>5</v>
      </c>
      <c r="C4441" s="4">
        <v>244021869615695</v>
      </c>
      <c r="D4441" s="1">
        <v>31399948</v>
      </c>
      <c r="R4441" s="1">
        <v>822916</v>
      </c>
      <c r="S4441" s="1" t="s">
        <v>15</v>
      </c>
      <c r="T4441" s="4">
        <v>244003670083306</v>
      </c>
      <c r="U4441" s="1">
        <v>2899010</v>
      </c>
      <c r="V4441" s="4">
        <f t="shared" si="236"/>
        <v>13244375</v>
      </c>
      <c r="W4441" s="4">
        <f t="shared" si="237"/>
        <v>61.944877112204161</v>
      </c>
    </row>
    <row r="4442" spans="1:23" x14ac:dyDescent="0.2">
      <c r="A4442" s="1">
        <v>1008696</v>
      </c>
      <c r="B4442" s="1" t="s">
        <v>4</v>
      </c>
      <c r="C4442" s="4">
        <v>244021907860226</v>
      </c>
      <c r="D4442" s="1">
        <v>5960677</v>
      </c>
      <c r="R4442" s="1">
        <v>823107</v>
      </c>
      <c r="S4442" s="1" t="s">
        <v>15</v>
      </c>
      <c r="T4442" s="4">
        <v>244003687327004</v>
      </c>
      <c r="U4442" s="1">
        <v>3546979</v>
      </c>
      <c r="V4442" s="4">
        <f t="shared" si="236"/>
        <v>14344688</v>
      </c>
      <c r="W4442" s="4">
        <f t="shared" si="237"/>
        <v>55.89194120368996</v>
      </c>
    </row>
    <row r="4443" spans="1:23" x14ac:dyDescent="0.2">
      <c r="A4443" s="1">
        <v>1008718</v>
      </c>
      <c r="B4443" s="1" t="s">
        <v>5</v>
      </c>
      <c r="C4443" s="4">
        <v>244021914104913</v>
      </c>
      <c r="D4443" s="1">
        <v>31768386</v>
      </c>
      <c r="R4443" s="1">
        <v>823255</v>
      </c>
      <c r="S4443" s="1" t="s">
        <v>15</v>
      </c>
      <c r="T4443" s="4">
        <v>244003703439816</v>
      </c>
      <c r="U4443" s="1">
        <v>2260781</v>
      </c>
      <c r="V4443" s="4">
        <f t="shared" si="236"/>
        <v>12565833</v>
      </c>
      <c r="W4443" s="4">
        <f t="shared" si="237"/>
        <v>67.446282745338891</v>
      </c>
    </row>
    <row r="4444" spans="1:23" x14ac:dyDescent="0.2">
      <c r="A4444" s="1">
        <v>1008909</v>
      </c>
      <c r="B4444" s="1" t="s">
        <v>4</v>
      </c>
      <c r="C4444" s="4">
        <v>244021937264288</v>
      </c>
      <c r="D4444" s="1">
        <v>216302</v>
      </c>
      <c r="R4444" s="1">
        <v>823448</v>
      </c>
      <c r="S4444" s="1" t="s">
        <v>15</v>
      </c>
      <c r="T4444" s="4">
        <v>244003718800285</v>
      </c>
      <c r="U4444" s="1">
        <v>2117135</v>
      </c>
      <c r="V4444" s="4">
        <f t="shared" si="236"/>
        <v>13099688</v>
      </c>
      <c r="W4444" s="4">
        <f t="shared" si="237"/>
        <v>65.716739952879777</v>
      </c>
    </row>
    <row r="4445" spans="1:23" x14ac:dyDescent="0.2">
      <c r="A4445" s="1">
        <v>1009126</v>
      </c>
      <c r="B4445" s="1" t="s">
        <v>4</v>
      </c>
      <c r="C4445" s="4">
        <v>244021955595799</v>
      </c>
      <c r="D4445" s="1">
        <v>4993541</v>
      </c>
      <c r="R4445" s="1">
        <v>823607</v>
      </c>
      <c r="S4445" s="1" t="s">
        <v>15</v>
      </c>
      <c r="T4445" s="4">
        <v>244003736587212</v>
      </c>
      <c r="U4445" s="1">
        <v>2745937</v>
      </c>
      <c r="V4445" s="4">
        <f t="shared" si="236"/>
        <v>15669792</v>
      </c>
      <c r="W4445" s="4">
        <f t="shared" si="237"/>
        <v>54.301407237258978</v>
      </c>
    </row>
    <row r="4446" spans="1:23" x14ac:dyDescent="0.2">
      <c r="A4446" s="1">
        <v>1009233</v>
      </c>
      <c r="B4446" s="1" t="s">
        <v>5</v>
      </c>
      <c r="C4446" s="4">
        <v>244021960691892</v>
      </c>
      <c r="D4446" s="1">
        <v>33627553</v>
      </c>
      <c r="R4446" s="1">
        <v>823806</v>
      </c>
      <c r="S4446" s="1" t="s">
        <v>15</v>
      </c>
      <c r="T4446" s="4">
        <v>244003753020077</v>
      </c>
      <c r="U4446" s="1">
        <v>2755052</v>
      </c>
      <c r="V4446" s="4">
        <f t="shared" si="236"/>
        <v>13686928</v>
      </c>
      <c r="W4446" s="4">
        <f t="shared" si="237"/>
        <v>60.819925580739067</v>
      </c>
    </row>
    <row r="4447" spans="1:23" x14ac:dyDescent="0.2">
      <c r="A4447" s="1">
        <v>1009567</v>
      </c>
      <c r="B4447" s="1" t="s">
        <v>4</v>
      </c>
      <c r="C4447" s="4">
        <v>244021992724392</v>
      </c>
      <c r="D4447" s="1">
        <v>519636</v>
      </c>
      <c r="R4447" s="1">
        <v>823958</v>
      </c>
      <c r="S4447" s="1" t="s">
        <v>15</v>
      </c>
      <c r="T4447" s="4">
        <v>244003769788149</v>
      </c>
      <c r="U4447" s="1">
        <v>2933750</v>
      </c>
      <c r="V4447" s="4">
        <f t="shared" si="236"/>
        <v>14013020</v>
      </c>
      <c r="W4447" s="4">
        <f t="shared" si="237"/>
        <v>59.008294795999475</v>
      </c>
    </row>
    <row r="4448" spans="1:23" x14ac:dyDescent="0.2">
      <c r="A4448" s="1">
        <v>1009923</v>
      </c>
      <c r="B4448" s="1" t="s">
        <v>4</v>
      </c>
      <c r="C4448" s="4">
        <v>244022028410017</v>
      </c>
      <c r="D4448" s="1">
        <v>8235573</v>
      </c>
      <c r="R4448" s="1">
        <v>824148</v>
      </c>
      <c r="S4448" s="1" t="s">
        <v>15</v>
      </c>
      <c r="T4448" s="4">
        <v>244003785417889</v>
      </c>
      <c r="U4448" s="1">
        <v>2076823</v>
      </c>
      <c r="V4448" s="4">
        <f t="shared" si="236"/>
        <v>12695990</v>
      </c>
      <c r="W4448" s="4">
        <f t="shared" si="237"/>
        <v>67.691914870918623</v>
      </c>
    </row>
    <row r="4449" spans="1:23" x14ac:dyDescent="0.2">
      <c r="A4449" s="1">
        <v>1009952</v>
      </c>
      <c r="B4449" s="1" t="s">
        <v>5</v>
      </c>
      <c r="C4449" s="4">
        <v>244022037074080</v>
      </c>
      <c r="D4449" s="1">
        <v>46950156</v>
      </c>
      <c r="R4449" s="1">
        <v>824320</v>
      </c>
      <c r="S4449" s="1" t="s">
        <v>15</v>
      </c>
      <c r="T4449" s="4">
        <v>244003803277160</v>
      </c>
      <c r="U4449" s="1">
        <v>2041771</v>
      </c>
      <c r="V4449" s="4">
        <f t="shared" si="236"/>
        <v>15782448</v>
      </c>
      <c r="W4449" s="4">
        <f t="shared" si="237"/>
        <v>56.103439931926331</v>
      </c>
    </row>
    <row r="4450" spans="1:23" x14ac:dyDescent="0.2">
      <c r="A4450" s="1">
        <v>1010264</v>
      </c>
      <c r="B4450" s="1" t="s">
        <v>4</v>
      </c>
      <c r="C4450" s="4">
        <v>244022060368767</v>
      </c>
      <c r="D4450" s="1">
        <v>340521</v>
      </c>
      <c r="R4450" s="1">
        <v>824505</v>
      </c>
      <c r="S4450" s="1" t="s">
        <v>15</v>
      </c>
      <c r="T4450" s="4">
        <v>244003820200806</v>
      </c>
      <c r="U4450" s="1">
        <v>2864270</v>
      </c>
      <c r="V4450" s="4">
        <f t="shared" si="236"/>
        <v>14881875</v>
      </c>
      <c r="W4450" s="4">
        <f t="shared" si="237"/>
        <v>56.350266494497816</v>
      </c>
    </row>
    <row r="4451" spans="1:23" x14ac:dyDescent="0.2">
      <c r="A4451" s="1">
        <v>1010647</v>
      </c>
      <c r="B4451" s="1" t="s">
        <v>4</v>
      </c>
      <c r="C4451" s="4">
        <v>244022103063767</v>
      </c>
      <c r="D4451" s="1">
        <v>7766250</v>
      </c>
      <c r="R4451" s="1">
        <v>824646</v>
      </c>
      <c r="S4451" s="1" t="s">
        <v>15</v>
      </c>
      <c r="T4451" s="4">
        <v>244003836858826</v>
      </c>
      <c r="U4451" s="1">
        <v>3155886</v>
      </c>
      <c r="V4451" s="4">
        <f t="shared" si="236"/>
        <v>13793750</v>
      </c>
      <c r="W4451" s="4">
        <f t="shared" si="237"/>
        <v>58.998317132002121</v>
      </c>
    </row>
    <row r="4452" spans="1:23" x14ac:dyDescent="0.2">
      <c r="A4452" s="1">
        <v>1010821</v>
      </c>
      <c r="B4452" s="1" t="s">
        <v>5</v>
      </c>
      <c r="C4452" s="4">
        <v>244022111298038</v>
      </c>
      <c r="D4452" s="1">
        <v>40820209</v>
      </c>
      <c r="R4452" s="1">
        <v>824849</v>
      </c>
      <c r="S4452" s="1" t="s">
        <v>15</v>
      </c>
      <c r="T4452" s="4">
        <v>244003852688983</v>
      </c>
      <c r="U4452" s="1">
        <v>3468385</v>
      </c>
      <c r="V4452" s="4">
        <f t="shared" si="236"/>
        <v>12674271</v>
      </c>
      <c r="W4452" s="4">
        <f t="shared" si="237"/>
        <v>61.947674533856144</v>
      </c>
    </row>
    <row r="4453" spans="1:23" x14ac:dyDescent="0.2">
      <c r="A4453" s="1">
        <v>1010991</v>
      </c>
      <c r="B4453" s="1" t="s">
        <v>4</v>
      </c>
      <c r="C4453" s="4">
        <v>244022132773507</v>
      </c>
      <c r="D4453" s="1">
        <v>536094</v>
      </c>
      <c r="R4453" s="1">
        <v>825014</v>
      </c>
      <c r="S4453" s="1" t="s">
        <v>15</v>
      </c>
      <c r="T4453" s="4">
        <v>244003869840024</v>
      </c>
      <c r="U4453" s="1">
        <v>2789271</v>
      </c>
      <c r="V4453" s="4">
        <f t="shared" si="236"/>
        <v>13682656</v>
      </c>
      <c r="W4453" s="4">
        <f t="shared" si="237"/>
        <v>60.70935112813455</v>
      </c>
    </row>
    <row r="4454" spans="1:23" x14ac:dyDescent="0.2">
      <c r="A4454" s="1">
        <v>1011345</v>
      </c>
      <c r="B4454" s="1" t="s">
        <v>4</v>
      </c>
      <c r="C4454" s="4">
        <v>244022163163715</v>
      </c>
      <c r="D4454" s="1">
        <v>5242761</v>
      </c>
      <c r="R4454" s="1">
        <v>825200</v>
      </c>
      <c r="S4454" s="1" t="s">
        <v>15</v>
      </c>
      <c r="T4454" s="4">
        <v>244003886522160</v>
      </c>
      <c r="U4454" s="1">
        <v>2521719</v>
      </c>
      <c r="V4454" s="4">
        <f t="shared" si="236"/>
        <v>13892865</v>
      </c>
      <c r="W4454" s="4">
        <f t="shared" si="237"/>
        <v>60.921434256268697</v>
      </c>
    </row>
    <row r="4455" spans="1:23" x14ac:dyDescent="0.2">
      <c r="A4455" s="1">
        <v>1011359</v>
      </c>
      <c r="B4455" s="1" t="s">
        <v>5</v>
      </c>
      <c r="C4455" s="4">
        <v>244022168547569</v>
      </c>
      <c r="D4455" s="1">
        <v>33340886</v>
      </c>
      <c r="R4455" s="1">
        <v>825473</v>
      </c>
      <c r="S4455" s="1" t="s">
        <v>15</v>
      </c>
      <c r="T4455" s="4">
        <v>244003920118462</v>
      </c>
      <c r="U4455" s="1">
        <v>3043594</v>
      </c>
      <c r="V4455" s="4">
        <f t="shared" si="236"/>
        <v>31074583</v>
      </c>
      <c r="W4455" s="4">
        <f t="shared" si="237"/>
        <v>29.30988956414641</v>
      </c>
    </row>
    <row r="4456" spans="1:23" x14ac:dyDescent="0.2">
      <c r="A4456" s="1">
        <v>1011694</v>
      </c>
      <c r="B4456" s="1" t="s">
        <v>4</v>
      </c>
      <c r="C4456" s="4">
        <v>244022195957309</v>
      </c>
      <c r="D4456" s="1">
        <v>589323</v>
      </c>
      <c r="R4456" s="1">
        <v>825607</v>
      </c>
      <c r="S4456" s="1" t="s">
        <v>15</v>
      </c>
      <c r="T4456" s="4">
        <v>244003936517472</v>
      </c>
      <c r="U4456" s="1">
        <v>2013021</v>
      </c>
      <c r="V4456" s="4">
        <f t="shared" si="236"/>
        <v>13355416</v>
      </c>
      <c r="W4456" s="4">
        <f t="shared" si="237"/>
        <v>65.068425631051483</v>
      </c>
    </row>
    <row r="4457" spans="1:23" x14ac:dyDescent="0.2">
      <c r="A4457" s="1">
        <v>1012057</v>
      </c>
      <c r="B4457" s="1" t="s">
        <v>4</v>
      </c>
      <c r="C4457" s="4">
        <v>244022236658767</v>
      </c>
      <c r="D4457" s="1">
        <v>9294896</v>
      </c>
      <c r="R4457" s="1">
        <v>825783</v>
      </c>
      <c r="S4457" s="1" t="s">
        <v>15</v>
      </c>
      <c r="T4457" s="4">
        <v>244003952290129</v>
      </c>
      <c r="U4457" s="1">
        <v>1793802</v>
      </c>
      <c r="V4457" s="4">
        <f t="shared" si="236"/>
        <v>13759636</v>
      </c>
      <c r="W4457" s="4">
        <f t="shared" si="237"/>
        <v>64.294466599603254</v>
      </c>
    </row>
    <row r="4458" spans="1:23" x14ac:dyDescent="0.2">
      <c r="A4458" s="1">
        <v>1012251</v>
      </c>
      <c r="B4458" s="1" t="s">
        <v>5</v>
      </c>
      <c r="C4458" s="4">
        <v>244022246162205</v>
      </c>
      <c r="D4458" s="1">
        <v>33776146</v>
      </c>
      <c r="R4458" s="1">
        <v>825946</v>
      </c>
      <c r="S4458" s="1" t="s">
        <v>15</v>
      </c>
      <c r="T4458" s="4">
        <v>244003970632941</v>
      </c>
      <c r="U4458" s="1">
        <v>2939948</v>
      </c>
      <c r="V4458" s="4">
        <f t="shared" si="236"/>
        <v>16549010</v>
      </c>
      <c r="W4458" s="4">
        <f t="shared" si="237"/>
        <v>51.311106525038433</v>
      </c>
    </row>
    <row r="4459" spans="1:23" x14ac:dyDescent="0.2">
      <c r="A4459" s="1">
        <v>1012453</v>
      </c>
      <c r="B4459" s="1" t="s">
        <v>4</v>
      </c>
      <c r="C4459" s="4">
        <v>244022272659028</v>
      </c>
      <c r="D4459" s="1">
        <v>660364</v>
      </c>
      <c r="R4459" s="1">
        <v>826146</v>
      </c>
      <c r="S4459" s="1" t="s">
        <v>15</v>
      </c>
      <c r="T4459" s="4">
        <v>244003986754920</v>
      </c>
      <c r="U4459" s="1">
        <v>1996615</v>
      </c>
      <c r="V4459" s="4">
        <f t="shared" si="236"/>
        <v>13182031</v>
      </c>
      <c r="W4459" s="4">
        <f t="shared" si="237"/>
        <v>65.882029266642093</v>
      </c>
    </row>
    <row r="4460" spans="1:23" x14ac:dyDescent="0.2">
      <c r="A4460" s="1">
        <v>1012653</v>
      </c>
      <c r="B4460" s="1" t="s">
        <v>4</v>
      </c>
      <c r="C4460" s="4">
        <v>244022301913819</v>
      </c>
      <c r="D4460" s="1">
        <v>6442188</v>
      </c>
      <c r="R4460" s="1">
        <v>826307</v>
      </c>
      <c r="S4460" s="1" t="s">
        <v>15</v>
      </c>
      <c r="T4460" s="4">
        <v>244004004136326</v>
      </c>
      <c r="U4460" s="1">
        <v>2860625</v>
      </c>
      <c r="V4460" s="4">
        <f t="shared" si="236"/>
        <v>15384791</v>
      </c>
      <c r="W4460" s="4">
        <f t="shared" si="237"/>
        <v>54.808287188409402</v>
      </c>
    </row>
    <row r="4461" spans="1:23" x14ac:dyDescent="0.2">
      <c r="A4461" s="1">
        <v>1012755</v>
      </c>
      <c r="B4461" s="1" t="s">
        <v>5</v>
      </c>
      <c r="C4461" s="4">
        <v>244022308593142</v>
      </c>
      <c r="D4461" s="1">
        <v>38395677</v>
      </c>
      <c r="R4461" s="1">
        <v>826485</v>
      </c>
      <c r="S4461" s="1" t="s">
        <v>15</v>
      </c>
      <c r="T4461" s="4">
        <v>244004021750649</v>
      </c>
      <c r="U4461" s="1">
        <v>2821302</v>
      </c>
      <c r="V4461" s="4">
        <f t="shared" si="236"/>
        <v>14753698</v>
      </c>
      <c r="W4461" s="4">
        <f t="shared" si="237"/>
        <v>56.899004267425319</v>
      </c>
    </row>
    <row r="4462" spans="1:23" x14ac:dyDescent="0.2">
      <c r="A4462" s="1">
        <v>1012965</v>
      </c>
      <c r="B4462" s="1" t="s">
        <v>4</v>
      </c>
      <c r="C4462" s="4">
        <v>244022324869601</v>
      </c>
      <c r="D4462" s="1">
        <v>651979</v>
      </c>
      <c r="R4462" s="1">
        <v>826657</v>
      </c>
      <c r="S4462" s="1" t="s">
        <v>15</v>
      </c>
      <c r="T4462" s="4">
        <v>244004036649503</v>
      </c>
      <c r="U4462" s="1">
        <v>1821303</v>
      </c>
      <c r="V4462" s="4">
        <f t="shared" si="236"/>
        <v>12077552</v>
      </c>
      <c r="W4462" s="4">
        <f t="shared" si="237"/>
        <v>71.948372725666971</v>
      </c>
    </row>
    <row r="4463" spans="1:23" x14ac:dyDescent="0.2">
      <c r="A4463" s="1">
        <v>1013365</v>
      </c>
      <c r="B4463" s="1" t="s">
        <v>4</v>
      </c>
      <c r="C4463" s="4">
        <v>244022369311788</v>
      </c>
      <c r="D4463" s="1">
        <v>8253646</v>
      </c>
      <c r="R4463" s="1">
        <v>826842</v>
      </c>
      <c r="S4463" s="1" t="s">
        <v>15</v>
      </c>
      <c r="T4463" s="4">
        <v>244004053659139</v>
      </c>
      <c r="U4463" s="1">
        <v>2374219</v>
      </c>
      <c r="V4463" s="4">
        <f t="shared" si="236"/>
        <v>15188333</v>
      </c>
      <c r="W4463" s="4">
        <f t="shared" si="237"/>
        <v>56.939333190301731</v>
      </c>
    </row>
    <row r="4464" spans="1:23" x14ac:dyDescent="0.2">
      <c r="A4464" s="1">
        <v>1013523</v>
      </c>
      <c r="B4464" s="1" t="s">
        <v>5</v>
      </c>
      <c r="C4464" s="4">
        <v>244022377756476</v>
      </c>
      <c r="D4464" s="1">
        <v>43362708</v>
      </c>
      <c r="R4464" s="1">
        <v>826972</v>
      </c>
      <c r="S4464" s="1" t="s">
        <v>15</v>
      </c>
      <c r="T4464" s="4">
        <v>244004071671170</v>
      </c>
      <c r="U4464" s="1">
        <v>3859479</v>
      </c>
      <c r="V4464" s="4">
        <f t="shared" si="236"/>
        <v>15637812</v>
      </c>
      <c r="W4464" s="4">
        <f t="shared" si="237"/>
        <v>51.289176532267994</v>
      </c>
    </row>
    <row r="4465" spans="1:23" x14ac:dyDescent="0.2">
      <c r="A4465" s="1">
        <v>1013684</v>
      </c>
      <c r="B4465" s="1" t="s">
        <v>4</v>
      </c>
      <c r="C4465" s="4">
        <v>244022392356476</v>
      </c>
      <c r="D4465" s="1">
        <v>6002656</v>
      </c>
      <c r="R4465" s="1">
        <v>827187</v>
      </c>
      <c r="S4465" s="1" t="s">
        <v>15</v>
      </c>
      <c r="T4465" s="4">
        <v>244004088462472</v>
      </c>
      <c r="U4465" s="1">
        <v>3294948</v>
      </c>
      <c r="V4465" s="4">
        <f t="shared" si="236"/>
        <v>12931823</v>
      </c>
      <c r="W4465" s="4">
        <f t="shared" si="237"/>
        <v>61.626555277078843</v>
      </c>
    </row>
    <row r="4466" spans="1:23" x14ac:dyDescent="0.2">
      <c r="A4466" s="1">
        <v>1014071</v>
      </c>
      <c r="B4466" s="1" t="s">
        <v>4</v>
      </c>
      <c r="C4466" s="4">
        <v>244022432086892</v>
      </c>
      <c r="D4466" s="1">
        <v>5365782</v>
      </c>
      <c r="R4466" s="1">
        <v>827458</v>
      </c>
      <c r="S4466" s="1" t="s">
        <v>15</v>
      </c>
      <c r="T4466" s="4">
        <v>244004120967628</v>
      </c>
      <c r="U4466" s="1">
        <v>3081615</v>
      </c>
      <c r="V4466" s="4">
        <f t="shared" si="236"/>
        <v>29210208</v>
      </c>
      <c r="W4466" s="4">
        <f t="shared" si="237"/>
        <v>30.967592012380351</v>
      </c>
    </row>
    <row r="4467" spans="1:23" x14ac:dyDescent="0.2">
      <c r="A4467" s="1">
        <v>1014092</v>
      </c>
      <c r="B4467" s="1" t="s">
        <v>5</v>
      </c>
      <c r="C4467" s="4">
        <v>244022437853351</v>
      </c>
      <c r="D4467" s="1">
        <v>28102135</v>
      </c>
      <c r="R4467" s="1">
        <v>827562</v>
      </c>
      <c r="S4467" s="1" t="s">
        <v>15</v>
      </c>
      <c r="T4467" s="4">
        <v>244004138531535</v>
      </c>
      <c r="U4467" s="1">
        <v>2800260</v>
      </c>
      <c r="V4467" s="4">
        <f t="shared" si="236"/>
        <v>14482292</v>
      </c>
      <c r="W4467" s="4">
        <f t="shared" si="237"/>
        <v>57.861825036024776</v>
      </c>
    </row>
    <row r="4468" spans="1:23" x14ac:dyDescent="0.2">
      <c r="A4468" s="1">
        <v>1014511</v>
      </c>
      <c r="B4468" s="1" t="s">
        <v>4</v>
      </c>
      <c r="C4468" s="4">
        <v>244022473600590</v>
      </c>
      <c r="D4468" s="1">
        <v>5087240</v>
      </c>
      <c r="R4468" s="1">
        <v>827795</v>
      </c>
      <c r="S4468" s="1" t="s">
        <v>15</v>
      </c>
      <c r="T4468" s="4">
        <v>244004154711691</v>
      </c>
      <c r="U4468" s="1">
        <v>3286875</v>
      </c>
      <c r="V4468" s="4">
        <f t="shared" si="236"/>
        <v>13379896</v>
      </c>
      <c r="W4468" s="4">
        <f t="shared" si="237"/>
        <v>59.999624402351238</v>
      </c>
    </row>
    <row r="4469" spans="1:23" x14ac:dyDescent="0.2">
      <c r="A4469" s="1">
        <v>1014607</v>
      </c>
      <c r="B4469" s="1" t="s">
        <v>5</v>
      </c>
      <c r="C4469" s="4">
        <v>244022479048976</v>
      </c>
      <c r="D4469" s="1">
        <v>26320000</v>
      </c>
      <c r="R4469" s="1">
        <v>827957</v>
      </c>
      <c r="S4469" s="1" t="s">
        <v>15</v>
      </c>
      <c r="T4469" s="4">
        <v>244004171318358</v>
      </c>
      <c r="U4469" s="1">
        <v>2599687</v>
      </c>
      <c r="V4469" s="4">
        <f t="shared" si="236"/>
        <v>13319792</v>
      </c>
      <c r="W4469" s="4">
        <f t="shared" si="237"/>
        <v>62.816126080508035</v>
      </c>
    </row>
    <row r="4470" spans="1:23" x14ac:dyDescent="0.2">
      <c r="A4470" s="1">
        <v>1014789</v>
      </c>
      <c r="B4470" s="1" t="s">
        <v>4</v>
      </c>
      <c r="C4470" s="4">
        <v>244022503466580</v>
      </c>
      <c r="D4470" s="1">
        <v>280937</v>
      </c>
      <c r="R4470" s="1">
        <v>828138</v>
      </c>
      <c r="S4470" s="1" t="s">
        <v>15</v>
      </c>
      <c r="T4470" s="4">
        <v>244004186676483</v>
      </c>
      <c r="U4470" s="1">
        <v>2352187</v>
      </c>
      <c r="V4470" s="4">
        <f t="shared" si="236"/>
        <v>12758438</v>
      </c>
      <c r="W4470" s="4">
        <f t="shared" si="237"/>
        <v>66.17859949538817</v>
      </c>
    </row>
    <row r="4471" spans="1:23" x14ac:dyDescent="0.2">
      <c r="A4471" s="1">
        <v>1015016</v>
      </c>
      <c r="B4471" s="1" t="s">
        <v>4</v>
      </c>
      <c r="C4471" s="4">
        <v>244022521511788</v>
      </c>
      <c r="D4471" s="1">
        <v>4964167</v>
      </c>
      <c r="R4471" s="1">
        <v>828407</v>
      </c>
      <c r="S4471" s="1" t="s">
        <v>15</v>
      </c>
      <c r="T4471" s="4">
        <v>244004221611535</v>
      </c>
      <c r="U4471" s="1">
        <v>3794791</v>
      </c>
      <c r="V4471" s="4">
        <f t="shared" si="236"/>
        <v>32582865</v>
      </c>
      <c r="W4471" s="4">
        <f t="shared" si="237"/>
        <v>27.489401736054681</v>
      </c>
    </row>
    <row r="4472" spans="1:23" x14ac:dyDescent="0.2">
      <c r="A4472" s="1">
        <v>1015146</v>
      </c>
      <c r="B4472" s="1" t="s">
        <v>5</v>
      </c>
      <c r="C4472" s="4">
        <v>244022526899080</v>
      </c>
      <c r="D4472" s="1">
        <v>31347864</v>
      </c>
      <c r="R4472" s="1">
        <v>828533</v>
      </c>
      <c r="S4472" s="1" t="s">
        <v>15</v>
      </c>
      <c r="T4472" s="4">
        <v>244004236957576</v>
      </c>
      <c r="U4472" s="1">
        <v>1786198</v>
      </c>
      <c r="V4472" s="4">
        <f t="shared" si="236"/>
        <v>11551250</v>
      </c>
      <c r="W4472" s="4">
        <f t="shared" si="237"/>
        <v>74.976862140343485</v>
      </c>
    </row>
    <row r="4473" spans="1:23" x14ac:dyDescent="0.2">
      <c r="A4473" s="1">
        <v>1015434</v>
      </c>
      <c r="B4473" s="1" t="s">
        <v>4</v>
      </c>
      <c r="C4473" s="4">
        <v>244022566696840</v>
      </c>
      <c r="D4473" s="1">
        <v>5406250</v>
      </c>
      <c r="R4473" s="1">
        <v>828736</v>
      </c>
      <c r="S4473" s="1" t="s">
        <v>15</v>
      </c>
      <c r="T4473" s="4">
        <v>244004254222733</v>
      </c>
      <c r="U4473" s="1">
        <v>2288802</v>
      </c>
      <c r="V4473" s="4">
        <f t="shared" si="236"/>
        <v>15478959</v>
      </c>
      <c r="W4473" s="4">
        <f t="shared" si="237"/>
        <v>56.281711578628283</v>
      </c>
    </row>
    <row r="4474" spans="1:23" x14ac:dyDescent="0.2">
      <c r="A4474" s="1">
        <v>1015457</v>
      </c>
      <c r="B4474" s="1" t="s">
        <v>5</v>
      </c>
      <c r="C4474" s="4">
        <v>244022572352309</v>
      </c>
      <c r="D4474" s="1">
        <v>25822604</v>
      </c>
      <c r="R4474" s="1">
        <v>828888</v>
      </c>
      <c r="S4474" s="1" t="s">
        <v>15</v>
      </c>
      <c r="T4474" s="4">
        <v>244004271340076</v>
      </c>
      <c r="U4474" s="1">
        <v>3430469</v>
      </c>
      <c r="V4474" s="4">
        <f t="shared" si="236"/>
        <v>14828541</v>
      </c>
      <c r="W4474" s="4">
        <f t="shared" si="237"/>
        <v>54.767481917146661</v>
      </c>
    </row>
    <row r="4475" spans="1:23" x14ac:dyDescent="0.2">
      <c r="A4475" s="1">
        <v>1015788</v>
      </c>
      <c r="B4475" s="1" t="s">
        <v>4</v>
      </c>
      <c r="C4475" s="4">
        <v>244022605008611</v>
      </c>
      <c r="D4475" s="1">
        <v>7316823</v>
      </c>
      <c r="R4475" s="1">
        <v>829094</v>
      </c>
      <c r="S4475" s="1" t="s">
        <v>15</v>
      </c>
      <c r="T4475" s="4">
        <v>244004288058826</v>
      </c>
      <c r="U4475" s="1">
        <v>4014323</v>
      </c>
      <c r="V4475" s="4">
        <f t="shared" si="236"/>
        <v>13288281</v>
      </c>
      <c r="W4475" s="4">
        <f t="shared" si="237"/>
        <v>57.794768926110777</v>
      </c>
    </row>
    <row r="4476" spans="1:23" x14ac:dyDescent="0.2">
      <c r="A4476" s="1">
        <v>1015950</v>
      </c>
      <c r="B4476" s="1" t="s">
        <v>5</v>
      </c>
      <c r="C4476" s="4">
        <v>244022612638038</v>
      </c>
      <c r="D4476" s="1">
        <v>35897813</v>
      </c>
      <c r="R4476" s="1">
        <v>829256</v>
      </c>
      <c r="S4476" s="1" t="s">
        <v>15</v>
      </c>
      <c r="T4476" s="4">
        <v>244004304055910</v>
      </c>
      <c r="U4476" s="1">
        <v>2067291</v>
      </c>
      <c r="V4476" s="4">
        <f t="shared" si="236"/>
        <v>11982761</v>
      </c>
      <c r="W4476" s="4">
        <f t="shared" si="237"/>
        <v>71.174113803991617</v>
      </c>
    </row>
    <row r="4477" spans="1:23" x14ac:dyDescent="0.2">
      <c r="A4477" s="1">
        <v>1016144</v>
      </c>
      <c r="B4477" s="1" t="s">
        <v>4</v>
      </c>
      <c r="C4477" s="4">
        <v>244022636902101</v>
      </c>
      <c r="D4477" s="1">
        <v>216822</v>
      </c>
      <c r="R4477" s="1">
        <v>829437</v>
      </c>
      <c r="S4477" s="1" t="s">
        <v>15</v>
      </c>
      <c r="T4477" s="4">
        <v>244004319909191</v>
      </c>
      <c r="U4477" s="1">
        <v>2178177</v>
      </c>
      <c r="V4477" s="4">
        <f t="shared" si="236"/>
        <v>13785990</v>
      </c>
      <c r="W4477" s="4">
        <f t="shared" si="237"/>
        <v>62.640286837390256</v>
      </c>
    </row>
    <row r="4478" spans="1:23" x14ac:dyDescent="0.2">
      <c r="A4478" s="1">
        <v>1016447</v>
      </c>
      <c r="B4478" s="1" t="s">
        <v>4</v>
      </c>
      <c r="C4478" s="4">
        <v>244022659361371</v>
      </c>
      <c r="D4478" s="1">
        <v>5207917</v>
      </c>
      <c r="R4478" s="1">
        <v>829597</v>
      </c>
      <c r="S4478" s="1" t="s">
        <v>15</v>
      </c>
      <c r="T4478" s="4">
        <v>244004338779868</v>
      </c>
      <c r="U4478" s="1">
        <v>3224740</v>
      </c>
      <c r="V4478" s="4">
        <f t="shared" si="236"/>
        <v>16692500</v>
      </c>
      <c r="W4478" s="4">
        <f t="shared" si="237"/>
        <v>50.207759709678655</v>
      </c>
    </row>
    <row r="4479" spans="1:23" x14ac:dyDescent="0.2">
      <c r="A4479" s="1">
        <v>1016459</v>
      </c>
      <c r="B4479" s="1" t="s">
        <v>5</v>
      </c>
      <c r="C4479" s="4">
        <v>244022664696267</v>
      </c>
      <c r="D4479" s="1">
        <v>40603177</v>
      </c>
      <c r="R4479" s="1">
        <v>829792</v>
      </c>
      <c r="S4479" s="1" t="s">
        <v>15</v>
      </c>
      <c r="T4479" s="4">
        <v>244004353928201</v>
      </c>
      <c r="U4479" s="1">
        <v>2111407</v>
      </c>
      <c r="V4479" s="4">
        <f t="shared" si="236"/>
        <v>11923593</v>
      </c>
      <c r="W4479" s="4">
        <f t="shared" si="237"/>
        <v>71.250445315283216</v>
      </c>
    </row>
    <row r="4480" spans="1:23" x14ac:dyDescent="0.2">
      <c r="A4480" s="1">
        <v>1016677</v>
      </c>
      <c r="B4480" s="1" t="s">
        <v>4</v>
      </c>
      <c r="C4480" s="4">
        <v>244022686154809</v>
      </c>
      <c r="D4480" s="1">
        <v>253177</v>
      </c>
      <c r="R4480" s="1">
        <v>829942</v>
      </c>
      <c r="S4480" s="1" t="s">
        <v>15</v>
      </c>
      <c r="T4480" s="4">
        <v>244004370623358</v>
      </c>
      <c r="U4480" s="1">
        <v>2280156</v>
      </c>
      <c r="V4480" s="4">
        <f t="shared" si="236"/>
        <v>14583750</v>
      </c>
      <c r="W4480" s="4">
        <f t="shared" si="237"/>
        <v>59.29824324210535</v>
      </c>
    </row>
    <row r="4481" spans="1:23" x14ac:dyDescent="0.2">
      <c r="A4481" s="1">
        <v>1017166</v>
      </c>
      <c r="B4481" s="1" t="s">
        <v>4</v>
      </c>
      <c r="C4481" s="4">
        <v>244022736983507</v>
      </c>
      <c r="D4481" s="1">
        <v>9609948</v>
      </c>
      <c r="R4481" s="1">
        <v>830132</v>
      </c>
      <c r="S4481" s="1" t="s">
        <v>15</v>
      </c>
      <c r="T4481" s="4">
        <v>244004386726014</v>
      </c>
      <c r="U4481" s="1">
        <v>1923906</v>
      </c>
      <c r="V4481" s="4">
        <f t="shared" si="236"/>
        <v>13822500</v>
      </c>
      <c r="W4481" s="4">
        <f t="shared" si="237"/>
        <v>63.50655508310912</v>
      </c>
    </row>
    <row r="4482" spans="1:23" x14ac:dyDescent="0.2">
      <c r="A4482" s="1">
        <v>1017366</v>
      </c>
      <c r="B4482" s="1" t="s">
        <v>5</v>
      </c>
      <c r="C4482" s="4">
        <v>244022746759861</v>
      </c>
      <c r="D4482" s="1">
        <v>38430364</v>
      </c>
      <c r="R4482" s="1">
        <v>830314</v>
      </c>
      <c r="S4482" s="1" t="s">
        <v>15</v>
      </c>
      <c r="T4482" s="4">
        <v>244004404151430</v>
      </c>
      <c r="U4482" s="1">
        <v>2210573</v>
      </c>
      <c r="V4482" s="4">
        <f t="shared" si="236"/>
        <v>15501510</v>
      </c>
      <c r="W4482" s="4">
        <f t="shared" si="237"/>
        <v>56.458633352158522</v>
      </c>
    </row>
    <row r="4483" spans="1:23" x14ac:dyDescent="0.2">
      <c r="A4483" s="1">
        <v>1017402</v>
      </c>
      <c r="B4483" s="1" t="s">
        <v>4</v>
      </c>
      <c r="C4483" s="4">
        <v>244022755082309</v>
      </c>
      <c r="D4483" s="1">
        <v>419114</v>
      </c>
      <c r="R4483" s="1">
        <v>830515</v>
      </c>
      <c r="S4483" s="1" t="s">
        <v>15</v>
      </c>
      <c r="T4483" s="4">
        <v>244004420632889</v>
      </c>
      <c r="U4483" s="1">
        <v>2059114</v>
      </c>
      <c r="V4483" s="4">
        <f t="shared" si="236"/>
        <v>14270886</v>
      </c>
      <c r="W4483" s="4">
        <f t="shared" si="237"/>
        <v>61.236987140232699</v>
      </c>
    </row>
    <row r="4484" spans="1:23" x14ac:dyDescent="0.2">
      <c r="A4484" s="1">
        <v>1017787</v>
      </c>
      <c r="B4484" s="1" t="s">
        <v>4</v>
      </c>
      <c r="C4484" s="4">
        <v>244022803734184</v>
      </c>
      <c r="D4484" s="1">
        <v>6808802</v>
      </c>
      <c r="R4484" s="1">
        <v>830700</v>
      </c>
      <c r="S4484" s="1" t="s">
        <v>15</v>
      </c>
      <c r="T4484" s="4">
        <v>244004437231639</v>
      </c>
      <c r="U4484" s="1">
        <v>1916666</v>
      </c>
      <c r="V4484" s="4">
        <f t="shared" ref="V4484:V4547" si="238">MAX(T4484-(T4483+U4483),0)</f>
        <v>14539636</v>
      </c>
      <c r="W4484" s="4">
        <f t="shared" ref="W4484:W4547" si="239">1/((U4484+V4484)/10^9)</f>
        <v>60.766993702473378</v>
      </c>
    </row>
    <row r="4485" spans="1:23" x14ac:dyDescent="0.2">
      <c r="A4485" s="1">
        <v>1017992</v>
      </c>
      <c r="B4485" s="1" t="s">
        <v>5</v>
      </c>
      <c r="C4485" s="4">
        <v>244022810778975</v>
      </c>
      <c r="D4485" s="1">
        <v>45665782</v>
      </c>
      <c r="R4485" s="1">
        <v>830884</v>
      </c>
      <c r="S4485" s="1" t="s">
        <v>15</v>
      </c>
      <c r="T4485" s="4">
        <v>244004453456587</v>
      </c>
      <c r="U4485" s="1">
        <v>1869583</v>
      </c>
      <c r="V4485" s="4">
        <f t="shared" si="238"/>
        <v>14308282</v>
      </c>
      <c r="W4485" s="4">
        <f t="shared" si="239"/>
        <v>61.812853550205794</v>
      </c>
    </row>
    <row r="4486" spans="1:23" x14ac:dyDescent="0.2">
      <c r="A4486" s="1">
        <v>1018141</v>
      </c>
      <c r="B4486" s="1" t="s">
        <v>4</v>
      </c>
      <c r="C4486" s="4">
        <v>244022827574444</v>
      </c>
      <c r="D4486" s="1">
        <v>397969</v>
      </c>
      <c r="R4486" s="1">
        <v>831081</v>
      </c>
      <c r="S4486" s="1" t="s">
        <v>15</v>
      </c>
      <c r="T4486" s="4">
        <v>244004471819607</v>
      </c>
      <c r="U4486" s="1">
        <v>3539428</v>
      </c>
      <c r="V4486" s="4">
        <f t="shared" si="238"/>
        <v>16493437</v>
      </c>
      <c r="W4486" s="4">
        <f t="shared" si="239"/>
        <v>49.917972292031116</v>
      </c>
    </row>
    <row r="4487" spans="1:23" x14ac:dyDescent="0.2">
      <c r="A4487" s="1">
        <v>1018498</v>
      </c>
      <c r="B4487" s="1" t="s">
        <v>4</v>
      </c>
      <c r="C4487" s="4">
        <v>244022870340850</v>
      </c>
      <c r="D4487" s="1">
        <v>6124428</v>
      </c>
      <c r="R4487" s="1">
        <v>831286</v>
      </c>
      <c r="S4487" s="1" t="s">
        <v>15</v>
      </c>
      <c r="T4487" s="4">
        <v>244004488108357</v>
      </c>
      <c r="U4487" s="1">
        <v>3893750</v>
      </c>
      <c r="V4487" s="4">
        <f t="shared" si="238"/>
        <v>12749322</v>
      </c>
      <c r="W4487" s="4">
        <f t="shared" si="239"/>
        <v>60.085061219467178</v>
      </c>
    </row>
    <row r="4488" spans="1:23" x14ac:dyDescent="0.2">
      <c r="A4488" s="1">
        <v>1018642</v>
      </c>
      <c r="B4488" s="1" t="s">
        <v>5</v>
      </c>
      <c r="C4488" s="4">
        <v>244022876742882</v>
      </c>
      <c r="D4488" s="1">
        <v>45469687</v>
      </c>
      <c r="R4488" s="1">
        <v>831451</v>
      </c>
      <c r="S4488" s="1" t="s">
        <v>15</v>
      </c>
      <c r="T4488" s="4">
        <v>244004504569660</v>
      </c>
      <c r="U4488" s="1">
        <v>2223125</v>
      </c>
      <c r="V4488" s="4">
        <f t="shared" si="238"/>
        <v>12567553</v>
      </c>
      <c r="W4488" s="4">
        <f t="shared" si="239"/>
        <v>67.610152827341651</v>
      </c>
    </row>
    <row r="4489" spans="1:23" x14ac:dyDescent="0.2">
      <c r="A4489" s="1">
        <v>1018846</v>
      </c>
      <c r="B4489" s="1" t="s">
        <v>4</v>
      </c>
      <c r="C4489" s="4">
        <v>244022901126580</v>
      </c>
      <c r="D4489" s="1">
        <v>306250</v>
      </c>
      <c r="R4489" s="1">
        <v>831671</v>
      </c>
      <c r="S4489" s="1" t="s">
        <v>15</v>
      </c>
      <c r="T4489" s="4">
        <v>244004523123097</v>
      </c>
      <c r="U4489" s="1">
        <v>2873490</v>
      </c>
      <c r="V4489" s="4">
        <f t="shared" si="238"/>
        <v>16330312</v>
      </c>
      <c r="W4489" s="4">
        <f t="shared" si="239"/>
        <v>52.073021790164262</v>
      </c>
    </row>
    <row r="4490" spans="1:23" x14ac:dyDescent="0.2">
      <c r="A4490" s="1">
        <v>1019130</v>
      </c>
      <c r="B4490" s="1" t="s">
        <v>4</v>
      </c>
      <c r="C4490" s="4">
        <v>244022928744965</v>
      </c>
      <c r="D4490" s="1">
        <v>4967396</v>
      </c>
      <c r="R4490" s="1">
        <v>831981</v>
      </c>
      <c r="S4490" s="1" t="s">
        <v>15</v>
      </c>
      <c r="T4490" s="4">
        <v>244004555203514</v>
      </c>
      <c r="U4490" s="1">
        <v>3578125</v>
      </c>
      <c r="V4490" s="4">
        <f t="shared" si="238"/>
        <v>29206927</v>
      </c>
      <c r="W4490" s="4">
        <f t="shared" si="239"/>
        <v>30.501705472359781</v>
      </c>
    </row>
    <row r="4491" spans="1:23" x14ac:dyDescent="0.2">
      <c r="A4491" s="1">
        <v>1019142</v>
      </c>
      <c r="B4491" s="1" t="s">
        <v>5</v>
      </c>
      <c r="C4491" s="4">
        <v>244022934072778</v>
      </c>
      <c r="D4491" s="1">
        <v>31032135</v>
      </c>
      <c r="R4491" s="1">
        <v>832280</v>
      </c>
      <c r="S4491" s="1" t="s">
        <v>15</v>
      </c>
      <c r="T4491" s="4">
        <v>244004588309451</v>
      </c>
      <c r="U4491" s="1">
        <v>2424584</v>
      </c>
      <c r="V4491" s="4">
        <f t="shared" si="238"/>
        <v>29527812</v>
      </c>
      <c r="W4491" s="4">
        <f t="shared" si="239"/>
        <v>31.296557541412543</v>
      </c>
    </row>
    <row r="4492" spans="1:23" x14ac:dyDescent="0.2">
      <c r="A4492" s="1">
        <v>1019248</v>
      </c>
      <c r="B4492" s="1" t="s">
        <v>4</v>
      </c>
      <c r="C4492" s="4">
        <v>244022953997673</v>
      </c>
      <c r="D4492" s="1">
        <v>247448</v>
      </c>
      <c r="R4492" s="1">
        <v>832410</v>
      </c>
      <c r="S4492" s="1" t="s">
        <v>15</v>
      </c>
      <c r="T4492" s="4">
        <v>244004604935128</v>
      </c>
      <c r="U4492" s="1">
        <v>2631302</v>
      </c>
      <c r="V4492" s="4">
        <f t="shared" si="238"/>
        <v>14201093</v>
      </c>
      <c r="W4492" s="4">
        <f t="shared" si="239"/>
        <v>59.409252218712787</v>
      </c>
    </row>
    <row r="4493" spans="1:23" x14ac:dyDescent="0.2">
      <c r="A4493" s="1">
        <v>1019849</v>
      </c>
      <c r="B4493" s="1" t="s">
        <v>4</v>
      </c>
      <c r="C4493" s="4">
        <v>244023023291736</v>
      </c>
      <c r="D4493" s="1">
        <v>8534271</v>
      </c>
      <c r="R4493" s="1">
        <v>832640</v>
      </c>
      <c r="S4493" s="1" t="s">
        <v>15</v>
      </c>
      <c r="T4493" s="4">
        <v>244004621064451</v>
      </c>
      <c r="U4493" s="1">
        <v>4676406</v>
      </c>
      <c r="V4493" s="4">
        <f t="shared" si="238"/>
        <v>13498021</v>
      </c>
      <c r="W4493" s="4">
        <f t="shared" si="239"/>
        <v>55.022367417690802</v>
      </c>
    </row>
    <row r="4494" spans="1:23" x14ac:dyDescent="0.2">
      <c r="A4494" s="1">
        <v>1019938</v>
      </c>
      <c r="B4494" s="1" t="s">
        <v>5</v>
      </c>
      <c r="C4494" s="4">
        <v>244023032348402</v>
      </c>
      <c r="D4494" s="1">
        <v>54984115</v>
      </c>
      <c r="R4494" s="1">
        <v>832825</v>
      </c>
      <c r="S4494" s="1" t="s">
        <v>15</v>
      </c>
      <c r="T4494" s="4">
        <v>244004637972264</v>
      </c>
      <c r="U4494" s="1">
        <v>2412500</v>
      </c>
      <c r="V4494" s="4">
        <f t="shared" si="238"/>
        <v>12231407</v>
      </c>
      <c r="W4494" s="4">
        <f t="shared" si="239"/>
        <v>68.287786859067054</v>
      </c>
    </row>
    <row r="4495" spans="1:23" x14ac:dyDescent="0.2">
      <c r="A4495" s="1">
        <v>1020287</v>
      </c>
      <c r="B4495" s="1" t="s">
        <v>4</v>
      </c>
      <c r="C4495" s="4">
        <v>244023070792413</v>
      </c>
      <c r="D4495" s="1">
        <v>273489</v>
      </c>
      <c r="R4495" s="1">
        <v>832986</v>
      </c>
      <c r="S4495" s="1" t="s">
        <v>15</v>
      </c>
      <c r="T4495" s="4">
        <v>244004654473462</v>
      </c>
      <c r="U4495" s="1">
        <v>2147083</v>
      </c>
      <c r="V4495" s="4">
        <f t="shared" si="238"/>
        <v>14088698</v>
      </c>
      <c r="W4495" s="4">
        <f t="shared" si="239"/>
        <v>61.592355797358927</v>
      </c>
    </row>
    <row r="4496" spans="1:23" x14ac:dyDescent="0.2">
      <c r="A4496" s="1">
        <v>1020712</v>
      </c>
      <c r="B4496" s="1" t="s">
        <v>4</v>
      </c>
      <c r="C4496" s="4">
        <v>244023107068871</v>
      </c>
      <c r="D4496" s="1">
        <v>6404844</v>
      </c>
      <c r="R4496" s="1">
        <v>833155</v>
      </c>
      <c r="S4496" s="1" t="s">
        <v>15</v>
      </c>
      <c r="T4496" s="4">
        <v>244004670668201</v>
      </c>
      <c r="U4496" s="1">
        <v>2307136</v>
      </c>
      <c r="V4496" s="4">
        <f t="shared" si="238"/>
        <v>14047656</v>
      </c>
      <c r="W4496" s="4">
        <f t="shared" si="239"/>
        <v>61.144158849589772</v>
      </c>
    </row>
    <row r="4497" spans="1:23" x14ac:dyDescent="0.2">
      <c r="A4497" s="1">
        <v>1020841</v>
      </c>
      <c r="B4497" s="1" t="s">
        <v>5</v>
      </c>
      <c r="C4497" s="4">
        <v>244023113741632</v>
      </c>
      <c r="D4497" s="1">
        <v>45020937</v>
      </c>
      <c r="R4497" s="1">
        <v>833408</v>
      </c>
      <c r="S4497" s="1" t="s">
        <v>15</v>
      </c>
      <c r="T4497" s="4">
        <v>244004688272472</v>
      </c>
      <c r="U4497" s="1">
        <v>2965781</v>
      </c>
      <c r="V4497" s="4">
        <f t="shared" si="238"/>
        <v>15297135</v>
      </c>
      <c r="W4497" s="4">
        <f t="shared" si="239"/>
        <v>54.755768465452064</v>
      </c>
    </row>
    <row r="4498" spans="1:23" x14ac:dyDescent="0.2">
      <c r="A4498" s="1">
        <v>1020993</v>
      </c>
      <c r="B4498" s="1" t="s">
        <v>4</v>
      </c>
      <c r="C4498" s="4">
        <v>244023137783559</v>
      </c>
      <c r="D4498" s="1">
        <v>767396</v>
      </c>
      <c r="R4498" s="1">
        <v>833581</v>
      </c>
      <c r="S4498" s="1" t="s">
        <v>15</v>
      </c>
      <c r="T4498" s="4">
        <v>244004704323722</v>
      </c>
      <c r="U4498" s="1">
        <v>1890260</v>
      </c>
      <c r="V4498" s="4">
        <f t="shared" si="238"/>
        <v>13085469</v>
      </c>
      <c r="W4498" s="4">
        <f t="shared" si="239"/>
        <v>66.774712603306327</v>
      </c>
    </row>
    <row r="4499" spans="1:23" x14ac:dyDescent="0.2">
      <c r="A4499" s="1">
        <v>1021325</v>
      </c>
      <c r="B4499" s="1" t="s">
        <v>4</v>
      </c>
      <c r="C4499" s="4">
        <v>244023160714965</v>
      </c>
      <c r="D4499" s="1">
        <v>5013333</v>
      </c>
      <c r="R4499" s="1">
        <v>833794</v>
      </c>
      <c r="S4499" s="1" t="s">
        <v>15</v>
      </c>
      <c r="T4499" s="4">
        <v>244004721421899</v>
      </c>
      <c r="U4499" s="1">
        <v>2314792</v>
      </c>
      <c r="V4499" s="4">
        <f t="shared" si="238"/>
        <v>15207917</v>
      </c>
      <c r="W4499" s="4">
        <f t="shared" si="239"/>
        <v>57.06880140507954</v>
      </c>
    </row>
    <row r="4500" spans="1:23" x14ac:dyDescent="0.2">
      <c r="A4500" s="1">
        <v>1021353</v>
      </c>
      <c r="B4500" s="1" t="s">
        <v>5</v>
      </c>
      <c r="C4500" s="4">
        <v>244023165813090</v>
      </c>
      <c r="D4500" s="1">
        <v>29083385</v>
      </c>
      <c r="R4500" s="1">
        <v>833974</v>
      </c>
      <c r="S4500" s="1" t="s">
        <v>15</v>
      </c>
      <c r="T4500" s="4">
        <v>244004738260180</v>
      </c>
      <c r="U4500" s="1">
        <v>2517709</v>
      </c>
      <c r="V4500" s="4">
        <f t="shared" si="238"/>
        <v>14523489</v>
      </c>
      <c r="W4500" s="4">
        <f t="shared" si="239"/>
        <v>58.681320409515806</v>
      </c>
    </row>
    <row r="4501" spans="1:23" x14ac:dyDescent="0.2">
      <c r="A4501" s="3"/>
      <c r="B4501" s="3"/>
      <c r="C4501" s="4"/>
      <c r="D4501" s="4"/>
      <c r="E4501" s="2"/>
      <c r="R4501" s="1">
        <v>834173</v>
      </c>
      <c r="S4501" s="1" t="s">
        <v>15</v>
      </c>
      <c r="T4501" s="4">
        <v>244004754619503</v>
      </c>
      <c r="U4501" s="1">
        <v>2068698</v>
      </c>
      <c r="V4501" s="4">
        <f t="shared" si="238"/>
        <v>13841614</v>
      </c>
      <c r="W4501" s="4">
        <f t="shared" si="239"/>
        <v>62.852318672317679</v>
      </c>
    </row>
    <row r="4502" spans="1:23" x14ac:dyDescent="0.2">
      <c r="A4502"/>
      <c r="B4502"/>
      <c r="C4502"/>
      <c r="D4502"/>
      <c r="E4502"/>
      <c r="F4502"/>
      <c r="R4502" s="1">
        <v>834500</v>
      </c>
      <c r="S4502" s="1" t="s">
        <v>15</v>
      </c>
      <c r="T4502" s="4">
        <v>244004787877264</v>
      </c>
      <c r="U4502" s="1">
        <v>2301354</v>
      </c>
      <c r="V4502" s="4">
        <f t="shared" si="238"/>
        <v>31189063</v>
      </c>
      <c r="W4502" s="4">
        <f t="shared" si="239"/>
        <v>29.85928780761374</v>
      </c>
    </row>
    <row r="4503" spans="1:23" x14ac:dyDescent="0.2">
      <c r="A4503"/>
      <c r="B4503"/>
      <c r="C4503"/>
      <c r="D4503"/>
      <c r="E4503"/>
      <c r="F4503"/>
      <c r="R4503" s="1">
        <v>834675</v>
      </c>
      <c r="S4503" s="1" t="s">
        <v>15</v>
      </c>
      <c r="T4503" s="4">
        <v>244004805450493</v>
      </c>
      <c r="U4503" s="1">
        <v>2335104</v>
      </c>
      <c r="V4503" s="4">
        <f t="shared" si="238"/>
        <v>15271875</v>
      </c>
      <c r="W4503" s="4">
        <f t="shared" si="239"/>
        <v>56.795660402616491</v>
      </c>
    </row>
    <row r="4504" spans="1:23" x14ac:dyDescent="0.2">
      <c r="A4504"/>
      <c r="B4504"/>
      <c r="C4504"/>
      <c r="D4504"/>
      <c r="E4504"/>
      <c r="F4504"/>
      <c r="R4504" s="1">
        <v>834877</v>
      </c>
      <c r="S4504" s="1" t="s">
        <v>15</v>
      </c>
      <c r="T4504" s="4">
        <v>244004822006899</v>
      </c>
      <c r="U4504" s="1">
        <v>2443385</v>
      </c>
      <c r="V4504" s="4">
        <f t="shared" si="238"/>
        <v>14221302</v>
      </c>
      <c r="W4504" s="4">
        <f t="shared" si="239"/>
        <v>60.007127646621861</v>
      </c>
    </row>
    <row r="4505" spans="1:23" x14ac:dyDescent="0.2">
      <c r="A4505"/>
      <c r="B4505"/>
      <c r="C4505"/>
      <c r="D4505"/>
      <c r="E4505"/>
      <c r="F4505"/>
      <c r="R4505" s="1">
        <v>835064</v>
      </c>
      <c r="S4505" s="1" t="s">
        <v>15</v>
      </c>
      <c r="T4505" s="4">
        <v>244004839349712</v>
      </c>
      <c r="U4505" s="1">
        <v>2092708</v>
      </c>
      <c r="V4505" s="4">
        <f t="shared" si="238"/>
        <v>14899428</v>
      </c>
      <c r="W4505" s="4">
        <f t="shared" si="239"/>
        <v>58.85075307777668</v>
      </c>
    </row>
    <row r="4506" spans="1:23" x14ac:dyDescent="0.2">
      <c r="A4506"/>
      <c r="B4506"/>
      <c r="C4506"/>
      <c r="D4506"/>
      <c r="E4506"/>
      <c r="F4506"/>
      <c r="R4506" s="1">
        <v>835277</v>
      </c>
      <c r="S4506" s="1" t="s">
        <v>15</v>
      </c>
      <c r="T4506" s="4">
        <v>244004856677107</v>
      </c>
      <c r="U4506" s="1">
        <v>3076094</v>
      </c>
      <c r="V4506" s="4">
        <f t="shared" si="238"/>
        <v>15234687</v>
      </c>
      <c r="W4506" s="4">
        <f t="shared" si="239"/>
        <v>54.612635037249362</v>
      </c>
    </row>
    <row r="4507" spans="1:23" x14ac:dyDescent="0.2">
      <c r="A4507"/>
      <c r="B4507"/>
      <c r="C4507"/>
      <c r="D4507"/>
      <c r="E4507"/>
      <c r="F4507"/>
      <c r="R4507" s="1">
        <v>835435</v>
      </c>
      <c r="S4507" s="1" t="s">
        <v>15</v>
      </c>
      <c r="T4507" s="4">
        <v>244004872593253</v>
      </c>
      <c r="U4507" s="1">
        <v>3079375</v>
      </c>
      <c r="V4507" s="4">
        <f t="shared" si="238"/>
        <v>12840052</v>
      </c>
      <c r="W4507" s="4">
        <f t="shared" si="239"/>
        <v>62.816331266194446</v>
      </c>
    </row>
    <row r="4508" spans="1:23" x14ac:dyDescent="0.2">
      <c r="A4508"/>
      <c r="B4508"/>
      <c r="C4508"/>
      <c r="D4508"/>
      <c r="E4508"/>
      <c r="F4508"/>
      <c r="R4508" s="1">
        <v>835639</v>
      </c>
      <c r="S4508" s="1" t="s">
        <v>15</v>
      </c>
      <c r="T4508" s="4">
        <v>244004888303670</v>
      </c>
      <c r="U4508" s="1">
        <v>3868281</v>
      </c>
      <c r="V4508" s="4">
        <f t="shared" si="238"/>
        <v>12631042</v>
      </c>
      <c r="W4508" s="4">
        <f t="shared" si="239"/>
        <v>60.608547393126372</v>
      </c>
    </row>
    <row r="4509" spans="1:23" x14ac:dyDescent="0.2">
      <c r="A4509"/>
      <c r="B4509"/>
      <c r="C4509"/>
      <c r="D4509"/>
      <c r="E4509"/>
      <c r="F4509"/>
      <c r="R4509" s="1">
        <v>835813</v>
      </c>
      <c r="S4509" s="1" t="s">
        <v>15</v>
      </c>
      <c r="T4509" s="4">
        <v>244004906086534</v>
      </c>
      <c r="U4509" s="1">
        <v>3186823</v>
      </c>
      <c r="V4509" s="4">
        <f t="shared" si="238"/>
        <v>13914583</v>
      </c>
      <c r="W4509" s="4">
        <f t="shared" si="239"/>
        <v>58.474724241971686</v>
      </c>
    </row>
    <row r="4510" spans="1:23" x14ac:dyDescent="0.2">
      <c r="A4510"/>
      <c r="B4510"/>
      <c r="C4510"/>
      <c r="D4510"/>
      <c r="E4510"/>
      <c r="F4510"/>
      <c r="R4510" s="1">
        <v>836025</v>
      </c>
      <c r="S4510" s="1" t="s">
        <v>15</v>
      </c>
      <c r="T4510" s="4">
        <v>244004921050336</v>
      </c>
      <c r="U4510" s="1">
        <v>2044428</v>
      </c>
      <c r="V4510" s="4">
        <f t="shared" si="238"/>
        <v>11776979</v>
      </c>
      <c r="W4510" s="4">
        <f t="shared" si="239"/>
        <v>72.351534109371059</v>
      </c>
    </row>
    <row r="4511" spans="1:23" x14ac:dyDescent="0.2">
      <c r="A4511"/>
      <c r="B4511"/>
      <c r="C4511"/>
      <c r="D4511"/>
      <c r="E4511"/>
      <c r="F4511"/>
      <c r="R4511" s="1">
        <v>836206</v>
      </c>
      <c r="S4511" s="1" t="s">
        <v>15</v>
      </c>
      <c r="T4511" s="4">
        <v>244004938622576</v>
      </c>
      <c r="U4511" s="1">
        <v>2468021</v>
      </c>
      <c r="V4511" s="4">
        <f t="shared" si="238"/>
        <v>15527812</v>
      </c>
      <c r="W4511" s="4">
        <f t="shared" si="239"/>
        <v>55.568419644703305</v>
      </c>
    </row>
    <row r="4512" spans="1:23" x14ac:dyDescent="0.2">
      <c r="A4512"/>
      <c r="B4512"/>
      <c r="C4512"/>
      <c r="D4512"/>
      <c r="E4512"/>
      <c r="F4512"/>
      <c r="R4512" s="1">
        <v>836412</v>
      </c>
      <c r="S4512" s="1" t="s">
        <v>15</v>
      </c>
      <c r="T4512" s="4">
        <v>244004954795545</v>
      </c>
      <c r="U4512" s="1">
        <v>2255989</v>
      </c>
      <c r="V4512" s="4">
        <f t="shared" si="238"/>
        <v>13704948</v>
      </c>
      <c r="W4512" s="4">
        <f t="shared" si="239"/>
        <v>62.652963294072265</v>
      </c>
    </row>
    <row r="4513" spans="1:23" x14ac:dyDescent="0.2">
      <c r="A4513"/>
      <c r="B4513"/>
      <c r="C4513"/>
      <c r="D4513"/>
      <c r="E4513"/>
      <c r="F4513"/>
      <c r="R4513" s="1">
        <v>836604</v>
      </c>
      <c r="S4513" s="1" t="s">
        <v>15</v>
      </c>
      <c r="T4513" s="4">
        <v>244004971547680</v>
      </c>
      <c r="U4513" s="1">
        <v>1628334</v>
      </c>
      <c r="V4513" s="4">
        <f t="shared" si="238"/>
        <v>14496146</v>
      </c>
      <c r="W4513" s="4">
        <f t="shared" si="239"/>
        <v>62.017503820278236</v>
      </c>
    </row>
    <row r="4514" spans="1:23" x14ac:dyDescent="0.2">
      <c r="A4514"/>
      <c r="B4514"/>
      <c r="C4514"/>
      <c r="D4514"/>
      <c r="E4514"/>
      <c r="F4514"/>
      <c r="R4514" s="1">
        <v>836802</v>
      </c>
      <c r="S4514" s="1" t="s">
        <v>15</v>
      </c>
      <c r="T4514" s="4">
        <v>244004988846691</v>
      </c>
      <c r="U4514" s="1">
        <v>2630677</v>
      </c>
      <c r="V4514" s="4">
        <f t="shared" si="238"/>
        <v>15670677</v>
      </c>
      <c r="W4514" s="4">
        <f t="shared" si="239"/>
        <v>54.640765923657895</v>
      </c>
    </row>
    <row r="4515" spans="1:23" x14ac:dyDescent="0.2">
      <c r="A4515"/>
      <c r="B4515"/>
      <c r="C4515"/>
      <c r="D4515"/>
      <c r="E4515"/>
      <c r="F4515"/>
      <c r="R4515" s="1">
        <v>836972</v>
      </c>
      <c r="S4515" s="1" t="s">
        <v>15</v>
      </c>
      <c r="T4515" s="4">
        <v>244005005356118</v>
      </c>
      <c r="U4515" s="1">
        <v>2525937</v>
      </c>
      <c r="V4515" s="4">
        <f t="shared" si="238"/>
        <v>13878750</v>
      </c>
      <c r="W4515" s="4">
        <f t="shared" si="239"/>
        <v>60.958188351902109</v>
      </c>
    </row>
    <row r="4516" spans="1:23" x14ac:dyDescent="0.2">
      <c r="A4516"/>
      <c r="B4516"/>
      <c r="C4516"/>
      <c r="D4516"/>
      <c r="E4516"/>
      <c r="F4516"/>
      <c r="R4516" s="1">
        <v>837172</v>
      </c>
      <c r="S4516" s="1" t="s">
        <v>15</v>
      </c>
      <c r="T4516" s="4">
        <v>244005021519139</v>
      </c>
      <c r="U4516" s="1">
        <v>2980208</v>
      </c>
      <c r="V4516" s="4">
        <f t="shared" si="238"/>
        <v>13637084</v>
      </c>
      <c r="W4516" s="4">
        <f t="shared" si="239"/>
        <v>60.178276941874771</v>
      </c>
    </row>
    <row r="4517" spans="1:23" x14ac:dyDescent="0.2">
      <c r="A4517"/>
      <c r="B4517"/>
      <c r="C4517"/>
      <c r="D4517"/>
      <c r="E4517"/>
      <c r="F4517"/>
      <c r="R4517" s="1">
        <v>837346</v>
      </c>
      <c r="S4517" s="1" t="s">
        <v>15</v>
      </c>
      <c r="T4517" s="4">
        <v>244005038390284</v>
      </c>
      <c r="U4517" s="1">
        <v>2180677</v>
      </c>
      <c r="V4517" s="4">
        <f t="shared" si="238"/>
        <v>13890937</v>
      </c>
      <c r="W4517" s="4">
        <f t="shared" si="239"/>
        <v>62.221504324332322</v>
      </c>
    </row>
    <row r="4518" spans="1:23" x14ac:dyDescent="0.2">
      <c r="A4518"/>
      <c r="B4518"/>
      <c r="C4518"/>
      <c r="D4518"/>
      <c r="E4518"/>
      <c r="F4518"/>
      <c r="R4518" s="1">
        <v>837557</v>
      </c>
      <c r="S4518" s="1" t="s">
        <v>15</v>
      </c>
      <c r="T4518" s="4">
        <v>244005054407159</v>
      </c>
      <c r="U4518" s="1">
        <v>2099427</v>
      </c>
      <c r="V4518" s="4">
        <f t="shared" si="238"/>
        <v>13836198</v>
      </c>
      <c r="W4518" s="4">
        <f t="shared" si="239"/>
        <v>62.752480684002045</v>
      </c>
    </row>
    <row r="4519" spans="1:23" x14ac:dyDescent="0.2">
      <c r="A4519"/>
      <c r="B4519"/>
      <c r="C4519"/>
      <c r="D4519"/>
      <c r="E4519"/>
      <c r="F4519"/>
      <c r="R4519" s="1">
        <v>837792</v>
      </c>
      <c r="S4519" s="1" t="s">
        <v>15</v>
      </c>
      <c r="T4519" s="4">
        <v>244005072837316</v>
      </c>
      <c r="U4519" s="1">
        <v>3038593</v>
      </c>
      <c r="V4519" s="4">
        <f t="shared" si="238"/>
        <v>16330730</v>
      </c>
      <c r="W4519" s="4">
        <f t="shared" si="239"/>
        <v>51.628030571848072</v>
      </c>
    </row>
    <row r="4520" spans="1:23" x14ac:dyDescent="0.2">
      <c r="A4520"/>
      <c r="B4520"/>
      <c r="C4520"/>
      <c r="D4520"/>
      <c r="E4520"/>
      <c r="F4520"/>
      <c r="R4520" s="1">
        <v>837942</v>
      </c>
      <c r="S4520" s="1" t="s">
        <v>15</v>
      </c>
      <c r="T4520" s="4">
        <v>244005088481795</v>
      </c>
      <c r="U4520" s="1">
        <v>2311406</v>
      </c>
      <c r="V4520" s="4">
        <f t="shared" si="238"/>
        <v>12605886</v>
      </c>
      <c r="W4520" s="4">
        <f t="shared" si="239"/>
        <v>67.036295863887361</v>
      </c>
    </row>
    <row r="4521" spans="1:23" x14ac:dyDescent="0.2">
      <c r="A4521"/>
      <c r="B4521"/>
      <c r="C4521"/>
      <c r="D4521"/>
      <c r="E4521"/>
      <c r="F4521"/>
      <c r="R4521" s="1">
        <v>838180</v>
      </c>
      <c r="S4521" s="1" t="s">
        <v>15</v>
      </c>
      <c r="T4521" s="4">
        <v>244005105015336</v>
      </c>
      <c r="U4521" s="1">
        <v>1733021</v>
      </c>
      <c r="V4521" s="4">
        <f t="shared" si="238"/>
        <v>14222135</v>
      </c>
      <c r="W4521" s="4">
        <f t="shared" si="239"/>
        <v>62.675664217886677</v>
      </c>
    </row>
    <row r="4522" spans="1:23" x14ac:dyDescent="0.2">
      <c r="A4522"/>
      <c r="B4522"/>
      <c r="C4522"/>
      <c r="D4522"/>
      <c r="E4522"/>
      <c r="F4522"/>
      <c r="R4522" s="1">
        <v>838406</v>
      </c>
      <c r="S4522" s="1" t="s">
        <v>15</v>
      </c>
      <c r="T4522" s="4">
        <v>244005122842888</v>
      </c>
      <c r="U4522" s="1">
        <v>2624532</v>
      </c>
      <c r="V4522" s="4">
        <f t="shared" si="238"/>
        <v>16094531</v>
      </c>
      <c r="W4522" s="4">
        <f t="shared" si="239"/>
        <v>53.421477346382133</v>
      </c>
    </row>
    <row r="4523" spans="1:23" x14ac:dyDescent="0.2">
      <c r="A4523"/>
      <c r="B4523"/>
      <c r="C4523"/>
      <c r="D4523"/>
      <c r="E4523"/>
      <c r="F4523"/>
      <c r="R4523" s="1">
        <v>838704</v>
      </c>
      <c r="S4523" s="1" t="s">
        <v>15</v>
      </c>
      <c r="T4523" s="4">
        <v>244005155298149</v>
      </c>
      <c r="U4523" s="1">
        <v>4295989</v>
      </c>
      <c r="V4523" s="4">
        <f t="shared" si="238"/>
        <v>29830729</v>
      </c>
      <c r="W4523" s="4">
        <f t="shared" si="239"/>
        <v>29.302554086800846</v>
      </c>
    </row>
    <row r="4524" spans="1:23" x14ac:dyDescent="0.2">
      <c r="A4524"/>
      <c r="B4524"/>
      <c r="C4524"/>
      <c r="D4524"/>
      <c r="E4524"/>
      <c r="F4524"/>
      <c r="R4524" s="1">
        <v>838842</v>
      </c>
      <c r="S4524" s="1" t="s">
        <v>15</v>
      </c>
      <c r="T4524" s="4">
        <v>244005173603305</v>
      </c>
      <c r="U4524" s="1">
        <v>3036198</v>
      </c>
      <c r="V4524" s="4">
        <f t="shared" si="238"/>
        <v>14009167</v>
      </c>
      <c r="W4524" s="4">
        <f t="shared" si="239"/>
        <v>58.666974863841283</v>
      </c>
    </row>
    <row r="4525" spans="1:23" x14ac:dyDescent="0.2">
      <c r="A4525"/>
      <c r="B4525"/>
      <c r="C4525"/>
      <c r="D4525"/>
      <c r="E4525"/>
      <c r="F4525"/>
      <c r="R4525" s="1">
        <v>839078</v>
      </c>
      <c r="S4525" s="1" t="s">
        <v>15</v>
      </c>
      <c r="T4525" s="4">
        <v>244005189432524</v>
      </c>
      <c r="U4525" s="1">
        <v>2225312</v>
      </c>
      <c r="V4525" s="4">
        <f t="shared" si="238"/>
        <v>12793021</v>
      </c>
      <c r="W4525" s="4">
        <f t="shared" si="239"/>
        <v>66.585286129958632</v>
      </c>
    </row>
    <row r="4526" spans="1:23" x14ac:dyDescent="0.2">
      <c r="A4526"/>
      <c r="B4526"/>
      <c r="C4526"/>
      <c r="D4526"/>
      <c r="E4526"/>
      <c r="F4526"/>
      <c r="R4526" s="1">
        <v>839245</v>
      </c>
      <c r="S4526" s="1" t="s">
        <v>15</v>
      </c>
      <c r="T4526" s="4">
        <v>244005206207003</v>
      </c>
      <c r="U4526" s="1">
        <v>2437240</v>
      </c>
      <c r="V4526" s="4">
        <f t="shared" si="238"/>
        <v>14549167</v>
      </c>
      <c r="W4526" s="4">
        <f t="shared" si="239"/>
        <v>58.870601652250535</v>
      </c>
    </row>
    <row r="4527" spans="1:23" x14ac:dyDescent="0.2">
      <c r="A4527"/>
      <c r="B4527"/>
      <c r="C4527"/>
      <c r="D4527"/>
      <c r="E4527"/>
      <c r="F4527"/>
      <c r="R4527" s="1">
        <v>839479</v>
      </c>
      <c r="S4527" s="1" t="s">
        <v>15</v>
      </c>
      <c r="T4527" s="4">
        <v>244005222680441</v>
      </c>
      <c r="U4527" s="1">
        <v>2441979</v>
      </c>
      <c r="V4527" s="4">
        <f t="shared" si="238"/>
        <v>14036198</v>
      </c>
      <c r="W4527" s="4">
        <f t="shared" si="239"/>
        <v>60.686324706913879</v>
      </c>
    </row>
    <row r="4528" spans="1:23" x14ac:dyDescent="0.2">
      <c r="A4528"/>
      <c r="B4528"/>
      <c r="C4528"/>
      <c r="D4528"/>
      <c r="E4528"/>
      <c r="F4528"/>
      <c r="R4528" s="1">
        <v>839805</v>
      </c>
      <c r="S4528" s="1" t="s">
        <v>15</v>
      </c>
      <c r="T4528" s="4">
        <v>244005257451847</v>
      </c>
      <c r="U4528" s="1">
        <v>3518437</v>
      </c>
      <c r="V4528" s="4">
        <f t="shared" si="238"/>
        <v>32329427</v>
      </c>
      <c r="W4528" s="4">
        <f t="shared" si="239"/>
        <v>27.895664857465427</v>
      </c>
    </row>
    <row r="4529" spans="1:23" x14ac:dyDescent="0.2">
      <c r="A4529"/>
      <c r="B4529"/>
      <c r="C4529"/>
      <c r="D4529"/>
      <c r="E4529"/>
      <c r="F4529"/>
      <c r="R4529" s="1">
        <v>839947</v>
      </c>
      <c r="S4529" s="1" t="s">
        <v>15</v>
      </c>
      <c r="T4529" s="4">
        <v>244005273310128</v>
      </c>
      <c r="U4529" s="1">
        <v>2948594</v>
      </c>
      <c r="V4529" s="4">
        <f t="shared" si="238"/>
        <v>12339844</v>
      </c>
      <c r="W4529" s="4">
        <f t="shared" si="239"/>
        <v>65.408905736478772</v>
      </c>
    </row>
    <row r="4530" spans="1:23" x14ac:dyDescent="0.2">
      <c r="A4530"/>
      <c r="B4530"/>
      <c r="C4530"/>
      <c r="D4530"/>
      <c r="E4530"/>
      <c r="F4530"/>
      <c r="R4530" s="1">
        <v>840171</v>
      </c>
      <c r="S4530" s="1" t="s">
        <v>15</v>
      </c>
      <c r="T4530" s="4">
        <v>244005289641638</v>
      </c>
      <c r="U4530" s="1">
        <v>2022553</v>
      </c>
      <c r="V4530" s="4">
        <f t="shared" si="238"/>
        <v>13382916</v>
      </c>
      <c r="W4530" s="4">
        <f t="shared" si="239"/>
        <v>64.91201274041056</v>
      </c>
    </row>
    <row r="4531" spans="1:23" x14ac:dyDescent="0.2">
      <c r="A4531"/>
      <c r="B4531"/>
      <c r="C4531"/>
      <c r="D4531"/>
      <c r="E4531"/>
      <c r="F4531"/>
      <c r="R4531" s="1">
        <v>840360</v>
      </c>
      <c r="S4531" s="1" t="s">
        <v>15</v>
      </c>
      <c r="T4531" s="4">
        <v>244005306914711</v>
      </c>
      <c r="U4531" s="1">
        <v>2821302</v>
      </c>
      <c r="V4531" s="4">
        <f t="shared" si="238"/>
        <v>15250520</v>
      </c>
      <c r="W4531" s="4">
        <f t="shared" si="239"/>
        <v>55.334763700085134</v>
      </c>
    </row>
    <row r="4532" spans="1:23" x14ac:dyDescent="0.2">
      <c r="A4532"/>
      <c r="B4532"/>
      <c r="C4532"/>
      <c r="D4532"/>
      <c r="E4532"/>
      <c r="F4532"/>
      <c r="R4532" s="1">
        <v>840547</v>
      </c>
      <c r="S4532" s="1" t="s">
        <v>15</v>
      </c>
      <c r="T4532" s="4">
        <v>244005323351951</v>
      </c>
      <c r="U4532" s="1">
        <v>2059062</v>
      </c>
      <c r="V4532" s="4">
        <f t="shared" si="238"/>
        <v>13615938</v>
      </c>
      <c r="W4532" s="4">
        <f t="shared" si="239"/>
        <v>63.795853269537474</v>
      </c>
    </row>
    <row r="4533" spans="1:23" x14ac:dyDescent="0.2">
      <c r="A4533"/>
      <c r="B4533"/>
      <c r="C4533"/>
      <c r="D4533"/>
      <c r="E4533"/>
      <c r="F4533"/>
      <c r="R4533" s="1">
        <v>840695</v>
      </c>
      <c r="S4533" s="1" t="s">
        <v>15</v>
      </c>
      <c r="T4533" s="4">
        <v>244005338825024</v>
      </c>
      <c r="U4533" s="1">
        <v>2045625</v>
      </c>
      <c r="V4533" s="4">
        <f t="shared" si="238"/>
        <v>13414011</v>
      </c>
      <c r="W4533" s="4">
        <f t="shared" si="239"/>
        <v>64.684576014596985</v>
      </c>
    </row>
    <row r="4534" spans="1:23" x14ac:dyDescent="0.2">
      <c r="A4534"/>
      <c r="B4534"/>
      <c r="C4534"/>
      <c r="D4534"/>
      <c r="E4534"/>
      <c r="F4534"/>
      <c r="R4534" s="1">
        <v>840953</v>
      </c>
      <c r="S4534" s="1" t="s">
        <v>15</v>
      </c>
      <c r="T4534" s="4">
        <v>244005356704607</v>
      </c>
      <c r="U4534" s="1">
        <v>2636927</v>
      </c>
      <c r="V4534" s="4">
        <f t="shared" si="238"/>
        <v>15833958</v>
      </c>
      <c r="W4534" s="4">
        <f t="shared" si="239"/>
        <v>54.139257539636027</v>
      </c>
    </row>
    <row r="4535" spans="1:23" x14ac:dyDescent="0.2">
      <c r="A4535"/>
      <c r="B4535"/>
      <c r="C4535"/>
      <c r="D4535"/>
      <c r="E4535"/>
      <c r="F4535"/>
      <c r="R4535" s="1">
        <v>841092</v>
      </c>
      <c r="S4535" s="1" t="s">
        <v>15</v>
      </c>
      <c r="T4535" s="4">
        <v>244005372802836</v>
      </c>
      <c r="U4535" s="1">
        <v>1957292</v>
      </c>
      <c r="V4535" s="4">
        <f t="shared" si="238"/>
        <v>13461302</v>
      </c>
      <c r="W4535" s="4">
        <f t="shared" si="239"/>
        <v>64.856756718543849</v>
      </c>
    </row>
    <row r="4536" spans="1:23" x14ac:dyDescent="0.2">
      <c r="A4536"/>
      <c r="B4536"/>
      <c r="C4536"/>
      <c r="D4536"/>
      <c r="E4536"/>
      <c r="F4536"/>
      <c r="R4536" s="1">
        <v>841322</v>
      </c>
      <c r="S4536" s="1" t="s">
        <v>15</v>
      </c>
      <c r="T4536" s="4">
        <v>244005389849190</v>
      </c>
      <c r="U4536" s="1">
        <v>3451250</v>
      </c>
      <c r="V4536" s="4">
        <f t="shared" si="238"/>
        <v>15089062</v>
      </c>
      <c r="W4536" s="4">
        <f t="shared" si="239"/>
        <v>53.936524908534444</v>
      </c>
    </row>
    <row r="4537" spans="1:23" x14ac:dyDescent="0.2">
      <c r="A4537"/>
      <c r="B4537"/>
      <c r="C4537"/>
      <c r="D4537"/>
      <c r="E4537"/>
      <c r="F4537"/>
      <c r="R4537" s="1">
        <v>841517</v>
      </c>
      <c r="S4537" s="1" t="s">
        <v>15</v>
      </c>
      <c r="T4537" s="4">
        <v>244005405646326</v>
      </c>
      <c r="U4537" s="1">
        <v>1714948</v>
      </c>
      <c r="V4537" s="4">
        <f t="shared" si="238"/>
        <v>12345886</v>
      </c>
      <c r="W4537" s="4">
        <f t="shared" si="239"/>
        <v>71.119536721648231</v>
      </c>
    </row>
    <row r="4538" spans="1:23" x14ac:dyDescent="0.2">
      <c r="A4538"/>
      <c r="B4538"/>
      <c r="C4538"/>
      <c r="D4538"/>
      <c r="E4538"/>
      <c r="F4538"/>
      <c r="R4538" s="1">
        <v>841676</v>
      </c>
      <c r="S4538" s="1" t="s">
        <v>15</v>
      </c>
      <c r="T4538" s="4">
        <v>244005422515857</v>
      </c>
      <c r="U4538" s="1">
        <v>1750521</v>
      </c>
      <c r="V4538" s="4">
        <f t="shared" si="238"/>
        <v>15154583</v>
      </c>
      <c r="W4538" s="4">
        <f t="shared" si="239"/>
        <v>59.153732505875148</v>
      </c>
    </row>
    <row r="4539" spans="1:23" x14ac:dyDescent="0.2">
      <c r="A4539"/>
      <c r="B4539"/>
      <c r="C4539"/>
      <c r="D4539"/>
      <c r="E4539"/>
      <c r="F4539"/>
      <c r="R4539" s="1">
        <v>841860</v>
      </c>
      <c r="S4539" s="1" t="s">
        <v>15</v>
      </c>
      <c r="T4539" s="4">
        <v>244005439202628</v>
      </c>
      <c r="U4539" s="1">
        <v>2004062</v>
      </c>
      <c r="V4539" s="4">
        <f t="shared" si="238"/>
        <v>14936250</v>
      </c>
      <c r="W4539" s="4">
        <f t="shared" si="239"/>
        <v>59.030789987811325</v>
      </c>
    </row>
    <row r="4540" spans="1:23" x14ac:dyDescent="0.2">
      <c r="A4540"/>
      <c r="B4540"/>
      <c r="C4540"/>
      <c r="D4540"/>
      <c r="E4540"/>
      <c r="F4540"/>
      <c r="R4540" s="1">
        <v>842099</v>
      </c>
      <c r="S4540" s="1" t="s">
        <v>15</v>
      </c>
      <c r="T4540" s="4">
        <v>244005456608409</v>
      </c>
      <c r="U4540" s="1">
        <v>3061875</v>
      </c>
      <c r="V4540" s="4">
        <f t="shared" si="238"/>
        <v>15401719</v>
      </c>
      <c r="W4540" s="4">
        <f t="shared" si="239"/>
        <v>54.160636331149831</v>
      </c>
    </row>
    <row r="4541" spans="1:23" x14ac:dyDescent="0.2">
      <c r="A4541"/>
      <c r="B4541"/>
      <c r="C4541"/>
      <c r="D4541"/>
      <c r="E4541"/>
      <c r="F4541"/>
      <c r="R4541" s="1">
        <v>842425</v>
      </c>
      <c r="S4541" s="1" t="s">
        <v>15</v>
      </c>
      <c r="T4541" s="4">
        <v>244005490453774</v>
      </c>
      <c r="U4541" s="1">
        <v>3092812</v>
      </c>
      <c r="V4541" s="4">
        <f t="shared" si="238"/>
        <v>30783490</v>
      </c>
      <c r="W4541" s="4">
        <f t="shared" si="239"/>
        <v>29.519160621486964</v>
      </c>
    </row>
    <row r="4542" spans="1:23" x14ac:dyDescent="0.2">
      <c r="A4542"/>
      <c r="B4542"/>
      <c r="C4542"/>
      <c r="D4542"/>
      <c r="E4542"/>
      <c r="F4542"/>
      <c r="R4542" s="1">
        <v>842564</v>
      </c>
      <c r="S4542" s="1" t="s">
        <v>15</v>
      </c>
      <c r="T4542" s="4">
        <v>244005506424138</v>
      </c>
      <c r="U4542" s="1">
        <v>4441146</v>
      </c>
      <c r="V4542" s="4">
        <f t="shared" si="238"/>
        <v>12877552</v>
      </c>
      <c r="W4542" s="4">
        <f t="shared" si="239"/>
        <v>57.74106113519619</v>
      </c>
    </row>
    <row r="4543" spans="1:23" x14ac:dyDescent="0.2">
      <c r="A4543"/>
      <c r="B4543"/>
      <c r="C4543"/>
      <c r="D4543"/>
      <c r="E4543"/>
      <c r="F4543"/>
      <c r="R4543" s="1">
        <v>842813</v>
      </c>
      <c r="S4543" s="1" t="s">
        <v>15</v>
      </c>
      <c r="T4543" s="4">
        <v>244005524509815</v>
      </c>
      <c r="U4543" s="1">
        <v>3579167</v>
      </c>
      <c r="V4543" s="4">
        <f t="shared" si="238"/>
        <v>13644531</v>
      </c>
      <c r="W4543" s="4">
        <f t="shared" si="239"/>
        <v>58.059540988236094</v>
      </c>
    </row>
    <row r="4544" spans="1:23" x14ac:dyDescent="0.2">
      <c r="A4544"/>
      <c r="B4544"/>
      <c r="C4544"/>
      <c r="D4544"/>
      <c r="E4544"/>
      <c r="F4544"/>
      <c r="R4544" s="1">
        <v>842988</v>
      </c>
      <c r="S4544" s="1" t="s">
        <v>15</v>
      </c>
      <c r="T4544" s="4">
        <v>244005540158201</v>
      </c>
      <c r="U4544" s="1">
        <v>2480052</v>
      </c>
      <c r="V4544" s="4">
        <f t="shared" si="238"/>
        <v>12069219</v>
      </c>
      <c r="W4544" s="4">
        <f t="shared" si="239"/>
        <v>68.731966020840488</v>
      </c>
    </row>
    <row r="4545" spans="1:23" x14ac:dyDescent="0.2">
      <c r="A4545"/>
      <c r="B4545"/>
      <c r="C4545"/>
      <c r="D4545"/>
      <c r="E4545"/>
      <c r="F4545"/>
      <c r="R4545" s="1">
        <v>843186</v>
      </c>
      <c r="S4545" s="1" t="s">
        <v>15</v>
      </c>
      <c r="T4545" s="4">
        <v>244005556938982</v>
      </c>
      <c r="U4545" s="1">
        <v>2194948</v>
      </c>
      <c r="V4545" s="4">
        <f t="shared" si="238"/>
        <v>14300729</v>
      </c>
      <c r="W4545" s="4">
        <f t="shared" si="239"/>
        <v>60.62194355527209</v>
      </c>
    </row>
    <row r="4546" spans="1:23" x14ac:dyDescent="0.2">
      <c r="A4546"/>
      <c r="B4546"/>
      <c r="C4546"/>
      <c r="D4546"/>
      <c r="E4546"/>
      <c r="F4546"/>
      <c r="R4546" s="1">
        <v>843364</v>
      </c>
      <c r="S4546" s="1" t="s">
        <v>15</v>
      </c>
      <c r="T4546" s="4">
        <v>244005576103305</v>
      </c>
      <c r="U4546" s="1">
        <v>4841823</v>
      </c>
      <c r="V4546" s="4">
        <f t="shared" si="238"/>
        <v>16969375</v>
      </c>
      <c r="W4546" s="4">
        <f t="shared" si="239"/>
        <v>45.848008898915133</v>
      </c>
    </row>
    <row r="4547" spans="1:23" x14ac:dyDescent="0.2">
      <c r="A4547"/>
      <c r="B4547"/>
      <c r="C4547"/>
      <c r="D4547"/>
      <c r="E4547"/>
      <c r="F4547"/>
      <c r="R4547" s="1">
        <v>843558</v>
      </c>
      <c r="S4547" s="1" t="s">
        <v>15</v>
      </c>
      <c r="T4547" s="4">
        <v>244005590829086</v>
      </c>
      <c r="U4547" s="1">
        <v>2709584</v>
      </c>
      <c r="V4547" s="4">
        <f t="shared" si="238"/>
        <v>9883958</v>
      </c>
      <c r="W4547" s="4">
        <f t="shared" si="239"/>
        <v>79.40577797731568</v>
      </c>
    </row>
    <row r="4548" spans="1:23" x14ac:dyDescent="0.2">
      <c r="A4548"/>
      <c r="B4548"/>
      <c r="C4548"/>
      <c r="D4548"/>
      <c r="E4548"/>
      <c r="F4548"/>
      <c r="R4548" s="1">
        <v>843918</v>
      </c>
      <c r="S4548" s="1" t="s">
        <v>15</v>
      </c>
      <c r="T4548" s="4">
        <v>244005623393878</v>
      </c>
      <c r="U4548" s="1">
        <v>2212239</v>
      </c>
      <c r="V4548" s="4">
        <f t="shared" ref="V4548:V4611" si="240">MAX(T4548-(T4547+U4547),0)</f>
        <v>29855208</v>
      </c>
      <c r="W4548" s="4">
        <f t="shared" ref="W4548:W4611" si="241">1/((U4548+V4548)/10^9)</f>
        <v>31.184272324516513</v>
      </c>
    </row>
    <row r="4549" spans="1:23" x14ac:dyDescent="0.2">
      <c r="A4549"/>
      <c r="B4549"/>
      <c r="C4549"/>
      <c r="D4549"/>
      <c r="E4549"/>
      <c r="F4549"/>
      <c r="R4549" s="1">
        <v>844230</v>
      </c>
      <c r="S4549" s="1" t="s">
        <v>15</v>
      </c>
      <c r="T4549" s="4">
        <v>244005656806378</v>
      </c>
      <c r="U4549" s="1">
        <v>2614010</v>
      </c>
      <c r="V4549" s="4">
        <f t="shared" si="240"/>
        <v>31200261</v>
      </c>
      <c r="W4549" s="4">
        <f t="shared" si="241"/>
        <v>29.573312404102989</v>
      </c>
    </row>
    <row r="4550" spans="1:23" x14ac:dyDescent="0.2">
      <c r="A4550"/>
      <c r="B4550"/>
      <c r="C4550"/>
      <c r="D4550"/>
      <c r="E4550"/>
      <c r="F4550"/>
      <c r="R4550" s="1">
        <v>844393</v>
      </c>
      <c r="S4550" s="1" t="s">
        <v>15</v>
      </c>
      <c r="T4550" s="4">
        <v>244005672933774</v>
      </c>
      <c r="U4550" s="1">
        <v>1746510</v>
      </c>
      <c r="V4550" s="4">
        <f t="shared" si="240"/>
        <v>13513386</v>
      </c>
      <c r="W4550" s="4">
        <f t="shared" si="241"/>
        <v>65.531246084508041</v>
      </c>
    </row>
    <row r="4551" spans="1:23" x14ac:dyDescent="0.2">
      <c r="A4551"/>
      <c r="B4551"/>
      <c r="C4551"/>
      <c r="D4551"/>
      <c r="E4551"/>
      <c r="F4551"/>
      <c r="R4551" s="1">
        <v>844588</v>
      </c>
      <c r="S4551" s="1" t="s">
        <v>15</v>
      </c>
      <c r="T4551" s="4">
        <v>244005689355545</v>
      </c>
      <c r="U4551" s="1">
        <v>1588593</v>
      </c>
      <c r="V4551" s="4">
        <f t="shared" si="240"/>
        <v>14675261</v>
      </c>
      <c r="W4551" s="4">
        <f t="shared" si="241"/>
        <v>61.486041377400454</v>
      </c>
    </row>
    <row r="4552" spans="1:23" x14ac:dyDescent="0.2">
      <c r="A4552"/>
      <c r="B4552"/>
      <c r="C4552"/>
      <c r="D4552"/>
      <c r="E4552"/>
      <c r="F4552"/>
      <c r="R4552" s="1">
        <v>844769</v>
      </c>
      <c r="S4552" s="1" t="s">
        <v>15</v>
      </c>
      <c r="T4552" s="4">
        <v>244005706036951</v>
      </c>
      <c r="U4552" s="1">
        <v>1877708</v>
      </c>
      <c r="V4552" s="4">
        <f t="shared" si="240"/>
        <v>15092813</v>
      </c>
      <c r="W4552" s="4">
        <f t="shared" si="241"/>
        <v>58.925710059225644</v>
      </c>
    </row>
    <row r="4553" spans="1:23" x14ac:dyDescent="0.2">
      <c r="A4553"/>
      <c r="B4553"/>
      <c r="C4553"/>
      <c r="D4553"/>
      <c r="E4553"/>
      <c r="F4553"/>
      <c r="R4553" s="1">
        <v>844979</v>
      </c>
      <c r="S4553" s="1" t="s">
        <v>15</v>
      </c>
      <c r="T4553" s="4">
        <v>244005722767524</v>
      </c>
      <c r="U4553" s="1">
        <v>1797760</v>
      </c>
      <c r="V4553" s="4">
        <f t="shared" si="240"/>
        <v>14852865</v>
      </c>
      <c r="W4553" s="4">
        <f t="shared" si="241"/>
        <v>60.057805637926506</v>
      </c>
    </row>
    <row r="4554" spans="1:23" x14ac:dyDescent="0.2">
      <c r="A4554"/>
      <c r="B4554"/>
      <c r="C4554"/>
      <c r="D4554"/>
      <c r="E4554"/>
      <c r="F4554"/>
      <c r="R4554" s="1">
        <v>845171</v>
      </c>
      <c r="S4554" s="1" t="s">
        <v>15</v>
      </c>
      <c r="T4554" s="4">
        <v>244005739745024</v>
      </c>
      <c r="U4554" s="1">
        <v>2051562</v>
      </c>
      <c r="V4554" s="4">
        <f t="shared" si="240"/>
        <v>15179740</v>
      </c>
      <c r="W4554" s="4">
        <f t="shared" si="241"/>
        <v>58.033919897637446</v>
      </c>
    </row>
    <row r="4555" spans="1:23" x14ac:dyDescent="0.2">
      <c r="A4555"/>
      <c r="B4555"/>
      <c r="C4555"/>
      <c r="D4555"/>
      <c r="E4555"/>
      <c r="F4555"/>
      <c r="R4555" s="1">
        <v>845380</v>
      </c>
      <c r="S4555" s="1" t="s">
        <v>15</v>
      </c>
      <c r="T4555" s="4">
        <v>244005758364451</v>
      </c>
      <c r="U4555" s="1">
        <v>2985521</v>
      </c>
      <c r="V4555" s="4">
        <f t="shared" si="240"/>
        <v>16567865</v>
      </c>
      <c r="W4555" s="4">
        <f t="shared" si="241"/>
        <v>51.142037496728193</v>
      </c>
    </row>
    <row r="4556" spans="1:23" x14ac:dyDescent="0.2">
      <c r="A4556"/>
      <c r="B4556"/>
      <c r="C4556"/>
      <c r="D4556"/>
      <c r="E4556"/>
      <c r="F4556"/>
      <c r="R4556" s="1">
        <v>845556</v>
      </c>
      <c r="S4556" s="1" t="s">
        <v>15</v>
      </c>
      <c r="T4556" s="4">
        <v>244005774364555</v>
      </c>
      <c r="U4556" s="1">
        <v>2638542</v>
      </c>
      <c r="V4556" s="4">
        <f t="shared" si="240"/>
        <v>13014583</v>
      </c>
      <c r="W4556" s="4">
        <f t="shared" si="241"/>
        <v>63.885006987422635</v>
      </c>
    </row>
    <row r="4557" spans="1:23" x14ac:dyDescent="0.2">
      <c r="A4557"/>
      <c r="B4557"/>
      <c r="C4557"/>
      <c r="D4557"/>
      <c r="E4557"/>
      <c r="F4557"/>
      <c r="R4557" s="1">
        <v>845750</v>
      </c>
      <c r="S4557" s="1" t="s">
        <v>15</v>
      </c>
      <c r="T4557" s="4">
        <v>244005789818617</v>
      </c>
      <c r="U4557" s="1">
        <v>3094688</v>
      </c>
      <c r="V4557" s="4">
        <f t="shared" si="240"/>
        <v>12815520</v>
      </c>
      <c r="W4557" s="4">
        <f t="shared" si="241"/>
        <v>62.852729518055334</v>
      </c>
    </row>
    <row r="4558" spans="1:23" x14ac:dyDescent="0.2">
      <c r="A4558"/>
      <c r="B4558"/>
      <c r="C4558"/>
      <c r="D4558"/>
      <c r="E4558"/>
      <c r="F4558"/>
      <c r="R4558" s="1">
        <v>845926</v>
      </c>
      <c r="S4558" s="1" t="s">
        <v>15</v>
      </c>
      <c r="T4558" s="4">
        <v>244005806497784</v>
      </c>
      <c r="U4558" s="1">
        <v>1954115</v>
      </c>
      <c r="V4558" s="4">
        <f t="shared" si="240"/>
        <v>13584479</v>
      </c>
      <c r="W4558" s="4">
        <f t="shared" si="241"/>
        <v>64.355887025557138</v>
      </c>
    </row>
    <row r="4559" spans="1:23" x14ac:dyDescent="0.2">
      <c r="A4559"/>
      <c r="B4559"/>
      <c r="C4559"/>
      <c r="D4559"/>
      <c r="E4559"/>
      <c r="F4559"/>
      <c r="R4559" s="1">
        <v>846121</v>
      </c>
      <c r="S4559" s="1" t="s">
        <v>15</v>
      </c>
      <c r="T4559" s="4">
        <v>244005823079451</v>
      </c>
      <c r="U4559" s="1">
        <v>2066198</v>
      </c>
      <c r="V4559" s="4">
        <f t="shared" si="240"/>
        <v>14627552</v>
      </c>
      <c r="W4559" s="4">
        <f t="shared" si="241"/>
        <v>59.902658180456754</v>
      </c>
    </row>
    <row r="4560" spans="1:23" x14ac:dyDescent="0.2">
      <c r="A4560"/>
      <c r="B4560"/>
      <c r="C4560"/>
      <c r="D4560"/>
      <c r="E4560"/>
      <c r="F4560"/>
      <c r="R4560" s="1">
        <v>846294</v>
      </c>
      <c r="S4560" s="1" t="s">
        <v>15</v>
      </c>
      <c r="T4560" s="4">
        <v>244005840746951</v>
      </c>
      <c r="U4560" s="1">
        <v>2849114</v>
      </c>
      <c r="V4560" s="4">
        <f t="shared" si="240"/>
        <v>15601302</v>
      </c>
      <c r="W4560" s="4">
        <f t="shared" si="241"/>
        <v>54.199319950292718</v>
      </c>
    </row>
    <row r="4561" spans="1:23" x14ac:dyDescent="0.2">
      <c r="A4561"/>
      <c r="B4561"/>
      <c r="C4561"/>
      <c r="D4561"/>
      <c r="E4561"/>
      <c r="F4561"/>
      <c r="R4561" s="1">
        <v>846502</v>
      </c>
      <c r="S4561" s="1" t="s">
        <v>15</v>
      </c>
      <c r="T4561" s="4">
        <v>244005857326065</v>
      </c>
      <c r="U4561" s="1">
        <v>2449063</v>
      </c>
      <c r="V4561" s="4">
        <f t="shared" si="240"/>
        <v>13730000</v>
      </c>
      <c r="W4561" s="4">
        <f t="shared" si="241"/>
        <v>61.808276536162815</v>
      </c>
    </row>
    <row r="4562" spans="1:23" x14ac:dyDescent="0.2">
      <c r="A4562"/>
      <c r="B4562"/>
      <c r="C4562"/>
      <c r="D4562"/>
      <c r="E4562"/>
      <c r="F4562"/>
      <c r="R4562" s="1">
        <v>846662</v>
      </c>
      <c r="S4562" s="1" t="s">
        <v>15</v>
      </c>
      <c r="T4562" s="4">
        <v>244005873793878</v>
      </c>
      <c r="U4562" s="1">
        <v>2536979</v>
      </c>
      <c r="V4562" s="4">
        <f t="shared" si="240"/>
        <v>14018750</v>
      </c>
      <c r="W4562" s="4">
        <f t="shared" si="241"/>
        <v>60.402051761055034</v>
      </c>
    </row>
    <row r="4563" spans="1:23" x14ac:dyDescent="0.2">
      <c r="A4563"/>
      <c r="B4563"/>
      <c r="C4563"/>
      <c r="D4563"/>
      <c r="E4563"/>
      <c r="F4563"/>
      <c r="R4563" s="1">
        <v>846839</v>
      </c>
      <c r="S4563" s="1" t="s">
        <v>15</v>
      </c>
      <c r="T4563" s="4">
        <v>244005889784294</v>
      </c>
      <c r="U4563" s="1">
        <v>2222813</v>
      </c>
      <c r="V4563" s="4">
        <f t="shared" si="240"/>
        <v>13453437</v>
      </c>
      <c r="W4563" s="4">
        <f t="shared" si="241"/>
        <v>63.790766286580023</v>
      </c>
    </row>
    <row r="4564" spans="1:23" x14ac:dyDescent="0.2">
      <c r="A4564"/>
      <c r="B4564"/>
      <c r="C4564"/>
      <c r="D4564"/>
      <c r="E4564"/>
      <c r="F4564"/>
      <c r="R4564" s="1">
        <v>846976</v>
      </c>
      <c r="S4564" s="1" t="s">
        <v>15</v>
      </c>
      <c r="T4564" s="4">
        <v>244005907476065</v>
      </c>
      <c r="U4564" s="1">
        <v>2354011</v>
      </c>
      <c r="V4564" s="4">
        <f t="shared" si="240"/>
        <v>15468958</v>
      </c>
      <c r="W4564" s="4">
        <f t="shared" si="241"/>
        <v>56.107374702834299</v>
      </c>
    </row>
    <row r="4565" spans="1:23" x14ac:dyDescent="0.2">
      <c r="A4565"/>
      <c r="B4565"/>
      <c r="C4565"/>
      <c r="D4565"/>
      <c r="E4565"/>
      <c r="F4565"/>
      <c r="R4565" s="1">
        <v>847181</v>
      </c>
      <c r="S4565" s="1" t="s">
        <v>15</v>
      </c>
      <c r="T4565" s="4">
        <v>244005923252315</v>
      </c>
      <c r="U4565" s="1">
        <v>2660834</v>
      </c>
      <c r="V4565" s="4">
        <f t="shared" si="240"/>
        <v>13422239</v>
      </c>
      <c r="W4565" s="4">
        <f t="shared" si="241"/>
        <v>62.177172235679087</v>
      </c>
    </row>
    <row r="4566" spans="1:23" x14ac:dyDescent="0.2">
      <c r="A4566"/>
      <c r="B4566"/>
      <c r="C4566"/>
      <c r="D4566"/>
      <c r="E4566"/>
      <c r="F4566"/>
      <c r="R4566" s="1">
        <v>847329</v>
      </c>
      <c r="S4566" s="1" t="s">
        <v>15</v>
      </c>
      <c r="T4566" s="4">
        <v>244005940514711</v>
      </c>
      <c r="U4566" s="1">
        <v>2556406</v>
      </c>
      <c r="V4566" s="4">
        <f t="shared" si="240"/>
        <v>14601562</v>
      </c>
      <c r="W4566" s="4">
        <f t="shared" si="241"/>
        <v>58.281959728564594</v>
      </c>
    </row>
    <row r="4567" spans="1:23" x14ac:dyDescent="0.2">
      <c r="A4567"/>
      <c r="B4567"/>
      <c r="C4567"/>
      <c r="D4567"/>
      <c r="E4567"/>
      <c r="F4567"/>
      <c r="R4567" s="1">
        <v>847537</v>
      </c>
      <c r="S4567" s="1" t="s">
        <v>15</v>
      </c>
      <c r="T4567" s="4">
        <v>244005956695336</v>
      </c>
      <c r="U4567" s="1">
        <v>2731823</v>
      </c>
      <c r="V4567" s="4">
        <f t="shared" si="240"/>
        <v>13624219</v>
      </c>
      <c r="W4567" s="4">
        <f t="shared" si="241"/>
        <v>61.139485946538898</v>
      </c>
    </row>
    <row r="4568" spans="1:23" x14ac:dyDescent="0.2">
      <c r="A4568"/>
      <c r="B4568"/>
      <c r="C4568"/>
      <c r="D4568"/>
      <c r="E4568"/>
      <c r="F4568"/>
      <c r="R4568" s="1">
        <v>847657</v>
      </c>
      <c r="S4568" s="1" t="s">
        <v>15</v>
      </c>
      <c r="T4568" s="4">
        <v>244005973696065</v>
      </c>
      <c r="U4568" s="1">
        <v>2003594</v>
      </c>
      <c r="V4568" s="4">
        <f t="shared" si="240"/>
        <v>14268906</v>
      </c>
      <c r="W4568" s="4">
        <f t="shared" si="241"/>
        <v>61.453372253802435</v>
      </c>
    </row>
    <row r="4569" spans="1:23" x14ac:dyDescent="0.2">
      <c r="A4569"/>
      <c r="B4569"/>
      <c r="C4569"/>
      <c r="D4569"/>
      <c r="E4569"/>
      <c r="F4569"/>
      <c r="R4569" s="1">
        <v>847891</v>
      </c>
      <c r="S4569" s="1" t="s">
        <v>15</v>
      </c>
      <c r="T4569" s="4">
        <v>244005990599919</v>
      </c>
      <c r="U4569" s="1">
        <v>3539167</v>
      </c>
      <c r="V4569" s="4">
        <f t="shared" si="240"/>
        <v>14900260</v>
      </c>
      <c r="W4569" s="4">
        <f t="shared" si="241"/>
        <v>54.231620104030341</v>
      </c>
    </row>
    <row r="4570" spans="1:23" x14ac:dyDescent="0.2">
      <c r="A4570"/>
      <c r="B4570"/>
      <c r="C4570"/>
      <c r="D4570"/>
      <c r="E4570"/>
      <c r="F4570"/>
      <c r="R4570" s="1">
        <v>848049</v>
      </c>
      <c r="S4570" s="1" t="s">
        <v>15</v>
      </c>
      <c r="T4570" s="4">
        <v>244006006970128</v>
      </c>
      <c r="U4570" s="1">
        <v>1888333</v>
      </c>
      <c r="V4570" s="4">
        <f t="shared" si="240"/>
        <v>12831042</v>
      </c>
      <c r="W4570" s="4">
        <f t="shared" si="241"/>
        <v>67.937667190352855</v>
      </c>
    </row>
    <row r="4571" spans="1:23" x14ac:dyDescent="0.2">
      <c r="A4571"/>
      <c r="B4571"/>
      <c r="C4571"/>
      <c r="D4571"/>
      <c r="E4571"/>
      <c r="F4571"/>
      <c r="R4571" s="1">
        <v>848238</v>
      </c>
      <c r="S4571" s="1" t="s">
        <v>15</v>
      </c>
      <c r="T4571" s="4">
        <v>244006024610076</v>
      </c>
      <c r="U4571" s="1">
        <v>2715989</v>
      </c>
      <c r="V4571" s="4">
        <f t="shared" si="240"/>
        <v>15751615</v>
      </c>
      <c r="W4571" s="4">
        <f t="shared" si="241"/>
        <v>54.148876053439317</v>
      </c>
    </row>
    <row r="4572" spans="1:23" x14ac:dyDescent="0.2">
      <c r="A4572"/>
      <c r="B4572"/>
      <c r="C4572"/>
      <c r="D4572"/>
      <c r="E4572"/>
      <c r="F4572"/>
      <c r="R4572" s="1">
        <v>848398</v>
      </c>
      <c r="S4572" s="1" t="s">
        <v>15</v>
      </c>
      <c r="T4572" s="4">
        <v>244006041785649</v>
      </c>
      <c r="U4572" s="1">
        <v>2962708</v>
      </c>
      <c r="V4572" s="4">
        <f t="shared" si="240"/>
        <v>14459584</v>
      </c>
      <c r="W4572" s="4">
        <f t="shared" si="241"/>
        <v>57.397729299910715</v>
      </c>
    </row>
    <row r="4573" spans="1:23" x14ac:dyDescent="0.2">
      <c r="A4573"/>
      <c r="B4573"/>
      <c r="C4573"/>
      <c r="D4573"/>
      <c r="E4573"/>
      <c r="F4573"/>
      <c r="R4573" s="1">
        <v>848589</v>
      </c>
      <c r="S4573" s="1" t="s">
        <v>15</v>
      </c>
      <c r="T4573" s="4">
        <v>244006057425492</v>
      </c>
      <c r="U4573" s="1">
        <v>2420417</v>
      </c>
      <c r="V4573" s="4">
        <f t="shared" si="240"/>
        <v>12677135</v>
      </c>
      <c r="W4573" s="4">
        <f t="shared" si="241"/>
        <v>66.235903674979895</v>
      </c>
    </row>
    <row r="4574" spans="1:23" x14ac:dyDescent="0.2">
      <c r="A4574"/>
      <c r="B4574"/>
      <c r="C4574"/>
      <c r="D4574"/>
      <c r="E4574"/>
      <c r="F4574"/>
      <c r="R4574" s="1">
        <v>848853</v>
      </c>
      <c r="S4574" s="1" t="s">
        <v>15</v>
      </c>
      <c r="T4574" s="4">
        <v>244006090598565</v>
      </c>
      <c r="U4574" s="1">
        <v>2852031</v>
      </c>
      <c r="V4574" s="4">
        <f t="shared" si="240"/>
        <v>30752656</v>
      </c>
      <c r="W4574" s="4">
        <f t="shared" si="241"/>
        <v>29.757753732388579</v>
      </c>
    </row>
    <row r="4575" spans="1:23" x14ac:dyDescent="0.2">
      <c r="A4575"/>
      <c r="B4575"/>
      <c r="C4575"/>
      <c r="D4575"/>
      <c r="E4575"/>
      <c r="F4575"/>
      <c r="R4575" s="1">
        <v>848970</v>
      </c>
      <c r="S4575" s="1" t="s">
        <v>15</v>
      </c>
      <c r="T4575" s="4">
        <v>244006108455128</v>
      </c>
      <c r="U4575" s="1">
        <v>2576614</v>
      </c>
      <c r="V4575" s="4">
        <f t="shared" si="240"/>
        <v>15004532</v>
      </c>
      <c r="W4575" s="4">
        <f t="shared" si="241"/>
        <v>56.879113568592174</v>
      </c>
    </row>
    <row r="4576" spans="1:23" x14ac:dyDescent="0.2">
      <c r="A4576"/>
      <c r="B4576"/>
      <c r="C4576"/>
      <c r="D4576"/>
      <c r="E4576"/>
      <c r="F4576"/>
      <c r="R4576" s="1">
        <v>849184</v>
      </c>
      <c r="S4576" s="1" t="s">
        <v>15</v>
      </c>
      <c r="T4576" s="4">
        <v>244006124404138</v>
      </c>
      <c r="U4576" s="1">
        <v>3146615</v>
      </c>
      <c r="V4576" s="4">
        <f t="shared" si="240"/>
        <v>13372396</v>
      </c>
      <c r="W4576" s="4">
        <f t="shared" si="241"/>
        <v>60.536311768301381</v>
      </c>
    </row>
    <row r="4577" spans="1:23" x14ac:dyDescent="0.2">
      <c r="A4577"/>
      <c r="B4577"/>
      <c r="C4577"/>
      <c r="D4577"/>
      <c r="E4577"/>
      <c r="F4577"/>
      <c r="R4577" s="1">
        <v>849342</v>
      </c>
      <c r="S4577" s="1" t="s">
        <v>15</v>
      </c>
      <c r="T4577" s="4">
        <v>244006140527263</v>
      </c>
      <c r="U4577" s="1">
        <v>2330104</v>
      </c>
      <c r="V4577" s="4">
        <f t="shared" si="240"/>
        <v>12976510</v>
      </c>
      <c r="W4577" s="4">
        <f t="shared" si="241"/>
        <v>65.331235242490607</v>
      </c>
    </row>
    <row r="4578" spans="1:23" x14ac:dyDescent="0.2">
      <c r="A4578"/>
      <c r="B4578"/>
      <c r="C4578"/>
      <c r="D4578"/>
      <c r="E4578"/>
      <c r="F4578"/>
      <c r="R4578" s="1">
        <v>849524</v>
      </c>
      <c r="S4578" s="1" t="s">
        <v>15</v>
      </c>
      <c r="T4578" s="4">
        <v>244006156650649</v>
      </c>
      <c r="U4578" s="1">
        <v>2602552</v>
      </c>
      <c r="V4578" s="4">
        <f t="shared" si="240"/>
        <v>13793282</v>
      </c>
      <c r="W4578" s="4">
        <f t="shared" si="241"/>
        <v>60.991102983843327</v>
      </c>
    </row>
    <row r="4579" spans="1:23" x14ac:dyDescent="0.2">
      <c r="A4579"/>
      <c r="B4579"/>
      <c r="C4579"/>
      <c r="D4579"/>
      <c r="E4579"/>
      <c r="F4579"/>
      <c r="R4579" s="1">
        <v>849692</v>
      </c>
      <c r="S4579" s="1" t="s">
        <v>15</v>
      </c>
      <c r="T4579" s="4">
        <v>244006174184711</v>
      </c>
      <c r="U4579" s="1">
        <v>2210781</v>
      </c>
      <c r="V4579" s="4">
        <f t="shared" si="240"/>
        <v>14931510</v>
      </c>
      <c r="W4579" s="4">
        <f t="shared" si="241"/>
        <v>58.335259855290055</v>
      </c>
    </row>
    <row r="4580" spans="1:23" x14ac:dyDescent="0.2">
      <c r="A4580"/>
      <c r="B4580"/>
      <c r="C4580"/>
      <c r="D4580"/>
      <c r="E4580"/>
      <c r="F4580"/>
      <c r="R4580" s="1">
        <v>849876</v>
      </c>
      <c r="S4580" s="1" t="s">
        <v>15</v>
      </c>
      <c r="T4580" s="4">
        <v>244006191025440</v>
      </c>
      <c r="U4580" s="1">
        <v>3216094</v>
      </c>
      <c r="V4580" s="4">
        <f t="shared" si="240"/>
        <v>14629948</v>
      </c>
      <c r="W4580" s="4">
        <f t="shared" si="241"/>
        <v>56.034833942450661</v>
      </c>
    </row>
    <row r="4581" spans="1:23" x14ac:dyDescent="0.2">
      <c r="A4581"/>
      <c r="B4581"/>
      <c r="C4581"/>
      <c r="D4581"/>
      <c r="E4581"/>
      <c r="F4581"/>
      <c r="R4581" s="1">
        <v>850041</v>
      </c>
      <c r="S4581" s="1" t="s">
        <v>15</v>
      </c>
      <c r="T4581" s="4">
        <v>244006207810336</v>
      </c>
      <c r="U4581" s="1">
        <v>2732656</v>
      </c>
      <c r="V4581" s="4">
        <f t="shared" si="240"/>
        <v>13568802</v>
      </c>
      <c r="W4581" s="4">
        <f t="shared" si="241"/>
        <v>61.344206144014841</v>
      </c>
    </row>
    <row r="4582" spans="1:23" x14ac:dyDescent="0.2">
      <c r="A4582"/>
      <c r="B4582"/>
      <c r="C4582"/>
      <c r="D4582"/>
      <c r="E4582"/>
      <c r="F4582"/>
      <c r="R4582" s="1">
        <v>850219</v>
      </c>
      <c r="S4582" s="1" t="s">
        <v>15</v>
      </c>
      <c r="T4582" s="4">
        <v>244006223837419</v>
      </c>
      <c r="U4582" s="1">
        <v>3466979</v>
      </c>
      <c r="V4582" s="4">
        <f t="shared" si="240"/>
        <v>13294427</v>
      </c>
      <c r="W4582" s="4">
        <f t="shared" si="241"/>
        <v>59.66086615884133</v>
      </c>
    </row>
    <row r="4583" spans="1:23" x14ac:dyDescent="0.2">
      <c r="A4583"/>
      <c r="B4583"/>
      <c r="C4583"/>
      <c r="D4583"/>
      <c r="E4583"/>
      <c r="F4583"/>
      <c r="R4583" s="1">
        <v>850368</v>
      </c>
      <c r="S4583" s="1" t="s">
        <v>15</v>
      </c>
      <c r="T4583" s="4">
        <v>244006240694607</v>
      </c>
      <c r="U4583" s="1">
        <v>2321250</v>
      </c>
      <c r="V4583" s="4">
        <f t="shared" si="240"/>
        <v>13390209</v>
      </c>
      <c r="W4583" s="4">
        <f t="shared" si="241"/>
        <v>63.647812720639116</v>
      </c>
    </row>
    <row r="4584" spans="1:23" x14ac:dyDescent="0.2">
      <c r="A4584"/>
      <c r="B4584"/>
      <c r="C4584"/>
      <c r="D4584"/>
      <c r="E4584"/>
      <c r="F4584"/>
      <c r="R4584" s="1">
        <v>850567</v>
      </c>
      <c r="S4584" s="1" t="s">
        <v>15</v>
      </c>
      <c r="T4584" s="4">
        <v>244006257129034</v>
      </c>
      <c r="U4584" s="1">
        <v>2775312</v>
      </c>
      <c r="V4584" s="4">
        <f t="shared" si="240"/>
        <v>14113177</v>
      </c>
      <c r="W4584" s="4">
        <f t="shared" si="241"/>
        <v>59.211928314013171</v>
      </c>
    </row>
    <row r="4585" spans="1:23" x14ac:dyDescent="0.2">
      <c r="A4585"/>
      <c r="B4585"/>
      <c r="C4585"/>
      <c r="D4585"/>
      <c r="E4585"/>
      <c r="F4585"/>
      <c r="R4585" s="1">
        <v>850741</v>
      </c>
      <c r="S4585" s="1" t="s">
        <v>15</v>
      </c>
      <c r="T4585" s="4">
        <v>244006275156638</v>
      </c>
      <c r="U4585" s="1">
        <v>2531510</v>
      </c>
      <c r="V4585" s="4">
        <f t="shared" si="240"/>
        <v>15252292</v>
      </c>
      <c r="W4585" s="4">
        <f t="shared" si="241"/>
        <v>56.230945441250412</v>
      </c>
    </row>
    <row r="4586" spans="1:23" x14ac:dyDescent="0.2">
      <c r="A4586"/>
      <c r="B4586"/>
      <c r="C4586"/>
      <c r="D4586"/>
      <c r="E4586"/>
      <c r="F4586"/>
      <c r="R4586" s="1">
        <v>850918</v>
      </c>
      <c r="S4586" s="1" t="s">
        <v>15</v>
      </c>
      <c r="T4586" s="4">
        <v>244006292748982</v>
      </c>
      <c r="U4586" s="1">
        <v>3299583</v>
      </c>
      <c r="V4586" s="4">
        <f t="shared" si="240"/>
        <v>15060834</v>
      </c>
      <c r="W4586" s="4">
        <f t="shared" si="241"/>
        <v>54.464993905094857</v>
      </c>
    </row>
    <row r="4587" spans="1:23" x14ac:dyDescent="0.2">
      <c r="A4587"/>
      <c r="B4587"/>
      <c r="C4587"/>
      <c r="D4587"/>
      <c r="E4587"/>
      <c r="F4587"/>
      <c r="R4587" s="1">
        <v>851087</v>
      </c>
      <c r="S4587" s="1" t="s">
        <v>15</v>
      </c>
      <c r="T4587" s="4">
        <v>244006308484451</v>
      </c>
      <c r="U4587" s="1">
        <v>2810520</v>
      </c>
      <c r="V4587" s="4">
        <f t="shared" si="240"/>
        <v>12435886</v>
      </c>
      <c r="W4587" s="4">
        <f t="shared" si="241"/>
        <v>65.589228044956954</v>
      </c>
    </row>
    <row r="4588" spans="1:23" x14ac:dyDescent="0.2">
      <c r="A4588"/>
      <c r="B4588"/>
      <c r="C4588"/>
      <c r="D4588"/>
      <c r="E4588"/>
      <c r="F4588"/>
      <c r="R4588" s="1">
        <v>851281</v>
      </c>
      <c r="S4588" s="1" t="s">
        <v>15</v>
      </c>
      <c r="T4588" s="4">
        <v>244006324663669</v>
      </c>
      <c r="U4588" s="1">
        <v>5479063</v>
      </c>
      <c r="V4588" s="4">
        <f t="shared" si="240"/>
        <v>13368698</v>
      </c>
      <c r="W4588" s="4">
        <f t="shared" si="241"/>
        <v>53.056699944359437</v>
      </c>
    </row>
    <row r="4589" spans="1:23" x14ac:dyDescent="0.2">
      <c r="A4589"/>
      <c r="B4589"/>
      <c r="C4589"/>
      <c r="D4589"/>
      <c r="E4589"/>
      <c r="F4589"/>
      <c r="R4589" s="1">
        <v>851480</v>
      </c>
      <c r="S4589" s="1" t="s">
        <v>15</v>
      </c>
      <c r="T4589" s="4">
        <v>244006340989034</v>
      </c>
      <c r="U4589" s="1">
        <v>2406094</v>
      </c>
      <c r="V4589" s="4">
        <f t="shared" si="240"/>
        <v>10846302</v>
      </c>
      <c r="W4589" s="4">
        <f t="shared" si="241"/>
        <v>75.458053019242712</v>
      </c>
    </row>
    <row r="4590" spans="1:23" x14ac:dyDescent="0.2">
      <c r="A4590"/>
      <c r="B4590"/>
      <c r="C4590"/>
      <c r="D4590"/>
      <c r="E4590"/>
      <c r="F4590"/>
      <c r="R4590" s="1">
        <v>851710</v>
      </c>
      <c r="S4590" s="1" t="s">
        <v>15</v>
      </c>
      <c r="T4590" s="4">
        <v>244006356956013</v>
      </c>
      <c r="U4590" s="1">
        <v>1701719</v>
      </c>
      <c r="V4590" s="4">
        <f t="shared" si="240"/>
        <v>13560885</v>
      </c>
      <c r="W4590" s="4">
        <f t="shared" si="241"/>
        <v>65.519619063693185</v>
      </c>
    </row>
    <row r="4591" spans="1:23" x14ac:dyDescent="0.2">
      <c r="A4591"/>
      <c r="B4591"/>
      <c r="C4591"/>
      <c r="D4591"/>
      <c r="E4591"/>
      <c r="F4591"/>
      <c r="R4591" s="1">
        <v>851929</v>
      </c>
      <c r="S4591" s="1" t="s">
        <v>15</v>
      </c>
      <c r="T4591" s="4">
        <v>244006374354398</v>
      </c>
      <c r="U4591" s="1">
        <v>2206198</v>
      </c>
      <c r="V4591" s="4">
        <f t="shared" si="240"/>
        <v>15696666</v>
      </c>
      <c r="W4591" s="4">
        <f t="shared" si="241"/>
        <v>55.856984670162269</v>
      </c>
    </row>
    <row r="4592" spans="1:23" x14ac:dyDescent="0.2">
      <c r="A4592"/>
      <c r="B4592"/>
      <c r="C4592"/>
      <c r="D4592"/>
      <c r="E4592"/>
      <c r="F4592"/>
      <c r="R4592" s="1">
        <v>852193</v>
      </c>
      <c r="S4592" s="1" t="s">
        <v>15</v>
      </c>
      <c r="T4592" s="4">
        <v>244006390874398</v>
      </c>
      <c r="U4592" s="1">
        <v>2751355</v>
      </c>
      <c r="V4592" s="4">
        <f t="shared" si="240"/>
        <v>14313802</v>
      </c>
      <c r="W4592" s="4">
        <f t="shared" si="241"/>
        <v>58.598933487690736</v>
      </c>
    </row>
    <row r="4593" spans="1:23" x14ac:dyDescent="0.2">
      <c r="A4593"/>
      <c r="B4593"/>
      <c r="C4593"/>
      <c r="D4593"/>
      <c r="E4593"/>
      <c r="F4593"/>
      <c r="R4593" s="1">
        <v>852673</v>
      </c>
      <c r="S4593" s="1" t="s">
        <v>15</v>
      </c>
      <c r="T4593" s="4">
        <v>244006424202055</v>
      </c>
      <c r="U4593" s="1">
        <v>2035885</v>
      </c>
      <c r="V4593" s="4">
        <f t="shared" si="240"/>
        <v>30576302</v>
      </c>
      <c r="W4593" s="4">
        <f t="shared" si="241"/>
        <v>30.663383599511434</v>
      </c>
    </row>
    <row r="4594" spans="1:23" x14ac:dyDescent="0.2">
      <c r="A4594"/>
      <c r="B4594"/>
      <c r="C4594"/>
      <c r="D4594"/>
      <c r="E4594"/>
      <c r="F4594"/>
      <c r="R4594" s="1">
        <v>852794</v>
      </c>
      <c r="S4594" s="1" t="s">
        <v>15</v>
      </c>
      <c r="T4594" s="4">
        <v>244006441191065</v>
      </c>
      <c r="U4594" s="1">
        <v>2354063</v>
      </c>
      <c r="V4594" s="4">
        <f t="shared" si="240"/>
        <v>14953125</v>
      </c>
      <c r="W4594" s="4">
        <f t="shared" si="241"/>
        <v>57.779461342882506</v>
      </c>
    </row>
    <row r="4595" spans="1:23" x14ac:dyDescent="0.2">
      <c r="A4595"/>
      <c r="B4595"/>
      <c r="C4595"/>
      <c r="D4595"/>
      <c r="E4595"/>
      <c r="F4595"/>
      <c r="R4595" s="1">
        <v>852988</v>
      </c>
      <c r="S4595" s="1" t="s">
        <v>15</v>
      </c>
      <c r="T4595" s="4">
        <v>244006457364607</v>
      </c>
      <c r="U4595" s="1">
        <v>2548177</v>
      </c>
      <c r="V4595" s="4">
        <f t="shared" si="240"/>
        <v>13819479</v>
      </c>
      <c r="W4595" s="4">
        <f t="shared" si="241"/>
        <v>61.096103192784597</v>
      </c>
    </row>
    <row r="4596" spans="1:23" x14ac:dyDescent="0.2">
      <c r="A4596"/>
      <c r="B4596"/>
      <c r="C4596"/>
      <c r="D4596"/>
      <c r="E4596"/>
      <c r="F4596"/>
      <c r="R4596" s="1">
        <v>853138</v>
      </c>
      <c r="S4596" s="1" t="s">
        <v>15</v>
      </c>
      <c r="T4596" s="4">
        <v>244006474561950</v>
      </c>
      <c r="U4596" s="1">
        <v>2800157</v>
      </c>
      <c r="V4596" s="4">
        <f t="shared" si="240"/>
        <v>14649166</v>
      </c>
      <c r="W4596" s="4">
        <f t="shared" si="241"/>
        <v>57.30881364279864</v>
      </c>
    </row>
    <row r="4597" spans="1:23" x14ac:dyDescent="0.2">
      <c r="A4597"/>
      <c r="B4597"/>
      <c r="C4597"/>
      <c r="D4597"/>
      <c r="E4597"/>
      <c r="F4597"/>
      <c r="R4597" s="1">
        <v>853353</v>
      </c>
      <c r="S4597" s="1" t="s">
        <v>15</v>
      </c>
      <c r="T4597" s="4">
        <v>244006490766325</v>
      </c>
      <c r="U4597" s="1">
        <v>2488646</v>
      </c>
      <c r="V4597" s="4">
        <f t="shared" si="240"/>
        <v>13404218</v>
      </c>
      <c r="W4597" s="4">
        <f t="shared" si="241"/>
        <v>62.921321166531094</v>
      </c>
    </row>
    <row r="4598" spans="1:23" x14ac:dyDescent="0.2">
      <c r="A4598"/>
      <c r="B4598"/>
      <c r="C4598"/>
      <c r="D4598"/>
      <c r="E4598"/>
      <c r="F4598"/>
      <c r="R4598" s="1">
        <v>853523</v>
      </c>
      <c r="S4598" s="1" t="s">
        <v>15</v>
      </c>
      <c r="T4598" s="4">
        <v>244006507852575</v>
      </c>
      <c r="U4598" s="1">
        <v>1984740</v>
      </c>
      <c r="V4598" s="4">
        <f t="shared" si="240"/>
        <v>14597604</v>
      </c>
      <c r="W4598" s="4">
        <f t="shared" si="241"/>
        <v>60.30510523723305</v>
      </c>
    </row>
    <row r="4599" spans="1:23" x14ac:dyDescent="0.2">
      <c r="A4599"/>
      <c r="B4599"/>
      <c r="C4599"/>
      <c r="D4599"/>
      <c r="E4599"/>
      <c r="F4599"/>
      <c r="R4599" s="1">
        <v>853706</v>
      </c>
      <c r="S4599" s="1" t="s">
        <v>15</v>
      </c>
      <c r="T4599" s="4">
        <v>244006524447367</v>
      </c>
      <c r="U4599" s="1">
        <v>2144740</v>
      </c>
      <c r="V4599" s="4">
        <f t="shared" si="240"/>
        <v>14610052</v>
      </c>
      <c r="W4599" s="4">
        <f t="shared" si="241"/>
        <v>59.684417449049796</v>
      </c>
    </row>
    <row r="4600" spans="1:23" x14ac:dyDescent="0.2">
      <c r="A4600"/>
      <c r="B4600"/>
      <c r="C4600"/>
      <c r="D4600"/>
      <c r="E4600"/>
      <c r="F4600"/>
      <c r="R4600" s="1">
        <v>853881</v>
      </c>
      <c r="S4600" s="1" t="s">
        <v>15</v>
      </c>
      <c r="T4600" s="4">
        <v>244006541383669</v>
      </c>
      <c r="U4600" s="1">
        <v>2322604</v>
      </c>
      <c r="V4600" s="4">
        <f t="shared" si="240"/>
        <v>14791562</v>
      </c>
      <c r="W4600" s="4">
        <f t="shared" si="241"/>
        <v>58.431126588347922</v>
      </c>
    </row>
    <row r="4601" spans="1:23" x14ac:dyDescent="0.2">
      <c r="A4601"/>
      <c r="B4601"/>
      <c r="C4601"/>
      <c r="D4601"/>
      <c r="E4601"/>
      <c r="F4601"/>
      <c r="R4601" s="1">
        <v>854064</v>
      </c>
      <c r="S4601" s="1" t="s">
        <v>15</v>
      </c>
      <c r="T4601" s="4">
        <v>244006559457367</v>
      </c>
      <c r="U4601" s="1">
        <v>4546771</v>
      </c>
      <c r="V4601" s="4">
        <f t="shared" si="240"/>
        <v>15751094</v>
      </c>
      <c r="W4601" s="4">
        <f t="shared" si="241"/>
        <v>49.26626519587159</v>
      </c>
    </row>
    <row r="4602" spans="1:23" x14ac:dyDescent="0.2">
      <c r="A4602"/>
      <c r="B4602"/>
      <c r="C4602"/>
      <c r="D4602"/>
      <c r="E4602"/>
      <c r="F4602"/>
      <c r="R4602" s="1">
        <v>854230</v>
      </c>
      <c r="S4602" s="1" t="s">
        <v>15</v>
      </c>
      <c r="T4602" s="4">
        <v>244006575556325</v>
      </c>
      <c r="U4602" s="1">
        <v>3013907</v>
      </c>
      <c r="V4602" s="4">
        <f t="shared" si="240"/>
        <v>11552187</v>
      </c>
      <c r="W4602" s="4">
        <f t="shared" si="241"/>
        <v>68.652584556985559</v>
      </c>
    </row>
    <row r="4603" spans="1:23" x14ac:dyDescent="0.2">
      <c r="A4603"/>
      <c r="B4603"/>
      <c r="C4603"/>
      <c r="D4603"/>
      <c r="E4603"/>
      <c r="F4603"/>
      <c r="R4603" s="1">
        <v>854416</v>
      </c>
      <c r="S4603" s="1" t="s">
        <v>15</v>
      </c>
      <c r="T4603" s="4">
        <v>244006591722523</v>
      </c>
      <c r="U4603" s="1">
        <v>3219480</v>
      </c>
      <c r="V4603" s="4">
        <f t="shared" si="240"/>
        <v>13152291</v>
      </c>
      <c r="W4603" s="4">
        <f t="shared" si="241"/>
        <v>61.080746853837617</v>
      </c>
    </row>
    <row r="4604" spans="1:23" x14ac:dyDescent="0.2">
      <c r="A4604"/>
      <c r="B4604"/>
      <c r="C4604"/>
      <c r="D4604"/>
      <c r="E4604"/>
      <c r="F4604"/>
      <c r="R4604" s="1">
        <v>854585</v>
      </c>
      <c r="S4604" s="1" t="s">
        <v>15</v>
      </c>
      <c r="T4604" s="4">
        <v>244006608009034</v>
      </c>
      <c r="U4604" s="1">
        <v>2159635</v>
      </c>
      <c r="V4604" s="4">
        <f t="shared" si="240"/>
        <v>13067031</v>
      </c>
      <c r="W4604" s="4">
        <f t="shared" si="241"/>
        <v>65.674258567174192</v>
      </c>
    </row>
    <row r="4605" spans="1:23" x14ac:dyDescent="0.2">
      <c r="A4605"/>
      <c r="B4605"/>
      <c r="C4605"/>
      <c r="D4605"/>
      <c r="E4605"/>
      <c r="F4605"/>
      <c r="R4605" s="1">
        <v>854761</v>
      </c>
      <c r="S4605" s="1" t="s">
        <v>15</v>
      </c>
      <c r="T4605" s="4">
        <v>244006624352367</v>
      </c>
      <c r="U4605" s="1">
        <v>1953802</v>
      </c>
      <c r="V4605" s="4">
        <f t="shared" si="240"/>
        <v>14183698</v>
      </c>
      <c r="W4605" s="4">
        <f t="shared" si="241"/>
        <v>61.96746707978312</v>
      </c>
    </row>
    <row r="4606" spans="1:23" x14ac:dyDescent="0.2">
      <c r="A4606"/>
      <c r="B4606"/>
      <c r="C4606"/>
      <c r="D4606"/>
      <c r="E4606"/>
      <c r="F4606"/>
      <c r="R4606" s="1">
        <v>854909</v>
      </c>
      <c r="S4606" s="1" t="s">
        <v>15</v>
      </c>
      <c r="T4606" s="4">
        <v>244006643425596</v>
      </c>
      <c r="U4606" s="1">
        <v>4734896</v>
      </c>
      <c r="V4606" s="4">
        <f t="shared" si="240"/>
        <v>17119427</v>
      </c>
      <c r="W4606" s="4">
        <f t="shared" si="241"/>
        <v>45.757537307378499</v>
      </c>
    </row>
    <row r="4607" spans="1:23" x14ac:dyDescent="0.2">
      <c r="A4607"/>
      <c r="B4607"/>
      <c r="C4607"/>
      <c r="D4607"/>
      <c r="E4607"/>
      <c r="F4607"/>
      <c r="R4607" s="1">
        <v>855124</v>
      </c>
      <c r="S4607" s="1" t="s">
        <v>15</v>
      </c>
      <c r="T4607" s="4">
        <v>244006658413461</v>
      </c>
      <c r="U4607" s="1">
        <v>2934791</v>
      </c>
      <c r="V4607" s="4">
        <f t="shared" si="240"/>
        <v>10252969</v>
      </c>
      <c r="W4607" s="4">
        <f t="shared" si="241"/>
        <v>75.82788889091097</v>
      </c>
    </row>
    <row r="4608" spans="1:23" x14ac:dyDescent="0.2">
      <c r="A4608"/>
      <c r="B4608"/>
      <c r="C4608"/>
      <c r="D4608"/>
      <c r="E4608"/>
      <c r="F4608"/>
      <c r="R4608" s="1">
        <v>855396</v>
      </c>
      <c r="S4608" s="1" t="s">
        <v>15</v>
      </c>
      <c r="T4608" s="4">
        <v>244006691612471</v>
      </c>
      <c r="U4608" s="1">
        <v>3152969</v>
      </c>
      <c r="V4608" s="4">
        <f t="shared" si="240"/>
        <v>30264219</v>
      </c>
      <c r="W4608" s="4">
        <f t="shared" si="241"/>
        <v>29.924720176934098</v>
      </c>
    </row>
    <row r="4609" spans="1:23" x14ac:dyDescent="0.2">
      <c r="A4609"/>
      <c r="B4609"/>
      <c r="C4609"/>
      <c r="D4609"/>
      <c r="E4609"/>
      <c r="F4609"/>
      <c r="R4609" s="1">
        <v>855513</v>
      </c>
      <c r="S4609" s="1" t="s">
        <v>15</v>
      </c>
      <c r="T4609" s="4">
        <v>244006709332992</v>
      </c>
      <c r="U4609" s="1">
        <v>3095000</v>
      </c>
      <c r="V4609" s="4">
        <f t="shared" si="240"/>
        <v>14567552</v>
      </c>
      <c r="W4609" s="4">
        <f t="shared" si="241"/>
        <v>56.616959995361931</v>
      </c>
    </row>
    <row r="4610" spans="1:23" x14ac:dyDescent="0.2">
      <c r="A4610"/>
      <c r="B4610"/>
      <c r="C4610"/>
      <c r="D4610"/>
      <c r="E4610"/>
      <c r="F4610"/>
      <c r="R4610" s="1">
        <v>855725</v>
      </c>
      <c r="S4610" s="1" t="s">
        <v>15</v>
      </c>
      <c r="T4610" s="4">
        <v>244006724674659</v>
      </c>
      <c r="U4610" s="1">
        <v>2673437</v>
      </c>
      <c r="V4610" s="4">
        <f t="shared" si="240"/>
        <v>12246667</v>
      </c>
      <c r="W4610" s="4">
        <f t="shared" si="241"/>
        <v>67.023661497265707</v>
      </c>
    </row>
    <row r="4611" spans="1:23" x14ac:dyDescent="0.2">
      <c r="A4611"/>
      <c r="B4611"/>
      <c r="C4611"/>
      <c r="D4611"/>
      <c r="E4611"/>
      <c r="F4611"/>
      <c r="R4611" s="1">
        <v>855870</v>
      </c>
      <c r="S4611" s="1" t="s">
        <v>15</v>
      </c>
      <c r="T4611" s="4">
        <v>244006742259867</v>
      </c>
      <c r="U4611" s="1">
        <v>2610573</v>
      </c>
      <c r="V4611" s="4">
        <f t="shared" si="240"/>
        <v>14911771</v>
      </c>
      <c r="W4611" s="4">
        <f t="shared" si="241"/>
        <v>57.069990179396093</v>
      </c>
    </row>
    <row r="4612" spans="1:23" x14ac:dyDescent="0.2">
      <c r="A4612"/>
      <c r="B4612"/>
      <c r="C4612"/>
      <c r="D4612"/>
      <c r="E4612"/>
      <c r="F4612"/>
      <c r="R4612" s="1">
        <v>856079</v>
      </c>
      <c r="S4612" s="1" t="s">
        <v>15</v>
      </c>
      <c r="T4612" s="4">
        <v>244006758471534</v>
      </c>
      <c r="U4612" s="1">
        <v>2341666</v>
      </c>
      <c r="V4612" s="4">
        <f t="shared" ref="V4612:V4675" si="242">MAX(T4612-(T4611+U4611),0)</f>
        <v>13601094</v>
      </c>
      <c r="W4612" s="4">
        <f t="shared" ref="W4612:W4675" si="243">1/((U4612+V4612)/10^9)</f>
        <v>62.724396528580996</v>
      </c>
    </row>
    <row r="4613" spans="1:23" x14ac:dyDescent="0.2">
      <c r="A4613"/>
      <c r="B4613"/>
      <c r="C4613"/>
      <c r="D4613"/>
      <c r="E4613"/>
      <c r="F4613"/>
      <c r="R4613" s="1">
        <v>856241</v>
      </c>
      <c r="S4613" s="1" t="s">
        <v>15</v>
      </c>
      <c r="T4613" s="4">
        <v>244006775324398</v>
      </c>
      <c r="U4613" s="1">
        <v>2561823</v>
      </c>
      <c r="V4613" s="4">
        <f t="shared" si="242"/>
        <v>14511198</v>
      </c>
      <c r="W4613" s="4">
        <f t="shared" si="243"/>
        <v>58.571942247362081</v>
      </c>
    </row>
    <row r="4614" spans="1:23" x14ac:dyDescent="0.2">
      <c r="A4614"/>
      <c r="B4614"/>
      <c r="C4614"/>
      <c r="D4614"/>
      <c r="E4614"/>
      <c r="F4614"/>
      <c r="R4614" s="1">
        <v>856437</v>
      </c>
      <c r="S4614" s="1" t="s">
        <v>15</v>
      </c>
      <c r="T4614" s="4">
        <v>244006792215857</v>
      </c>
      <c r="U4614" s="1">
        <v>2627864</v>
      </c>
      <c r="V4614" s="4">
        <f t="shared" si="242"/>
        <v>14329636</v>
      </c>
      <c r="W4614" s="4">
        <f t="shared" si="243"/>
        <v>58.970956803774143</v>
      </c>
    </row>
    <row r="4615" spans="1:23" x14ac:dyDescent="0.2">
      <c r="A4615"/>
      <c r="B4615"/>
      <c r="C4615"/>
      <c r="D4615"/>
      <c r="E4615"/>
      <c r="F4615"/>
      <c r="R4615" s="1">
        <v>856708</v>
      </c>
      <c r="S4615" s="1" t="s">
        <v>15</v>
      </c>
      <c r="T4615" s="4">
        <v>244006825743982</v>
      </c>
      <c r="U4615" s="1">
        <v>3291979</v>
      </c>
      <c r="V4615" s="4">
        <f t="shared" si="242"/>
        <v>30900261</v>
      </c>
      <c r="W4615" s="4">
        <f t="shared" si="243"/>
        <v>29.246402107612724</v>
      </c>
    </row>
    <row r="4616" spans="1:23" x14ac:dyDescent="0.2">
      <c r="A4616"/>
      <c r="B4616"/>
      <c r="C4616"/>
      <c r="D4616"/>
      <c r="E4616"/>
      <c r="F4616"/>
      <c r="R4616" s="1">
        <v>856957</v>
      </c>
      <c r="S4616" s="1" t="s">
        <v>15</v>
      </c>
      <c r="T4616" s="4">
        <v>244006858548669</v>
      </c>
      <c r="U4616" s="1">
        <v>2552656</v>
      </c>
      <c r="V4616" s="4">
        <f t="shared" si="242"/>
        <v>29512708</v>
      </c>
      <c r="W4616" s="4">
        <f t="shared" si="243"/>
        <v>31.18629808786827</v>
      </c>
    </row>
    <row r="4617" spans="1:23" x14ac:dyDescent="0.2">
      <c r="A4617"/>
      <c r="B4617"/>
      <c r="C4617"/>
      <c r="D4617"/>
      <c r="E4617"/>
      <c r="F4617"/>
      <c r="R4617" s="1">
        <v>857106</v>
      </c>
      <c r="S4617" s="1" t="s">
        <v>15</v>
      </c>
      <c r="T4617" s="4">
        <v>244006875593096</v>
      </c>
      <c r="U4617" s="1">
        <v>2969792</v>
      </c>
      <c r="V4617" s="4">
        <f t="shared" si="242"/>
        <v>14491771</v>
      </c>
      <c r="W4617" s="4">
        <f t="shared" si="243"/>
        <v>57.268641988119853</v>
      </c>
    </row>
    <row r="4618" spans="1:23" x14ac:dyDescent="0.2">
      <c r="A4618"/>
      <c r="B4618"/>
      <c r="C4618"/>
      <c r="D4618"/>
      <c r="E4618"/>
      <c r="F4618"/>
      <c r="R4618" s="1">
        <v>857289</v>
      </c>
      <c r="S4618" s="1" t="s">
        <v>15</v>
      </c>
      <c r="T4618" s="4">
        <v>244006891691325</v>
      </c>
      <c r="U4618" s="1">
        <v>1831094</v>
      </c>
      <c r="V4618" s="4">
        <f t="shared" si="242"/>
        <v>13128437</v>
      </c>
      <c r="W4618" s="4">
        <f t="shared" si="243"/>
        <v>66.847015457904391</v>
      </c>
    </row>
    <row r="4619" spans="1:23" x14ac:dyDescent="0.2">
      <c r="A4619"/>
      <c r="B4619"/>
      <c r="C4619"/>
      <c r="D4619"/>
      <c r="E4619"/>
      <c r="F4619"/>
      <c r="R4619" s="1">
        <v>857452</v>
      </c>
      <c r="S4619" s="1" t="s">
        <v>15</v>
      </c>
      <c r="T4619" s="4">
        <v>244006908730700</v>
      </c>
      <c r="U4619" s="1">
        <v>1861719</v>
      </c>
      <c r="V4619" s="4">
        <f t="shared" si="242"/>
        <v>15208281</v>
      </c>
      <c r="W4619" s="4">
        <f t="shared" si="243"/>
        <v>58.582308142940839</v>
      </c>
    </row>
    <row r="4620" spans="1:23" x14ac:dyDescent="0.2">
      <c r="A4620"/>
      <c r="B4620"/>
      <c r="C4620"/>
      <c r="D4620"/>
      <c r="E4620"/>
      <c r="F4620"/>
      <c r="R4620" s="1">
        <v>857573</v>
      </c>
      <c r="S4620" s="1" t="s">
        <v>15</v>
      </c>
      <c r="T4620" s="4">
        <v>244006925802992</v>
      </c>
      <c r="U4620" s="1">
        <v>2147083</v>
      </c>
      <c r="V4620" s="4">
        <f t="shared" si="242"/>
        <v>15210573</v>
      </c>
      <c r="W4620" s="4">
        <f t="shared" si="243"/>
        <v>57.611465511241846</v>
      </c>
    </row>
    <row r="4621" spans="1:23" x14ac:dyDescent="0.2">
      <c r="A4621"/>
      <c r="B4621"/>
      <c r="C4621"/>
      <c r="D4621"/>
      <c r="E4621"/>
      <c r="F4621"/>
      <c r="R4621" s="1">
        <v>857747</v>
      </c>
      <c r="S4621" s="1" t="s">
        <v>15</v>
      </c>
      <c r="T4621" s="4">
        <v>244006942913200</v>
      </c>
      <c r="U4621" s="1">
        <v>2803907</v>
      </c>
      <c r="V4621" s="4">
        <f t="shared" si="242"/>
        <v>14963125</v>
      </c>
      <c r="W4621" s="4">
        <f t="shared" si="243"/>
        <v>56.284020876418758</v>
      </c>
    </row>
    <row r="4622" spans="1:23" x14ac:dyDescent="0.2">
      <c r="A4622"/>
      <c r="B4622"/>
      <c r="C4622"/>
      <c r="D4622"/>
      <c r="E4622"/>
      <c r="F4622"/>
      <c r="R4622" s="1">
        <v>857917</v>
      </c>
      <c r="S4622" s="1" t="s">
        <v>15</v>
      </c>
      <c r="T4622" s="4">
        <v>244006958425023</v>
      </c>
      <c r="U4622" s="1">
        <v>1969896</v>
      </c>
      <c r="V4622" s="4">
        <f t="shared" si="242"/>
        <v>12707916</v>
      </c>
      <c r="W4622" s="4">
        <f t="shared" si="243"/>
        <v>68.130045540847647</v>
      </c>
    </row>
    <row r="4623" spans="1:23" x14ac:dyDescent="0.2">
      <c r="A4623"/>
      <c r="B4623"/>
      <c r="C4623"/>
      <c r="D4623"/>
      <c r="E4623"/>
      <c r="F4623"/>
      <c r="R4623" s="1">
        <v>858074</v>
      </c>
      <c r="S4623" s="1" t="s">
        <v>15</v>
      </c>
      <c r="T4623" s="4">
        <v>244006976861169</v>
      </c>
      <c r="U4623" s="1">
        <v>2661823</v>
      </c>
      <c r="V4623" s="4">
        <f t="shared" si="242"/>
        <v>16466250</v>
      </c>
      <c r="W4623" s="4">
        <f t="shared" si="243"/>
        <v>52.279181494131691</v>
      </c>
    </row>
    <row r="4624" spans="1:23" x14ac:dyDescent="0.2">
      <c r="A4624"/>
      <c r="B4624"/>
      <c r="C4624"/>
      <c r="D4624"/>
      <c r="E4624"/>
      <c r="F4624"/>
      <c r="R4624" s="1">
        <v>858254</v>
      </c>
      <c r="S4624" s="1" t="s">
        <v>15</v>
      </c>
      <c r="T4624" s="4">
        <v>244006992859346</v>
      </c>
      <c r="U4624" s="1">
        <v>4549063</v>
      </c>
      <c r="V4624" s="4">
        <f t="shared" si="242"/>
        <v>13336354</v>
      </c>
      <c r="W4624" s="4">
        <f t="shared" si="243"/>
        <v>55.911472458260263</v>
      </c>
    </row>
    <row r="4625" spans="1:23" x14ac:dyDescent="0.2">
      <c r="A4625"/>
      <c r="B4625"/>
      <c r="C4625"/>
      <c r="D4625"/>
      <c r="E4625"/>
      <c r="F4625"/>
      <c r="R4625" s="1">
        <v>858411</v>
      </c>
      <c r="S4625" s="1" t="s">
        <v>15</v>
      </c>
      <c r="T4625" s="4">
        <v>244007010741638</v>
      </c>
      <c r="U4625" s="1">
        <v>3015781</v>
      </c>
      <c r="V4625" s="4">
        <f t="shared" si="242"/>
        <v>13333229</v>
      </c>
      <c r="W4625" s="4">
        <f t="shared" si="243"/>
        <v>61.165783126929398</v>
      </c>
    </row>
    <row r="4626" spans="1:23" x14ac:dyDescent="0.2">
      <c r="A4626"/>
      <c r="B4626"/>
      <c r="C4626"/>
      <c r="D4626"/>
      <c r="E4626"/>
      <c r="F4626"/>
      <c r="R4626" s="1">
        <v>858610</v>
      </c>
      <c r="S4626" s="1" t="s">
        <v>15</v>
      </c>
      <c r="T4626" s="4">
        <v>244007025441325</v>
      </c>
      <c r="U4626" s="1">
        <v>3142500</v>
      </c>
      <c r="V4626" s="4">
        <f t="shared" si="242"/>
        <v>11683906</v>
      </c>
      <c r="W4626" s="4">
        <f t="shared" si="243"/>
        <v>67.447228950832724</v>
      </c>
    </row>
    <row r="4627" spans="1:23" x14ac:dyDescent="0.2">
      <c r="A4627"/>
      <c r="B4627"/>
      <c r="C4627"/>
      <c r="D4627"/>
      <c r="E4627"/>
      <c r="F4627"/>
      <c r="R4627" s="1">
        <v>858888</v>
      </c>
      <c r="S4627" s="1" t="s">
        <v>15</v>
      </c>
      <c r="T4627" s="4">
        <v>244007058582784</v>
      </c>
      <c r="U4627" s="1">
        <v>1826510</v>
      </c>
      <c r="V4627" s="4">
        <f t="shared" si="242"/>
        <v>29998959</v>
      </c>
      <c r="W4627" s="4">
        <f t="shared" si="243"/>
        <v>31.421375125689426</v>
      </c>
    </row>
    <row r="4628" spans="1:23" x14ac:dyDescent="0.2">
      <c r="A4628"/>
      <c r="B4628"/>
      <c r="C4628"/>
      <c r="D4628"/>
      <c r="E4628"/>
      <c r="F4628"/>
      <c r="R4628" s="1">
        <v>859035</v>
      </c>
      <c r="S4628" s="1" t="s">
        <v>15</v>
      </c>
      <c r="T4628" s="4">
        <v>244007076811273</v>
      </c>
      <c r="U4628" s="1">
        <v>2456771</v>
      </c>
      <c r="V4628" s="4">
        <f t="shared" si="242"/>
        <v>16401979</v>
      </c>
      <c r="W4628" s="4">
        <f t="shared" si="243"/>
        <v>53.025783787366606</v>
      </c>
    </row>
    <row r="4629" spans="1:23" x14ac:dyDescent="0.2">
      <c r="A4629"/>
      <c r="B4629"/>
      <c r="C4629"/>
      <c r="D4629"/>
      <c r="E4629"/>
      <c r="F4629"/>
      <c r="R4629" s="1">
        <v>859251</v>
      </c>
      <c r="S4629" s="1" t="s">
        <v>15</v>
      </c>
      <c r="T4629" s="4">
        <v>244007092824554</v>
      </c>
      <c r="U4629" s="1">
        <v>5575886</v>
      </c>
      <c r="V4629" s="4">
        <f t="shared" si="242"/>
        <v>13556510</v>
      </c>
      <c r="W4629" s="4">
        <f t="shared" si="243"/>
        <v>52.267368917097471</v>
      </c>
    </row>
    <row r="4630" spans="1:23" x14ac:dyDescent="0.2">
      <c r="A4630"/>
      <c r="B4630"/>
      <c r="C4630"/>
      <c r="D4630"/>
      <c r="E4630"/>
      <c r="F4630"/>
      <c r="R4630" s="1">
        <v>859411</v>
      </c>
      <c r="S4630" s="1" t="s">
        <v>15</v>
      </c>
      <c r="T4630" s="4">
        <v>244007109055752</v>
      </c>
      <c r="U4630" s="1">
        <v>1893907</v>
      </c>
      <c r="V4630" s="4">
        <f t="shared" si="242"/>
        <v>10655312</v>
      </c>
      <c r="W4630" s="4">
        <f t="shared" si="243"/>
        <v>79.686233860449804</v>
      </c>
    </row>
    <row r="4631" spans="1:23" x14ac:dyDescent="0.2">
      <c r="A4631"/>
      <c r="B4631"/>
      <c r="C4631"/>
      <c r="D4631"/>
      <c r="E4631"/>
      <c r="F4631"/>
      <c r="R4631" s="1">
        <v>859612</v>
      </c>
      <c r="S4631" s="1" t="s">
        <v>15</v>
      </c>
      <c r="T4631" s="4">
        <v>244007125804763</v>
      </c>
      <c r="U4631" s="1">
        <v>2050260</v>
      </c>
      <c r="V4631" s="4">
        <f t="shared" si="242"/>
        <v>14855104</v>
      </c>
      <c r="W4631" s="4">
        <f t="shared" si="243"/>
        <v>59.152822737209327</v>
      </c>
    </row>
    <row r="4632" spans="1:23" x14ac:dyDescent="0.2">
      <c r="A4632"/>
      <c r="B4632"/>
      <c r="C4632"/>
      <c r="D4632"/>
      <c r="E4632"/>
      <c r="F4632"/>
      <c r="R4632" s="1">
        <v>859766</v>
      </c>
      <c r="S4632" s="1" t="s">
        <v>15</v>
      </c>
      <c r="T4632" s="4">
        <v>244007143492523</v>
      </c>
      <c r="U4632" s="1">
        <v>3004375</v>
      </c>
      <c r="V4632" s="4">
        <f t="shared" si="242"/>
        <v>15637500</v>
      </c>
      <c r="W4632" s="4">
        <f t="shared" si="243"/>
        <v>53.64267274616958</v>
      </c>
    </row>
    <row r="4633" spans="1:23" x14ac:dyDescent="0.2">
      <c r="A4633"/>
      <c r="B4633"/>
      <c r="C4633"/>
      <c r="D4633"/>
      <c r="E4633"/>
      <c r="F4633"/>
      <c r="R4633" s="1">
        <v>859960</v>
      </c>
      <c r="S4633" s="1" t="s">
        <v>15</v>
      </c>
      <c r="T4633" s="4">
        <v>244007160006273</v>
      </c>
      <c r="U4633" s="1">
        <v>3115573</v>
      </c>
      <c r="V4633" s="4">
        <f t="shared" si="242"/>
        <v>13509375</v>
      </c>
      <c r="W4633" s="4">
        <f t="shared" si="243"/>
        <v>60.150564079959828</v>
      </c>
    </row>
    <row r="4634" spans="1:23" x14ac:dyDescent="0.2">
      <c r="A4634"/>
      <c r="B4634"/>
      <c r="C4634"/>
      <c r="D4634"/>
      <c r="E4634"/>
      <c r="F4634"/>
      <c r="R4634" s="1">
        <v>860125</v>
      </c>
      <c r="S4634" s="1" t="s">
        <v>15</v>
      </c>
      <c r="T4634" s="4">
        <v>244007175991117</v>
      </c>
      <c r="U4634" s="1">
        <v>2195937</v>
      </c>
      <c r="V4634" s="4">
        <f t="shared" si="242"/>
        <v>12869271</v>
      </c>
      <c r="W4634" s="4">
        <f t="shared" si="243"/>
        <v>66.37810775662706</v>
      </c>
    </row>
    <row r="4635" spans="1:23" x14ac:dyDescent="0.2">
      <c r="A4635"/>
      <c r="B4635"/>
      <c r="C4635"/>
      <c r="D4635"/>
      <c r="E4635"/>
      <c r="F4635"/>
      <c r="R4635" s="1">
        <v>860308</v>
      </c>
      <c r="S4635" s="1" t="s">
        <v>15</v>
      </c>
      <c r="T4635" s="4">
        <v>244007192230440</v>
      </c>
      <c r="U4635" s="1">
        <v>1933333</v>
      </c>
      <c r="V4635" s="4">
        <f t="shared" si="242"/>
        <v>14043386</v>
      </c>
      <c r="W4635" s="4">
        <f t="shared" si="243"/>
        <v>62.591073924502268</v>
      </c>
    </row>
    <row r="4636" spans="1:23" x14ac:dyDescent="0.2">
      <c r="A4636"/>
      <c r="B4636"/>
      <c r="C4636"/>
      <c r="D4636"/>
      <c r="E4636"/>
      <c r="F4636"/>
      <c r="R4636" s="1">
        <v>860360</v>
      </c>
      <c r="S4636" s="1" t="s">
        <v>15</v>
      </c>
      <c r="T4636" s="4">
        <v>244007193108044</v>
      </c>
      <c r="U4636" s="1">
        <v>4566302</v>
      </c>
      <c r="V4636" s="4">
        <f t="shared" si="242"/>
        <v>0</v>
      </c>
      <c r="W4636" s="4">
        <f t="shared" si="243"/>
        <v>218.99558986681123</v>
      </c>
    </row>
    <row r="4637" spans="1:23" x14ac:dyDescent="0.2">
      <c r="A4637"/>
      <c r="B4637"/>
      <c r="C4637"/>
      <c r="D4637"/>
      <c r="E4637"/>
      <c r="F4637"/>
      <c r="R4637" s="1">
        <v>860464</v>
      </c>
      <c r="S4637" s="1" t="s">
        <v>15</v>
      </c>
      <c r="T4637" s="4">
        <v>244007197700284</v>
      </c>
      <c r="U4637" s="1">
        <v>2820677</v>
      </c>
      <c r="V4637" s="4">
        <f t="shared" si="242"/>
        <v>25938</v>
      </c>
      <c r="W4637" s="4">
        <f t="shared" si="243"/>
        <v>351.29443215889751</v>
      </c>
    </row>
    <row r="4638" spans="1:23" x14ac:dyDescent="0.2">
      <c r="A4638"/>
      <c r="B4638"/>
      <c r="C4638"/>
      <c r="D4638"/>
      <c r="E4638"/>
      <c r="F4638"/>
      <c r="R4638" s="1">
        <v>860584</v>
      </c>
      <c r="S4638" s="1" t="s">
        <v>15</v>
      </c>
      <c r="T4638" s="4">
        <v>244007209666481</v>
      </c>
      <c r="U4638" s="1">
        <v>2819011</v>
      </c>
      <c r="V4638" s="4">
        <f t="shared" si="242"/>
        <v>9145520</v>
      </c>
      <c r="W4638" s="4">
        <f t="shared" si="243"/>
        <v>83.580376029783366</v>
      </c>
    </row>
    <row r="4639" spans="1:23" x14ac:dyDescent="0.2">
      <c r="A4639"/>
      <c r="B4639"/>
      <c r="C4639"/>
      <c r="D4639"/>
      <c r="E4639"/>
      <c r="F4639"/>
      <c r="R4639" s="1">
        <v>860788</v>
      </c>
      <c r="S4639" s="1" t="s">
        <v>15</v>
      </c>
      <c r="T4639" s="4">
        <v>244007226629606</v>
      </c>
      <c r="U4639" s="1">
        <v>3007813</v>
      </c>
      <c r="V4639" s="4">
        <f t="shared" si="242"/>
        <v>14144114</v>
      </c>
      <c r="W4639" s="4">
        <f t="shared" si="243"/>
        <v>58.302486945052877</v>
      </c>
    </row>
    <row r="4640" spans="1:23" x14ac:dyDescent="0.2">
      <c r="A4640"/>
      <c r="B4640"/>
      <c r="C4640"/>
      <c r="D4640"/>
      <c r="E4640"/>
      <c r="F4640"/>
      <c r="R4640" s="1">
        <v>860953</v>
      </c>
      <c r="S4640" s="1" t="s">
        <v>15</v>
      </c>
      <c r="T4640" s="4">
        <v>244007242765336</v>
      </c>
      <c r="U4640" s="1">
        <v>2055000</v>
      </c>
      <c r="V4640" s="4">
        <f t="shared" si="242"/>
        <v>13127917</v>
      </c>
      <c r="W4640" s="4">
        <f t="shared" si="243"/>
        <v>65.86349645460092</v>
      </c>
    </row>
    <row r="4641" spans="1:23" x14ac:dyDescent="0.2">
      <c r="A4641"/>
      <c r="B4641"/>
      <c r="C4641"/>
      <c r="D4641"/>
      <c r="E4641"/>
      <c r="F4641"/>
      <c r="R4641" s="1">
        <v>861131</v>
      </c>
      <c r="S4641" s="1" t="s">
        <v>15</v>
      </c>
      <c r="T4641" s="4">
        <v>244007259248200</v>
      </c>
      <c r="U4641" s="1">
        <v>4000990</v>
      </c>
      <c r="V4641" s="4">
        <f t="shared" si="242"/>
        <v>14427864</v>
      </c>
      <c r="W4641" s="4">
        <f t="shared" si="243"/>
        <v>54.262733862886968</v>
      </c>
    </row>
    <row r="4642" spans="1:23" x14ac:dyDescent="0.2">
      <c r="A4642"/>
      <c r="B4642"/>
      <c r="C4642"/>
      <c r="D4642"/>
      <c r="E4642"/>
      <c r="F4642"/>
      <c r="R4642" s="1">
        <v>861302</v>
      </c>
      <c r="S4642" s="1" t="s">
        <v>15</v>
      </c>
      <c r="T4642" s="4">
        <v>244007277645700</v>
      </c>
      <c r="U4642" s="1">
        <v>4086823</v>
      </c>
      <c r="V4642" s="4">
        <f t="shared" si="242"/>
        <v>14396510</v>
      </c>
      <c r="W4642" s="4">
        <f t="shared" si="243"/>
        <v>54.10279628679524</v>
      </c>
    </row>
    <row r="4643" spans="1:23" x14ac:dyDescent="0.2">
      <c r="A4643"/>
      <c r="B4643"/>
      <c r="C4643"/>
      <c r="D4643"/>
      <c r="E4643"/>
      <c r="F4643"/>
      <c r="R4643" s="1">
        <v>861489</v>
      </c>
      <c r="S4643" s="1" t="s">
        <v>15</v>
      </c>
      <c r="T4643" s="4">
        <v>244007293162836</v>
      </c>
      <c r="U4643" s="1">
        <v>3062395</v>
      </c>
      <c r="V4643" s="4">
        <f t="shared" si="242"/>
        <v>11430313</v>
      </c>
      <c r="W4643" s="4">
        <f t="shared" si="243"/>
        <v>69.000217212683779</v>
      </c>
    </row>
    <row r="4644" spans="1:23" x14ac:dyDescent="0.2">
      <c r="A4644"/>
      <c r="B4644"/>
      <c r="C4644"/>
      <c r="D4644"/>
      <c r="E4644"/>
      <c r="F4644"/>
      <c r="R4644" s="1">
        <v>861660</v>
      </c>
      <c r="S4644" s="1" t="s">
        <v>15</v>
      </c>
      <c r="T4644" s="4">
        <v>244007309406794</v>
      </c>
      <c r="U4644" s="1">
        <v>2151875</v>
      </c>
      <c r="V4644" s="4">
        <f t="shared" si="242"/>
        <v>13181563</v>
      </c>
      <c r="W4644" s="4">
        <f t="shared" si="243"/>
        <v>65.216946127802515</v>
      </c>
    </row>
    <row r="4645" spans="1:23" x14ac:dyDescent="0.2">
      <c r="A4645"/>
      <c r="B4645"/>
      <c r="C4645"/>
      <c r="D4645"/>
      <c r="E4645"/>
      <c r="F4645"/>
      <c r="R4645" s="1">
        <v>861838</v>
      </c>
      <c r="S4645" s="1" t="s">
        <v>15</v>
      </c>
      <c r="T4645" s="4">
        <v>244007325945440</v>
      </c>
      <c r="U4645" s="1">
        <v>1944687</v>
      </c>
      <c r="V4645" s="4">
        <f t="shared" si="242"/>
        <v>14386771</v>
      </c>
      <c r="W4645" s="4">
        <f t="shared" si="243"/>
        <v>61.231520174132648</v>
      </c>
    </row>
    <row r="4646" spans="1:23" x14ac:dyDescent="0.2">
      <c r="A4646"/>
      <c r="B4646"/>
      <c r="C4646"/>
      <c r="D4646"/>
      <c r="E4646"/>
      <c r="F4646"/>
      <c r="R4646" s="1">
        <v>862017</v>
      </c>
      <c r="S4646" s="1" t="s">
        <v>15</v>
      </c>
      <c r="T4646" s="4">
        <v>244007343429294</v>
      </c>
      <c r="U4646" s="1">
        <v>2780000</v>
      </c>
      <c r="V4646" s="4">
        <f t="shared" si="242"/>
        <v>15539167</v>
      </c>
      <c r="W4646" s="4">
        <f t="shared" si="243"/>
        <v>54.587634907198563</v>
      </c>
    </row>
    <row r="4647" spans="1:23" x14ac:dyDescent="0.2">
      <c r="A4647"/>
      <c r="B4647"/>
      <c r="C4647"/>
      <c r="D4647"/>
      <c r="E4647"/>
      <c r="F4647"/>
      <c r="R4647" s="1">
        <v>862214</v>
      </c>
      <c r="S4647" s="1" t="s">
        <v>15</v>
      </c>
      <c r="T4647" s="4">
        <v>244007359856325</v>
      </c>
      <c r="U4647" s="1">
        <v>1797604</v>
      </c>
      <c r="V4647" s="4">
        <f t="shared" si="242"/>
        <v>13647031</v>
      </c>
      <c r="W4647" s="4">
        <f t="shared" si="243"/>
        <v>64.747402577011371</v>
      </c>
    </row>
    <row r="4648" spans="1:23" x14ac:dyDescent="0.2">
      <c r="A4648"/>
      <c r="B4648"/>
      <c r="C4648"/>
      <c r="D4648"/>
      <c r="E4648"/>
      <c r="F4648"/>
      <c r="R4648" s="1">
        <v>862370</v>
      </c>
      <c r="S4648" s="1" t="s">
        <v>15</v>
      </c>
      <c r="T4648" s="4">
        <v>244007376244606</v>
      </c>
      <c r="U4648" s="1">
        <v>2763125</v>
      </c>
      <c r="V4648" s="4">
        <f t="shared" si="242"/>
        <v>14590677</v>
      </c>
      <c r="W4648" s="4">
        <f t="shared" si="243"/>
        <v>57.624260090094374</v>
      </c>
    </row>
    <row r="4649" spans="1:23" x14ac:dyDescent="0.2">
      <c r="A4649"/>
      <c r="B4649"/>
      <c r="C4649"/>
      <c r="D4649"/>
      <c r="E4649"/>
      <c r="F4649"/>
      <c r="R4649" s="1">
        <v>862561</v>
      </c>
      <c r="S4649" s="1" t="s">
        <v>15</v>
      </c>
      <c r="T4649" s="4">
        <v>244007393408929</v>
      </c>
      <c r="U4649" s="1">
        <v>2681407</v>
      </c>
      <c r="V4649" s="4">
        <f t="shared" si="242"/>
        <v>14401198</v>
      </c>
      <c r="W4649" s="4">
        <f t="shared" si="243"/>
        <v>58.539081129605229</v>
      </c>
    </row>
    <row r="4650" spans="1:23" x14ac:dyDescent="0.2">
      <c r="A4650"/>
      <c r="B4650"/>
      <c r="C4650"/>
      <c r="D4650"/>
      <c r="E4650"/>
      <c r="F4650"/>
      <c r="R4650" s="1">
        <v>862719</v>
      </c>
      <c r="S4650" s="1" t="s">
        <v>15</v>
      </c>
      <c r="T4650" s="4">
        <v>244007409651065</v>
      </c>
      <c r="U4650" s="1">
        <v>2705781</v>
      </c>
      <c r="V4650" s="4">
        <f t="shared" si="242"/>
        <v>13560729</v>
      </c>
      <c r="W4650" s="4">
        <f t="shared" si="243"/>
        <v>61.476001920510292</v>
      </c>
    </row>
    <row r="4651" spans="1:23" x14ac:dyDescent="0.2">
      <c r="A4651"/>
      <c r="B4651"/>
      <c r="C4651"/>
      <c r="D4651"/>
      <c r="E4651"/>
      <c r="F4651"/>
      <c r="R4651" s="1">
        <v>862898</v>
      </c>
      <c r="S4651" s="1" t="s">
        <v>15</v>
      </c>
      <c r="T4651" s="4">
        <v>244007426121742</v>
      </c>
      <c r="U4651" s="1">
        <v>4296823</v>
      </c>
      <c r="V4651" s="4">
        <f t="shared" si="242"/>
        <v>13764896</v>
      </c>
      <c r="W4651" s="4">
        <f t="shared" si="243"/>
        <v>55.365715743889048</v>
      </c>
    </row>
    <row r="4652" spans="1:23" x14ac:dyDescent="0.2">
      <c r="A4652"/>
      <c r="B4652"/>
      <c r="C4652"/>
      <c r="D4652"/>
      <c r="E4652"/>
      <c r="F4652"/>
      <c r="R4652" s="1">
        <v>863138</v>
      </c>
      <c r="S4652" s="1" t="s">
        <v>15</v>
      </c>
      <c r="T4652" s="4">
        <v>244007443621481</v>
      </c>
      <c r="U4652" s="1">
        <v>2294011</v>
      </c>
      <c r="V4652" s="4">
        <f t="shared" si="242"/>
        <v>13202916</v>
      </c>
      <c r="W4652" s="4">
        <f t="shared" si="243"/>
        <v>64.528922411520682</v>
      </c>
    </row>
    <row r="4653" spans="1:23" x14ac:dyDescent="0.2">
      <c r="A4653"/>
      <c r="B4653"/>
      <c r="C4653"/>
      <c r="D4653"/>
      <c r="E4653"/>
      <c r="F4653"/>
      <c r="R4653" s="1">
        <v>863261</v>
      </c>
      <c r="S4653" s="1" t="s">
        <v>15</v>
      </c>
      <c r="T4653" s="4">
        <v>244007460042419</v>
      </c>
      <c r="U4653" s="1">
        <v>2195208</v>
      </c>
      <c r="V4653" s="4">
        <f t="shared" si="242"/>
        <v>14126927</v>
      </c>
      <c r="W4653" s="4">
        <f t="shared" si="243"/>
        <v>61.266494854992921</v>
      </c>
    </row>
    <row r="4654" spans="1:23" x14ac:dyDescent="0.2">
      <c r="A4654"/>
      <c r="B4654"/>
      <c r="C4654"/>
      <c r="D4654"/>
      <c r="E4654"/>
      <c r="F4654"/>
      <c r="R4654" s="1">
        <v>863475</v>
      </c>
      <c r="S4654" s="1" t="s">
        <v>15</v>
      </c>
      <c r="T4654" s="4">
        <v>244007477124450</v>
      </c>
      <c r="U4654" s="1">
        <v>4360313</v>
      </c>
      <c r="V4654" s="4">
        <f t="shared" si="242"/>
        <v>14886823</v>
      </c>
      <c r="W4654" s="4">
        <f t="shared" si="243"/>
        <v>51.955781888796331</v>
      </c>
    </row>
    <row r="4655" spans="1:23" x14ac:dyDescent="0.2">
      <c r="A4655"/>
      <c r="B4655"/>
      <c r="C4655"/>
      <c r="D4655"/>
      <c r="E4655"/>
      <c r="F4655"/>
      <c r="R4655" s="1">
        <v>863640</v>
      </c>
      <c r="S4655" s="1" t="s">
        <v>15</v>
      </c>
      <c r="T4655" s="4">
        <v>244007493431533</v>
      </c>
      <c r="U4655" s="1">
        <v>2057761</v>
      </c>
      <c r="V4655" s="4">
        <f t="shared" si="242"/>
        <v>11946770</v>
      </c>
      <c r="W4655" s="4">
        <f t="shared" si="243"/>
        <v>71.405461560976221</v>
      </c>
    </row>
    <row r="4656" spans="1:23" x14ac:dyDescent="0.2">
      <c r="A4656"/>
      <c r="B4656"/>
      <c r="C4656"/>
      <c r="D4656"/>
      <c r="E4656"/>
      <c r="F4656"/>
      <c r="R4656" s="1">
        <v>863889</v>
      </c>
      <c r="S4656" s="1" t="s">
        <v>15</v>
      </c>
      <c r="T4656" s="4">
        <v>244007526343825</v>
      </c>
      <c r="U4656" s="1">
        <v>2420208</v>
      </c>
      <c r="V4656" s="4">
        <f t="shared" si="242"/>
        <v>30854531</v>
      </c>
      <c r="W4656" s="4">
        <f t="shared" si="243"/>
        <v>30.052827762225274</v>
      </c>
    </row>
    <row r="4657" spans="1:23" x14ac:dyDescent="0.2">
      <c r="A4657"/>
      <c r="B4657"/>
      <c r="C4657"/>
      <c r="D4657"/>
      <c r="E4657"/>
      <c r="F4657"/>
      <c r="R4657" s="1">
        <v>864038</v>
      </c>
      <c r="S4657" s="1" t="s">
        <v>15</v>
      </c>
      <c r="T4657" s="4">
        <v>244007545804606</v>
      </c>
      <c r="U4657" s="1">
        <v>6372709</v>
      </c>
      <c r="V4657" s="4">
        <f t="shared" si="242"/>
        <v>17040573</v>
      </c>
      <c r="W4657" s="4">
        <f t="shared" si="243"/>
        <v>42.71079979304055</v>
      </c>
    </row>
    <row r="4658" spans="1:23" x14ac:dyDescent="0.2">
      <c r="A4658"/>
      <c r="B4658"/>
      <c r="C4658"/>
      <c r="D4658"/>
      <c r="E4658"/>
      <c r="F4658"/>
      <c r="R4658" s="1">
        <v>864212</v>
      </c>
      <c r="S4658" s="1" t="s">
        <v>15</v>
      </c>
      <c r="T4658" s="4">
        <v>244007561857263</v>
      </c>
      <c r="U4658" s="1">
        <v>4202656</v>
      </c>
      <c r="V4658" s="4">
        <f t="shared" si="242"/>
        <v>9679948</v>
      </c>
      <c r="W4658" s="4">
        <f t="shared" si="243"/>
        <v>72.032595613906437</v>
      </c>
    </row>
    <row r="4659" spans="1:23" x14ac:dyDescent="0.2">
      <c r="A4659"/>
      <c r="B4659"/>
      <c r="C4659"/>
      <c r="D4659"/>
      <c r="E4659"/>
      <c r="F4659"/>
      <c r="R4659" s="1">
        <v>864393</v>
      </c>
      <c r="S4659" s="1" t="s">
        <v>15</v>
      </c>
      <c r="T4659" s="4">
        <v>244007577350960</v>
      </c>
      <c r="U4659" s="1">
        <v>2310834</v>
      </c>
      <c r="V4659" s="4">
        <f t="shared" si="242"/>
        <v>11291041</v>
      </c>
      <c r="W4659" s="4">
        <f t="shared" si="243"/>
        <v>73.51927583513303</v>
      </c>
    </row>
    <row r="4660" spans="1:23" x14ac:dyDescent="0.2">
      <c r="A4660"/>
      <c r="B4660"/>
      <c r="C4660"/>
      <c r="D4660"/>
      <c r="E4660"/>
      <c r="F4660"/>
      <c r="R4660" s="1">
        <v>864549</v>
      </c>
      <c r="S4660" s="1" t="s">
        <v>15</v>
      </c>
      <c r="T4660" s="4">
        <v>244007592763252</v>
      </c>
      <c r="U4660" s="1">
        <v>1846198</v>
      </c>
      <c r="V4660" s="4">
        <f t="shared" si="242"/>
        <v>13101458</v>
      </c>
      <c r="W4660" s="4">
        <f t="shared" si="243"/>
        <v>66.900121330060045</v>
      </c>
    </row>
    <row r="4661" spans="1:23" x14ac:dyDescent="0.2">
      <c r="A4661"/>
      <c r="B4661"/>
      <c r="C4661"/>
      <c r="D4661"/>
      <c r="E4661"/>
      <c r="F4661"/>
      <c r="R4661" s="1">
        <v>864726</v>
      </c>
      <c r="S4661" s="1" t="s">
        <v>15</v>
      </c>
      <c r="T4661" s="4">
        <v>244007610142523</v>
      </c>
      <c r="U4661" s="1">
        <v>2168073</v>
      </c>
      <c r="V4661" s="4">
        <f t="shared" si="242"/>
        <v>15533073</v>
      </c>
      <c r="W4661" s="4">
        <f t="shared" si="243"/>
        <v>56.493517425368957</v>
      </c>
    </row>
    <row r="4662" spans="1:23" x14ac:dyDescent="0.2">
      <c r="A4662"/>
      <c r="B4662"/>
      <c r="C4662"/>
      <c r="D4662"/>
      <c r="E4662"/>
      <c r="F4662"/>
      <c r="R4662" s="1">
        <v>864913</v>
      </c>
      <c r="S4662" s="1" t="s">
        <v>15</v>
      </c>
      <c r="T4662" s="4">
        <v>244007626615804</v>
      </c>
      <c r="U4662" s="1">
        <v>1802240</v>
      </c>
      <c r="V4662" s="4">
        <f t="shared" si="242"/>
        <v>14305208</v>
      </c>
      <c r="W4662" s="4">
        <f t="shared" si="243"/>
        <v>62.083081069080592</v>
      </c>
    </row>
    <row r="4663" spans="1:23" x14ac:dyDescent="0.2">
      <c r="A4663"/>
      <c r="B4663"/>
      <c r="C4663"/>
      <c r="D4663"/>
      <c r="E4663"/>
      <c r="F4663"/>
      <c r="R4663" s="1">
        <v>865088</v>
      </c>
      <c r="S4663" s="1" t="s">
        <v>15</v>
      </c>
      <c r="T4663" s="4">
        <v>244007643332783</v>
      </c>
      <c r="U4663" s="1">
        <v>1785105</v>
      </c>
      <c r="V4663" s="4">
        <f t="shared" si="242"/>
        <v>14914739</v>
      </c>
      <c r="W4663" s="4">
        <f t="shared" si="243"/>
        <v>59.880798886504571</v>
      </c>
    </row>
    <row r="4664" spans="1:23" x14ac:dyDescent="0.2">
      <c r="A4664"/>
      <c r="B4664"/>
      <c r="C4664"/>
      <c r="D4664"/>
      <c r="E4664"/>
      <c r="F4664"/>
      <c r="R4664" s="1">
        <v>865284</v>
      </c>
      <c r="S4664" s="1" t="s">
        <v>15</v>
      </c>
      <c r="T4664" s="4">
        <v>244007660629398</v>
      </c>
      <c r="U4664" s="1">
        <v>2519844</v>
      </c>
      <c r="V4664" s="4">
        <f t="shared" si="242"/>
        <v>15511510</v>
      </c>
      <c r="W4664" s="4">
        <f t="shared" si="243"/>
        <v>55.458952222889089</v>
      </c>
    </row>
    <row r="4665" spans="1:23" x14ac:dyDescent="0.2">
      <c r="A4665"/>
      <c r="B4665"/>
      <c r="C4665"/>
      <c r="D4665"/>
      <c r="E4665"/>
      <c r="F4665"/>
      <c r="R4665" s="1">
        <v>865451</v>
      </c>
      <c r="S4665" s="1" t="s">
        <v>15</v>
      </c>
      <c r="T4665" s="4">
        <v>244007677743929</v>
      </c>
      <c r="U4665" s="1">
        <v>2751094</v>
      </c>
      <c r="V4665" s="4">
        <f t="shared" si="242"/>
        <v>14594687</v>
      </c>
      <c r="W4665" s="4">
        <f t="shared" si="243"/>
        <v>57.650906580683795</v>
      </c>
    </row>
    <row r="4666" spans="1:23" x14ac:dyDescent="0.2">
      <c r="A4666"/>
      <c r="B4666"/>
      <c r="C4666"/>
      <c r="D4666"/>
      <c r="E4666"/>
      <c r="F4666"/>
      <c r="R4666" s="1">
        <v>865621</v>
      </c>
      <c r="S4666" s="1" t="s">
        <v>15</v>
      </c>
      <c r="T4666" s="4">
        <v>244007693136950</v>
      </c>
      <c r="U4666" s="1">
        <v>2572813</v>
      </c>
      <c r="V4666" s="4">
        <f t="shared" si="242"/>
        <v>12641927</v>
      </c>
      <c r="W4666" s="4">
        <f t="shared" si="243"/>
        <v>65.725737015552028</v>
      </c>
    </row>
    <row r="4667" spans="1:23" x14ac:dyDescent="0.2">
      <c r="A4667"/>
      <c r="B4667"/>
      <c r="C4667"/>
      <c r="D4667"/>
      <c r="E4667"/>
      <c r="F4667"/>
      <c r="R4667" s="1">
        <v>865845</v>
      </c>
      <c r="S4667" s="1" t="s">
        <v>15</v>
      </c>
      <c r="T4667" s="4">
        <v>244007710294867</v>
      </c>
      <c r="U4667" s="1">
        <v>2515260</v>
      </c>
      <c r="V4667" s="4">
        <f t="shared" si="242"/>
        <v>14585104</v>
      </c>
      <c r="W4667" s="4">
        <f t="shared" si="243"/>
        <v>58.47828736277193</v>
      </c>
    </row>
    <row r="4668" spans="1:23" x14ac:dyDescent="0.2">
      <c r="A4668"/>
      <c r="B4668"/>
      <c r="C4668"/>
      <c r="D4668"/>
      <c r="E4668"/>
      <c r="F4668"/>
      <c r="R4668" s="1">
        <v>865976</v>
      </c>
      <c r="S4668" s="1" t="s">
        <v>15</v>
      </c>
      <c r="T4668" s="4">
        <v>244007727195231</v>
      </c>
      <c r="U4668" s="1">
        <v>2297136</v>
      </c>
      <c r="V4668" s="4">
        <f t="shared" si="242"/>
        <v>14385104</v>
      </c>
      <c r="W4668" s="4">
        <f t="shared" si="243"/>
        <v>59.943988337297625</v>
      </c>
    </row>
    <row r="4669" spans="1:23" x14ac:dyDescent="0.2">
      <c r="A4669"/>
      <c r="B4669"/>
      <c r="C4669"/>
      <c r="D4669"/>
      <c r="E4669"/>
      <c r="F4669"/>
      <c r="R4669" s="1">
        <v>866149</v>
      </c>
      <c r="S4669" s="1" t="s">
        <v>15</v>
      </c>
      <c r="T4669" s="4">
        <v>244007744433669</v>
      </c>
      <c r="U4669" s="1">
        <v>3360625</v>
      </c>
      <c r="V4669" s="4">
        <f t="shared" si="242"/>
        <v>14941302</v>
      </c>
      <c r="W4669" s="4">
        <f t="shared" si="243"/>
        <v>54.639055220797246</v>
      </c>
    </row>
    <row r="4670" spans="1:23" x14ac:dyDescent="0.2">
      <c r="A4670"/>
      <c r="B4670"/>
      <c r="C4670"/>
      <c r="D4670"/>
      <c r="E4670"/>
      <c r="F4670"/>
      <c r="R4670" s="1">
        <v>866323</v>
      </c>
      <c r="S4670" s="1" t="s">
        <v>15</v>
      </c>
      <c r="T4670" s="4">
        <v>244007760020231</v>
      </c>
      <c r="U4670" s="1">
        <v>3461563</v>
      </c>
      <c r="V4670" s="4">
        <f t="shared" si="242"/>
        <v>12225937</v>
      </c>
      <c r="W4670" s="4">
        <f t="shared" si="243"/>
        <v>63.745019920318725</v>
      </c>
    </row>
    <row r="4671" spans="1:23" x14ac:dyDescent="0.2">
      <c r="A4671"/>
      <c r="B4671"/>
      <c r="C4671"/>
      <c r="D4671"/>
      <c r="E4671"/>
      <c r="F4671"/>
      <c r="R4671" s="1">
        <v>866499</v>
      </c>
      <c r="S4671" s="1" t="s">
        <v>15</v>
      </c>
      <c r="T4671" s="4">
        <v>244007777098356</v>
      </c>
      <c r="U4671" s="1">
        <v>2326875</v>
      </c>
      <c r="V4671" s="4">
        <f t="shared" si="242"/>
        <v>13616562</v>
      </c>
      <c r="W4671" s="4">
        <f t="shared" si="243"/>
        <v>62.721733086786742</v>
      </c>
    </row>
    <row r="4672" spans="1:23" x14ac:dyDescent="0.2">
      <c r="A4672"/>
      <c r="B4672"/>
      <c r="C4672"/>
      <c r="D4672"/>
      <c r="E4672"/>
      <c r="F4672"/>
      <c r="R4672" s="1">
        <v>866675</v>
      </c>
      <c r="S4672" s="1" t="s">
        <v>15</v>
      </c>
      <c r="T4672" s="4">
        <v>244007793191742</v>
      </c>
      <c r="U4672" s="1">
        <v>1660156</v>
      </c>
      <c r="V4672" s="4">
        <f t="shared" si="242"/>
        <v>13766511</v>
      </c>
      <c r="W4672" s="4">
        <f t="shared" si="243"/>
        <v>64.822816231140536</v>
      </c>
    </row>
    <row r="4673" spans="1:23" x14ac:dyDescent="0.2">
      <c r="A4673"/>
      <c r="B4673"/>
      <c r="C4673"/>
      <c r="D4673"/>
      <c r="E4673"/>
      <c r="F4673"/>
      <c r="R4673" s="1">
        <v>866844</v>
      </c>
      <c r="S4673" s="1" t="s">
        <v>15</v>
      </c>
      <c r="T4673" s="4">
        <v>244007810592783</v>
      </c>
      <c r="U4673" s="1">
        <v>2990573</v>
      </c>
      <c r="V4673" s="4">
        <f t="shared" si="242"/>
        <v>15740885</v>
      </c>
      <c r="W4673" s="4">
        <f t="shared" si="243"/>
        <v>53.386127230459053</v>
      </c>
    </row>
    <row r="4674" spans="1:23" x14ac:dyDescent="0.2">
      <c r="A4674"/>
      <c r="B4674"/>
      <c r="C4674"/>
      <c r="D4674"/>
      <c r="E4674"/>
      <c r="F4674"/>
      <c r="R4674" s="1">
        <v>867037</v>
      </c>
      <c r="S4674" s="1" t="s">
        <v>15</v>
      </c>
      <c r="T4674" s="4">
        <v>244007827285023</v>
      </c>
      <c r="U4674" s="1">
        <v>2443437</v>
      </c>
      <c r="V4674" s="4">
        <f t="shared" si="242"/>
        <v>13701667</v>
      </c>
      <c r="W4674" s="4">
        <f t="shared" si="243"/>
        <v>61.938281723053628</v>
      </c>
    </row>
    <row r="4675" spans="1:23" x14ac:dyDescent="0.2">
      <c r="A4675"/>
      <c r="B4675"/>
      <c r="C4675"/>
      <c r="D4675"/>
      <c r="E4675"/>
      <c r="F4675"/>
      <c r="R4675" s="1">
        <v>867307</v>
      </c>
      <c r="S4675" s="1" t="s">
        <v>15</v>
      </c>
      <c r="T4675" s="4">
        <v>244007860289971</v>
      </c>
      <c r="U4675" s="1">
        <v>1813073</v>
      </c>
      <c r="V4675" s="4">
        <f t="shared" si="242"/>
        <v>30561511</v>
      </c>
      <c r="W4675" s="4">
        <f t="shared" si="243"/>
        <v>30.888427786438896</v>
      </c>
    </row>
    <row r="4676" spans="1:23" x14ac:dyDescent="0.2">
      <c r="A4676"/>
      <c r="B4676"/>
      <c r="C4676"/>
      <c r="D4676"/>
      <c r="E4676"/>
      <c r="F4676"/>
      <c r="R4676" s="1">
        <v>867433</v>
      </c>
      <c r="S4676" s="1" t="s">
        <v>15</v>
      </c>
      <c r="T4676" s="4">
        <v>244007877135075</v>
      </c>
      <c r="U4676" s="1">
        <v>2190990</v>
      </c>
      <c r="V4676" s="4">
        <f t="shared" ref="V4676:V4739" si="244">MAX(T4676-(T4675+U4675),0)</f>
        <v>15032031</v>
      </c>
      <c r="W4676" s="4">
        <f t="shared" ref="W4676:W4739" si="245">1/((U4676+V4676)/10^9)</f>
        <v>58.061823184213729</v>
      </c>
    </row>
    <row r="4677" spans="1:23" x14ac:dyDescent="0.2">
      <c r="A4677"/>
      <c r="B4677"/>
      <c r="C4677"/>
      <c r="D4677"/>
      <c r="E4677"/>
      <c r="F4677"/>
      <c r="R4677" s="1">
        <v>867645</v>
      </c>
      <c r="S4677" s="1" t="s">
        <v>15</v>
      </c>
      <c r="T4677" s="4">
        <v>244007893839762</v>
      </c>
      <c r="U4677" s="1">
        <v>1886667</v>
      </c>
      <c r="V4677" s="4">
        <f t="shared" si="244"/>
        <v>14513697</v>
      </c>
      <c r="W4677" s="4">
        <f t="shared" si="245"/>
        <v>60.974256425040323</v>
      </c>
    </row>
    <row r="4678" spans="1:23" x14ac:dyDescent="0.2">
      <c r="A4678"/>
      <c r="B4678"/>
      <c r="C4678"/>
      <c r="D4678"/>
      <c r="E4678"/>
      <c r="F4678"/>
      <c r="R4678" s="1">
        <v>867927</v>
      </c>
      <c r="S4678" s="1" t="s">
        <v>15</v>
      </c>
      <c r="T4678" s="4">
        <v>244007927159398</v>
      </c>
      <c r="U4678" s="1">
        <v>2129427</v>
      </c>
      <c r="V4678" s="4">
        <f t="shared" si="244"/>
        <v>31432969</v>
      </c>
      <c r="W4678" s="4">
        <f t="shared" si="245"/>
        <v>29.795250613216052</v>
      </c>
    </row>
    <row r="4679" spans="1:23" x14ac:dyDescent="0.2">
      <c r="A4679"/>
      <c r="B4679"/>
      <c r="C4679"/>
      <c r="D4679"/>
      <c r="E4679"/>
      <c r="F4679"/>
      <c r="R4679" s="1">
        <v>868125</v>
      </c>
      <c r="S4679" s="1" t="s">
        <v>15</v>
      </c>
      <c r="T4679" s="4">
        <v>244007944063408</v>
      </c>
      <c r="U4679" s="1">
        <v>2032761</v>
      </c>
      <c r="V4679" s="4">
        <f t="shared" si="244"/>
        <v>14774583</v>
      </c>
      <c r="W4679" s="4">
        <f t="shared" si="245"/>
        <v>59.497800485311664</v>
      </c>
    </row>
    <row r="4680" spans="1:23" x14ac:dyDescent="0.2">
      <c r="A4680"/>
      <c r="B4680"/>
      <c r="C4680"/>
      <c r="D4680"/>
      <c r="E4680"/>
      <c r="F4680"/>
      <c r="R4680" s="1">
        <v>868261</v>
      </c>
      <c r="S4680" s="1" t="s">
        <v>15</v>
      </c>
      <c r="T4680" s="4">
        <v>244007960642210</v>
      </c>
      <c r="U4680" s="1">
        <v>1957969</v>
      </c>
      <c r="V4680" s="4">
        <f t="shared" si="244"/>
        <v>14546041</v>
      </c>
      <c r="W4680" s="4">
        <f t="shared" si="245"/>
        <v>60.591335075536186</v>
      </c>
    </row>
    <row r="4681" spans="1:23" x14ac:dyDescent="0.2">
      <c r="A4681"/>
      <c r="B4681"/>
      <c r="C4681"/>
      <c r="D4681"/>
      <c r="E4681"/>
      <c r="F4681"/>
      <c r="R4681" s="1">
        <v>868490</v>
      </c>
      <c r="S4681" s="1" t="s">
        <v>15</v>
      </c>
      <c r="T4681" s="4">
        <v>244007977689033</v>
      </c>
      <c r="U4681" s="1">
        <v>2872604</v>
      </c>
      <c r="V4681" s="4">
        <f t="shared" si="244"/>
        <v>15088854</v>
      </c>
      <c r="W4681" s="4">
        <f t="shared" si="245"/>
        <v>55.674767605168803</v>
      </c>
    </row>
    <row r="4682" spans="1:23" x14ac:dyDescent="0.2">
      <c r="A4682"/>
      <c r="B4682"/>
      <c r="C4682"/>
      <c r="D4682"/>
      <c r="E4682"/>
      <c r="F4682"/>
      <c r="R4682" s="1">
        <v>868697</v>
      </c>
      <c r="S4682" s="1" t="s">
        <v>15</v>
      </c>
      <c r="T4682" s="4">
        <v>244008010837002</v>
      </c>
      <c r="U4682" s="1">
        <v>1940000</v>
      </c>
      <c r="V4682" s="4">
        <f t="shared" si="244"/>
        <v>30275365</v>
      </c>
      <c r="W4682" s="4">
        <f t="shared" si="245"/>
        <v>31.041088623394455</v>
      </c>
    </row>
    <row r="4683" spans="1:23" x14ac:dyDescent="0.2">
      <c r="A4683"/>
      <c r="B4683"/>
      <c r="C4683"/>
      <c r="D4683"/>
      <c r="E4683"/>
      <c r="F4683"/>
      <c r="R4683" s="1">
        <v>868870</v>
      </c>
      <c r="S4683" s="1" t="s">
        <v>15</v>
      </c>
      <c r="T4683" s="4">
        <v>244008027342679</v>
      </c>
      <c r="U4683" s="1">
        <v>1972240</v>
      </c>
      <c r="V4683" s="4">
        <f t="shared" si="244"/>
        <v>14565677</v>
      </c>
      <c r="W4683" s="4">
        <f t="shared" si="245"/>
        <v>60.467107193729419</v>
      </c>
    </row>
    <row r="4684" spans="1:23" x14ac:dyDescent="0.2">
      <c r="A4684"/>
      <c r="B4684"/>
      <c r="C4684"/>
      <c r="D4684"/>
      <c r="E4684"/>
      <c r="F4684"/>
      <c r="R4684" s="1">
        <v>869038</v>
      </c>
      <c r="S4684" s="1" t="s">
        <v>15</v>
      </c>
      <c r="T4684" s="4">
        <v>244008044178773</v>
      </c>
      <c r="U4684" s="1">
        <v>2671510</v>
      </c>
      <c r="V4684" s="4">
        <f t="shared" si="244"/>
        <v>14863854</v>
      </c>
      <c r="W4684" s="4">
        <f t="shared" si="245"/>
        <v>57.027615736975861</v>
      </c>
    </row>
    <row r="4685" spans="1:23" x14ac:dyDescent="0.2">
      <c r="A4685"/>
      <c r="B4685"/>
      <c r="C4685"/>
      <c r="D4685"/>
      <c r="E4685"/>
      <c r="F4685"/>
      <c r="R4685" s="1">
        <v>869207</v>
      </c>
      <c r="S4685" s="1" t="s">
        <v>15</v>
      </c>
      <c r="T4685" s="4">
        <v>244008060202106</v>
      </c>
      <c r="U4685" s="1">
        <v>1894219</v>
      </c>
      <c r="V4685" s="4">
        <f t="shared" si="244"/>
        <v>13351823</v>
      </c>
      <c r="W4685" s="4">
        <f t="shared" si="245"/>
        <v>65.590793990991244</v>
      </c>
    </row>
    <row r="4686" spans="1:23" x14ac:dyDescent="0.2">
      <c r="A4686"/>
      <c r="B4686"/>
      <c r="C4686"/>
      <c r="D4686"/>
      <c r="E4686"/>
      <c r="F4686"/>
      <c r="R4686" s="1">
        <v>869443</v>
      </c>
      <c r="S4686" s="1" t="s">
        <v>15</v>
      </c>
      <c r="T4686" s="4">
        <v>244008078122262</v>
      </c>
      <c r="U4686" s="1">
        <v>2476511</v>
      </c>
      <c r="V4686" s="4">
        <f t="shared" si="244"/>
        <v>16025937</v>
      </c>
      <c r="W4686" s="4">
        <f t="shared" si="245"/>
        <v>54.046902334220853</v>
      </c>
    </row>
    <row r="4687" spans="1:23" x14ac:dyDescent="0.2">
      <c r="A4687"/>
      <c r="B4687"/>
      <c r="C4687"/>
      <c r="D4687"/>
      <c r="E4687"/>
      <c r="F4687"/>
      <c r="R4687" s="1">
        <v>869578</v>
      </c>
      <c r="S4687" s="1" t="s">
        <v>15</v>
      </c>
      <c r="T4687" s="4">
        <v>244008095557887</v>
      </c>
      <c r="U4687" s="1">
        <v>2589740</v>
      </c>
      <c r="V4687" s="4">
        <f t="shared" si="244"/>
        <v>14959114</v>
      </c>
      <c r="W4687" s="4">
        <f t="shared" si="245"/>
        <v>56.983777972054476</v>
      </c>
    </row>
    <row r="4688" spans="1:23" x14ac:dyDescent="0.2">
      <c r="A4688"/>
      <c r="B4688"/>
      <c r="C4688"/>
      <c r="D4688"/>
      <c r="E4688"/>
      <c r="F4688"/>
      <c r="R4688" s="1">
        <v>869729</v>
      </c>
      <c r="S4688" s="1" t="s">
        <v>15</v>
      </c>
      <c r="T4688" s="4">
        <v>244008111774919</v>
      </c>
      <c r="U4688" s="1">
        <v>3389270</v>
      </c>
      <c r="V4688" s="4">
        <f t="shared" si="244"/>
        <v>13627292</v>
      </c>
      <c r="W4688" s="4">
        <f t="shared" si="245"/>
        <v>58.766277230382968</v>
      </c>
    </row>
    <row r="4689" spans="1:23" x14ac:dyDescent="0.2">
      <c r="A4689"/>
      <c r="B4689"/>
      <c r="C4689"/>
      <c r="D4689"/>
      <c r="E4689"/>
      <c r="F4689"/>
      <c r="R4689" s="1">
        <v>869903</v>
      </c>
      <c r="S4689" s="1" t="s">
        <v>15</v>
      </c>
      <c r="T4689" s="4">
        <v>244008127368877</v>
      </c>
      <c r="U4689" s="1">
        <v>3073281</v>
      </c>
      <c r="V4689" s="4">
        <f t="shared" si="244"/>
        <v>12204688</v>
      </c>
      <c r="W4689" s="4">
        <f t="shared" si="245"/>
        <v>65.453726211906826</v>
      </c>
    </row>
    <row r="4690" spans="1:23" x14ac:dyDescent="0.2">
      <c r="A4690"/>
      <c r="B4690"/>
      <c r="C4690"/>
      <c r="D4690"/>
      <c r="E4690"/>
      <c r="F4690"/>
      <c r="R4690" s="1">
        <v>870196</v>
      </c>
      <c r="S4690" s="1" t="s">
        <v>15</v>
      </c>
      <c r="T4690" s="4">
        <v>244008161480960</v>
      </c>
      <c r="U4690" s="1">
        <v>3492344</v>
      </c>
      <c r="V4690" s="4">
        <f t="shared" si="244"/>
        <v>31038802</v>
      </c>
      <c r="W4690" s="4">
        <f t="shared" si="245"/>
        <v>28.959363236887651</v>
      </c>
    </row>
    <row r="4691" spans="1:23" x14ac:dyDescent="0.2">
      <c r="A4691"/>
      <c r="B4691"/>
      <c r="C4691"/>
      <c r="D4691"/>
      <c r="E4691"/>
      <c r="F4691"/>
      <c r="R4691" s="1">
        <v>870335</v>
      </c>
      <c r="S4691" s="1" t="s">
        <v>15</v>
      </c>
      <c r="T4691" s="4">
        <v>244008177593460</v>
      </c>
      <c r="U4691" s="1">
        <v>2194115</v>
      </c>
      <c r="V4691" s="4">
        <f t="shared" si="244"/>
        <v>12620156</v>
      </c>
      <c r="W4691" s="4">
        <f t="shared" si="245"/>
        <v>67.502477847205569</v>
      </c>
    </row>
    <row r="4692" spans="1:23" x14ac:dyDescent="0.2">
      <c r="A4692"/>
      <c r="B4692"/>
      <c r="C4692"/>
      <c r="D4692"/>
      <c r="E4692"/>
      <c r="F4692"/>
      <c r="R4692" s="1">
        <v>870539</v>
      </c>
      <c r="S4692" s="1" t="s">
        <v>15</v>
      </c>
      <c r="T4692" s="4">
        <v>244008194970283</v>
      </c>
      <c r="U4692" s="1">
        <v>2585208</v>
      </c>
      <c r="V4692" s="4">
        <f t="shared" si="244"/>
        <v>15182708</v>
      </c>
      <c r="W4692" s="4">
        <f t="shared" si="245"/>
        <v>56.281220600097384</v>
      </c>
    </row>
    <row r="4693" spans="1:23" x14ac:dyDescent="0.2">
      <c r="A4693"/>
      <c r="B4693"/>
      <c r="C4693"/>
      <c r="D4693"/>
      <c r="E4693"/>
      <c r="F4693"/>
      <c r="R4693" s="1">
        <v>870760</v>
      </c>
      <c r="S4693" s="1" t="s">
        <v>15</v>
      </c>
      <c r="T4693" s="4">
        <v>244008211466169</v>
      </c>
      <c r="U4693" s="1">
        <v>2781666</v>
      </c>
      <c r="V4693" s="4">
        <f t="shared" si="244"/>
        <v>13910678</v>
      </c>
      <c r="W4693" s="4">
        <f t="shared" si="245"/>
        <v>59.907703795224919</v>
      </c>
    </row>
    <row r="4694" spans="1:23" x14ac:dyDescent="0.2">
      <c r="A4694"/>
      <c r="B4694"/>
      <c r="C4694"/>
      <c r="D4694"/>
      <c r="E4694"/>
      <c r="F4694"/>
      <c r="R4694" s="1">
        <v>871054</v>
      </c>
      <c r="S4694" s="1" t="s">
        <v>15</v>
      </c>
      <c r="T4694" s="4">
        <v>244008261733148</v>
      </c>
      <c r="U4694" s="1">
        <v>3099635</v>
      </c>
      <c r="V4694" s="4">
        <f t="shared" si="244"/>
        <v>47485313</v>
      </c>
      <c r="W4694" s="4">
        <f t="shared" si="245"/>
        <v>19.768726459894751</v>
      </c>
    </row>
    <row r="4695" spans="1:23" x14ac:dyDescent="0.2">
      <c r="A4695"/>
      <c r="B4695"/>
      <c r="C4695"/>
      <c r="D4695"/>
      <c r="E4695"/>
      <c r="F4695"/>
      <c r="R4695" s="1">
        <v>871200</v>
      </c>
      <c r="S4695" s="1" t="s">
        <v>15</v>
      </c>
      <c r="T4695" s="4">
        <v>244008278475856</v>
      </c>
      <c r="U4695" s="1">
        <v>3419010</v>
      </c>
      <c r="V4695" s="4">
        <f t="shared" si="244"/>
        <v>13643073</v>
      </c>
      <c r="W4695" s="4">
        <f t="shared" si="245"/>
        <v>58.609490998256199</v>
      </c>
    </row>
    <row r="4696" spans="1:23" x14ac:dyDescent="0.2">
      <c r="A4696"/>
      <c r="B4696"/>
      <c r="C4696"/>
      <c r="D4696"/>
      <c r="E4696"/>
      <c r="F4696"/>
      <c r="R4696" s="1">
        <v>871374</v>
      </c>
      <c r="S4696" s="1" t="s">
        <v>15</v>
      </c>
      <c r="T4696" s="4">
        <v>244008295032314</v>
      </c>
      <c r="U4696" s="1">
        <v>2334271</v>
      </c>
      <c r="V4696" s="4">
        <f t="shared" si="244"/>
        <v>13137448</v>
      </c>
      <c r="W4696" s="4">
        <f t="shared" si="245"/>
        <v>64.634059085483642</v>
      </c>
    </row>
    <row r="4697" spans="1:23" x14ac:dyDescent="0.2">
      <c r="A4697"/>
      <c r="B4697"/>
      <c r="C4697"/>
      <c r="D4697"/>
      <c r="E4697"/>
      <c r="F4697"/>
      <c r="R4697" s="1">
        <v>871653</v>
      </c>
      <c r="S4697" s="1" t="s">
        <v>15</v>
      </c>
      <c r="T4697" s="4">
        <v>244008328367210</v>
      </c>
      <c r="U4697" s="1">
        <v>2726511</v>
      </c>
      <c r="V4697" s="4">
        <f t="shared" si="244"/>
        <v>31000625</v>
      </c>
      <c r="W4697" s="4">
        <f t="shared" si="245"/>
        <v>29.649715884562511</v>
      </c>
    </row>
    <row r="4698" spans="1:23" x14ac:dyDescent="0.2">
      <c r="A4698"/>
      <c r="B4698"/>
      <c r="C4698"/>
      <c r="D4698"/>
      <c r="E4698"/>
      <c r="F4698"/>
      <c r="R4698" s="1">
        <v>871824</v>
      </c>
      <c r="S4698" s="1" t="s">
        <v>15</v>
      </c>
      <c r="T4698" s="4">
        <v>244008345400075</v>
      </c>
      <c r="U4698" s="1">
        <v>3323802</v>
      </c>
      <c r="V4698" s="4">
        <f t="shared" si="244"/>
        <v>14306354</v>
      </c>
      <c r="W4698" s="4">
        <f t="shared" si="245"/>
        <v>56.720995548763149</v>
      </c>
    </row>
    <row r="4699" spans="1:23" x14ac:dyDescent="0.2">
      <c r="A4699"/>
      <c r="B4699"/>
      <c r="C4699"/>
      <c r="D4699"/>
      <c r="E4699"/>
      <c r="F4699"/>
      <c r="R4699" s="1">
        <v>872046</v>
      </c>
      <c r="S4699" s="1" t="s">
        <v>15</v>
      </c>
      <c r="T4699" s="4">
        <v>244008361697783</v>
      </c>
      <c r="U4699" s="1">
        <v>2336198</v>
      </c>
      <c r="V4699" s="4">
        <f t="shared" si="244"/>
        <v>12973906</v>
      </c>
      <c r="W4699" s="4">
        <f t="shared" si="245"/>
        <v>65.3163427237333</v>
      </c>
    </row>
    <row r="4700" spans="1:23" x14ac:dyDescent="0.2">
      <c r="A4700"/>
      <c r="B4700"/>
      <c r="C4700"/>
      <c r="D4700"/>
      <c r="E4700"/>
      <c r="F4700"/>
      <c r="R4700" s="1">
        <v>872248</v>
      </c>
      <c r="S4700" s="1" t="s">
        <v>15</v>
      </c>
      <c r="T4700" s="4">
        <v>244008377975491</v>
      </c>
      <c r="U4700" s="1">
        <v>2535365</v>
      </c>
      <c r="V4700" s="4">
        <f t="shared" si="244"/>
        <v>13941510</v>
      </c>
      <c r="W4700" s="4">
        <f t="shared" si="245"/>
        <v>60.691120130485913</v>
      </c>
    </row>
    <row r="4701" spans="1:23" x14ac:dyDescent="0.2">
      <c r="A4701"/>
      <c r="B4701"/>
      <c r="C4701"/>
      <c r="D4701"/>
      <c r="E4701"/>
      <c r="F4701"/>
      <c r="R4701" s="1">
        <v>872534</v>
      </c>
      <c r="S4701" s="1" t="s">
        <v>15</v>
      </c>
      <c r="T4701" s="4">
        <v>244008412197679</v>
      </c>
      <c r="U4701" s="1">
        <v>2511510</v>
      </c>
      <c r="V4701" s="4">
        <f t="shared" si="244"/>
        <v>31686823</v>
      </c>
      <c r="W4701" s="4">
        <f t="shared" si="245"/>
        <v>29.241191376199538</v>
      </c>
    </row>
    <row r="4702" spans="1:23" x14ac:dyDescent="0.2">
      <c r="A4702"/>
      <c r="B4702"/>
      <c r="C4702"/>
      <c r="D4702"/>
      <c r="E4702"/>
      <c r="F4702"/>
      <c r="R4702" s="1">
        <v>872704</v>
      </c>
      <c r="S4702" s="1" t="s">
        <v>15</v>
      </c>
      <c r="T4702" s="4">
        <v>244008428424241</v>
      </c>
      <c r="U4702" s="1">
        <v>1766875</v>
      </c>
      <c r="V4702" s="4">
        <f t="shared" si="244"/>
        <v>13715052</v>
      </c>
      <c r="W4702" s="4">
        <f t="shared" si="245"/>
        <v>64.591442654393092</v>
      </c>
    </row>
    <row r="4703" spans="1:23" x14ac:dyDescent="0.2">
      <c r="A4703"/>
      <c r="B4703"/>
      <c r="C4703"/>
      <c r="D4703"/>
      <c r="E4703"/>
      <c r="F4703"/>
      <c r="R4703" s="1">
        <v>872911</v>
      </c>
      <c r="S4703" s="1" t="s">
        <v>15</v>
      </c>
      <c r="T4703" s="4">
        <v>244008445078043</v>
      </c>
      <c r="U4703" s="1">
        <v>1963334</v>
      </c>
      <c r="V4703" s="4">
        <f t="shared" si="244"/>
        <v>14886927</v>
      </c>
      <c r="W4703" s="4">
        <f t="shared" si="245"/>
        <v>59.346261758200669</v>
      </c>
    </row>
    <row r="4704" spans="1:23" x14ac:dyDescent="0.2">
      <c r="A4704"/>
      <c r="B4704"/>
      <c r="C4704"/>
      <c r="D4704"/>
      <c r="E4704"/>
      <c r="F4704"/>
      <c r="R4704" s="1">
        <v>873056</v>
      </c>
      <c r="S4704" s="1" t="s">
        <v>15</v>
      </c>
      <c r="T4704" s="4">
        <v>244008462172783</v>
      </c>
      <c r="U4704" s="1">
        <v>2140729</v>
      </c>
      <c r="V4704" s="4">
        <f t="shared" si="244"/>
        <v>15131406</v>
      </c>
      <c r="W4704" s="4">
        <f t="shared" si="245"/>
        <v>57.896722090233773</v>
      </c>
    </row>
    <row r="4705" spans="1:23" x14ac:dyDescent="0.2">
      <c r="A4705"/>
      <c r="B4705"/>
      <c r="C4705"/>
      <c r="D4705"/>
      <c r="E4705"/>
      <c r="F4705"/>
      <c r="R4705" s="1">
        <v>873257</v>
      </c>
      <c r="S4705" s="1" t="s">
        <v>15</v>
      </c>
      <c r="T4705" s="4">
        <v>244008479444606</v>
      </c>
      <c r="U4705" s="1">
        <v>4643854</v>
      </c>
      <c r="V4705" s="4">
        <f t="shared" si="244"/>
        <v>15131094</v>
      </c>
      <c r="W4705" s="4">
        <f t="shared" si="245"/>
        <v>50.569033101882241</v>
      </c>
    </row>
    <row r="4706" spans="1:23" x14ac:dyDescent="0.2">
      <c r="A4706"/>
      <c r="B4706"/>
      <c r="C4706"/>
      <c r="D4706"/>
      <c r="E4706"/>
      <c r="F4706"/>
      <c r="R4706" s="1">
        <v>873404</v>
      </c>
      <c r="S4706" s="1" t="s">
        <v>15</v>
      </c>
      <c r="T4706" s="4">
        <v>244008495058721</v>
      </c>
      <c r="U4706" s="1">
        <v>2231458</v>
      </c>
      <c r="V4706" s="4">
        <f t="shared" si="244"/>
        <v>10970261</v>
      </c>
      <c r="W4706" s="4">
        <f t="shared" si="245"/>
        <v>75.747711339712652</v>
      </c>
    </row>
    <row r="4707" spans="1:23" x14ac:dyDescent="0.2">
      <c r="A4707"/>
      <c r="B4707"/>
      <c r="C4707"/>
      <c r="D4707"/>
      <c r="E4707"/>
      <c r="F4707"/>
      <c r="R4707" s="1">
        <v>873638</v>
      </c>
      <c r="S4707" s="1" t="s">
        <v>15</v>
      </c>
      <c r="T4707" s="4">
        <v>244008512049241</v>
      </c>
      <c r="U4707" s="1">
        <v>2046823</v>
      </c>
      <c r="V4707" s="4">
        <f t="shared" si="244"/>
        <v>14759062</v>
      </c>
      <c r="W4707" s="4">
        <f t="shared" si="245"/>
        <v>59.50296577657172</v>
      </c>
    </row>
    <row r="4708" spans="1:23" x14ac:dyDescent="0.2">
      <c r="A4708"/>
      <c r="B4708"/>
      <c r="C4708"/>
      <c r="D4708"/>
      <c r="E4708"/>
      <c r="F4708"/>
      <c r="R4708" s="1">
        <v>873776</v>
      </c>
      <c r="S4708" s="1" t="s">
        <v>15</v>
      </c>
      <c r="T4708" s="4">
        <v>244008529077991</v>
      </c>
      <c r="U4708" s="1">
        <v>2172500</v>
      </c>
      <c r="V4708" s="4">
        <f t="shared" si="244"/>
        <v>14981927</v>
      </c>
      <c r="W4708" s="4">
        <f t="shared" si="245"/>
        <v>58.293990233541464</v>
      </c>
    </row>
    <row r="4709" spans="1:23" x14ac:dyDescent="0.2">
      <c r="A4709"/>
      <c r="B4709"/>
      <c r="C4709"/>
      <c r="D4709"/>
      <c r="E4709"/>
      <c r="F4709"/>
      <c r="R4709" s="1">
        <v>873944</v>
      </c>
      <c r="S4709" s="1" t="s">
        <v>15</v>
      </c>
      <c r="T4709" s="4">
        <v>244008545296377</v>
      </c>
      <c r="U4709" s="1">
        <v>2250781</v>
      </c>
      <c r="V4709" s="4">
        <f t="shared" si="244"/>
        <v>14045886</v>
      </c>
      <c r="W4709" s="4">
        <f t="shared" si="245"/>
        <v>61.362240512124345</v>
      </c>
    </row>
    <row r="4710" spans="1:23" x14ac:dyDescent="0.2">
      <c r="A4710"/>
      <c r="B4710"/>
      <c r="C4710"/>
      <c r="D4710"/>
      <c r="E4710"/>
      <c r="F4710"/>
      <c r="R4710" s="1">
        <v>874138</v>
      </c>
      <c r="S4710" s="1" t="s">
        <v>15</v>
      </c>
      <c r="T4710" s="4">
        <v>244008561546168</v>
      </c>
      <c r="U4710" s="1">
        <v>1717917</v>
      </c>
      <c r="V4710" s="4">
        <f t="shared" si="244"/>
        <v>13999010</v>
      </c>
      <c r="W4710" s="4">
        <f t="shared" si="245"/>
        <v>63.625669318181608</v>
      </c>
    </row>
    <row r="4711" spans="1:23" x14ac:dyDescent="0.2">
      <c r="A4711"/>
      <c r="B4711"/>
      <c r="C4711"/>
      <c r="D4711"/>
      <c r="E4711"/>
      <c r="F4711"/>
      <c r="R4711" s="1">
        <v>874345</v>
      </c>
      <c r="S4711" s="1" t="s">
        <v>15</v>
      </c>
      <c r="T4711" s="4">
        <v>244008578419293</v>
      </c>
      <c r="U4711" s="1">
        <v>1805938</v>
      </c>
      <c r="V4711" s="4">
        <f t="shared" si="244"/>
        <v>15155208</v>
      </c>
      <c r="W4711" s="4">
        <f t="shared" si="245"/>
        <v>58.958280295447018</v>
      </c>
    </row>
    <row r="4712" spans="1:23" x14ac:dyDescent="0.2">
      <c r="A4712"/>
      <c r="B4712"/>
      <c r="C4712"/>
      <c r="D4712"/>
      <c r="E4712"/>
      <c r="F4712"/>
      <c r="R4712" s="1">
        <v>874482</v>
      </c>
      <c r="S4712" s="1" t="s">
        <v>15</v>
      </c>
      <c r="T4712" s="4">
        <v>244008597214866</v>
      </c>
      <c r="U4712" s="1">
        <v>4481927</v>
      </c>
      <c r="V4712" s="4">
        <f t="shared" si="244"/>
        <v>16989635</v>
      </c>
      <c r="W4712" s="4">
        <f t="shared" si="245"/>
        <v>46.573230210266026</v>
      </c>
    </row>
    <row r="4713" spans="1:23" x14ac:dyDescent="0.2">
      <c r="A4713"/>
      <c r="B4713"/>
      <c r="C4713"/>
      <c r="D4713"/>
      <c r="E4713"/>
      <c r="F4713"/>
      <c r="R4713" s="1">
        <v>874648</v>
      </c>
      <c r="S4713" s="1" t="s">
        <v>15</v>
      </c>
      <c r="T4713" s="4">
        <v>244008613117418</v>
      </c>
      <c r="U4713" s="1">
        <v>2821771</v>
      </c>
      <c r="V4713" s="4">
        <f t="shared" si="244"/>
        <v>11420625</v>
      </c>
      <c r="W4713" s="4">
        <f t="shared" si="245"/>
        <v>70.212905188143907</v>
      </c>
    </row>
    <row r="4714" spans="1:23" x14ac:dyDescent="0.2">
      <c r="A4714"/>
      <c r="B4714"/>
      <c r="C4714"/>
      <c r="D4714"/>
      <c r="E4714"/>
      <c r="F4714"/>
      <c r="R4714" s="1">
        <v>874813</v>
      </c>
      <c r="S4714" s="1" t="s">
        <v>15</v>
      </c>
      <c r="T4714" s="4">
        <v>244008628580908</v>
      </c>
      <c r="U4714" s="1">
        <v>2916094</v>
      </c>
      <c r="V4714" s="4">
        <f t="shared" si="244"/>
        <v>12641719</v>
      </c>
      <c r="W4714" s="4">
        <f t="shared" si="245"/>
        <v>64.276386404695828</v>
      </c>
    </row>
    <row r="4715" spans="1:23" x14ac:dyDescent="0.2">
      <c r="A4715"/>
      <c r="B4715"/>
      <c r="C4715"/>
      <c r="D4715"/>
      <c r="E4715"/>
      <c r="F4715"/>
      <c r="R4715" s="1">
        <v>875026</v>
      </c>
      <c r="S4715" s="1" t="s">
        <v>15</v>
      </c>
      <c r="T4715" s="4">
        <v>244008645468200</v>
      </c>
      <c r="U4715" s="1">
        <v>2023489</v>
      </c>
      <c r="V4715" s="4">
        <f t="shared" si="244"/>
        <v>13971198</v>
      </c>
      <c r="W4715" s="4">
        <f t="shared" si="245"/>
        <v>62.520760800133189</v>
      </c>
    </row>
    <row r="4716" spans="1:23" x14ac:dyDescent="0.2">
      <c r="A4716"/>
      <c r="B4716"/>
      <c r="C4716"/>
      <c r="D4716"/>
      <c r="E4716"/>
      <c r="F4716"/>
      <c r="R4716" s="1">
        <v>875190</v>
      </c>
      <c r="S4716" s="1" t="s">
        <v>15</v>
      </c>
      <c r="T4716" s="4">
        <v>244008662613564</v>
      </c>
      <c r="U4716" s="1">
        <v>1658073</v>
      </c>
      <c r="V4716" s="4">
        <f t="shared" si="244"/>
        <v>15121875</v>
      </c>
      <c r="W4716" s="4">
        <f t="shared" si="245"/>
        <v>59.594940341889021</v>
      </c>
    </row>
    <row r="4717" spans="1:23" x14ac:dyDescent="0.2">
      <c r="A4717"/>
      <c r="B4717"/>
      <c r="C4717"/>
      <c r="D4717"/>
      <c r="E4717"/>
      <c r="F4717"/>
      <c r="R4717" s="1">
        <v>875418</v>
      </c>
      <c r="S4717" s="1" t="s">
        <v>15</v>
      </c>
      <c r="T4717" s="4">
        <v>244008679114033</v>
      </c>
      <c r="U4717" s="1">
        <v>2452865</v>
      </c>
      <c r="V4717" s="4">
        <f t="shared" si="244"/>
        <v>14842396</v>
      </c>
      <c r="W4717" s="4">
        <f t="shared" si="245"/>
        <v>57.819306687537129</v>
      </c>
    </row>
    <row r="4718" spans="1:23" x14ac:dyDescent="0.2">
      <c r="A4718"/>
      <c r="B4718"/>
      <c r="C4718"/>
      <c r="D4718"/>
      <c r="E4718"/>
      <c r="F4718"/>
      <c r="R4718" s="1">
        <v>875560</v>
      </c>
      <c r="S4718" s="1" t="s">
        <v>15</v>
      </c>
      <c r="T4718" s="4">
        <v>244008695437939</v>
      </c>
      <c r="U4718" s="1">
        <v>1717084</v>
      </c>
      <c r="V4718" s="4">
        <f t="shared" si="244"/>
        <v>13871041</v>
      </c>
      <c r="W4718" s="4">
        <f t="shared" si="245"/>
        <v>64.151397297622395</v>
      </c>
    </row>
    <row r="4719" spans="1:23" x14ac:dyDescent="0.2">
      <c r="A4719"/>
      <c r="B4719"/>
      <c r="C4719"/>
      <c r="D4719"/>
      <c r="E4719"/>
      <c r="F4719"/>
      <c r="R4719" s="1">
        <v>875781</v>
      </c>
      <c r="S4719" s="1" t="s">
        <v>15</v>
      </c>
      <c r="T4719" s="4">
        <v>244008712197470</v>
      </c>
      <c r="U4719" s="1">
        <v>1736771</v>
      </c>
      <c r="V4719" s="4">
        <f t="shared" si="244"/>
        <v>15042447</v>
      </c>
      <c r="W4719" s="4">
        <f t="shared" si="245"/>
        <v>59.597533091232265</v>
      </c>
    </row>
    <row r="4720" spans="1:23" x14ac:dyDescent="0.2">
      <c r="A4720"/>
      <c r="B4720"/>
      <c r="C4720"/>
      <c r="D4720"/>
      <c r="E4720"/>
      <c r="F4720"/>
      <c r="R4720" s="1">
        <v>875919</v>
      </c>
      <c r="S4720" s="1" t="s">
        <v>15</v>
      </c>
      <c r="T4720" s="4">
        <v>244008729725491</v>
      </c>
      <c r="U4720" s="1">
        <v>2264792</v>
      </c>
      <c r="V4720" s="4">
        <f t="shared" si="244"/>
        <v>15791250</v>
      </c>
      <c r="W4720" s="4">
        <f t="shared" si="245"/>
        <v>55.383123278069462</v>
      </c>
    </row>
    <row r="4721" spans="1:23" x14ac:dyDescent="0.2">
      <c r="A4721"/>
      <c r="B4721"/>
      <c r="C4721"/>
      <c r="D4721"/>
      <c r="E4721"/>
      <c r="F4721"/>
      <c r="R4721" s="1">
        <v>876116</v>
      </c>
      <c r="S4721" s="1" t="s">
        <v>15</v>
      </c>
      <c r="T4721" s="4">
        <v>244008746287054</v>
      </c>
      <c r="U4721" s="1">
        <v>2489687</v>
      </c>
      <c r="V4721" s="4">
        <f t="shared" si="244"/>
        <v>14296771</v>
      </c>
      <c r="W4721" s="4">
        <f t="shared" si="245"/>
        <v>59.571828672850458</v>
      </c>
    </row>
    <row r="4722" spans="1:23" x14ac:dyDescent="0.2">
      <c r="A4722"/>
      <c r="B4722"/>
      <c r="C4722"/>
      <c r="D4722"/>
      <c r="E4722"/>
      <c r="F4722"/>
      <c r="R4722" s="1">
        <v>876296</v>
      </c>
      <c r="S4722" s="1" t="s">
        <v>15</v>
      </c>
      <c r="T4722" s="4">
        <v>244008762189814</v>
      </c>
      <c r="U4722" s="1">
        <v>1618594</v>
      </c>
      <c r="V4722" s="4">
        <f t="shared" si="244"/>
        <v>13413073</v>
      </c>
      <c r="W4722" s="4">
        <f t="shared" si="245"/>
        <v>66.526220944090895</v>
      </c>
    </row>
    <row r="4723" spans="1:23" x14ac:dyDescent="0.2">
      <c r="A4723"/>
      <c r="B4723"/>
      <c r="C4723"/>
      <c r="D4723"/>
      <c r="E4723"/>
      <c r="F4723"/>
      <c r="R4723" s="1">
        <v>876477</v>
      </c>
      <c r="S4723" s="1" t="s">
        <v>15</v>
      </c>
      <c r="T4723" s="4">
        <v>244008778481429</v>
      </c>
      <c r="U4723" s="1">
        <v>1939166</v>
      </c>
      <c r="V4723" s="4">
        <f t="shared" si="244"/>
        <v>14673021</v>
      </c>
      <c r="W4723" s="4">
        <f t="shared" si="245"/>
        <v>60.196769997833513</v>
      </c>
    </row>
    <row r="4724" spans="1:23" x14ac:dyDescent="0.2">
      <c r="A4724"/>
      <c r="B4724"/>
      <c r="C4724"/>
      <c r="D4724"/>
      <c r="E4724"/>
      <c r="F4724"/>
      <c r="R4724" s="1">
        <v>876610</v>
      </c>
      <c r="S4724" s="1" t="s">
        <v>15</v>
      </c>
      <c r="T4724" s="4">
        <v>244008796642887</v>
      </c>
      <c r="U4724" s="1">
        <v>3203958</v>
      </c>
      <c r="V4724" s="4">
        <f t="shared" si="244"/>
        <v>16222292</v>
      </c>
      <c r="W4724" s="4">
        <f t="shared" si="245"/>
        <v>51.476738948587609</v>
      </c>
    </row>
    <row r="4725" spans="1:23" x14ac:dyDescent="0.2">
      <c r="A4725"/>
      <c r="B4725"/>
      <c r="C4725"/>
      <c r="D4725"/>
      <c r="E4725"/>
      <c r="F4725"/>
      <c r="R4725" s="1">
        <v>876818</v>
      </c>
      <c r="S4725" s="1" t="s">
        <v>15</v>
      </c>
      <c r="T4725" s="4">
        <v>244008812836741</v>
      </c>
      <c r="U4725" s="1">
        <v>8781719</v>
      </c>
      <c r="V4725" s="4">
        <f t="shared" si="244"/>
        <v>12989896</v>
      </c>
      <c r="W4725" s="4">
        <f t="shared" si="245"/>
        <v>45.931365220265008</v>
      </c>
    </row>
    <row r="4726" spans="1:23" x14ac:dyDescent="0.2">
      <c r="A4726"/>
      <c r="B4726"/>
      <c r="C4726"/>
      <c r="D4726"/>
      <c r="E4726"/>
      <c r="F4726"/>
      <c r="R4726" s="1">
        <v>877001</v>
      </c>
      <c r="S4726" s="1" t="s">
        <v>15</v>
      </c>
      <c r="T4726" s="4">
        <v>244008828967314</v>
      </c>
      <c r="U4726" s="1">
        <v>2164011</v>
      </c>
      <c r="V4726" s="4">
        <f t="shared" si="244"/>
        <v>7348854</v>
      </c>
      <c r="W4726" s="4">
        <f t="shared" si="245"/>
        <v>105.12080219786573</v>
      </c>
    </row>
    <row r="4727" spans="1:23" x14ac:dyDescent="0.2">
      <c r="A4727"/>
      <c r="B4727"/>
      <c r="C4727"/>
      <c r="D4727"/>
      <c r="E4727"/>
      <c r="F4727"/>
      <c r="R4727" s="1">
        <v>877135</v>
      </c>
      <c r="S4727" s="1" t="s">
        <v>15</v>
      </c>
      <c r="T4727" s="4">
        <v>244008846170491</v>
      </c>
      <c r="U4727" s="1">
        <v>2483802</v>
      </c>
      <c r="V4727" s="4">
        <f t="shared" si="244"/>
        <v>15039166</v>
      </c>
      <c r="W4727" s="4">
        <f t="shared" si="245"/>
        <v>57.067957893891034</v>
      </c>
    </row>
    <row r="4728" spans="1:23" x14ac:dyDescent="0.2">
      <c r="A4728"/>
      <c r="B4728"/>
      <c r="C4728"/>
      <c r="D4728"/>
      <c r="E4728"/>
      <c r="F4728"/>
      <c r="R4728" s="1">
        <v>877312</v>
      </c>
      <c r="S4728" s="1" t="s">
        <v>15</v>
      </c>
      <c r="T4728" s="4">
        <v>244008862477470</v>
      </c>
      <c r="U4728" s="1">
        <v>2340000</v>
      </c>
      <c r="V4728" s="4">
        <f t="shared" si="244"/>
        <v>13823177</v>
      </c>
      <c r="W4728" s="4">
        <f t="shared" si="245"/>
        <v>61.869024882917508</v>
      </c>
    </row>
    <row r="4729" spans="1:23" x14ac:dyDescent="0.2">
      <c r="A4729"/>
      <c r="B4729"/>
      <c r="C4729"/>
      <c r="D4729"/>
      <c r="E4729"/>
      <c r="F4729"/>
      <c r="R4729" s="1">
        <v>877506</v>
      </c>
      <c r="S4729" s="1" t="s">
        <v>15</v>
      </c>
      <c r="T4729" s="4">
        <v>244008879333668</v>
      </c>
      <c r="U4729" s="1">
        <v>2534688</v>
      </c>
      <c r="V4729" s="4">
        <f t="shared" si="244"/>
        <v>14516198</v>
      </c>
      <c r="W4729" s="4">
        <f t="shared" si="245"/>
        <v>58.64797876192474</v>
      </c>
    </row>
    <row r="4730" spans="1:23" x14ac:dyDescent="0.2">
      <c r="A4730"/>
      <c r="B4730"/>
      <c r="C4730"/>
      <c r="D4730"/>
      <c r="E4730"/>
      <c r="F4730"/>
      <c r="R4730" s="1">
        <v>877748</v>
      </c>
      <c r="S4730" s="1" t="s">
        <v>15</v>
      </c>
      <c r="T4730" s="4">
        <v>244008912766064</v>
      </c>
      <c r="U4730" s="1">
        <v>2183854</v>
      </c>
      <c r="V4730" s="4">
        <f t="shared" si="244"/>
        <v>30897708</v>
      </c>
      <c r="W4730" s="4">
        <f t="shared" si="245"/>
        <v>30.228318723281564</v>
      </c>
    </row>
    <row r="4731" spans="1:23" x14ac:dyDescent="0.2">
      <c r="A4731"/>
      <c r="B4731"/>
      <c r="C4731"/>
      <c r="D4731"/>
      <c r="E4731"/>
      <c r="F4731"/>
      <c r="R4731" s="1">
        <v>877918</v>
      </c>
      <c r="S4731" s="1" t="s">
        <v>15</v>
      </c>
      <c r="T4731" s="4">
        <v>244008930293929</v>
      </c>
      <c r="U4731" s="1">
        <v>2577708</v>
      </c>
      <c r="V4731" s="4">
        <f t="shared" si="244"/>
        <v>15344011</v>
      </c>
      <c r="W4731" s="4">
        <f t="shared" si="245"/>
        <v>55.798218909692764</v>
      </c>
    </row>
    <row r="4732" spans="1:23" x14ac:dyDescent="0.2">
      <c r="A4732"/>
      <c r="B4732"/>
      <c r="C4732"/>
      <c r="D4732"/>
      <c r="E4732"/>
      <c r="F4732"/>
      <c r="R4732" s="1">
        <v>878153</v>
      </c>
      <c r="S4732" s="1" t="s">
        <v>15</v>
      </c>
      <c r="T4732" s="4">
        <v>244008946094189</v>
      </c>
      <c r="U4732" s="1">
        <v>1929740</v>
      </c>
      <c r="V4732" s="4">
        <f t="shared" si="244"/>
        <v>13222552</v>
      </c>
      <c r="W4732" s="4">
        <f t="shared" si="245"/>
        <v>65.996616221493099</v>
      </c>
    </row>
    <row r="4733" spans="1:23" x14ac:dyDescent="0.2">
      <c r="A4733"/>
      <c r="B4733"/>
      <c r="C4733"/>
      <c r="D4733"/>
      <c r="E4733"/>
      <c r="F4733"/>
      <c r="R4733" s="1">
        <v>878424</v>
      </c>
      <c r="S4733" s="1" t="s">
        <v>15</v>
      </c>
      <c r="T4733" s="4">
        <v>244008979260075</v>
      </c>
      <c r="U4733" s="1">
        <v>2068020</v>
      </c>
      <c r="V4733" s="4">
        <f t="shared" si="244"/>
        <v>31236146</v>
      </c>
      <c r="W4733" s="4">
        <f t="shared" si="245"/>
        <v>30.026273589916645</v>
      </c>
    </row>
    <row r="4734" spans="1:23" x14ac:dyDescent="0.2">
      <c r="A4734"/>
      <c r="B4734"/>
      <c r="C4734"/>
      <c r="D4734"/>
      <c r="E4734"/>
      <c r="F4734"/>
      <c r="R4734" s="1">
        <v>878562</v>
      </c>
      <c r="S4734" s="1" t="s">
        <v>15</v>
      </c>
      <c r="T4734" s="4">
        <v>244008996259189</v>
      </c>
      <c r="U4734" s="1">
        <v>1923958</v>
      </c>
      <c r="V4734" s="4">
        <f t="shared" si="244"/>
        <v>14931094</v>
      </c>
      <c r="W4734" s="4">
        <f t="shared" si="245"/>
        <v>59.32939275417246</v>
      </c>
    </row>
    <row r="4735" spans="1:23" x14ac:dyDescent="0.2">
      <c r="A4735"/>
      <c r="B4735"/>
      <c r="C4735"/>
      <c r="D4735"/>
      <c r="E4735"/>
      <c r="F4735"/>
      <c r="R4735" s="1">
        <v>878754</v>
      </c>
      <c r="S4735" s="1" t="s">
        <v>15</v>
      </c>
      <c r="T4735" s="4">
        <v>244009014146168</v>
      </c>
      <c r="U4735" s="1">
        <v>4361302</v>
      </c>
      <c r="V4735" s="4">
        <f t="shared" si="244"/>
        <v>15963021</v>
      </c>
      <c r="W4735" s="4">
        <f t="shared" si="245"/>
        <v>49.202130865564385</v>
      </c>
    </row>
    <row r="4736" spans="1:23" x14ac:dyDescent="0.2">
      <c r="A4736"/>
      <c r="B4736"/>
      <c r="C4736"/>
      <c r="D4736"/>
      <c r="E4736"/>
      <c r="F4736"/>
      <c r="R4736" s="1">
        <v>879028</v>
      </c>
      <c r="S4736" s="1" t="s">
        <v>15</v>
      </c>
      <c r="T4736" s="4">
        <v>244009046411324</v>
      </c>
      <c r="U4736" s="1">
        <v>2910105</v>
      </c>
      <c r="V4736" s="4">
        <f t="shared" si="244"/>
        <v>27903854</v>
      </c>
      <c r="W4736" s="4">
        <f t="shared" si="245"/>
        <v>32.452824383909906</v>
      </c>
    </row>
    <row r="4737" spans="1:23" x14ac:dyDescent="0.2">
      <c r="A4737"/>
      <c r="B4737"/>
      <c r="C4737"/>
      <c r="D4737"/>
      <c r="E4737"/>
      <c r="F4737"/>
      <c r="R4737" s="1">
        <v>879216</v>
      </c>
      <c r="S4737" s="1" t="s">
        <v>15</v>
      </c>
      <c r="T4737" s="4">
        <v>244009079901741</v>
      </c>
      <c r="U4737" s="1">
        <v>3152083</v>
      </c>
      <c r="V4737" s="4">
        <f t="shared" si="244"/>
        <v>30580312</v>
      </c>
      <c r="W4737" s="4">
        <f t="shared" si="245"/>
        <v>29.645093388714322</v>
      </c>
    </row>
    <row r="4738" spans="1:23" x14ac:dyDescent="0.2">
      <c r="A4738"/>
      <c r="B4738"/>
      <c r="C4738"/>
      <c r="D4738"/>
      <c r="E4738"/>
      <c r="F4738"/>
      <c r="R4738" s="1">
        <v>879402</v>
      </c>
      <c r="S4738" s="1" t="s">
        <v>15</v>
      </c>
      <c r="T4738" s="4">
        <v>244009096236377</v>
      </c>
      <c r="U4738" s="1">
        <v>1734947</v>
      </c>
      <c r="V4738" s="4">
        <f t="shared" si="244"/>
        <v>13182553</v>
      </c>
      <c r="W4738" s="4">
        <f t="shared" si="245"/>
        <v>67.035361153008211</v>
      </c>
    </row>
    <row r="4739" spans="1:23" x14ac:dyDescent="0.2">
      <c r="A4739"/>
      <c r="B4739"/>
      <c r="C4739"/>
      <c r="D4739"/>
      <c r="E4739"/>
      <c r="F4739"/>
      <c r="R4739" s="1">
        <v>879611</v>
      </c>
      <c r="S4739" s="1" t="s">
        <v>15</v>
      </c>
      <c r="T4739" s="4">
        <v>244009113241897</v>
      </c>
      <c r="U4739" s="1">
        <v>2178438</v>
      </c>
      <c r="V4739" s="4">
        <f t="shared" si="244"/>
        <v>15270573</v>
      </c>
      <c r="W4739" s="4">
        <f t="shared" si="245"/>
        <v>57.309838362758782</v>
      </c>
    </row>
    <row r="4740" spans="1:23" x14ac:dyDescent="0.2">
      <c r="A4740"/>
      <c r="B4740"/>
      <c r="C4740"/>
      <c r="D4740"/>
      <c r="E4740"/>
      <c r="F4740"/>
      <c r="R4740" s="1">
        <v>879745</v>
      </c>
      <c r="S4740" s="1" t="s">
        <v>15</v>
      </c>
      <c r="T4740" s="4">
        <v>244009130659970</v>
      </c>
      <c r="U4740" s="1">
        <v>2646875</v>
      </c>
      <c r="V4740" s="4">
        <f t="shared" ref="V4740:V4803" si="246">MAX(T4740-(T4739+U4739),0)</f>
        <v>15239635</v>
      </c>
      <c r="W4740" s="4">
        <f t="shared" ref="W4740:W4803" si="247">1/((U4740+V4740)/10^9)</f>
        <v>55.908055847675143</v>
      </c>
    </row>
    <row r="4741" spans="1:23" x14ac:dyDescent="0.2">
      <c r="A4741"/>
      <c r="B4741"/>
      <c r="C4741"/>
      <c r="D4741"/>
      <c r="E4741"/>
      <c r="F4741"/>
      <c r="R4741" s="1">
        <v>879963</v>
      </c>
      <c r="S4741" s="1" t="s">
        <v>15</v>
      </c>
      <c r="T4741" s="4">
        <v>244009146370804</v>
      </c>
      <c r="U4741" s="1">
        <v>2345781</v>
      </c>
      <c r="V4741" s="4">
        <f t="shared" si="246"/>
        <v>13063959</v>
      </c>
      <c r="W4741" s="4">
        <f t="shared" si="247"/>
        <v>64.894021573368533</v>
      </c>
    </row>
    <row r="4742" spans="1:23" x14ac:dyDescent="0.2">
      <c r="A4742"/>
      <c r="B4742"/>
      <c r="C4742"/>
      <c r="D4742"/>
      <c r="E4742"/>
      <c r="F4742"/>
      <c r="R4742" s="1">
        <v>880240</v>
      </c>
      <c r="S4742" s="1" t="s">
        <v>15</v>
      </c>
      <c r="T4742" s="4">
        <v>244009179676845</v>
      </c>
      <c r="U4742" s="1">
        <v>2468334</v>
      </c>
      <c r="V4742" s="4">
        <f t="shared" si="246"/>
        <v>30960260</v>
      </c>
      <c r="W4742" s="4">
        <f t="shared" si="247"/>
        <v>29.914509715843867</v>
      </c>
    </row>
    <row r="4743" spans="1:23" x14ac:dyDescent="0.2">
      <c r="A4743"/>
      <c r="B4743"/>
      <c r="C4743"/>
      <c r="D4743"/>
      <c r="E4743"/>
      <c r="F4743"/>
      <c r="R4743" s="1">
        <v>880369</v>
      </c>
      <c r="S4743" s="1" t="s">
        <v>15</v>
      </c>
      <c r="T4743" s="4">
        <v>244009196832783</v>
      </c>
      <c r="U4743" s="1">
        <v>2451406</v>
      </c>
      <c r="V4743" s="4">
        <f t="shared" si="246"/>
        <v>14687604</v>
      </c>
      <c r="W4743" s="4">
        <f t="shared" si="247"/>
        <v>58.346427244047355</v>
      </c>
    </row>
    <row r="4744" spans="1:23" x14ac:dyDescent="0.2">
      <c r="A4744"/>
      <c r="B4744"/>
      <c r="C4744"/>
      <c r="D4744"/>
      <c r="E4744"/>
      <c r="F4744"/>
      <c r="R4744" s="1">
        <v>880509</v>
      </c>
      <c r="S4744" s="1" t="s">
        <v>15</v>
      </c>
      <c r="T4744" s="4">
        <v>244009213269554</v>
      </c>
      <c r="U4744" s="1">
        <v>2109531</v>
      </c>
      <c r="V4744" s="4">
        <f t="shared" si="246"/>
        <v>13985365</v>
      </c>
      <c r="W4744" s="4">
        <f t="shared" si="247"/>
        <v>62.131498084858698</v>
      </c>
    </row>
    <row r="4745" spans="1:23" x14ac:dyDescent="0.2">
      <c r="A4745"/>
      <c r="B4745"/>
      <c r="C4745"/>
      <c r="D4745"/>
      <c r="E4745"/>
      <c r="F4745"/>
      <c r="R4745" s="1">
        <v>880716</v>
      </c>
      <c r="S4745" s="1" t="s">
        <v>15</v>
      </c>
      <c r="T4745" s="4">
        <v>244009229274502</v>
      </c>
      <c r="U4745" s="1">
        <v>2052083</v>
      </c>
      <c r="V4745" s="4">
        <f t="shared" si="246"/>
        <v>13895417</v>
      </c>
      <c r="W4745" s="4">
        <f t="shared" si="247"/>
        <v>62.705753252860951</v>
      </c>
    </row>
    <row r="4746" spans="1:23" x14ac:dyDescent="0.2">
      <c r="A4746"/>
      <c r="B4746"/>
      <c r="C4746"/>
      <c r="D4746"/>
      <c r="E4746"/>
      <c r="F4746"/>
      <c r="R4746" s="1">
        <v>880923</v>
      </c>
      <c r="S4746" s="1" t="s">
        <v>15</v>
      </c>
      <c r="T4746" s="4">
        <v>244009246381793</v>
      </c>
      <c r="U4746" s="1">
        <v>1782292</v>
      </c>
      <c r="V4746" s="4">
        <f t="shared" si="246"/>
        <v>15055208</v>
      </c>
      <c r="W4746" s="4">
        <f t="shared" si="247"/>
        <v>59.391239792130669</v>
      </c>
    </row>
    <row r="4747" spans="1:23" x14ac:dyDescent="0.2">
      <c r="A4747"/>
      <c r="B4747"/>
      <c r="C4747"/>
      <c r="D4747"/>
      <c r="E4747"/>
      <c r="F4747"/>
      <c r="R4747" s="1">
        <v>881070</v>
      </c>
      <c r="S4747" s="1" t="s">
        <v>15</v>
      </c>
      <c r="T4747" s="4">
        <v>244009263525126</v>
      </c>
      <c r="U4747" s="1">
        <v>2247865</v>
      </c>
      <c r="V4747" s="4">
        <f t="shared" si="246"/>
        <v>15361041</v>
      </c>
      <c r="W4747" s="4">
        <f t="shared" si="247"/>
        <v>56.789445068308048</v>
      </c>
    </row>
    <row r="4748" spans="1:23" x14ac:dyDescent="0.2">
      <c r="A4748"/>
      <c r="B4748"/>
      <c r="C4748"/>
      <c r="D4748"/>
      <c r="E4748"/>
      <c r="F4748"/>
      <c r="R4748" s="1">
        <v>881342</v>
      </c>
      <c r="S4748" s="1" t="s">
        <v>15</v>
      </c>
      <c r="T4748" s="4">
        <v>244009280105491</v>
      </c>
      <c r="U4748" s="1">
        <v>2821354</v>
      </c>
      <c r="V4748" s="4">
        <f t="shared" si="246"/>
        <v>14332500</v>
      </c>
      <c r="W4748" s="4">
        <f t="shared" si="247"/>
        <v>58.295937461051025</v>
      </c>
    </row>
    <row r="4749" spans="1:23" x14ac:dyDescent="0.2">
      <c r="A4749"/>
      <c r="B4749"/>
      <c r="C4749"/>
      <c r="D4749"/>
      <c r="E4749"/>
      <c r="F4749"/>
      <c r="R4749" s="1">
        <v>881529</v>
      </c>
      <c r="S4749" s="1" t="s">
        <v>15</v>
      </c>
      <c r="T4749" s="4">
        <v>244009296606845</v>
      </c>
      <c r="U4749" s="1">
        <v>2210990</v>
      </c>
      <c r="V4749" s="4">
        <f t="shared" si="246"/>
        <v>13680000</v>
      </c>
      <c r="W4749" s="4">
        <f t="shared" si="247"/>
        <v>62.928741381122258</v>
      </c>
    </row>
    <row r="4750" spans="1:23" x14ac:dyDescent="0.2">
      <c r="A4750"/>
      <c r="B4750"/>
      <c r="C4750"/>
      <c r="D4750"/>
      <c r="E4750"/>
      <c r="F4750"/>
      <c r="R4750" s="1">
        <v>881708</v>
      </c>
      <c r="S4750" s="1" t="s">
        <v>15</v>
      </c>
      <c r="T4750" s="4">
        <v>244009312694033</v>
      </c>
      <c r="U4750" s="1">
        <v>2219375</v>
      </c>
      <c r="V4750" s="4">
        <f t="shared" si="246"/>
        <v>13876198</v>
      </c>
      <c r="W4750" s="4">
        <f t="shared" si="247"/>
        <v>62.128884756075479</v>
      </c>
    </row>
    <row r="4751" spans="1:23" x14ac:dyDescent="0.2">
      <c r="A4751"/>
      <c r="B4751"/>
      <c r="C4751"/>
      <c r="D4751"/>
      <c r="E4751"/>
      <c r="F4751"/>
      <c r="R4751" s="1">
        <v>881843</v>
      </c>
      <c r="S4751" s="1" t="s">
        <v>15</v>
      </c>
      <c r="T4751" s="4">
        <v>244009330285543</v>
      </c>
      <c r="U4751" s="1">
        <v>2335313</v>
      </c>
      <c r="V4751" s="4">
        <f t="shared" si="246"/>
        <v>15372135</v>
      </c>
      <c r="W4751" s="4">
        <f t="shared" si="247"/>
        <v>56.47341164011889</v>
      </c>
    </row>
    <row r="4752" spans="1:23" x14ac:dyDescent="0.2">
      <c r="A4752"/>
      <c r="B4752"/>
      <c r="C4752"/>
      <c r="D4752"/>
      <c r="E4752"/>
      <c r="F4752"/>
      <c r="R4752" s="1">
        <v>882072</v>
      </c>
      <c r="S4752" s="1" t="s">
        <v>15</v>
      </c>
      <c r="T4752" s="4">
        <v>244009346747574</v>
      </c>
      <c r="U4752" s="1">
        <v>1842396</v>
      </c>
      <c r="V4752" s="4">
        <f t="shared" si="246"/>
        <v>14126718</v>
      </c>
      <c r="W4752" s="4">
        <f t="shared" si="247"/>
        <v>62.620881784675092</v>
      </c>
    </row>
    <row r="4753" spans="1:23" x14ac:dyDescent="0.2">
      <c r="A4753"/>
      <c r="B4753"/>
      <c r="C4753"/>
      <c r="D4753"/>
      <c r="E4753"/>
      <c r="F4753"/>
      <c r="R4753" s="1">
        <v>882234</v>
      </c>
      <c r="S4753" s="1" t="s">
        <v>15</v>
      </c>
      <c r="T4753" s="4">
        <v>244009363045647</v>
      </c>
      <c r="U4753" s="1">
        <v>1556042</v>
      </c>
      <c r="V4753" s="4">
        <f t="shared" si="246"/>
        <v>14455677</v>
      </c>
      <c r="W4753" s="4">
        <f t="shared" si="247"/>
        <v>62.454256160753253</v>
      </c>
    </row>
    <row r="4754" spans="1:23" x14ac:dyDescent="0.2">
      <c r="A4754"/>
      <c r="B4754"/>
      <c r="C4754"/>
      <c r="D4754"/>
      <c r="E4754"/>
      <c r="F4754"/>
      <c r="R4754" s="1">
        <v>882420</v>
      </c>
      <c r="S4754" s="1" t="s">
        <v>15</v>
      </c>
      <c r="T4754" s="4">
        <v>244009379608512</v>
      </c>
      <c r="U4754" s="1">
        <v>1712239</v>
      </c>
      <c r="V4754" s="4">
        <f t="shared" si="246"/>
        <v>15006823</v>
      </c>
      <c r="W4754" s="4">
        <f t="shared" si="247"/>
        <v>59.811967920209881</v>
      </c>
    </row>
    <row r="4755" spans="1:23" x14ac:dyDescent="0.2">
      <c r="A4755"/>
      <c r="B4755"/>
      <c r="C4755"/>
      <c r="D4755"/>
      <c r="E4755"/>
      <c r="F4755"/>
      <c r="R4755" s="1">
        <v>882577</v>
      </c>
      <c r="S4755" s="1" t="s">
        <v>15</v>
      </c>
      <c r="T4755" s="4">
        <v>244009396928460</v>
      </c>
      <c r="U4755" s="1">
        <v>2130416</v>
      </c>
      <c r="V4755" s="4">
        <f t="shared" si="246"/>
        <v>15607709</v>
      </c>
      <c r="W4755" s="4">
        <f t="shared" si="247"/>
        <v>56.375744335999435</v>
      </c>
    </row>
    <row r="4756" spans="1:23" x14ac:dyDescent="0.2">
      <c r="A4756"/>
      <c r="B4756"/>
      <c r="C4756"/>
      <c r="D4756"/>
      <c r="E4756"/>
      <c r="F4756"/>
      <c r="R4756" s="1">
        <v>882738</v>
      </c>
      <c r="S4756" s="1" t="s">
        <v>15</v>
      </c>
      <c r="T4756" s="4">
        <v>244009413470751</v>
      </c>
      <c r="U4756" s="1">
        <v>2186459</v>
      </c>
      <c r="V4756" s="4">
        <f t="shared" si="246"/>
        <v>14411875</v>
      </c>
      <c r="W4756" s="4">
        <f t="shared" si="247"/>
        <v>60.247010332482766</v>
      </c>
    </row>
    <row r="4757" spans="1:23" x14ac:dyDescent="0.2">
      <c r="A4757"/>
      <c r="B4757"/>
      <c r="C4757"/>
      <c r="D4757"/>
      <c r="E4757"/>
      <c r="F4757"/>
      <c r="R4757" s="1">
        <v>882927</v>
      </c>
      <c r="S4757" s="1" t="s">
        <v>15</v>
      </c>
      <c r="T4757" s="4">
        <v>244009429600908</v>
      </c>
      <c r="U4757" s="1">
        <v>2337760</v>
      </c>
      <c r="V4757" s="4">
        <f t="shared" si="246"/>
        <v>13943698</v>
      </c>
      <c r="W4757" s="4">
        <f t="shared" si="247"/>
        <v>61.419560828029041</v>
      </c>
    </row>
    <row r="4758" spans="1:23" x14ac:dyDescent="0.2">
      <c r="A4758"/>
      <c r="B4758"/>
      <c r="C4758"/>
      <c r="D4758"/>
      <c r="E4758"/>
      <c r="F4758"/>
      <c r="R4758" s="1">
        <v>883132</v>
      </c>
      <c r="S4758" s="1" t="s">
        <v>15</v>
      </c>
      <c r="T4758" s="4">
        <v>244009446936429</v>
      </c>
      <c r="U4758" s="1">
        <v>2197864</v>
      </c>
      <c r="V4758" s="4">
        <f t="shared" si="246"/>
        <v>14997761</v>
      </c>
      <c r="W4758" s="4">
        <f t="shared" si="247"/>
        <v>58.154327045396727</v>
      </c>
    </row>
    <row r="4759" spans="1:23" x14ac:dyDescent="0.2">
      <c r="A4759"/>
      <c r="B4759"/>
      <c r="C4759"/>
      <c r="D4759"/>
      <c r="E4759"/>
      <c r="F4759"/>
      <c r="R4759" s="1">
        <v>883256</v>
      </c>
      <c r="S4759" s="1" t="s">
        <v>15</v>
      </c>
      <c r="T4759" s="4">
        <v>244009465118408</v>
      </c>
      <c r="U4759" s="1">
        <v>4839635</v>
      </c>
      <c r="V4759" s="4">
        <f t="shared" si="246"/>
        <v>15984115</v>
      </c>
      <c r="W4759" s="4">
        <f t="shared" si="247"/>
        <v>48.022090161474281</v>
      </c>
    </row>
    <row r="4760" spans="1:23" x14ac:dyDescent="0.2">
      <c r="A4760"/>
      <c r="B4760"/>
      <c r="C4760"/>
      <c r="D4760"/>
      <c r="E4760"/>
      <c r="F4760"/>
      <c r="R4760" s="1">
        <v>883453</v>
      </c>
      <c r="S4760" s="1" t="s">
        <v>15</v>
      </c>
      <c r="T4760" s="4">
        <v>244009480418876</v>
      </c>
      <c r="U4760" s="1">
        <v>2945313</v>
      </c>
      <c r="V4760" s="4">
        <f t="shared" si="246"/>
        <v>10460833</v>
      </c>
      <c r="W4760" s="4">
        <f t="shared" si="247"/>
        <v>74.592653250233141</v>
      </c>
    </row>
    <row r="4761" spans="1:23" x14ac:dyDescent="0.2">
      <c r="A4761"/>
      <c r="B4761"/>
      <c r="C4761"/>
      <c r="D4761"/>
      <c r="E4761"/>
      <c r="F4761"/>
      <c r="R4761" s="1">
        <v>883633</v>
      </c>
      <c r="S4761" s="1" t="s">
        <v>15</v>
      </c>
      <c r="T4761" s="4">
        <v>244009496372939</v>
      </c>
      <c r="U4761" s="1">
        <v>1982396</v>
      </c>
      <c r="V4761" s="4">
        <f t="shared" si="246"/>
        <v>13008750</v>
      </c>
      <c r="W4761" s="4">
        <f t="shared" si="247"/>
        <v>66.706041019145573</v>
      </c>
    </row>
    <row r="4762" spans="1:23" x14ac:dyDescent="0.2">
      <c r="A4762"/>
      <c r="B4762"/>
      <c r="C4762"/>
      <c r="D4762"/>
      <c r="E4762"/>
      <c r="F4762"/>
      <c r="R4762" s="1">
        <v>883837</v>
      </c>
      <c r="S4762" s="1" t="s">
        <v>15</v>
      </c>
      <c r="T4762" s="4">
        <v>244009513391949</v>
      </c>
      <c r="U4762" s="1">
        <v>1649271</v>
      </c>
      <c r="V4762" s="4">
        <f t="shared" si="246"/>
        <v>15036614</v>
      </c>
      <c r="W4762" s="4">
        <f t="shared" si="247"/>
        <v>59.930893686490101</v>
      </c>
    </row>
    <row r="4763" spans="1:23" x14ac:dyDescent="0.2">
      <c r="A4763"/>
      <c r="B4763"/>
      <c r="C4763"/>
      <c r="D4763"/>
      <c r="E4763"/>
      <c r="F4763"/>
      <c r="R4763" s="1">
        <v>883976</v>
      </c>
      <c r="S4763" s="1" t="s">
        <v>15</v>
      </c>
      <c r="T4763" s="4">
        <v>244009530742158</v>
      </c>
      <c r="U4763" s="1">
        <v>3577812</v>
      </c>
      <c r="V4763" s="4">
        <f t="shared" si="246"/>
        <v>15700938</v>
      </c>
      <c r="W4763" s="4">
        <f t="shared" si="247"/>
        <v>51.870582895675291</v>
      </c>
    </row>
    <row r="4764" spans="1:23" x14ac:dyDescent="0.2">
      <c r="A4764"/>
      <c r="B4764"/>
      <c r="C4764"/>
      <c r="D4764"/>
      <c r="E4764"/>
      <c r="F4764"/>
      <c r="R4764" s="1">
        <v>884199</v>
      </c>
      <c r="S4764" s="1" t="s">
        <v>15</v>
      </c>
      <c r="T4764" s="4">
        <v>244009547382210</v>
      </c>
      <c r="U4764" s="1">
        <v>2553750</v>
      </c>
      <c r="V4764" s="4">
        <f t="shared" si="246"/>
        <v>13062240</v>
      </c>
      <c r="W4764" s="4">
        <f t="shared" si="247"/>
        <v>64.036926253154618</v>
      </c>
    </row>
    <row r="4765" spans="1:23" x14ac:dyDescent="0.2">
      <c r="A4765"/>
      <c r="B4765"/>
      <c r="C4765"/>
      <c r="D4765"/>
      <c r="E4765"/>
      <c r="F4765"/>
      <c r="R4765" s="1">
        <v>884347</v>
      </c>
      <c r="S4765" s="1" t="s">
        <v>15</v>
      </c>
      <c r="T4765" s="4">
        <v>244009563615960</v>
      </c>
      <c r="U4765" s="1">
        <v>2041718</v>
      </c>
      <c r="V4765" s="4">
        <f t="shared" si="246"/>
        <v>13680000</v>
      </c>
      <c r="W4765" s="4">
        <f t="shared" si="247"/>
        <v>63.606280178794712</v>
      </c>
    </row>
    <row r="4766" spans="1:23" x14ac:dyDescent="0.2">
      <c r="A4766"/>
      <c r="B4766"/>
      <c r="C4766"/>
      <c r="D4766"/>
      <c r="E4766"/>
      <c r="F4766"/>
      <c r="R4766" s="1">
        <v>884536</v>
      </c>
      <c r="S4766" s="1" t="s">
        <v>15</v>
      </c>
      <c r="T4766" s="4">
        <v>244009581189866</v>
      </c>
      <c r="U4766" s="1">
        <v>1895104</v>
      </c>
      <c r="V4766" s="4">
        <f t="shared" si="246"/>
        <v>15532188</v>
      </c>
      <c r="W4766" s="4">
        <f t="shared" si="247"/>
        <v>57.381261529329969</v>
      </c>
    </row>
    <row r="4767" spans="1:23" x14ac:dyDescent="0.2">
      <c r="A4767"/>
      <c r="B4767"/>
      <c r="C4767"/>
      <c r="D4767"/>
      <c r="E4767"/>
      <c r="F4767"/>
      <c r="R4767" s="1">
        <v>884681</v>
      </c>
      <c r="S4767" s="1" t="s">
        <v>15</v>
      </c>
      <c r="T4767" s="4">
        <v>244009597382887</v>
      </c>
      <c r="U4767" s="1">
        <v>2241406</v>
      </c>
      <c r="V4767" s="4">
        <f t="shared" si="246"/>
        <v>14297917</v>
      </c>
      <c r="W4767" s="4">
        <f t="shared" si="247"/>
        <v>60.461966913639685</v>
      </c>
    </row>
    <row r="4768" spans="1:23" x14ac:dyDescent="0.2">
      <c r="A4768"/>
      <c r="B4768"/>
      <c r="C4768"/>
      <c r="D4768"/>
      <c r="E4768"/>
      <c r="F4768"/>
      <c r="R4768" s="1">
        <v>884904</v>
      </c>
      <c r="S4768" s="1" t="s">
        <v>15</v>
      </c>
      <c r="T4768" s="4">
        <v>244009614145543</v>
      </c>
      <c r="U4768" s="1">
        <v>2293177</v>
      </c>
      <c r="V4768" s="4">
        <f t="shared" si="246"/>
        <v>14521250</v>
      </c>
      <c r="W4768" s="4">
        <f t="shared" si="247"/>
        <v>59.472737310644007</v>
      </c>
    </row>
    <row r="4769" spans="1:23" x14ac:dyDescent="0.2">
      <c r="A4769"/>
      <c r="B4769"/>
      <c r="C4769"/>
      <c r="D4769"/>
      <c r="E4769"/>
      <c r="F4769"/>
      <c r="R4769" s="1">
        <v>885063</v>
      </c>
      <c r="S4769" s="1" t="s">
        <v>15</v>
      </c>
      <c r="T4769" s="4">
        <v>244009630390074</v>
      </c>
      <c r="U4769" s="1">
        <v>5182813</v>
      </c>
      <c r="V4769" s="4">
        <f t="shared" si="246"/>
        <v>13951354</v>
      </c>
      <c r="W4769" s="4">
        <f t="shared" si="247"/>
        <v>52.262531209223795</v>
      </c>
    </row>
    <row r="4770" spans="1:23" x14ac:dyDescent="0.2">
      <c r="A4770"/>
      <c r="B4770"/>
      <c r="C4770"/>
      <c r="D4770"/>
      <c r="E4770"/>
      <c r="F4770"/>
      <c r="R4770" s="1">
        <v>885242</v>
      </c>
      <c r="S4770" s="1" t="s">
        <v>15</v>
      </c>
      <c r="T4770" s="4">
        <v>244009646582418</v>
      </c>
      <c r="U4770" s="1">
        <v>1719010</v>
      </c>
      <c r="V4770" s="4">
        <f t="shared" si="246"/>
        <v>11009531</v>
      </c>
      <c r="W4770" s="4">
        <f t="shared" si="247"/>
        <v>78.563599708717604</v>
      </c>
    </row>
    <row r="4771" spans="1:23" x14ac:dyDescent="0.2">
      <c r="A4771"/>
      <c r="B4771"/>
      <c r="C4771"/>
      <c r="D4771"/>
      <c r="E4771"/>
      <c r="F4771"/>
      <c r="R4771" s="1">
        <v>885406</v>
      </c>
      <c r="S4771" s="1" t="s">
        <v>15</v>
      </c>
      <c r="T4771" s="4">
        <v>244009663585022</v>
      </c>
      <c r="U4771" s="1">
        <v>1976459</v>
      </c>
      <c r="V4771" s="4">
        <f t="shared" si="246"/>
        <v>15283594</v>
      </c>
      <c r="W4771" s="4">
        <f t="shared" si="247"/>
        <v>57.93724967124956</v>
      </c>
    </row>
    <row r="4772" spans="1:23" x14ac:dyDescent="0.2">
      <c r="A4772"/>
      <c r="B4772"/>
      <c r="C4772"/>
      <c r="D4772"/>
      <c r="E4772"/>
      <c r="F4772"/>
      <c r="R4772" s="1">
        <v>885606</v>
      </c>
      <c r="S4772" s="1" t="s">
        <v>15</v>
      </c>
      <c r="T4772" s="4">
        <v>244009680422418</v>
      </c>
      <c r="U4772" s="1">
        <v>1910521</v>
      </c>
      <c r="V4772" s="4">
        <f t="shared" si="246"/>
        <v>14860937</v>
      </c>
      <c r="W4772" s="4">
        <f t="shared" si="247"/>
        <v>59.625108323915548</v>
      </c>
    </row>
    <row r="4773" spans="1:23" x14ac:dyDescent="0.2">
      <c r="A4773"/>
      <c r="B4773"/>
      <c r="C4773"/>
      <c r="D4773"/>
      <c r="E4773"/>
      <c r="F4773"/>
      <c r="R4773" s="1">
        <v>885775</v>
      </c>
      <c r="S4773" s="1" t="s">
        <v>15</v>
      </c>
      <c r="T4773" s="4">
        <v>244009697351428</v>
      </c>
      <c r="U4773" s="1">
        <v>2056146</v>
      </c>
      <c r="V4773" s="4">
        <f t="shared" si="246"/>
        <v>15018489</v>
      </c>
      <c r="W4773" s="4">
        <f t="shared" si="247"/>
        <v>58.566405665479813</v>
      </c>
    </row>
    <row r="4774" spans="1:23" x14ac:dyDescent="0.2">
      <c r="A4774"/>
      <c r="B4774"/>
      <c r="C4774"/>
      <c r="D4774"/>
      <c r="E4774"/>
      <c r="F4774"/>
      <c r="R4774" s="1">
        <v>885964</v>
      </c>
      <c r="S4774" s="1" t="s">
        <v>15</v>
      </c>
      <c r="T4774" s="4">
        <v>244009714107366</v>
      </c>
      <c r="U4774" s="1">
        <v>1995989</v>
      </c>
      <c r="V4774" s="4">
        <f t="shared" si="246"/>
        <v>14699792</v>
      </c>
      <c r="W4774" s="4">
        <f t="shared" si="247"/>
        <v>59.895371171914633</v>
      </c>
    </row>
    <row r="4775" spans="1:23" x14ac:dyDescent="0.2">
      <c r="A4775"/>
      <c r="B4775"/>
      <c r="C4775"/>
      <c r="D4775"/>
      <c r="E4775"/>
      <c r="F4775"/>
      <c r="R4775" s="1">
        <v>886119</v>
      </c>
      <c r="S4775" s="1" t="s">
        <v>15</v>
      </c>
      <c r="T4775" s="4">
        <v>244009731567626</v>
      </c>
      <c r="U4775" s="1">
        <v>2030677</v>
      </c>
      <c r="V4775" s="4">
        <f t="shared" si="246"/>
        <v>15464271</v>
      </c>
      <c r="W4775" s="4">
        <f t="shared" si="247"/>
        <v>57.159358233016754</v>
      </c>
    </row>
    <row r="4776" spans="1:23" x14ac:dyDescent="0.2">
      <c r="A4776"/>
      <c r="B4776"/>
      <c r="C4776"/>
      <c r="D4776"/>
      <c r="E4776"/>
      <c r="F4776"/>
      <c r="R4776" s="1">
        <v>886319</v>
      </c>
      <c r="S4776" s="1" t="s">
        <v>15</v>
      </c>
      <c r="T4776" s="4">
        <v>244009747787366</v>
      </c>
      <c r="U4776" s="1">
        <v>2477396</v>
      </c>
      <c r="V4776" s="4">
        <f t="shared" si="246"/>
        <v>14189063</v>
      </c>
      <c r="W4776" s="4">
        <f t="shared" si="247"/>
        <v>60.000747609315205</v>
      </c>
    </row>
    <row r="4777" spans="1:23" x14ac:dyDescent="0.2">
      <c r="A4777"/>
      <c r="B4777"/>
      <c r="C4777"/>
      <c r="D4777"/>
      <c r="E4777"/>
      <c r="F4777"/>
      <c r="R4777" s="1">
        <v>886484</v>
      </c>
      <c r="S4777" s="1" t="s">
        <v>15</v>
      </c>
      <c r="T4777" s="4">
        <v>244009765064866</v>
      </c>
      <c r="U4777" s="1">
        <v>2898021</v>
      </c>
      <c r="V4777" s="4">
        <f t="shared" si="246"/>
        <v>14800104</v>
      </c>
      <c r="W4777" s="4">
        <f t="shared" si="247"/>
        <v>56.503160645548618</v>
      </c>
    </row>
    <row r="4778" spans="1:23" x14ac:dyDescent="0.2">
      <c r="A4778"/>
      <c r="B4778"/>
      <c r="C4778"/>
      <c r="D4778"/>
      <c r="E4778"/>
      <c r="F4778"/>
      <c r="R4778" s="1">
        <v>886683</v>
      </c>
      <c r="S4778" s="1" t="s">
        <v>15</v>
      </c>
      <c r="T4778" s="4">
        <v>244009780514137</v>
      </c>
      <c r="U4778" s="1">
        <v>3237239</v>
      </c>
      <c r="V4778" s="4">
        <f t="shared" si="246"/>
        <v>12551250</v>
      </c>
      <c r="W4778" s="4">
        <f t="shared" si="247"/>
        <v>63.337283257441548</v>
      </c>
    </row>
    <row r="4779" spans="1:23" x14ac:dyDescent="0.2">
      <c r="A4779"/>
      <c r="B4779"/>
      <c r="C4779"/>
      <c r="D4779"/>
      <c r="E4779"/>
      <c r="F4779"/>
      <c r="R4779" s="1">
        <v>886976</v>
      </c>
      <c r="S4779" s="1" t="s">
        <v>15</v>
      </c>
      <c r="T4779" s="4">
        <v>244009814410803</v>
      </c>
      <c r="U4779" s="1">
        <v>1801094</v>
      </c>
      <c r="V4779" s="4">
        <f t="shared" si="246"/>
        <v>30659427</v>
      </c>
      <c r="W4779" s="4">
        <f t="shared" si="247"/>
        <v>30.806652795252425</v>
      </c>
    </row>
    <row r="4780" spans="1:23" x14ac:dyDescent="0.2">
      <c r="A4780"/>
      <c r="B4780"/>
      <c r="C4780"/>
      <c r="D4780"/>
      <c r="E4780"/>
      <c r="F4780"/>
      <c r="R4780" s="1">
        <v>887080</v>
      </c>
      <c r="S4780" s="1" t="s">
        <v>15</v>
      </c>
      <c r="T4780" s="4">
        <v>244009832413512</v>
      </c>
      <c r="U4780" s="1">
        <v>3239062</v>
      </c>
      <c r="V4780" s="4">
        <f t="shared" si="246"/>
        <v>16201615</v>
      </c>
      <c r="W4780" s="4">
        <f t="shared" si="247"/>
        <v>51.438537865733792</v>
      </c>
    </row>
    <row r="4781" spans="1:23" x14ac:dyDescent="0.2">
      <c r="A4781"/>
      <c r="B4781"/>
      <c r="C4781"/>
      <c r="D4781"/>
      <c r="E4781"/>
      <c r="F4781"/>
      <c r="R4781" s="1">
        <v>887304</v>
      </c>
      <c r="S4781" s="1" t="s">
        <v>15</v>
      </c>
      <c r="T4781" s="4">
        <v>244009847775803</v>
      </c>
      <c r="U4781" s="1">
        <v>2815365</v>
      </c>
      <c r="V4781" s="4">
        <f t="shared" si="246"/>
        <v>12123229</v>
      </c>
      <c r="W4781" s="4">
        <f t="shared" si="247"/>
        <v>66.940704058226629</v>
      </c>
    </row>
    <row r="4782" spans="1:23" x14ac:dyDescent="0.2">
      <c r="A4782"/>
      <c r="B4782"/>
      <c r="C4782"/>
      <c r="D4782"/>
      <c r="E4782"/>
      <c r="F4782"/>
      <c r="R4782" s="1">
        <v>887552</v>
      </c>
      <c r="S4782" s="1" t="s">
        <v>15</v>
      </c>
      <c r="T4782" s="4">
        <v>244009880920387</v>
      </c>
      <c r="U4782" s="1">
        <v>2359218</v>
      </c>
      <c r="V4782" s="4">
        <f t="shared" si="246"/>
        <v>30329219</v>
      </c>
      <c r="W4782" s="4">
        <f t="shared" si="247"/>
        <v>30.591857298040892</v>
      </c>
    </row>
    <row r="4783" spans="1:23" x14ac:dyDescent="0.2">
      <c r="A4783"/>
      <c r="B4783"/>
      <c r="C4783"/>
      <c r="D4783"/>
      <c r="E4783"/>
      <c r="F4783"/>
      <c r="R4783" s="1">
        <v>887820</v>
      </c>
      <c r="S4783" s="1" t="s">
        <v>15</v>
      </c>
      <c r="T4783" s="4">
        <v>244009914528043</v>
      </c>
      <c r="U4783" s="1">
        <v>2913646</v>
      </c>
      <c r="V4783" s="4">
        <f t="shared" si="246"/>
        <v>31248438</v>
      </c>
      <c r="W4783" s="4">
        <f t="shared" si="247"/>
        <v>29.272218872829889</v>
      </c>
    </row>
    <row r="4784" spans="1:23" x14ac:dyDescent="0.2">
      <c r="A4784"/>
      <c r="B4784"/>
      <c r="C4784"/>
      <c r="D4784"/>
      <c r="E4784"/>
      <c r="F4784"/>
      <c r="R4784" s="1">
        <v>887936</v>
      </c>
      <c r="S4784" s="1" t="s">
        <v>15</v>
      </c>
      <c r="T4784" s="4">
        <v>244009930786480</v>
      </c>
      <c r="U4784" s="1">
        <v>2205313</v>
      </c>
      <c r="V4784" s="4">
        <f t="shared" si="246"/>
        <v>13344791</v>
      </c>
      <c r="W4784" s="4">
        <f t="shared" si="247"/>
        <v>64.308251571822282</v>
      </c>
    </row>
    <row r="4785" spans="1:23" x14ac:dyDescent="0.2">
      <c r="A4785"/>
      <c r="B4785"/>
      <c r="C4785"/>
      <c r="D4785"/>
      <c r="E4785"/>
      <c r="F4785"/>
      <c r="R4785" s="1">
        <v>888160</v>
      </c>
      <c r="S4785" s="1" t="s">
        <v>15</v>
      </c>
      <c r="T4785" s="4">
        <v>244009947712157</v>
      </c>
      <c r="U4785" s="1">
        <v>1737969</v>
      </c>
      <c r="V4785" s="4">
        <f t="shared" si="246"/>
        <v>14720364</v>
      </c>
      <c r="W4785" s="4">
        <f t="shared" si="247"/>
        <v>60.759494901458133</v>
      </c>
    </row>
    <row r="4786" spans="1:23" x14ac:dyDescent="0.2">
      <c r="A4786"/>
      <c r="B4786"/>
      <c r="C4786"/>
      <c r="D4786"/>
      <c r="E4786"/>
      <c r="F4786"/>
      <c r="R4786" s="1">
        <v>888316</v>
      </c>
      <c r="S4786" s="1" t="s">
        <v>15</v>
      </c>
      <c r="T4786" s="4">
        <v>244009964677105</v>
      </c>
      <c r="U4786" s="1">
        <v>2189896</v>
      </c>
      <c r="V4786" s="4">
        <f t="shared" si="246"/>
        <v>15226979</v>
      </c>
      <c r="W4786" s="4">
        <f t="shared" si="247"/>
        <v>57.415581153335495</v>
      </c>
    </row>
    <row r="4787" spans="1:23" x14ac:dyDescent="0.2">
      <c r="A4787"/>
      <c r="B4787"/>
      <c r="C4787"/>
      <c r="D4787"/>
      <c r="E4787"/>
      <c r="F4787"/>
      <c r="R4787" s="1">
        <v>888445</v>
      </c>
      <c r="S4787" s="1" t="s">
        <v>15</v>
      </c>
      <c r="T4787" s="4">
        <v>244009981197730</v>
      </c>
      <c r="U4787" s="1">
        <v>2597865</v>
      </c>
      <c r="V4787" s="4">
        <f t="shared" si="246"/>
        <v>14330729</v>
      </c>
      <c r="W4787" s="4">
        <f t="shared" si="247"/>
        <v>59.071651195604311</v>
      </c>
    </row>
    <row r="4788" spans="1:23" x14ac:dyDescent="0.2">
      <c r="A4788"/>
      <c r="B4788"/>
      <c r="C4788"/>
      <c r="D4788"/>
      <c r="E4788"/>
      <c r="F4788"/>
      <c r="R4788" s="1">
        <v>888652</v>
      </c>
      <c r="S4788" s="1" t="s">
        <v>15</v>
      </c>
      <c r="T4788" s="4">
        <v>244009997273407</v>
      </c>
      <c r="U4788" s="1">
        <v>1775209</v>
      </c>
      <c r="V4788" s="4">
        <f t="shared" si="246"/>
        <v>13477812</v>
      </c>
      <c r="W4788" s="4">
        <f t="shared" si="247"/>
        <v>65.560783008166055</v>
      </c>
    </row>
    <row r="4789" spans="1:23" x14ac:dyDescent="0.2">
      <c r="A4789"/>
      <c r="B4789"/>
      <c r="C4789"/>
      <c r="D4789"/>
      <c r="E4789"/>
      <c r="F4789"/>
      <c r="R4789" s="1">
        <v>888867</v>
      </c>
      <c r="S4789" s="1" t="s">
        <v>15</v>
      </c>
      <c r="T4789" s="4">
        <v>244010014700595</v>
      </c>
      <c r="U4789" s="1">
        <v>2345365</v>
      </c>
      <c r="V4789" s="4">
        <f t="shared" si="246"/>
        <v>15651979</v>
      </c>
      <c r="W4789" s="4">
        <f t="shared" si="247"/>
        <v>55.563754296189487</v>
      </c>
    </row>
    <row r="4790" spans="1:23" x14ac:dyDescent="0.2">
      <c r="A4790"/>
      <c r="B4790"/>
      <c r="C4790"/>
      <c r="D4790"/>
      <c r="E4790"/>
      <c r="F4790"/>
      <c r="R4790" s="1">
        <v>889130</v>
      </c>
      <c r="S4790" s="1" t="s">
        <v>15</v>
      </c>
      <c r="T4790" s="4">
        <v>244010047783616</v>
      </c>
      <c r="U4790" s="1">
        <v>3331198</v>
      </c>
      <c r="V4790" s="4">
        <f t="shared" si="246"/>
        <v>30737656</v>
      </c>
      <c r="W4790" s="4">
        <f t="shared" si="247"/>
        <v>29.352322798999928</v>
      </c>
    </row>
    <row r="4791" spans="1:23" x14ac:dyDescent="0.2">
      <c r="A4791"/>
      <c r="B4791"/>
      <c r="C4791"/>
      <c r="D4791"/>
      <c r="E4791"/>
      <c r="F4791"/>
      <c r="R4791" s="1">
        <v>889247</v>
      </c>
      <c r="S4791" s="1" t="s">
        <v>15</v>
      </c>
      <c r="T4791" s="4">
        <v>244010065099605</v>
      </c>
      <c r="U4791" s="1">
        <v>8986407</v>
      </c>
      <c r="V4791" s="4">
        <f t="shared" si="246"/>
        <v>13984791</v>
      </c>
      <c r="W4791" s="4">
        <f t="shared" si="247"/>
        <v>43.532775260567597</v>
      </c>
    </row>
    <row r="4792" spans="1:23" x14ac:dyDescent="0.2">
      <c r="A4792"/>
      <c r="B4792"/>
      <c r="C4792"/>
      <c r="D4792"/>
      <c r="E4792"/>
      <c r="F4792"/>
      <c r="R4792" s="1">
        <v>889410</v>
      </c>
      <c r="S4792" s="1" t="s">
        <v>15</v>
      </c>
      <c r="T4792" s="4">
        <v>244010081688303</v>
      </c>
      <c r="U4792" s="1">
        <v>2694375</v>
      </c>
      <c r="V4792" s="4">
        <f t="shared" si="246"/>
        <v>7602291</v>
      </c>
      <c r="W4792" s="4">
        <f t="shared" si="247"/>
        <v>97.118814963989323</v>
      </c>
    </row>
    <row r="4793" spans="1:23" x14ac:dyDescent="0.2">
      <c r="A4793"/>
      <c r="B4793"/>
      <c r="C4793"/>
      <c r="D4793"/>
      <c r="E4793"/>
      <c r="F4793"/>
      <c r="R4793" s="1">
        <v>889580</v>
      </c>
      <c r="S4793" s="1" t="s">
        <v>15</v>
      </c>
      <c r="T4793" s="4">
        <v>244010097368355</v>
      </c>
      <c r="U4793" s="1">
        <v>2082136</v>
      </c>
      <c r="V4793" s="4">
        <f t="shared" si="246"/>
        <v>12985677</v>
      </c>
      <c r="W4793" s="4">
        <f t="shared" si="247"/>
        <v>66.366631972403695</v>
      </c>
    </row>
    <row r="4794" spans="1:23" x14ac:dyDescent="0.2">
      <c r="A4794"/>
      <c r="B4794"/>
      <c r="C4794"/>
      <c r="D4794"/>
      <c r="E4794"/>
      <c r="F4794"/>
      <c r="R4794" s="1">
        <v>889821</v>
      </c>
      <c r="S4794" s="1" t="s">
        <v>15</v>
      </c>
      <c r="T4794" s="4">
        <v>244010116054970</v>
      </c>
      <c r="U4794" s="1">
        <v>2292656</v>
      </c>
      <c r="V4794" s="4">
        <f t="shared" si="246"/>
        <v>16604479</v>
      </c>
      <c r="W4794" s="4">
        <f t="shared" si="247"/>
        <v>52.918074618189479</v>
      </c>
    </row>
    <row r="4795" spans="1:23" x14ac:dyDescent="0.2">
      <c r="A4795"/>
      <c r="B4795"/>
      <c r="C4795"/>
      <c r="D4795"/>
      <c r="E4795"/>
      <c r="F4795"/>
      <c r="R4795" s="1">
        <v>889956</v>
      </c>
      <c r="S4795" s="1" t="s">
        <v>15</v>
      </c>
      <c r="T4795" s="4">
        <v>244010134077991</v>
      </c>
      <c r="U4795" s="1">
        <v>4649218</v>
      </c>
      <c r="V4795" s="4">
        <f t="shared" si="246"/>
        <v>15730365</v>
      </c>
      <c r="W4795" s="4">
        <f t="shared" si="247"/>
        <v>49.068717451186316</v>
      </c>
    </row>
    <row r="4796" spans="1:23" x14ac:dyDescent="0.2">
      <c r="A4796"/>
      <c r="B4796"/>
      <c r="C4796"/>
      <c r="D4796"/>
      <c r="E4796"/>
      <c r="F4796"/>
      <c r="R4796" s="1">
        <v>890126</v>
      </c>
      <c r="S4796" s="1" t="s">
        <v>15</v>
      </c>
      <c r="T4796" s="4">
        <v>244010147539345</v>
      </c>
      <c r="U4796" s="1">
        <v>2370364</v>
      </c>
      <c r="V4796" s="4">
        <f t="shared" si="246"/>
        <v>8812136</v>
      </c>
      <c r="W4796" s="4">
        <f t="shared" si="247"/>
        <v>89.425441538117596</v>
      </c>
    </row>
    <row r="4797" spans="1:23" x14ac:dyDescent="0.2">
      <c r="A4797"/>
      <c r="B4797"/>
      <c r="C4797"/>
      <c r="D4797"/>
      <c r="E4797"/>
      <c r="F4797"/>
      <c r="R4797" s="1">
        <v>890307</v>
      </c>
      <c r="S4797" s="1" t="s">
        <v>15</v>
      </c>
      <c r="T4797" s="4">
        <v>244010164975803</v>
      </c>
      <c r="U4797" s="1">
        <v>3014375</v>
      </c>
      <c r="V4797" s="4">
        <f t="shared" si="246"/>
        <v>15066094</v>
      </c>
      <c r="W4797" s="4">
        <f t="shared" si="247"/>
        <v>55.308299801293877</v>
      </c>
    </row>
    <row r="4798" spans="1:23" x14ac:dyDescent="0.2">
      <c r="A4798"/>
      <c r="B4798"/>
      <c r="C4798"/>
      <c r="D4798"/>
      <c r="E4798"/>
      <c r="F4798"/>
      <c r="R4798" s="1">
        <v>890524</v>
      </c>
      <c r="S4798" s="1" t="s">
        <v>15</v>
      </c>
      <c r="T4798" s="4">
        <v>244010181456741</v>
      </c>
      <c r="U4798" s="1">
        <v>1914687</v>
      </c>
      <c r="V4798" s="4">
        <f t="shared" si="246"/>
        <v>13466563</v>
      </c>
      <c r="W4798" s="4">
        <f t="shared" si="247"/>
        <v>65.014221861032098</v>
      </c>
    </row>
    <row r="4799" spans="1:23" x14ac:dyDescent="0.2">
      <c r="A4799"/>
      <c r="B4799"/>
      <c r="C4799"/>
      <c r="D4799"/>
      <c r="E4799"/>
      <c r="F4799"/>
      <c r="R4799" s="1">
        <v>890679</v>
      </c>
      <c r="S4799" s="1" t="s">
        <v>15</v>
      </c>
      <c r="T4799" s="4">
        <v>244010198232939</v>
      </c>
      <c r="U4799" s="1">
        <v>1970000</v>
      </c>
      <c r="V4799" s="4">
        <f t="shared" si="246"/>
        <v>14861511</v>
      </c>
      <c r="W4799" s="4">
        <f t="shared" si="247"/>
        <v>59.412372424555343</v>
      </c>
    </row>
    <row r="4800" spans="1:23" x14ac:dyDescent="0.2">
      <c r="A4800"/>
      <c r="B4800"/>
      <c r="C4800"/>
      <c r="D4800"/>
      <c r="E4800"/>
      <c r="F4800"/>
      <c r="R4800" s="1">
        <v>890879</v>
      </c>
      <c r="S4800" s="1" t="s">
        <v>15</v>
      </c>
      <c r="T4800" s="4">
        <v>244010214907522</v>
      </c>
      <c r="U4800" s="1">
        <v>2340000</v>
      </c>
      <c r="V4800" s="4">
        <f t="shared" si="246"/>
        <v>14704583</v>
      </c>
      <c r="W4800" s="4">
        <f t="shared" si="247"/>
        <v>58.6696664858272</v>
      </c>
    </row>
    <row r="4801" spans="1:23" x14ac:dyDescent="0.2">
      <c r="A4801"/>
      <c r="B4801"/>
      <c r="C4801"/>
      <c r="D4801"/>
      <c r="E4801"/>
      <c r="F4801"/>
      <c r="R4801" s="1">
        <v>891156</v>
      </c>
      <c r="S4801" s="1" t="s">
        <v>15</v>
      </c>
      <c r="T4801" s="4">
        <v>244010248522366</v>
      </c>
      <c r="U4801" s="1">
        <v>3068489</v>
      </c>
      <c r="V4801" s="4">
        <f t="shared" si="246"/>
        <v>31274844</v>
      </c>
      <c r="W4801" s="4">
        <f t="shared" si="247"/>
        <v>29.117732981827945</v>
      </c>
    </row>
    <row r="4802" spans="1:23" x14ac:dyDescent="0.2">
      <c r="A4802"/>
      <c r="B4802"/>
      <c r="C4802"/>
      <c r="D4802"/>
      <c r="E4802"/>
      <c r="F4802"/>
      <c r="R4802" s="1">
        <v>891284</v>
      </c>
      <c r="S4802" s="1" t="s">
        <v>15</v>
      </c>
      <c r="T4802" s="4">
        <v>244010265500074</v>
      </c>
      <c r="U4802" s="1">
        <v>1821771</v>
      </c>
      <c r="V4802" s="4">
        <f t="shared" si="246"/>
        <v>13909219</v>
      </c>
      <c r="W4802" s="4">
        <f t="shared" si="247"/>
        <v>63.568790012580266</v>
      </c>
    </row>
    <row r="4803" spans="1:23" x14ac:dyDescent="0.2">
      <c r="A4803"/>
      <c r="B4803"/>
      <c r="C4803"/>
      <c r="D4803"/>
      <c r="E4803"/>
      <c r="F4803"/>
      <c r="R4803" s="1">
        <v>891489</v>
      </c>
      <c r="S4803" s="1" t="s">
        <v>15</v>
      </c>
      <c r="T4803" s="4">
        <v>244010282657418</v>
      </c>
      <c r="U4803" s="1">
        <v>2462969</v>
      </c>
      <c r="V4803" s="4">
        <f t="shared" si="246"/>
        <v>15335573</v>
      </c>
      <c r="W4803" s="4">
        <f t="shared" si="247"/>
        <v>56.184377349560428</v>
      </c>
    </row>
    <row r="4804" spans="1:23" x14ac:dyDescent="0.2">
      <c r="A4804"/>
      <c r="B4804"/>
      <c r="C4804"/>
      <c r="D4804"/>
      <c r="E4804"/>
      <c r="F4804"/>
      <c r="R4804" s="1">
        <v>891643</v>
      </c>
      <c r="S4804" s="1" t="s">
        <v>15</v>
      </c>
      <c r="T4804" s="4">
        <v>244010298353616</v>
      </c>
      <c r="U4804" s="1">
        <v>3197031</v>
      </c>
      <c r="V4804" s="4">
        <f t="shared" ref="V4804:V4867" si="248">MAX(T4804-(T4803+U4803),0)</f>
        <v>13233229</v>
      </c>
      <c r="W4804" s="4">
        <f t="shared" ref="W4804:W4867" si="249">1/((U4804+V4804)/10^9)</f>
        <v>60.863309527664207</v>
      </c>
    </row>
    <row r="4805" spans="1:23" x14ac:dyDescent="0.2">
      <c r="A4805"/>
      <c r="B4805"/>
      <c r="C4805"/>
      <c r="D4805"/>
      <c r="E4805"/>
      <c r="F4805"/>
      <c r="R4805" s="1">
        <v>891842</v>
      </c>
      <c r="S4805" s="1" t="s">
        <v>15</v>
      </c>
      <c r="T4805" s="4">
        <v>244010315257157</v>
      </c>
      <c r="U4805" s="1">
        <v>3024167</v>
      </c>
      <c r="V4805" s="4">
        <f t="shared" si="248"/>
        <v>13706510</v>
      </c>
      <c r="W4805" s="4">
        <f t="shared" si="249"/>
        <v>59.770444435691395</v>
      </c>
    </row>
    <row r="4806" spans="1:23" x14ac:dyDescent="0.2">
      <c r="A4806"/>
      <c r="B4806"/>
      <c r="C4806"/>
      <c r="D4806"/>
      <c r="E4806"/>
      <c r="F4806"/>
      <c r="R4806" s="1">
        <v>892001</v>
      </c>
      <c r="S4806" s="1" t="s">
        <v>15</v>
      </c>
      <c r="T4806" s="4">
        <v>244010331969605</v>
      </c>
      <c r="U4806" s="1">
        <v>2215469</v>
      </c>
      <c r="V4806" s="4">
        <f t="shared" si="248"/>
        <v>13688281</v>
      </c>
      <c r="W4806" s="4">
        <f t="shared" si="249"/>
        <v>62.878251984594826</v>
      </c>
    </row>
    <row r="4807" spans="1:23" x14ac:dyDescent="0.2">
      <c r="A4807"/>
      <c r="B4807"/>
      <c r="C4807"/>
      <c r="D4807"/>
      <c r="E4807"/>
      <c r="F4807"/>
      <c r="R4807" s="1">
        <v>892203</v>
      </c>
      <c r="S4807" s="1" t="s">
        <v>15</v>
      </c>
      <c r="T4807" s="4">
        <v>244010350015491</v>
      </c>
      <c r="U4807" s="1">
        <v>3015937</v>
      </c>
      <c r="V4807" s="4">
        <f t="shared" si="248"/>
        <v>15830417</v>
      </c>
      <c r="W4807" s="4">
        <f t="shared" si="249"/>
        <v>53.060660963919069</v>
      </c>
    </row>
    <row r="4808" spans="1:23" x14ac:dyDescent="0.2">
      <c r="A4808"/>
      <c r="B4808"/>
      <c r="C4808"/>
      <c r="D4808"/>
      <c r="E4808"/>
      <c r="F4808"/>
      <c r="R4808" s="1">
        <v>892487</v>
      </c>
      <c r="S4808" s="1" t="s">
        <v>15</v>
      </c>
      <c r="T4808" s="4">
        <v>244010382515439</v>
      </c>
      <c r="U4808" s="1">
        <v>3356875</v>
      </c>
      <c r="V4808" s="4">
        <f t="shared" si="248"/>
        <v>29484011</v>
      </c>
      <c r="W4808" s="4">
        <f t="shared" si="249"/>
        <v>30.449848399339775</v>
      </c>
    </row>
    <row r="4809" spans="1:23" x14ac:dyDescent="0.2">
      <c r="A4809"/>
      <c r="B4809"/>
      <c r="C4809"/>
      <c r="D4809"/>
      <c r="E4809"/>
      <c r="F4809"/>
      <c r="R4809" s="1">
        <v>892746</v>
      </c>
      <c r="S4809" s="1" t="s">
        <v>15</v>
      </c>
      <c r="T4809" s="4">
        <v>244010415475334</v>
      </c>
      <c r="U4809" s="1">
        <v>2215625</v>
      </c>
      <c r="V4809" s="4">
        <f t="shared" si="248"/>
        <v>29603020</v>
      </c>
      <c r="W4809" s="4">
        <f t="shared" si="249"/>
        <v>31.42811392502729</v>
      </c>
    </row>
    <row r="4810" spans="1:23" x14ac:dyDescent="0.2">
      <c r="A4810"/>
      <c r="B4810"/>
      <c r="C4810"/>
      <c r="D4810"/>
      <c r="E4810"/>
      <c r="F4810"/>
      <c r="R4810" s="1">
        <v>892880</v>
      </c>
      <c r="S4810" s="1" t="s">
        <v>15</v>
      </c>
      <c r="T4810" s="4">
        <v>244010432453095</v>
      </c>
      <c r="U4810" s="1">
        <v>2286354</v>
      </c>
      <c r="V4810" s="4">
        <f t="shared" si="248"/>
        <v>14762136</v>
      </c>
      <c r="W4810" s="4">
        <f t="shared" si="249"/>
        <v>58.656221166801288</v>
      </c>
    </row>
    <row r="4811" spans="1:23" x14ac:dyDescent="0.2">
      <c r="A4811"/>
      <c r="B4811"/>
      <c r="C4811"/>
      <c r="D4811"/>
      <c r="E4811"/>
      <c r="F4811"/>
      <c r="R4811" s="1">
        <v>893082</v>
      </c>
      <c r="S4811" s="1" t="s">
        <v>15</v>
      </c>
      <c r="T4811" s="4">
        <v>244010448879918</v>
      </c>
      <c r="U4811" s="1">
        <v>2018073</v>
      </c>
      <c r="V4811" s="4">
        <f t="shared" si="248"/>
        <v>14140469</v>
      </c>
      <c r="W4811" s="4">
        <f t="shared" si="249"/>
        <v>61.886771714923285</v>
      </c>
    </row>
    <row r="4812" spans="1:23" x14ac:dyDescent="0.2">
      <c r="A4812"/>
      <c r="B4812"/>
      <c r="C4812"/>
      <c r="D4812"/>
      <c r="E4812"/>
      <c r="F4812"/>
      <c r="R4812" s="1">
        <v>893241</v>
      </c>
      <c r="S4812" s="1" t="s">
        <v>15</v>
      </c>
      <c r="T4812" s="4">
        <v>244010465656064</v>
      </c>
      <c r="U4812" s="1">
        <v>1950677</v>
      </c>
      <c r="V4812" s="4">
        <f t="shared" si="248"/>
        <v>14758073</v>
      </c>
      <c r="W4812" s="4">
        <f t="shared" si="249"/>
        <v>59.848881574025583</v>
      </c>
    </row>
    <row r="4813" spans="1:23" x14ac:dyDescent="0.2">
      <c r="A4813"/>
      <c r="B4813"/>
      <c r="C4813"/>
      <c r="D4813"/>
      <c r="E4813"/>
      <c r="F4813"/>
      <c r="R4813" s="1">
        <v>893439</v>
      </c>
      <c r="S4813" s="1" t="s">
        <v>15</v>
      </c>
      <c r="T4813" s="4">
        <v>244010482312209</v>
      </c>
      <c r="U4813" s="1">
        <v>1812865</v>
      </c>
      <c r="V4813" s="4">
        <f t="shared" si="248"/>
        <v>14705468</v>
      </c>
      <c r="W4813" s="4">
        <f t="shared" si="249"/>
        <v>60.53879649962257</v>
      </c>
    </row>
    <row r="4814" spans="1:23" x14ac:dyDescent="0.2">
      <c r="A4814"/>
      <c r="B4814"/>
      <c r="C4814"/>
      <c r="D4814"/>
      <c r="E4814"/>
      <c r="F4814"/>
      <c r="R4814" s="1">
        <v>893610</v>
      </c>
      <c r="S4814" s="1" t="s">
        <v>15</v>
      </c>
      <c r="T4814" s="4">
        <v>244010499451584</v>
      </c>
      <c r="U4814" s="1">
        <v>1763334</v>
      </c>
      <c r="V4814" s="4">
        <f t="shared" si="248"/>
        <v>15326510</v>
      </c>
      <c r="W4814" s="4">
        <f t="shared" si="249"/>
        <v>58.514284858305317</v>
      </c>
    </row>
    <row r="4815" spans="1:23" x14ac:dyDescent="0.2">
      <c r="A4815"/>
      <c r="B4815"/>
      <c r="C4815"/>
      <c r="D4815"/>
      <c r="E4815"/>
      <c r="F4815"/>
      <c r="R4815" s="1">
        <v>893797</v>
      </c>
      <c r="S4815" s="1" t="s">
        <v>15</v>
      </c>
      <c r="T4815" s="4">
        <v>244010517348616</v>
      </c>
      <c r="U4815" s="1">
        <v>2961302</v>
      </c>
      <c r="V4815" s="4">
        <f t="shared" si="248"/>
        <v>16133698</v>
      </c>
      <c r="W4815" s="4">
        <f t="shared" si="249"/>
        <v>52.369730295888971</v>
      </c>
    </row>
    <row r="4816" spans="1:23" x14ac:dyDescent="0.2">
      <c r="A4816"/>
      <c r="B4816"/>
      <c r="C4816"/>
      <c r="D4816"/>
      <c r="E4816"/>
      <c r="F4816"/>
      <c r="R4816" s="1">
        <v>893951</v>
      </c>
      <c r="S4816" s="1" t="s">
        <v>15</v>
      </c>
      <c r="T4816" s="4">
        <v>244010533092939</v>
      </c>
      <c r="U4816" s="1">
        <v>2694322</v>
      </c>
      <c r="V4816" s="4">
        <f t="shared" si="248"/>
        <v>12783021</v>
      </c>
      <c r="W4816" s="4">
        <f t="shared" si="249"/>
        <v>64.610573016311648</v>
      </c>
    </row>
    <row r="4817" spans="1:23" x14ac:dyDescent="0.2">
      <c r="A4817"/>
      <c r="B4817"/>
      <c r="C4817"/>
      <c r="D4817"/>
      <c r="E4817"/>
      <c r="F4817"/>
      <c r="R4817" s="1">
        <v>894154</v>
      </c>
      <c r="S4817" s="1" t="s">
        <v>15</v>
      </c>
      <c r="T4817" s="4">
        <v>244010548578407</v>
      </c>
      <c r="U4817" s="1">
        <v>2123750</v>
      </c>
      <c r="V4817" s="4">
        <f t="shared" si="248"/>
        <v>12791146</v>
      </c>
      <c r="W4817" s="4">
        <f t="shared" si="249"/>
        <v>67.047064894049541</v>
      </c>
    </row>
    <row r="4818" spans="1:23" x14ac:dyDescent="0.2">
      <c r="A4818"/>
      <c r="B4818"/>
      <c r="C4818"/>
      <c r="D4818"/>
      <c r="E4818"/>
      <c r="F4818"/>
      <c r="R4818" s="1">
        <v>894465</v>
      </c>
      <c r="S4818" s="1" t="s">
        <v>15</v>
      </c>
      <c r="T4818" s="4">
        <v>244010568378511</v>
      </c>
      <c r="U4818" s="1">
        <v>4507709</v>
      </c>
      <c r="V4818" s="4">
        <f t="shared" si="248"/>
        <v>17676354</v>
      </c>
      <c r="W4818" s="4">
        <f t="shared" si="249"/>
        <v>45.077405342745372</v>
      </c>
    </row>
    <row r="4819" spans="1:23" x14ac:dyDescent="0.2">
      <c r="A4819"/>
      <c r="B4819"/>
      <c r="C4819"/>
      <c r="D4819"/>
      <c r="E4819"/>
      <c r="F4819"/>
      <c r="R4819" s="1">
        <v>894613</v>
      </c>
      <c r="S4819" s="1" t="s">
        <v>15</v>
      </c>
      <c r="T4819" s="4">
        <v>244010582219084</v>
      </c>
      <c r="U4819" s="1">
        <v>5391198</v>
      </c>
      <c r="V4819" s="4">
        <f t="shared" si="248"/>
        <v>9332864</v>
      </c>
      <c r="W4819" s="4">
        <f t="shared" si="249"/>
        <v>67.916041103331409</v>
      </c>
    </row>
    <row r="4820" spans="1:23" x14ac:dyDescent="0.2">
      <c r="A4820"/>
      <c r="B4820"/>
      <c r="C4820"/>
      <c r="D4820"/>
      <c r="E4820"/>
      <c r="F4820"/>
      <c r="R4820" s="1">
        <v>894619</v>
      </c>
      <c r="S4820" s="1" t="s">
        <v>15</v>
      </c>
      <c r="T4820" s="4">
        <v>244010582271324</v>
      </c>
      <c r="U4820" s="1">
        <v>3565312</v>
      </c>
      <c r="V4820" s="4">
        <f t="shared" si="248"/>
        <v>0</v>
      </c>
      <c r="W4820" s="4">
        <f t="shared" si="249"/>
        <v>280.48036188698211</v>
      </c>
    </row>
    <row r="4821" spans="1:23" x14ac:dyDescent="0.2">
      <c r="A4821"/>
      <c r="B4821"/>
      <c r="C4821"/>
      <c r="D4821"/>
      <c r="E4821"/>
      <c r="F4821"/>
      <c r="R4821" s="1">
        <v>894840</v>
      </c>
      <c r="S4821" s="1" t="s">
        <v>15</v>
      </c>
      <c r="T4821" s="4">
        <v>244010599951063</v>
      </c>
      <c r="U4821" s="1">
        <v>2210625</v>
      </c>
      <c r="V4821" s="4">
        <f t="shared" si="248"/>
        <v>14114427</v>
      </c>
      <c r="W4821" s="4">
        <f t="shared" si="249"/>
        <v>61.255547608669183</v>
      </c>
    </row>
    <row r="4822" spans="1:23" x14ac:dyDescent="0.2">
      <c r="A4822"/>
      <c r="B4822"/>
      <c r="C4822"/>
      <c r="D4822"/>
      <c r="E4822"/>
      <c r="F4822"/>
      <c r="R4822" s="1">
        <v>895075</v>
      </c>
      <c r="S4822" s="1" t="s">
        <v>15</v>
      </c>
      <c r="T4822" s="4">
        <v>244010616184501</v>
      </c>
      <c r="U4822" s="1">
        <v>2457187</v>
      </c>
      <c r="V4822" s="4">
        <f t="shared" si="248"/>
        <v>14022813</v>
      </c>
      <c r="W4822" s="4">
        <f t="shared" si="249"/>
        <v>60.679611650485434</v>
      </c>
    </row>
    <row r="4823" spans="1:23" x14ac:dyDescent="0.2">
      <c r="A4823"/>
      <c r="B4823"/>
      <c r="C4823"/>
      <c r="D4823"/>
      <c r="E4823"/>
      <c r="F4823"/>
      <c r="R4823" s="1">
        <v>895347</v>
      </c>
      <c r="S4823" s="1" t="s">
        <v>15</v>
      </c>
      <c r="T4823" s="4">
        <v>244010649164345</v>
      </c>
      <c r="U4823" s="1">
        <v>2437604</v>
      </c>
      <c r="V4823" s="4">
        <f t="shared" si="248"/>
        <v>30522657</v>
      </c>
      <c r="W4823" s="4">
        <f t="shared" si="249"/>
        <v>30.339565575648813</v>
      </c>
    </row>
    <row r="4824" spans="1:23" x14ac:dyDescent="0.2">
      <c r="A4824"/>
      <c r="B4824"/>
      <c r="C4824"/>
      <c r="D4824"/>
      <c r="E4824"/>
      <c r="F4824"/>
      <c r="R4824" s="1">
        <v>895470</v>
      </c>
      <c r="S4824" s="1" t="s">
        <v>15</v>
      </c>
      <c r="T4824" s="4">
        <v>244010665544293</v>
      </c>
      <c r="U4824" s="1">
        <v>1917083</v>
      </c>
      <c r="V4824" s="4">
        <f t="shared" si="248"/>
        <v>13942344</v>
      </c>
      <c r="W4824" s="4">
        <f t="shared" si="249"/>
        <v>63.053980449608936</v>
      </c>
    </row>
    <row r="4825" spans="1:23" x14ac:dyDescent="0.2">
      <c r="A4825"/>
      <c r="B4825"/>
      <c r="C4825"/>
      <c r="D4825"/>
      <c r="E4825"/>
      <c r="F4825"/>
      <c r="R4825" s="1">
        <v>895678</v>
      </c>
      <c r="S4825" s="1" t="s">
        <v>15</v>
      </c>
      <c r="T4825" s="4">
        <v>244010683597574</v>
      </c>
      <c r="U4825" s="1">
        <v>2021250</v>
      </c>
      <c r="V4825" s="4">
        <f t="shared" si="248"/>
        <v>16136198</v>
      </c>
      <c r="W4825" s="4">
        <f t="shared" si="249"/>
        <v>55.073818743691298</v>
      </c>
    </row>
    <row r="4826" spans="1:23" x14ac:dyDescent="0.2">
      <c r="A4826"/>
      <c r="B4826"/>
      <c r="C4826"/>
      <c r="D4826"/>
      <c r="E4826"/>
      <c r="F4826"/>
      <c r="R4826" s="1">
        <v>895831</v>
      </c>
      <c r="S4826" s="1" t="s">
        <v>15</v>
      </c>
      <c r="T4826" s="4">
        <v>244010699285230</v>
      </c>
      <c r="U4826" s="1">
        <v>2413854</v>
      </c>
      <c r="V4826" s="4">
        <f t="shared" si="248"/>
        <v>13666406</v>
      </c>
      <c r="W4826" s="4">
        <f t="shared" si="249"/>
        <v>62.188049198209484</v>
      </c>
    </row>
    <row r="4827" spans="1:23" x14ac:dyDescent="0.2">
      <c r="A4827"/>
      <c r="B4827"/>
      <c r="C4827"/>
      <c r="D4827"/>
      <c r="E4827"/>
      <c r="F4827"/>
      <c r="R4827" s="1">
        <v>896051</v>
      </c>
      <c r="S4827" s="1" t="s">
        <v>15</v>
      </c>
      <c r="T4827" s="4">
        <v>244010718837574</v>
      </c>
      <c r="U4827" s="1">
        <v>3259479</v>
      </c>
      <c r="V4827" s="4">
        <f t="shared" si="248"/>
        <v>17138490</v>
      </c>
      <c r="W4827" s="4">
        <f t="shared" si="249"/>
        <v>49.024488663552731</v>
      </c>
    </row>
    <row r="4828" spans="1:23" x14ac:dyDescent="0.2">
      <c r="A4828"/>
      <c r="B4828"/>
      <c r="C4828"/>
      <c r="D4828"/>
      <c r="E4828"/>
      <c r="F4828"/>
      <c r="R4828" s="1">
        <v>896188</v>
      </c>
      <c r="S4828" s="1" t="s">
        <v>15</v>
      </c>
      <c r="T4828" s="4">
        <v>244010732614866</v>
      </c>
      <c r="U4828" s="1">
        <v>2302187</v>
      </c>
      <c r="V4828" s="4">
        <f t="shared" si="248"/>
        <v>10517813</v>
      </c>
      <c r="W4828" s="4">
        <f t="shared" si="249"/>
        <v>78.003120124804994</v>
      </c>
    </row>
    <row r="4829" spans="1:23" x14ac:dyDescent="0.2">
      <c r="A4829"/>
      <c r="B4829"/>
      <c r="C4829"/>
      <c r="D4829"/>
      <c r="E4829"/>
      <c r="F4829"/>
      <c r="R4829" s="1">
        <v>896371</v>
      </c>
      <c r="S4829" s="1" t="s">
        <v>15</v>
      </c>
      <c r="T4829" s="4">
        <v>244010748760595</v>
      </c>
      <c r="U4829" s="1">
        <v>1967812</v>
      </c>
      <c r="V4829" s="4">
        <f t="shared" si="248"/>
        <v>13843542</v>
      </c>
      <c r="W4829" s="4">
        <f t="shared" si="249"/>
        <v>63.245690407032818</v>
      </c>
    </row>
    <row r="4830" spans="1:23" x14ac:dyDescent="0.2">
      <c r="A4830"/>
      <c r="B4830"/>
      <c r="C4830"/>
      <c r="D4830"/>
      <c r="E4830"/>
      <c r="F4830"/>
      <c r="R4830" s="1">
        <v>896538</v>
      </c>
      <c r="S4830" s="1" t="s">
        <v>15</v>
      </c>
      <c r="T4830" s="4">
        <v>244010766678720</v>
      </c>
      <c r="U4830" s="1">
        <v>2878281</v>
      </c>
      <c r="V4830" s="4">
        <f t="shared" si="248"/>
        <v>15950313</v>
      </c>
      <c r="W4830" s="4">
        <f t="shared" si="249"/>
        <v>53.110710231470286</v>
      </c>
    </row>
    <row r="4831" spans="1:23" x14ac:dyDescent="0.2">
      <c r="A4831"/>
      <c r="B4831"/>
      <c r="C4831"/>
      <c r="D4831"/>
      <c r="E4831"/>
      <c r="F4831"/>
      <c r="R4831" s="1">
        <v>896734</v>
      </c>
      <c r="S4831" s="1" t="s">
        <v>15</v>
      </c>
      <c r="T4831" s="4">
        <v>244010782582053</v>
      </c>
      <c r="U4831" s="1">
        <v>1971979</v>
      </c>
      <c r="V4831" s="4">
        <f t="shared" si="248"/>
        <v>13025052</v>
      </c>
      <c r="W4831" s="4">
        <f t="shared" si="249"/>
        <v>66.67986483457959</v>
      </c>
    </row>
    <row r="4832" spans="1:23" x14ac:dyDescent="0.2">
      <c r="A4832"/>
      <c r="B4832"/>
      <c r="C4832"/>
      <c r="D4832"/>
      <c r="E4832"/>
      <c r="F4832"/>
      <c r="R4832" s="1">
        <v>896859</v>
      </c>
      <c r="S4832" s="1" t="s">
        <v>15</v>
      </c>
      <c r="T4832" s="4">
        <v>244010799972418</v>
      </c>
      <c r="U4832" s="1">
        <v>2117812</v>
      </c>
      <c r="V4832" s="4">
        <f t="shared" si="248"/>
        <v>15418386</v>
      </c>
      <c r="W4832" s="4">
        <f t="shared" si="249"/>
        <v>57.024903573739302</v>
      </c>
    </row>
    <row r="4833" spans="1:23" x14ac:dyDescent="0.2">
      <c r="A4833"/>
      <c r="B4833"/>
      <c r="C4833"/>
      <c r="D4833"/>
      <c r="E4833"/>
      <c r="F4833"/>
      <c r="R4833" s="1">
        <v>897089</v>
      </c>
      <c r="S4833" s="1" t="s">
        <v>15</v>
      </c>
      <c r="T4833" s="4">
        <v>244010816238459</v>
      </c>
      <c r="U4833" s="1">
        <v>2141198</v>
      </c>
      <c r="V4833" s="4">
        <f t="shared" si="248"/>
        <v>14148229</v>
      </c>
      <c r="W4833" s="4">
        <f t="shared" si="249"/>
        <v>61.389513578347483</v>
      </c>
    </row>
    <row r="4834" spans="1:23" x14ac:dyDescent="0.2">
      <c r="A4834"/>
      <c r="B4834"/>
      <c r="C4834"/>
      <c r="D4834"/>
      <c r="E4834"/>
      <c r="F4834"/>
      <c r="R4834" s="1">
        <v>897253</v>
      </c>
      <c r="S4834" s="1" t="s">
        <v>15</v>
      </c>
      <c r="T4834" s="4">
        <v>244010832528043</v>
      </c>
      <c r="U4834" s="1">
        <v>1576770</v>
      </c>
      <c r="V4834" s="4">
        <f t="shared" si="248"/>
        <v>14148386</v>
      </c>
      <c r="W4834" s="4">
        <f t="shared" si="249"/>
        <v>63.592373900774021</v>
      </c>
    </row>
    <row r="4835" spans="1:23" x14ac:dyDescent="0.2">
      <c r="A4835"/>
      <c r="B4835"/>
      <c r="C4835"/>
      <c r="D4835"/>
      <c r="E4835"/>
      <c r="F4835"/>
      <c r="R4835" s="1">
        <v>897442</v>
      </c>
      <c r="S4835" s="1" t="s">
        <v>15</v>
      </c>
      <c r="T4835" s="4">
        <v>244010849178095</v>
      </c>
      <c r="U4835" s="1">
        <v>1664948</v>
      </c>
      <c r="V4835" s="4">
        <f t="shared" si="248"/>
        <v>15073282</v>
      </c>
      <c r="W4835" s="4">
        <f t="shared" si="249"/>
        <v>59.74347347359906</v>
      </c>
    </row>
    <row r="4836" spans="1:23" x14ac:dyDescent="0.2">
      <c r="A4836"/>
      <c r="B4836"/>
      <c r="C4836"/>
      <c r="D4836"/>
      <c r="E4836"/>
      <c r="F4836"/>
      <c r="R4836" s="1">
        <v>897602</v>
      </c>
      <c r="S4836" s="1" t="s">
        <v>15</v>
      </c>
      <c r="T4836" s="4">
        <v>244010866727209</v>
      </c>
      <c r="U4836" s="1">
        <v>2652604</v>
      </c>
      <c r="V4836" s="4">
        <f t="shared" si="248"/>
        <v>15884166</v>
      </c>
      <c r="W4836" s="4">
        <f t="shared" si="249"/>
        <v>53.946831082221983</v>
      </c>
    </row>
    <row r="4837" spans="1:23" x14ac:dyDescent="0.2">
      <c r="A4837"/>
      <c r="B4837"/>
      <c r="C4837"/>
      <c r="D4837"/>
      <c r="E4837"/>
      <c r="F4837"/>
      <c r="R4837" s="1">
        <v>897799</v>
      </c>
      <c r="S4837" s="1" t="s">
        <v>15</v>
      </c>
      <c r="T4837" s="4">
        <v>244010883078043</v>
      </c>
      <c r="U4837" s="1">
        <v>2927239</v>
      </c>
      <c r="V4837" s="4">
        <f t="shared" si="248"/>
        <v>13698230</v>
      </c>
      <c r="W4837" s="4">
        <f t="shared" si="249"/>
        <v>60.148679113954621</v>
      </c>
    </row>
    <row r="4838" spans="1:23" x14ac:dyDescent="0.2">
      <c r="A4838"/>
      <c r="B4838"/>
      <c r="C4838"/>
      <c r="D4838"/>
      <c r="E4838"/>
      <c r="F4838"/>
      <c r="R4838" s="1">
        <v>897950</v>
      </c>
      <c r="S4838" s="1" t="s">
        <v>15</v>
      </c>
      <c r="T4838" s="4">
        <v>244010899347522</v>
      </c>
      <c r="U4838" s="1">
        <v>2487135</v>
      </c>
      <c r="V4838" s="4">
        <f t="shared" si="248"/>
        <v>13342240</v>
      </c>
      <c r="W4838" s="4">
        <f t="shared" si="249"/>
        <v>63.173688158881824</v>
      </c>
    </row>
    <row r="4839" spans="1:23" x14ac:dyDescent="0.2">
      <c r="A4839"/>
      <c r="B4839"/>
      <c r="C4839"/>
      <c r="D4839"/>
      <c r="E4839"/>
      <c r="F4839"/>
      <c r="R4839" s="1">
        <v>898134</v>
      </c>
      <c r="S4839" s="1" t="s">
        <v>15</v>
      </c>
      <c r="T4839" s="4">
        <v>244010915497522</v>
      </c>
      <c r="U4839" s="1">
        <v>1860573</v>
      </c>
      <c r="V4839" s="4">
        <f t="shared" si="248"/>
        <v>13662865</v>
      </c>
      <c r="W4839" s="4">
        <f t="shared" si="249"/>
        <v>64.418719616105662</v>
      </c>
    </row>
    <row r="4840" spans="1:23" x14ac:dyDescent="0.2">
      <c r="A4840"/>
      <c r="B4840"/>
      <c r="C4840"/>
      <c r="D4840"/>
      <c r="E4840"/>
      <c r="F4840"/>
      <c r="R4840" s="1">
        <v>898275</v>
      </c>
      <c r="S4840" s="1" t="s">
        <v>15</v>
      </c>
      <c r="T4840" s="4">
        <v>244010933024240</v>
      </c>
      <c r="U4840" s="1">
        <v>2212084</v>
      </c>
      <c r="V4840" s="4">
        <f t="shared" si="248"/>
        <v>15666145</v>
      </c>
      <c r="W4840" s="4">
        <f t="shared" si="249"/>
        <v>55.933951847243932</v>
      </c>
    </row>
    <row r="4841" spans="1:23" x14ac:dyDescent="0.2">
      <c r="A4841"/>
      <c r="B4841"/>
      <c r="C4841"/>
      <c r="D4841"/>
      <c r="E4841"/>
      <c r="F4841"/>
      <c r="R4841" s="1">
        <v>898501</v>
      </c>
      <c r="S4841" s="1" t="s">
        <v>15</v>
      </c>
      <c r="T4841" s="4">
        <v>244010949470751</v>
      </c>
      <c r="U4841" s="1">
        <v>1938229</v>
      </c>
      <c r="V4841" s="4">
        <f t="shared" si="248"/>
        <v>14234427</v>
      </c>
      <c r="W4841" s="4">
        <f t="shared" si="249"/>
        <v>61.832762658155836</v>
      </c>
    </row>
    <row r="4842" spans="1:23" x14ac:dyDescent="0.2">
      <c r="A4842"/>
      <c r="B4842"/>
      <c r="C4842"/>
      <c r="D4842"/>
      <c r="E4842"/>
      <c r="F4842"/>
      <c r="R4842" s="1">
        <v>898778</v>
      </c>
      <c r="S4842" s="1" t="s">
        <v>15</v>
      </c>
      <c r="T4842" s="4">
        <v>244010983220855</v>
      </c>
      <c r="U4842" s="1">
        <v>2354635</v>
      </c>
      <c r="V4842" s="4">
        <f t="shared" si="248"/>
        <v>31811875</v>
      </c>
      <c r="W4842" s="4">
        <f t="shared" si="249"/>
        <v>29.26842688937208</v>
      </c>
    </row>
    <row r="4843" spans="1:23" x14ac:dyDescent="0.2">
      <c r="A4843"/>
      <c r="B4843"/>
      <c r="C4843"/>
      <c r="D4843"/>
      <c r="E4843"/>
      <c r="F4843"/>
      <c r="R4843" s="1">
        <v>898920</v>
      </c>
      <c r="S4843" s="1" t="s">
        <v>15</v>
      </c>
      <c r="T4843" s="4">
        <v>244010999627522</v>
      </c>
      <c r="U4843" s="1">
        <v>1713333</v>
      </c>
      <c r="V4843" s="4">
        <f t="shared" si="248"/>
        <v>14052032</v>
      </c>
      <c r="W4843" s="4">
        <f t="shared" si="249"/>
        <v>63.430183823844231</v>
      </c>
    </row>
    <row r="4844" spans="1:23" x14ac:dyDescent="0.2">
      <c r="A4844"/>
      <c r="B4844"/>
      <c r="C4844"/>
      <c r="D4844"/>
      <c r="E4844"/>
      <c r="F4844"/>
      <c r="R4844" s="1">
        <v>899108</v>
      </c>
      <c r="S4844" s="1" t="s">
        <v>15</v>
      </c>
      <c r="T4844" s="4">
        <v>244011016469292</v>
      </c>
      <c r="U4844" s="1">
        <v>1812136</v>
      </c>
      <c r="V4844" s="4">
        <f t="shared" si="248"/>
        <v>15128437</v>
      </c>
      <c r="W4844" s="4">
        <f t="shared" si="249"/>
        <v>59.029880512306164</v>
      </c>
    </row>
    <row r="4845" spans="1:23" x14ac:dyDescent="0.2">
      <c r="A4845"/>
      <c r="B4845"/>
      <c r="C4845"/>
      <c r="D4845"/>
      <c r="E4845"/>
      <c r="F4845"/>
      <c r="R4845" s="1">
        <v>899280</v>
      </c>
      <c r="S4845" s="1" t="s">
        <v>15</v>
      </c>
      <c r="T4845" s="4">
        <v>244011033391584</v>
      </c>
      <c r="U4845" s="1">
        <v>2507500</v>
      </c>
      <c r="V4845" s="4">
        <f t="shared" si="248"/>
        <v>15110156</v>
      </c>
      <c r="W4845" s="4">
        <f t="shared" si="249"/>
        <v>56.761239974262189</v>
      </c>
    </row>
    <row r="4846" spans="1:23" x14ac:dyDescent="0.2">
      <c r="A4846"/>
      <c r="B4846"/>
      <c r="C4846"/>
      <c r="D4846"/>
      <c r="E4846"/>
      <c r="F4846"/>
      <c r="R4846" s="1">
        <v>899465</v>
      </c>
      <c r="S4846" s="1" t="s">
        <v>15</v>
      </c>
      <c r="T4846" s="4">
        <v>244011049739865</v>
      </c>
      <c r="U4846" s="1">
        <v>2062500</v>
      </c>
      <c r="V4846" s="4">
        <f t="shared" si="248"/>
        <v>13840781</v>
      </c>
      <c r="W4846" s="4">
        <f t="shared" si="249"/>
        <v>62.880106312653353</v>
      </c>
    </row>
    <row r="4847" spans="1:23" x14ac:dyDescent="0.2">
      <c r="A4847"/>
      <c r="B4847"/>
      <c r="C4847"/>
      <c r="D4847"/>
      <c r="E4847"/>
      <c r="F4847"/>
      <c r="R4847" s="1">
        <v>899628</v>
      </c>
      <c r="S4847" s="1" t="s">
        <v>15</v>
      </c>
      <c r="T4847" s="4">
        <v>244011066214865</v>
      </c>
      <c r="U4847" s="1">
        <v>1671198</v>
      </c>
      <c r="V4847" s="4">
        <f t="shared" si="248"/>
        <v>14412500</v>
      </c>
      <c r="W4847" s="4">
        <f t="shared" si="249"/>
        <v>62.174756079105684</v>
      </c>
    </row>
    <row r="4848" spans="1:23" x14ac:dyDescent="0.2">
      <c r="A4848"/>
      <c r="B4848"/>
      <c r="C4848"/>
      <c r="D4848"/>
      <c r="E4848"/>
      <c r="F4848"/>
      <c r="R4848" s="1">
        <v>899819</v>
      </c>
      <c r="S4848" s="1" t="s">
        <v>15</v>
      </c>
      <c r="T4848" s="4">
        <v>244011084400386</v>
      </c>
      <c r="U4848" s="1">
        <v>2566406</v>
      </c>
      <c r="V4848" s="4">
        <f t="shared" si="248"/>
        <v>16514323</v>
      </c>
      <c r="W4848" s="4">
        <f t="shared" si="249"/>
        <v>52.408899052022591</v>
      </c>
    </row>
    <row r="4849" spans="1:23" x14ac:dyDescent="0.2">
      <c r="A4849"/>
      <c r="B4849"/>
      <c r="C4849"/>
      <c r="D4849"/>
      <c r="E4849"/>
      <c r="F4849"/>
      <c r="R4849" s="1">
        <v>899976</v>
      </c>
      <c r="S4849" s="1" t="s">
        <v>15</v>
      </c>
      <c r="T4849" s="4">
        <v>244011100611480</v>
      </c>
      <c r="U4849" s="1">
        <v>2869948</v>
      </c>
      <c r="V4849" s="4">
        <f t="shared" si="248"/>
        <v>13644688</v>
      </c>
      <c r="W4849" s="4">
        <f t="shared" si="249"/>
        <v>60.552348837721887</v>
      </c>
    </row>
    <row r="4850" spans="1:23" x14ac:dyDescent="0.2">
      <c r="A4850"/>
      <c r="B4850"/>
      <c r="C4850"/>
      <c r="D4850"/>
      <c r="E4850"/>
      <c r="F4850"/>
      <c r="R4850" s="1">
        <v>900142</v>
      </c>
      <c r="S4850" s="1" t="s">
        <v>15</v>
      </c>
      <c r="T4850" s="4">
        <v>244011116345178</v>
      </c>
      <c r="U4850" s="1">
        <v>4486042</v>
      </c>
      <c r="V4850" s="4">
        <f t="shared" si="248"/>
        <v>12863750</v>
      </c>
      <c r="W4850" s="4">
        <f t="shared" si="249"/>
        <v>57.637578594602175</v>
      </c>
    </row>
    <row r="4851" spans="1:23" x14ac:dyDescent="0.2">
      <c r="A4851"/>
      <c r="B4851"/>
      <c r="C4851"/>
      <c r="D4851"/>
      <c r="E4851"/>
      <c r="F4851"/>
      <c r="R4851" s="1">
        <v>900445</v>
      </c>
      <c r="S4851" s="1" t="s">
        <v>15</v>
      </c>
      <c r="T4851" s="4">
        <v>244011149828563</v>
      </c>
      <c r="U4851" s="1">
        <v>2468021</v>
      </c>
      <c r="V4851" s="4">
        <f t="shared" si="248"/>
        <v>28997343</v>
      </c>
      <c r="W4851" s="4">
        <f t="shared" si="249"/>
        <v>31.780976695518284</v>
      </c>
    </row>
    <row r="4852" spans="1:23" x14ac:dyDescent="0.2">
      <c r="A4852"/>
      <c r="B4852"/>
      <c r="C4852"/>
      <c r="D4852"/>
      <c r="E4852"/>
      <c r="F4852"/>
      <c r="R4852" s="1">
        <v>900579</v>
      </c>
      <c r="S4852" s="1" t="s">
        <v>15</v>
      </c>
      <c r="T4852" s="4">
        <v>244011168555699</v>
      </c>
      <c r="U4852" s="1">
        <v>3077864</v>
      </c>
      <c r="V4852" s="4">
        <f t="shared" si="248"/>
        <v>16259115</v>
      </c>
      <c r="W4852" s="4">
        <f t="shared" si="249"/>
        <v>51.714386202725876</v>
      </c>
    </row>
    <row r="4853" spans="1:23" x14ac:dyDescent="0.2">
      <c r="A4853"/>
      <c r="B4853"/>
      <c r="C4853"/>
      <c r="D4853"/>
      <c r="E4853"/>
      <c r="F4853"/>
      <c r="R4853" s="1">
        <v>900779</v>
      </c>
      <c r="S4853" s="1" t="s">
        <v>15</v>
      </c>
      <c r="T4853" s="4">
        <v>244011183417313</v>
      </c>
      <c r="U4853" s="1">
        <v>2952292</v>
      </c>
      <c r="V4853" s="4">
        <f t="shared" si="248"/>
        <v>11783750</v>
      </c>
      <c r="W4853" s="4">
        <f t="shared" si="249"/>
        <v>67.860827215340464</v>
      </c>
    </row>
    <row r="4854" spans="1:23" x14ac:dyDescent="0.2">
      <c r="A4854"/>
      <c r="B4854"/>
      <c r="C4854"/>
      <c r="D4854"/>
      <c r="E4854"/>
      <c r="F4854"/>
      <c r="R4854" s="1">
        <v>901052</v>
      </c>
      <c r="S4854" s="1" t="s">
        <v>15</v>
      </c>
      <c r="T4854" s="4">
        <v>244011216721324</v>
      </c>
      <c r="U4854" s="1">
        <v>2878229</v>
      </c>
      <c r="V4854" s="4">
        <f t="shared" si="248"/>
        <v>30351719</v>
      </c>
      <c r="W4854" s="4">
        <f t="shared" si="249"/>
        <v>30.09333628809771</v>
      </c>
    </row>
    <row r="4855" spans="1:23" x14ac:dyDescent="0.2">
      <c r="A4855"/>
      <c r="B4855"/>
      <c r="C4855"/>
      <c r="D4855"/>
      <c r="E4855"/>
      <c r="F4855"/>
      <c r="R4855" s="1">
        <v>901199</v>
      </c>
      <c r="S4855" s="1" t="s">
        <v>15</v>
      </c>
      <c r="T4855" s="4">
        <v>244011234063199</v>
      </c>
      <c r="U4855" s="1">
        <v>2586250</v>
      </c>
      <c r="V4855" s="4">
        <f t="shared" si="248"/>
        <v>14463646</v>
      </c>
      <c r="W4855" s="4">
        <f t="shared" si="249"/>
        <v>58.65138414920537</v>
      </c>
    </row>
    <row r="4856" spans="1:23" x14ac:dyDescent="0.2">
      <c r="A4856"/>
      <c r="B4856"/>
      <c r="C4856"/>
      <c r="D4856"/>
      <c r="E4856"/>
      <c r="F4856"/>
      <c r="R4856" s="1">
        <v>901408</v>
      </c>
      <c r="S4856" s="1" t="s">
        <v>15</v>
      </c>
      <c r="T4856" s="4">
        <v>244011250211324</v>
      </c>
      <c r="U4856" s="1">
        <v>1983229</v>
      </c>
      <c r="V4856" s="4">
        <f t="shared" si="248"/>
        <v>13561875</v>
      </c>
      <c r="W4856" s="4">
        <f t="shared" si="249"/>
        <v>64.328935978813647</v>
      </c>
    </row>
    <row r="4857" spans="1:23" x14ac:dyDescent="0.2">
      <c r="A4857"/>
      <c r="B4857"/>
      <c r="C4857"/>
      <c r="D4857"/>
      <c r="E4857"/>
      <c r="F4857"/>
      <c r="R4857" s="1">
        <v>901544</v>
      </c>
      <c r="S4857" s="1" t="s">
        <v>15</v>
      </c>
      <c r="T4857" s="4">
        <v>244011266995907</v>
      </c>
      <c r="U4857" s="1">
        <v>2104687</v>
      </c>
      <c r="V4857" s="4">
        <f t="shared" si="248"/>
        <v>14801354</v>
      </c>
      <c r="W4857" s="4">
        <f t="shared" si="249"/>
        <v>59.150453970861655</v>
      </c>
    </row>
    <row r="4858" spans="1:23" x14ac:dyDescent="0.2">
      <c r="A4858"/>
      <c r="B4858"/>
      <c r="C4858"/>
      <c r="D4858"/>
      <c r="E4858"/>
      <c r="F4858"/>
      <c r="R4858" s="1">
        <v>901775</v>
      </c>
      <c r="S4858" s="1" t="s">
        <v>15</v>
      </c>
      <c r="T4858" s="4">
        <v>244011283867834</v>
      </c>
      <c r="U4858" s="1">
        <v>1980208</v>
      </c>
      <c r="V4858" s="4">
        <f t="shared" si="248"/>
        <v>14767240</v>
      </c>
      <c r="W4858" s="4">
        <f t="shared" si="249"/>
        <v>59.710589935851715</v>
      </c>
    </row>
    <row r="4859" spans="1:23" x14ac:dyDescent="0.2">
      <c r="A4859"/>
      <c r="B4859"/>
      <c r="C4859"/>
      <c r="D4859"/>
      <c r="E4859"/>
      <c r="F4859"/>
      <c r="R4859" s="1">
        <v>901945</v>
      </c>
      <c r="S4859" s="1" t="s">
        <v>15</v>
      </c>
      <c r="T4859" s="4">
        <v>244011300873563</v>
      </c>
      <c r="U4859" s="1">
        <v>1826511</v>
      </c>
      <c r="V4859" s="4">
        <f t="shared" si="248"/>
        <v>15025521</v>
      </c>
      <c r="W4859" s="4">
        <f t="shared" si="249"/>
        <v>59.340024989271328</v>
      </c>
    </row>
    <row r="4860" spans="1:23" x14ac:dyDescent="0.2">
      <c r="A4860"/>
      <c r="B4860"/>
      <c r="C4860"/>
      <c r="D4860"/>
      <c r="E4860"/>
      <c r="F4860"/>
      <c r="R4860" s="1">
        <v>902123</v>
      </c>
      <c r="S4860" s="1" t="s">
        <v>15</v>
      </c>
      <c r="T4860" s="4">
        <v>244011316829397</v>
      </c>
      <c r="U4860" s="1">
        <v>2784583</v>
      </c>
      <c r="V4860" s="4">
        <f t="shared" si="248"/>
        <v>14129323</v>
      </c>
      <c r="W4860" s="4">
        <f t="shared" si="249"/>
        <v>59.122948891876305</v>
      </c>
    </row>
    <row r="4861" spans="1:23" x14ac:dyDescent="0.2">
      <c r="A4861"/>
      <c r="B4861"/>
      <c r="C4861"/>
      <c r="D4861"/>
      <c r="E4861"/>
      <c r="F4861"/>
      <c r="R4861" s="1">
        <v>902293</v>
      </c>
      <c r="S4861" s="1" t="s">
        <v>15</v>
      </c>
      <c r="T4861" s="4">
        <v>244011335397001</v>
      </c>
      <c r="U4861" s="1">
        <v>2695364</v>
      </c>
      <c r="V4861" s="4">
        <f t="shared" si="248"/>
        <v>15783021</v>
      </c>
      <c r="W4861" s="4">
        <f t="shared" si="249"/>
        <v>54.117283518013075</v>
      </c>
    </row>
    <row r="4862" spans="1:23" x14ac:dyDescent="0.2">
      <c r="A4862"/>
      <c r="B4862"/>
      <c r="C4862"/>
      <c r="D4862"/>
      <c r="E4862"/>
      <c r="F4862"/>
      <c r="R4862" s="1">
        <v>902482</v>
      </c>
      <c r="S4862" s="1" t="s">
        <v>15</v>
      </c>
      <c r="T4862" s="4">
        <v>244011350662678</v>
      </c>
      <c r="U4862" s="1">
        <v>1990469</v>
      </c>
      <c r="V4862" s="4">
        <f t="shared" si="248"/>
        <v>12570313</v>
      </c>
      <c r="W4862" s="4">
        <f t="shared" si="249"/>
        <v>68.677630088823534</v>
      </c>
    </row>
    <row r="4863" spans="1:23" x14ac:dyDescent="0.2">
      <c r="A4863"/>
      <c r="B4863"/>
      <c r="C4863"/>
      <c r="D4863"/>
      <c r="E4863"/>
      <c r="F4863"/>
      <c r="R4863" s="1">
        <v>902643</v>
      </c>
      <c r="S4863" s="1" t="s">
        <v>15</v>
      </c>
      <c r="T4863" s="4">
        <v>244011366984657</v>
      </c>
      <c r="U4863" s="1">
        <v>1727292</v>
      </c>
      <c r="V4863" s="4">
        <f t="shared" si="248"/>
        <v>14331510</v>
      </c>
      <c r="W4863" s="4">
        <f t="shared" si="249"/>
        <v>62.271145755455478</v>
      </c>
    </row>
    <row r="4864" spans="1:23" x14ac:dyDescent="0.2">
      <c r="A4864"/>
      <c r="B4864"/>
      <c r="C4864"/>
      <c r="D4864"/>
      <c r="E4864"/>
      <c r="F4864"/>
      <c r="R4864" s="1">
        <v>902831</v>
      </c>
      <c r="S4864" s="1" t="s">
        <v>15</v>
      </c>
      <c r="T4864" s="4">
        <v>244011383584657</v>
      </c>
      <c r="U4864" s="1">
        <v>1757292</v>
      </c>
      <c r="V4864" s="4">
        <f t="shared" si="248"/>
        <v>14872708</v>
      </c>
      <c r="W4864" s="4">
        <f t="shared" si="249"/>
        <v>60.132291040288642</v>
      </c>
    </row>
    <row r="4865" spans="1:23" x14ac:dyDescent="0.2">
      <c r="A4865"/>
      <c r="B4865"/>
      <c r="C4865"/>
      <c r="D4865"/>
      <c r="E4865"/>
      <c r="F4865"/>
      <c r="R4865" s="1">
        <v>902994</v>
      </c>
      <c r="S4865" s="1" t="s">
        <v>15</v>
      </c>
      <c r="T4865" s="4">
        <v>244011400907938</v>
      </c>
      <c r="U4865" s="1">
        <v>2493438</v>
      </c>
      <c r="V4865" s="4">
        <f t="shared" si="248"/>
        <v>15565989</v>
      </c>
      <c r="W4865" s="4">
        <f t="shared" si="249"/>
        <v>55.372742446368868</v>
      </c>
    </row>
    <row r="4866" spans="1:23" x14ac:dyDescent="0.2">
      <c r="A4866"/>
      <c r="B4866"/>
      <c r="C4866"/>
      <c r="D4866"/>
      <c r="E4866"/>
      <c r="F4866"/>
      <c r="R4866" s="1">
        <v>903192</v>
      </c>
      <c r="S4866" s="1" t="s">
        <v>15</v>
      </c>
      <c r="T4866" s="4">
        <v>244011417382209</v>
      </c>
      <c r="U4866" s="1">
        <v>2237031</v>
      </c>
      <c r="V4866" s="4">
        <f t="shared" si="248"/>
        <v>13980833</v>
      </c>
      <c r="W4866" s="4">
        <f t="shared" si="249"/>
        <v>61.660401147771374</v>
      </c>
    </row>
    <row r="4867" spans="1:23" x14ac:dyDescent="0.2">
      <c r="A4867"/>
      <c r="B4867"/>
      <c r="C4867"/>
      <c r="D4867"/>
      <c r="E4867"/>
      <c r="F4867"/>
      <c r="R4867" s="1">
        <v>903349</v>
      </c>
      <c r="S4867" s="1" t="s">
        <v>15</v>
      </c>
      <c r="T4867" s="4">
        <v>244011433635126</v>
      </c>
      <c r="U4867" s="1">
        <v>1595885</v>
      </c>
      <c r="V4867" s="4">
        <f t="shared" si="248"/>
        <v>14015886</v>
      </c>
      <c r="W4867" s="4">
        <f t="shared" si="249"/>
        <v>64.054231899763323</v>
      </c>
    </row>
    <row r="4868" spans="1:23" x14ac:dyDescent="0.2">
      <c r="A4868"/>
      <c r="B4868"/>
      <c r="C4868"/>
      <c r="D4868"/>
      <c r="E4868"/>
      <c r="F4868"/>
      <c r="R4868" s="1">
        <v>903544</v>
      </c>
      <c r="S4868" s="1" t="s">
        <v>15</v>
      </c>
      <c r="T4868" s="4">
        <v>244011451629449</v>
      </c>
      <c r="U4868" s="1">
        <v>2788489</v>
      </c>
      <c r="V4868" s="4">
        <f t="shared" ref="V4868:V4931" si="250">MAX(T4868-(T4867+U4867),0)</f>
        <v>16398438</v>
      </c>
      <c r="W4868" s="4">
        <f t="shared" ref="W4868:W4931" si="251">1/((U4868+V4868)/10^9)</f>
        <v>52.118820277994494</v>
      </c>
    </row>
    <row r="4869" spans="1:23" x14ac:dyDescent="0.2">
      <c r="A4869"/>
      <c r="B4869"/>
      <c r="C4869"/>
      <c r="D4869"/>
      <c r="E4869"/>
      <c r="F4869"/>
      <c r="R4869" s="1">
        <v>903696</v>
      </c>
      <c r="S4869" s="1" t="s">
        <v>15</v>
      </c>
      <c r="T4869" s="4">
        <v>244011468086636</v>
      </c>
      <c r="U4869" s="1">
        <v>2810833</v>
      </c>
      <c r="V4869" s="4">
        <f t="shared" si="250"/>
        <v>13668698</v>
      </c>
      <c r="W4869" s="4">
        <f t="shared" si="251"/>
        <v>60.681338564792895</v>
      </c>
    </row>
    <row r="4870" spans="1:23" x14ac:dyDescent="0.2">
      <c r="A4870"/>
      <c r="B4870"/>
      <c r="C4870"/>
      <c r="D4870"/>
      <c r="E4870"/>
      <c r="F4870"/>
      <c r="R4870" s="1">
        <v>903900</v>
      </c>
      <c r="S4870" s="1" t="s">
        <v>15</v>
      </c>
      <c r="T4870" s="4">
        <v>244011484065751</v>
      </c>
      <c r="U4870" s="1">
        <v>2776562</v>
      </c>
      <c r="V4870" s="4">
        <f t="shared" si="250"/>
        <v>13168282</v>
      </c>
      <c r="W4870" s="4">
        <f t="shared" si="251"/>
        <v>62.71619841498606</v>
      </c>
    </row>
    <row r="4871" spans="1:23" x14ac:dyDescent="0.2">
      <c r="A4871"/>
      <c r="B4871"/>
      <c r="C4871"/>
      <c r="D4871"/>
      <c r="E4871"/>
      <c r="F4871"/>
      <c r="R4871" s="1">
        <v>904058</v>
      </c>
      <c r="S4871" s="1" t="s">
        <v>15</v>
      </c>
      <c r="T4871" s="4">
        <v>244011500374292</v>
      </c>
      <c r="U4871" s="1">
        <v>1942396</v>
      </c>
      <c r="V4871" s="4">
        <f t="shared" si="250"/>
        <v>13531979</v>
      </c>
      <c r="W4871" s="4">
        <f t="shared" si="251"/>
        <v>64.622965386324168</v>
      </c>
    </row>
    <row r="4872" spans="1:23" x14ac:dyDescent="0.2">
      <c r="A4872"/>
      <c r="B4872"/>
      <c r="C4872"/>
      <c r="D4872"/>
      <c r="E4872"/>
      <c r="F4872"/>
      <c r="R4872" s="1">
        <v>904252</v>
      </c>
      <c r="S4872" s="1" t="s">
        <v>15</v>
      </c>
      <c r="T4872" s="4">
        <v>244011517039136</v>
      </c>
      <c r="U4872" s="1">
        <v>1689740</v>
      </c>
      <c r="V4872" s="4">
        <f t="shared" si="250"/>
        <v>14722448</v>
      </c>
      <c r="W4872" s="4">
        <f t="shared" si="251"/>
        <v>60.930328119565772</v>
      </c>
    </row>
    <row r="4873" spans="1:23" x14ac:dyDescent="0.2">
      <c r="A4873"/>
      <c r="B4873"/>
      <c r="C4873"/>
      <c r="D4873"/>
      <c r="E4873"/>
      <c r="F4873"/>
      <c r="R4873" s="1">
        <v>904418</v>
      </c>
      <c r="S4873" s="1" t="s">
        <v>15</v>
      </c>
      <c r="T4873" s="4">
        <v>244011536981219</v>
      </c>
      <c r="U4873" s="1">
        <v>2931094</v>
      </c>
      <c r="V4873" s="4">
        <f t="shared" si="250"/>
        <v>18252343</v>
      </c>
      <c r="W4873" s="4">
        <f t="shared" si="251"/>
        <v>47.206692662762897</v>
      </c>
    </row>
    <row r="4874" spans="1:23" x14ac:dyDescent="0.2">
      <c r="A4874"/>
      <c r="B4874"/>
      <c r="C4874"/>
      <c r="D4874"/>
      <c r="E4874"/>
      <c r="F4874"/>
      <c r="R4874" s="1">
        <v>904622</v>
      </c>
      <c r="S4874" s="1" t="s">
        <v>15</v>
      </c>
      <c r="T4874" s="4">
        <v>244011553410230</v>
      </c>
      <c r="U4874" s="1">
        <v>2578489</v>
      </c>
      <c r="V4874" s="4">
        <f t="shared" si="250"/>
        <v>13497917</v>
      </c>
      <c r="W4874" s="4">
        <f t="shared" si="251"/>
        <v>62.202957551582109</v>
      </c>
    </row>
    <row r="4875" spans="1:23" x14ac:dyDescent="0.2">
      <c r="A4875"/>
      <c r="B4875"/>
      <c r="C4875"/>
      <c r="D4875"/>
      <c r="E4875"/>
      <c r="F4875"/>
      <c r="R4875" s="1">
        <v>904777</v>
      </c>
      <c r="S4875" s="1" t="s">
        <v>15</v>
      </c>
      <c r="T4875" s="4">
        <v>244011567590386</v>
      </c>
      <c r="U4875" s="1">
        <v>2287604</v>
      </c>
      <c r="V4875" s="4">
        <f t="shared" si="250"/>
        <v>11601667</v>
      </c>
      <c r="W4875" s="4">
        <f t="shared" si="251"/>
        <v>71.998019190496038</v>
      </c>
    </row>
    <row r="4876" spans="1:23" x14ac:dyDescent="0.2">
      <c r="A4876"/>
      <c r="B4876"/>
      <c r="C4876"/>
      <c r="D4876"/>
      <c r="E4876"/>
      <c r="F4876"/>
      <c r="R4876" s="1">
        <v>904960</v>
      </c>
      <c r="S4876" s="1" t="s">
        <v>15</v>
      </c>
      <c r="T4876" s="4">
        <v>244011583771167</v>
      </c>
      <c r="U4876" s="1">
        <v>1661407</v>
      </c>
      <c r="V4876" s="4">
        <f t="shared" si="250"/>
        <v>13893177</v>
      </c>
      <c r="W4876" s="4">
        <f t="shared" si="251"/>
        <v>64.289729638542568</v>
      </c>
    </row>
    <row r="4877" spans="1:23" x14ac:dyDescent="0.2">
      <c r="A4877"/>
      <c r="B4877"/>
      <c r="C4877"/>
      <c r="D4877"/>
      <c r="E4877"/>
      <c r="F4877"/>
      <c r="R4877" s="1">
        <v>905165</v>
      </c>
      <c r="S4877" s="1" t="s">
        <v>15</v>
      </c>
      <c r="T4877" s="4">
        <v>244011601515490</v>
      </c>
      <c r="U4877" s="1">
        <v>2138177</v>
      </c>
      <c r="V4877" s="4">
        <f t="shared" si="250"/>
        <v>16082916</v>
      </c>
      <c r="W4877" s="4">
        <f t="shared" si="251"/>
        <v>54.881449757157817</v>
      </c>
    </row>
    <row r="4878" spans="1:23" x14ac:dyDescent="0.2">
      <c r="A4878"/>
      <c r="B4878"/>
      <c r="C4878"/>
      <c r="D4878"/>
      <c r="E4878"/>
      <c r="F4878"/>
      <c r="R4878" s="1">
        <v>905392</v>
      </c>
      <c r="S4878" s="1" t="s">
        <v>15</v>
      </c>
      <c r="T4878" s="4">
        <v>244011617649813</v>
      </c>
      <c r="U4878" s="1">
        <v>2265625</v>
      </c>
      <c r="V4878" s="4">
        <f t="shared" si="250"/>
        <v>13996146</v>
      </c>
      <c r="W4878" s="4">
        <f t="shared" si="251"/>
        <v>61.49391723693563</v>
      </c>
    </row>
    <row r="4879" spans="1:23" x14ac:dyDescent="0.2">
      <c r="A4879"/>
      <c r="B4879"/>
      <c r="C4879"/>
      <c r="D4879"/>
      <c r="E4879"/>
      <c r="F4879"/>
      <c r="R4879" s="1">
        <v>905679</v>
      </c>
      <c r="S4879" s="1" t="s">
        <v>15</v>
      </c>
      <c r="T4879" s="4">
        <v>244011651623355</v>
      </c>
      <c r="U4879" s="1">
        <v>2815781</v>
      </c>
      <c r="V4879" s="4">
        <f t="shared" si="250"/>
        <v>31707917</v>
      </c>
      <c r="W4879" s="4">
        <f t="shared" si="251"/>
        <v>28.965610810290372</v>
      </c>
    </row>
    <row r="4880" spans="1:23" x14ac:dyDescent="0.2">
      <c r="A4880"/>
      <c r="B4880"/>
      <c r="C4880"/>
      <c r="D4880"/>
      <c r="E4880"/>
      <c r="F4880"/>
      <c r="R4880" s="1">
        <v>905833</v>
      </c>
      <c r="S4880" s="1" t="s">
        <v>15</v>
      </c>
      <c r="T4880" s="4">
        <v>244011667969813</v>
      </c>
      <c r="U4880" s="1">
        <v>1866979</v>
      </c>
      <c r="V4880" s="4">
        <f t="shared" si="250"/>
        <v>13530677</v>
      </c>
      <c r="W4880" s="4">
        <f t="shared" si="251"/>
        <v>64.944950062529003</v>
      </c>
    </row>
    <row r="4881" spans="1:23" x14ac:dyDescent="0.2">
      <c r="A4881"/>
      <c r="B4881"/>
      <c r="C4881"/>
      <c r="D4881"/>
      <c r="E4881"/>
      <c r="F4881"/>
      <c r="R4881" s="1">
        <v>906027</v>
      </c>
      <c r="S4881" s="1" t="s">
        <v>15</v>
      </c>
      <c r="T4881" s="4">
        <v>244011685226271</v>
      </c>
      <c r="U4881" s="1">
        <v>2146198</v>
      </c>
      <c r="V4881" s="4">
        <f t="shared" si="250"/>
        <v>15389479</v>
      </c>
      <c r="W4881" s="4">
        <f t="shared" si="251"/>
        <v>57.026597832521666</v>
      </c>
    </row>
    <row r="4882" spans="1:23" x14ac:dyDescent="0.2">
      <c r="A4882"/>
      <c r="B4882"/>
      <c r="C4882"/>
      <c r="D4882"/>
      <c r="E4882"/>
      <c r="F4882"/>
      <c r="R4882" s="1">
        <v>906177</v>
      </c>
      <c r="S4882" s="1" t="s">
        <v>15</v>
      </c>
      <c r="T4882" s="4">
        <v>244011701505542</v>
      </c>
      <c r="U4882" s="1">
        <v>2661615</v>
      </c>
      <c r="V4882" s="4">
        <f t="shared" si="250"/>
        <v>14133073</v>
      </c>
      <c r="W4882" s="4">
        <f t="shared" si="251"/>
        <v>59.542636338346988</v>
      </c>
    </row>
    <row r="4883" spans="1:23" x14ac:dyDescent="0.2">
      <c r="A4883"/>
      <c r="B4883"/>
      <c r="C4883"/>
      <c r="D4883"/>
      <c r="E4883"/>
      <c r="F4883"/>
      <c r="R4883" s="1">
        <v>906378</v>
      </c>
      <c r="S4883" s="1" t="s">
        <v>15</v>
      </c>
      <c r="T4883" s="4">
        <v>244011718351063</v>
      </c>
      <c r="U4883" s="1">
        <v>2214427</v>
      </c>
      <c r="V4883" s="4">
        <f t="shared" si="250"/>
        <v>14183906</v>
      </c>
      <c r="W4883" s="4">
        <f t="shared" si="251"/>
        <v>60.981808333810513</v>
      </c>
    </row>
    <row r="4884" spans="1:23" x14ac:dyDescent="0.2">
      <c r="A4884"/>
      <c r="B4884"/>
      <c r="C4884"/>
      <c r="D4884"/>
      <c r="E4884"/>
      <c r="F4884"/>
      <c r="R4884" s="1">
        <v>906540</v>
      </c>
      <c r="S4884" s="1" t="s">
        <v>15</v>
      </c>
      <c r="T4884" s="4">
        <v>244011734548511</v>
      </c>
      <c r="U4884" s="1">
        <v>1981250</v>
      </c>
      <c r="V4884" s="4">
        <f t="shared" si="250"/>
        <v>13983021</v>
      </c>
      <c r="W4884" s="4">
        <f t="shared" si="251"/>
        <v>62.63987876427305</v>
      </c>
    </row>
    <row r="4885" spans="1:23" x14ac:dyDescent="0.2">
      <c r="A4885"/>
      <c r="B4885"/>
      <c r="C4885"/>
      <c r="D4885"/>
      <c r="E4885"/>
      <c r="F4885"/>
      <c r="R4885" s="1">
        <v>906734</v>
      </c>
      <c r="S4885" s="1" t="s">
        <v>15</v>
      </c>
      <c r="T4885" s="4">
        <v>244011751698823</v>
      </c>
      <c r="U4885" s="1">
        <v>2221355</v>
      </c>
      <c r="V4885" s="4">
        <f t="shared" si="250"/>
        <v>15169062</v>
      </c>
      <c r="W4885" s="4">
        <f t="shared" si="251"/>
        <v>57.502933943447132</v>
      </c>
    </row>
    <row r="4886" spans="1:23" x14ac:dyDescent="0.2">
      <c r="A4886"/>
      <c r="B4886"/>
      <c r="C4886"/>
      <c r="D4886"/>
      <c r="E4886"/>
      <c r="F4886"/>
      <c r="R4886" s="1">
        <v>906896</v>
      </c>
      <c r="S4886" s="1" t="s">
        <v>15</v>
      </c>
      <c r="T4886" s="4">
        <v>244011768656688</v>
      </c>
      <c r="U4886" s="1">
        <v>2408490</v>
      </c>
      <c r="V4886" s="4">
        <f t="shared" si="250"/>
        <v>14736510</v>
      </c>
      <c r="W4886" s="4">
        <f t="shared" si="251"/>
        <v>58.326042578011084</v>
      </c>
    </row>
    <row r="4887" spans="1:23" x14ac:dyDescent="0.2">
      <c r="A4887"/>
      <c r="B4887"/>
      <c r="C4887"/>
      <c r="D4887"/>
      <c r="E4887"/>
      <c r="F4887"/>
      <c r="R4887" s="1">
        <v>907085</v>
      </c>
      <c r="S4887" s="1" t="s">
        <v>15</v>
      </c>
      <c r="T4887" s="4">
        <v>244011784981584</v>
      </c>
      <c r="U4887" s="1">
        <v>2830052</v>
      </c>
      <c r="V4887" s="4">
        <f t="shared" si="250"/>
        <v>13916406</v>
      </c>
      <c r="W4887" s="4">
        <f t="shared" si="251"/>
        <v>59.714119845521964</v>
      </c>
    </row>
    <row r="4888" spans="1:23" x14ac:dyDescent="0.2">
      <c r="A4888"/>
      <c r="B4888"/>
      <c r="C4888"/>
      <c r="D4888"/>
      <c r="E4888"/>
      <c r="F4888"/>
      <c r="R4888" s="1">
        <v>907245</v>
      </c>
      <c r="S4888" s="1" t="s">
        <v>15</v>
      </c>
      <c r="T4888" s="4">
        <v>244011801631011</v>
      </c>
      <c r="U4888" s="1">
        <v>2048542</v>
      </c>
      <c r="V4888" s="4">
        <f t="shared" si="250"/>
        <v>13819375</v>
      </c>
      <c r="W4888" s="4">
        <f t="shared" si="251"/>
        <v>63.020243929937372</v>
      </c>
    </row>
    <row r="4889" spans="1:23" x14ac:dyDescent="0.2">
      <c r="A4889"/>
      <c r="B4889"/>
      <c r="C4889"/>
      <c r="D4889"/>
      <c r="E4889"/>
      <c r="F4889"/>
      <c r="R4889" s="1">
        <v>907430</v>
      </c>
      <c r="S4889" s="1" t="s">
        <v>15</v>
      </c>
      <c r="T4889" s="4">
        <v>244011817916271</v>
      </c>
      <c r="U4889" s="1">
        <v>1780469</v>
      </c>
      <c r="V4889" s="4">
        <f t="shared" si="250"/>
        <v>14236718</v>
      </c>
      <c r="W4889" s="4">
        <f t="shared" si="251"/>
        <v>62.43293532128957</v>
      </c>
    </row>
    <row r="4890" spans="1:23" x14ac:dyDescent="0.2">
      <c r="A4890"/>
      <c r="B4890"/>
      <c r="C4890"/>
      <c r="D4890"/>
      <c r="E4890"/>
      <c r="F4890"/>
      <c r="R4890" s="1">
        <v>907600</v>
      </c>
      <c r="S4890" s="1" t="s">
        <v>15</v>
      </c>
      <c r="T4890" s="4">
        <v>244011835678719</v>
      </c>
      <c r="U4890" s="1">
        <v>3183854</v>
      </c>
      <c r="V4890" s="4">
        <f t="shared" si="250"/>
        <v>15981979</v>
      </c>
      <c r="W4890" s="4">
        <f t="shared" si="251"/>
        <v>52.176182480563199</v>
      </c>
    </row>
    <row r="4891" spans="1:23" x14ac:dyDescent="0.2">
      <c r="A4891"/>
      <c r="B4891"/>
      <c r="C4891"/>
      <c r="D4891"/>
      <c r="E4891"/>
      <c r="F4891"/>
      <c r="R4891" s="1">
        <v>907789</v>
      </c>
      <c r="S4891" s="1" t="s">
        <v>15</v>
      </c>
      <c r="T4891" s="4">
        <v>244011851972469</v>
      </c>
      <c r="U4891" s="1">
        <v>2072344</v>
      </c>
      <c r="V4891" s="4">
        <f t="shared" si="250"/>
        <v>13109896</v>
      </c>
      <c r="W4891" s="4">
        <f t="shared" si="251"/>
        <v>65.866433411670485</v>
      </c>
    </row>
    <row r="4892" spans="1:23" x14ac:dyDescent="0.2">
      <c r="A4892"/>
      <c r="B4892"/>
      <c r="C4892"/>
      <c r="D4892"/>
      <c r="E4892"/>
      <c r="F4892"/>
      <c r="R4892" s="1">
        <v>907952</v>
      </c>
      <c r="S4892" s="1" t="s">
        <v>15</v>
      </c>
      <c r="T4892" s="4">
        <v>244011868231375</v>
      </c>
      <c r="U4892" s="1">
        <v>1655938</v>
      </c>
      <c r="V4892" s="4">
        <f t="shared" si="250"/>
        <v>14186562</v>
      </c>
      <c r="W4892" s="4">
        <f t="shared" si="251"/>
        <v>63.121350796907059</v>
      </c>
    </row>
    <row r="4893" spans="1:23" x14ac:dyDescent="0.2">
      <c r="A4893"/>
      <c r="B4893"/>
      <c r="C4893"/>
      <c r="D4893"/>
      <c r="E4893"/>
      <c r="F4893"/>
      <c r="R4893" s="1">
        <v>908130</v>
      </c>
      <c r="S4893" s="1" t="s">
        <v>15</v>
      </c>
      <c r="T4893" s="4">
        <v>244011884368615</v>
      </c>
      <c r="U4893" s="1">
        <v>1795990</v>
      </c>
      <c r="V4893" s="4">
        <f t="shared" si="250"/>
        <v>14481302</v>
      </c>
      <c r="W4893" s="4">
        <f t="shared" si="251"/>
        <v>61.435280512262118</v>
      </c>
    </row>
    <row r="4894" spans="1:23" x14ac:dyDescent="0.2">
      <c r="A4894"/>
      <c r="B4894"/>
      <c r="C4894"/>
      <c r="D4894"/>
      <c r="E4894"/>
      <c r="F4894"/>
      <c r="R4894" s="1">
        <v>908274</v>
      </c>
      <c r="S4894" s="1" t="s">
        <v>15</v>
      </c>
      <c r="T4894" s="4">
        <v>244011901971480</v>
      </c>
      <c r="U4894" s="1">
        <v>1723854</v>
      </c>
      <c r="V4894" s="4">
        <f t="shared" si="250"/>
        <v>15806875</v>
      </c>
      <c r="W4894" s="4">
        <f t="shared" si="251"/>
        <v>57.042693432771685</v>
      </c>
    </row>
    <row r="4895" spans="1:23" x14ac:dyDescent="0.2">
      <c r="A4895"/>
      <c r="B4895"/>
      <c r="C4895"/>
      <c r="D4895"/>
      <c r="E4895"/>
      <c r="F4895"/>
      <c r="R4895" s="1">
        <v>908493</v>
      </c>
      <c r="S4895" s="1" t="s">
        <v>15</v>
      </c>
      <c r="T4895" s="4">
        <v>244011918236584</v>
      </c>
      <c r="U4895" s="1">
        <v>1819271</v>
      </c>
      <c r="V4895" s="4">
        <f t="shared" si="250"/>
        <v>14541250</v>
      </c>
      <c r="W4895" s="4">
        <f t="shared" si="251"/>
        <v>61.122747863591876</v>
      </c>
    </row>
    <row r="4896" spans="1:23" x14ac:dyDescent="0.2">
      <c r="A4896"/>
      <c r="B4896"/>
      <c r="C4896"/>
      <c r="D4896"/>
      <c r="E4896"/>
      <c r="F4896"/>
      <c r="R4896" s="1">
        <v>908767</v>
      </c>
      <c r="S4896" s="1" t="s">
        <v>15</v>
      </c>
      <c r="T4896" s="4">
        <v>244011952095282</v>
      </c>
      <c r="U4896" s="1">
        <v>2186458</v>
      </c>
      <c r="V4896" s="4">
        <f t="shared" si="250"/>
        <v>32039427</v>
      </c>
      <c r="W4896" s="4">
        <f t="shared" si="251"/>
        <v>29.217652078244289</v>
      </c>
    </row>
    <row r="4897" spans="1:23" x14ac:dyDescent="0.2">
      <c r="A4897"/>
      <c r="B4897"/>
      <c r="C4897"/>
      <c r="D4897"/>
      <c r="E4897"/>
      <c r="F4897"/>
      <c r="R4897" s="1">
        <v>908909</v>
      </c>
      <c r="S4897" s="1" t="s">
        <v>15</v>
      </c>
      <c r="T4897" s="4">
        <v>244011968764761</v>
      </c>
      <c r="U4897" s="1">
        <v>2005417</v>
      </c>
      <c r="V4897" s="4">
        <f t="shared" si="250"/>
        <v>14483021</v>
      </c>
      <c r="W4897" s="4">
        <f t="shared" si="251"/>
        <v>60.648558705196933</v>
      </c>
    </row>
    <row r="4898" spans="1:23" x14ac:dyDescent="0.2">
      <c r="A4898"/>
      <c r="B4898"/>
      <c r="C4898"/>
      <c r="D4898"/>
      <c r="E4898"/>
      <c r="F4898"/>
      <c r="R4898" s="1">
        <v>909105</v>
      </c>
      <c r="S4898" s="1" t="s">
        <v>15</v>
      </c>
      <c r="T4898" s="4">
        <v>244011985720959</v>
      </c>
      <c r="U4898" s="1">
        <v>2909219</v>
      </c>
      <c r="V4898" s="4">
        <f t="shared" si="250"/>
        <v>14950781</v>
      </c>
      <c r="W4898" s="4">
        <f t="shared" si="251"/>
        <v>55.991041433370661</v>
      </c>
    </row>
    <row r="4899" spans="1:23" x14ac:dyDescent="0.2">
      <c r="A4899"/>
      <c r="B4899"/>
      <c r="C4899"/>
      <c r="D4899"/>
      <c r="E4899"/>
      <c r="F4899"/>
      <c r="R4899" s="1">
        <v>909271</v>
      </c>
      <c r="S4899" s="1" t="s">
        <v>15</v>
      </c>
      <c r="T4899" s="4">
        <v>244012003081688</v>
      </c>
      <c r="U4899" s="1">
        <v>2558021</v>
      </c>
      <c r="V4899" s="4">
        <f t="shared" si="250"/>
        <v>14451510</v>
      </c>
      <c r="W4899" s="4">
        <f t="shared" si="251"/>
        <v>58.790568652363191</v>
      </c>
    </row>
    <row r="4900" spans="1:23" x14ac:dyDescent="0.2">
      <c r="A4900"/>
      <c r="B4900"/>
      <c r="C4900"/>
      <c r="D4900"/>
      <c r="E4900"/>
      <c r="F4900"/>
      <c r="R4900" s="1">
        <v>909462</v>
      </c>
      <c r="S4900" s="1" t="s">
        <v>15</v>
      </c>
      <c r="T4900" s="4">
        <v>244012019406271</v>
      </c>
      <c r="U4900" s="1">
        <v>2593386</v>
      </c>
      <c r="V4900" s="4">
        <f t="shared" si="250"/>
        <v>13766562</v>
      </c>
      <c r="W4900" s="4">
        <f t="shared" si="251"/>
        <v>61.124888661015305</v>
      </c>
    </row>
    <row r="4901" spans="1:23" x14ac:dyDescent="0.2">
      <c r="A4901"/>
      <c r="B4901"/>
      <c r="C4901"/>
      <c r="D4901"/>
      <c r="E4901"/>
      <c r="F4901"/>
      <c r="R4901" s="1">
        <v>909608</v>
      </c>
      <c r="S4901" s="1" t="s">
        <v>15</v>
      </c>
      <c r="T4901" s="4">
        <v>244012035398094</v>
      </c>
      <c r="U4901" s="1">
        <v>2283854</v>
      </c>
      <c r="V4901" s="4">
        <f t="shared" si="250"/>
        <v>13398437</v>
      </c>
      <c r="W4901" s="4">
        <f t="shared" si="251"/>
        <v>63.76619334509224</v>
      </c>
    </row>
    <row r="4902" spans="1:23" x14ac:dyDescent="0.2">
      <c r="A4902"/>
      <c r="B4902"/>
      <c r="C4902"/>
      <c r="D4902"/>
      <c r="E4902"/>
      <c r="F4902"/>
      <c r="R4902" s="1">
        <v>909808</v>
      </c>
      <c r="S4902" s="1" t="s">
        <v>15</v>
      </c>
      <c r="T4902" s="4">
        <v>244012052082000</v>
      </c>
      <c r="U4902" s="1">
        <v>1975261</v>
      </c>
      <c r="V4902" s="4">
        <f t="shared" si="250"/>
        <v>14400052</v>
      </c>
      <c r="W4902" s="4">
        <f t="shared" si="251"/>
        <v>61.067535014445227</v>
      </c>
    </row>
    <row r="4903" spans="1:23" x14ac:dyDescent="0.2">
      <c r="A4903"/>
      <c r="B4903"/>
      <c r="C4903"/>
      <c r="D4903"/>
      <c r="E4903"/>
      <c r="F4903"/>
      <c r="R4903" s="1">
        <v>909981</v>
      </c>
      <c r="S4903" s="1" t="s">
        <v>15</v>
      </c>
      <c r="T4903" s="4">
        <v>244012069353823</v>
      </c>
      <c r="U4903" s="1">
        <v>2942500</v>
      </c>
      <c r="V4903" s="4">
        <f t="shared" si="250"/>
        <v>15296562</v>
      </c>
      <c r="W4903" s="4">
        <f t="shared" si="251"/>
        <v>54.82738092561997</v>
      </c>
    </row>
    <row r="4904" spans="1:23" x14ac:dyDescent="0.2">
      <c r="A4904"/>
      <c r="B4904"/>
      <c r="C4904"/>
      <c r="D4904"/>
      <c r="E4904"/>
      <c r="F4904"/>
      <c r="R4904" s="1">
        <v>910166</v>
      </c>
      <c r="S4904" s="1" t="s">
        <v>15</v>
      </c>
      <c r="T4904" s="4">
        <v>244012085488719</v>
      </c>
      <c r="U4904" s="1">
        <v>1992031</v>
      </c>
      <c r="V4904" s="4">
        <f t="shared" si="250"/>
        <v>13192396</v>
      </c>
      <c r="W4904" s="4">
        <f t="shared" si="251"/>
        <v>65.856946725747378</v>
      </c>
    </row>
    <row r="4905" spans="1:23" x14ac:dyDescent="0.2">
      <c r="A4905"/>
      <c r="B4905"/>
      <c r="C4905"/>
      <c r="D4905"/>
      <c r="E4905"/>
      <c r="F4905"/>
      <c r="R4905" s="1">
        <v>910336</v>
      </c>
      <c r="S4905" s="1" t="s">
        <v>15</v>
      </c>
      <c r="T4905" s="4">
        <v>244012102456271</v>
      </c>
      <c r="U4905" s="1">
        <v>3758802</v>
      </c>
      <c r="V4905" s="4">
        <f t="shared" si="250"/>
        <v>14975521</v>
      </c>
      <c r="W4905" s="4">
        <f t="shared" si="251"/>
        <v>53.377963004054109</v>
      </c>
    </row>
    <row r="4906" spans="1:23" x14ac:dyDescent="0.2">
      <c r="A4906"/>
      <c r="B4906"/>
      <c r="C4906"/>
      <c r="D4906"/>
      <c r="E4906"/>
      <c r="F4906"/>
      <c r="R4906" s="1">
        <v>910467</v>
      </c>
      <c r="S4906" s="1" t="s">
        <v>15</v>
      </c>
      <c r="T4906" s="4">
        <v>244012118671271</v>
      </c>
      <c r="U4906" s="1">
        <v>1947240</v>
      </c>
      <c r="V4906" s="4">
        <f t="shared" si="250"/>
        <v>12456198</v>
      </c>
      <c r="W4906" s="4">
        <f t="shared" si="251"/>
        <v>69.427868540830318</v>
      </c>
    </row>
    <row r="4907" spans="1:23" x14ac:dyDescent="0.2">
      <c r="A4907"/>
      <c r="B4907"/>
      <c r="C4907"/>
      <c r="D4907"/>
      <c r="E4907"/>
      <c r="F4907"/>
      <c r="R4907" s="1">
        <v>910675</v>
      </c>
      <c r="S4907" s="1" t="s">
        <v>15</v>
      </c>
      <c r="T4907" s="4">
        <v>244012135967000</v>
      </c>
      <c r="U4907" s="1">
        <v>3125834</v>
      </c>
      <c r="V4907" s="4">
        <f t="shared" si="250"/>
        <v>15348489</v>
      </c>
      <c r="W4907" s="4">
        <f t="shared" si="251"/>
        <v>54.129182433369813</v>
      </c>
    </row>
    <row r="4908" spans="1:23" x14ac:dyDescent="0.2">
      <c r="A4908"/>
      <c r="B4908"/>
      <c r="C4908"/>
      <c r="D4908"/>
      <c r="E4908"/>
      <c r="F4908"/>
      <c r="R4908" s="1">
        <v>910879</v>
      </c>
      <c r="S4908" s="1" t="s">
        <v>15</v>
      </c>
      <c r="T4908" s="4">
        <v>244012152420855</v>
      </c>
      <c r="U4908" s="1">
        <v>2020260</v>
      </c>
      <c r="V4908" s="4">
        <f t="shared" si="250"/>
        <v>13328021</v>
      </c>
      <c r="W4908" s="4">
        <f t="shared" si="251"/>
        <v>65.153876189783077</v>
      </c>
    </row>
    <row r="4909" spans="1:23" x14ac:dyDescent="0.2">
      <c r="A4909"/>
      <c r="B4909"/>
      <c r="C4909"/>
      <c r="D4909"/>
      <c r="E4909"/>
      <c r="F4909"/>
      <c r="R4909" s="1">
        <v>911045</v>
      </c>
      <c r="S4909" s="1" t="s">
        <v>15</v>
      </c>
      <c r="T4909" s="4">
        <v>244012168822052</v>
      </c>
      <c r="U4909" s="1">
        <v>2869115</v>
      </c>
      <c r="V4909" s="4">
        <f t="shared" si="250"/>
        <v>14380937</v>
      </c>
      <c r="W4909" s="4">
        <f t="shared" si="251"/>
        <v>57.970839740077309</v>
      </c>
    </row>
    <row r="4910" spans="1:23" x14ac:dyDescent="0.2">
      <c r="A4910"/>
      <c r="B4910"/>
      <c r="C4910"/>
      <c r="D4910"/>
      <c r="E4910"/>
      <c r="F4910"/>
      <c r="R4910" s="1">
        <v>911233</v>
      </c>
      <c r="S4910" s="1" t="s">
        <v>15</v>
      </c>
      <c r="T4910" s="4">
        <v>244012186668459</v>
      </c>
      <c r="U4910" s="1">
        <v>2594114</v>
      </c>
      <c r="V4910" s="4">
        <f t="shared" si="250"/>
        <v>14977292</v>
      </c>
      <c r="W4910" s="4">
        <f t="shared" si="251"/>
        <v>56.910642210418445</v>
      </c>
    </row>
    <row r="4911" spans="1:23" x14ac:dyDescent="0.2">
      <c r="A4911"/>
      <c r="B4911"/>
      <c r="C4911"/>
      <c r="D4911"/>
      <c r="E4911"/>
      <c r="F4911"/>
      <c r="R4911" s="1">
        <v>911390</v>
      </c>
      <c r="S4911" s="1" t="s">
        <v>15</v>
      </c>
      <c r="T4911" s="4">
        <v>244012202732105</v>
      </c>
      <c r="U4911" s="1">
        <v>2388489</v>
      </c>
      <c r="V4911" s="4">
        <f t="shared" si="250"/>
        <v>13469532</v>
      </c>
      <c r="W4911" s="4">
        <f t="shared" si="251"/>
        <v>63.059570926283932</v>
      </c>
    </row>
    <row r="4912" spans="1:23" x14ac:dyDescent="0.2">
      <c r="A4912"/>
      <c r="B4912"/>
      <c r="C4912"/>
      <c r="D4912"/>
      <c r="E4912"/>
      <c r="F4912"/>
      <c r="R4912" s="1">
        <v>911665</v>
      </c>
      <c r="S4912" s="1" t="s">
        <v>15</v>
      </c>
      <c r="T4912" s="4">
        <v>244012235455386</v>
      </c>
      <c r="U4912" s="1">
        <v>2484427</v>
      </c>
      <c r="V4912" s="4">
        <f t="shared" si="250"/>
        <v>30334792</v>
      </c>
      <c r="W4912" s="4">
        <f t="shared" si="251"/>
        <v>30.469951158801191</v>
      </c>
    </row>
    <row r="4913" spans="1:23" x14ac:dyDescent="0.2">
      <c r="A4913"/>
      <c r="B4913"/>
      <c r="C4913"/>
      <c r="D4913"/>
      <c r="E4913"/>
      <c r="F4913"/>
      <c r="R4913" s="1">
        <v>911831</v>
      </c>
      <c r="S4913" s="1" t="s">
        <v>15</v>
      </c>
      <c r="T4913" s="4">
        <v>244012252668302</v>
      </c>
      <c r="U4913" s="1">
        <v>2510053</v>
      </c>
      <c r="V4913" s="4">
        <f t="shared" si="250"/>
        <v>14728489</v>
      </c>
      <c r="W4913" s="4">
        <f t="shared" si="251"/>
        <v>58.009546282974512</v>
      </c>
    </row>
    <row r="4914" spans="1:23" x14ac:dyDescent="0.2">
      <c r="A4914"/>
      <c r="B4914"/>
      <c r="C4914"/>
      <c r="D4914"/>
      <c r="E4914"/>
      <c r="F4914"/>
      <c r="R4914" s="1">
        <v>911973</v>
      </c>
      <c r="S4914" s="1" t="s">
        <v>15</v>
      </c>
      <c r="T4914" s="4">
        <v>244012270347521</v>
      </c>
      <c r="U4914" s="1">
        <v>2564167</v>
      </c>
      <c r="V4914" s="4">
        <f t="shared" si="250"/>
        <v>15169166</v>
      </c>
      <c r="W4914" s="4">
        <f t="shared" si="251"/>
        <v>56.390978503589821</v>
      </c>
    </row>
    <row r="4915" spans="1:23" x14ac:dyDescent="0.2">
      <c r="A4915"/>
      <c r="B4915"/>
      <c r="C4915"/>
      <c r="D4915"/>
      <c r="E4915"/>
      <c r="F4915"/>
      <c r="R4915" s="1">
        <v>912143</v>
      </c>
      <c r="S4915" s="1" t="s">
        <v>15</v>
      </c>
      <c r="T4915" s="4">
        <v>244012285418771</v>
      </c>
      <c r="U4915" s="1">
        <v>2815625</v>
      </c>
      <c r="V4915" s="4">
        <f t="shared" si="250"/>
        <v>12507083</v>
      </c>
      <c r="W4915" s="4">
        <f t="shared" si="251"/>
        <v>65.262615459356141</v>
      </c>
    </row>
    <row r="4916" spans="1:23" x14ac:dyDescent="0.2">
      <c r="A4916"/>
      <c r="B4916"/>
      <c r="C4916"/>
      <c r="D4916"/>
      <c r="E4916"/>
      <c r="F4916"/>
      <c r="R4916" s="1">
        <v>912325</v>
      </c>
      <c r="S4916" s="1" t="s">
        <v>15</v>
      </c>
      <c r="T4916" s="4">
        <v>244012303134136</v>
      </c>
      <c r="U4916" s="1">
        <v>2759583</v>
      </c>
      <c r="V4916" s="4">
        <f t="shared" si="250"/>
        <v>14899740</v>
      </c>
      <c r="W4916" s="4">
        <f t="shared" si="251"/>
        <v>56.627312383379589</v>
      </c>
    </row>
    <row r="4917" spans="1:23" x14ac:dyDescent="0.2">
      <c r="A4917"/>
      <c r="B4917"/>
      <c r="C4917"/>
      <c r="D4917"/>
      <c r="E4917"/>
      <c r="F4917"/>
      <c r="R4917" s="1">
        <v>912553</v>
      </c>
      <c r="S4917" s="1" t="s">
        <v>15</v>
      </c>
      <c r="T4917" s="4">
        <v>244012319844032</v>
      </c>
      <c r="U4917" s="1">
        <v>2207500</v>
      </c>
      <c r="V4917" s="4">
        <f t="shared" si="250"/>
        <v>13950313</v>
      </c>
      <c r="W4917" s="4">
        <f t="shared" si="251"/>
        <v>61.889563890855776</v>
      </c>
    </row>
    <row r="4918" spans="1:23" x14ac:dyDescent="0.2">
      <c r="A4918"/>
      <c r="B4918"/>
      <c r="C4918"/>
      <c r="D4918"/>
      <c r="E4918"/>
      <c r="F4918"/>
      <c r="R4918" s="1">
        <v>912824</v>
      </c>
      <c r="S4918" s="1" t="s">
        <v>15</v>
      </c>
      <c r="T4918" s="4">
        <v>244012353381011</v>
      </c>
      <c r="U4918" s="1">
        <v>2036146</v>
      </c>
      <c r="V4918" s="4">
        <f t="shared" si="250"/>
        <v>31329479</v>
      </c>
      <c r="W4918" s="4">
        <f t="shared" si="251"/>
        <v>29.970965627048795</v>
      </c>
    </row>
    <row r="4919" spans="1:23" x14ac:dyDescent="0.2">
      <c r="A4919"/>
      <c r="B4919"/>
      <c r="C4919"/>
      <c r="D4919"/>
      <c r="E4919"/>
      <c r="F4919"/>
      <c r="R4919" s="1">
        <v>912930</v>
      </c>
      <c r="S4919" s="1" t="s">
        <v>15</v>
      </c>
      <c r="T4919" s="4">
        <v>244012369243615</v>
      </c>
      <c r="U4919" s="1">
        <v>1653333</v>
      </c>
      <c r="V4919" s="4">
        <f t="shared" si="250"/>
        <v>13826458</v>
      </c>
      <c r="W4919" s="4">
        <f t="shared" si="251"/>
        <v>64.600355392395159</v>
      </c>
    </row>
    <row r="4920" spans="1:23" x14ac:dyDescent="0.2">
      <c r="A4920"/>
      <c r="B4920"/>
      <c r="C4920"/>
      <c r="D4920"/>
      <c r="E4920"/>
      <c r="F4920"/>
      <c r="R4920" s="1">
        <v>913163</v>
      </c>
      <c r="S4920" s="1" t="s">
        <v>15</v>
      </c>
      <c r="T4920" s="4">
        <v>244012385966948</v>
      </c>
      <c r="U4920" s="1">
        <v>1707656</v>
      </c>
      <c r="V4920" s="4">
        <f t="shared" si="250"/>
        <v>15070000</v>
      </c>
      <c r="W4920" s="4">
        <f t="shared" si="251"/>
        <v>59.603081622367277</v>
      </c>
    </row>
    <row r="4921" spans="1:23" x14ac:dyDescent="0.2">
      <c r="A4921"/>
      <c r="B4921"/>
      <c r="C4921"/>
      <c r="D4921"/>
      <c r="E4921"/>
      <c r="F4921"/>
      <c r="R4921" s="1">
        <v>913299</v>
      </c>
      <c r="S4921" s="1" t="s">
        <v>15</v>
      </c>
      <c r="T4921" s="4">
        <v>244012402999292</v>
      </c>
      <c r="U4921" s="1">
        <v>1678281</v>
      </c>
      <c r="V4921" s="4">
        <f t="shared" si="250"/>
        <v>15324688</v>
      </c>
      <c r="W4921" s="4">
        <f t="shared" si="251"/>
        <v>58.813257849261504</v>
      </c>
    </row>
    <row r="4922" spans="1:23" x14ac:dyDescent="0.2">
      <c r="A4922"/>
      <c r="B4922"/>
      <c r="C4922"/>
      <c r="D4922"/>
      <c r="E4922"/>
      <c r="F4922"/>
      <c r="R4922" s="1">
        <v>913513</v>
      </c>
      <c r="S4922" s="1" t="s">
        <v>15</v>
      </c>
      <c r="T4922" s="4">
        <v>244012419187625</v>
      </c>
      <c r="U4922" s="1">
        <v>3549063</v>
      </c>
      <c r="V4922" s="4">
        <f t="shared" si="250"/>
        <v>14510052</v>
      </c>
      <c r="W4922" s="4">
        <f t="shared" si="251"/>
        <v>55.373699098765357</v>
      </c>
    </row>
    <row r="4923" spans="1:23" x14ac:dyDescent="0.2">
      <c r="A4923"/>
      <c r="B4923"/>
      <c r="C4923"/>
      <c r="D4923"/>
      <c r="E4923"/>
      <c r="F4923"/>
      <c r="R4923" s="1">
        <v>913673</v>
      </c>
      <c r="S4923" s="1" t="s">
        <v>15</v>
      </c>
      <c r="T4923" s="4">
        <v>244012436377157</v>
      </c>
      <c r="U4923" s="1">
        <v>2132812</v>
      </c>
      <c r="V4923" s="4">
        <f t="shared" si="250"/>
        <v>13640469</v>
      </c>
      <c r="W4923" s="4">
        <f t="shared" si="251"/>
        <v>63.398350666548069</v>
      </c>
    </row>
    <row r="4924" spans="1:23" x14ac:dyDescent="0.2">
      <c r="A4924"/>
      <c r="B4924"/>
      <c r="C4924"/>
      <c r="D4924"/>
      <c r="E4924"/>
      <c r="F4924"/>
      <c r="R4924" s="1">
        <v>913871</v>
      </c>
      <c r="S4924" s="1" t="s">
        <v>15</v>
      </c>
      <c r="T4924" s="4">
        <v>244012453223146</v>
      </c>
      <c r="U4924" s="1">
        <v>2066927</v>
      </c>
      <c r="V4924" s="4">
        <f t="shared" si="250"/>
        <v>14713177</v>
      </c>
      <c r="W4924" s="4">
        <f t="shared" si="251"/>
        <v>59.594386304161162</v>
      </c>
    </row>
    <row r="4925" spans="1:23" x14ac:dyDescent="0.2">
      <c r="A4925"/>
      <c r="B4925"/>
      <c r="C4925"/>
      <c r="D4925"/>
      <c r="E4925"/>
      <c r="F4925"/>
      <c r="R4925" s="1">
        <v>914040</v>
      </c>
      <c r="S4925" s="1" t="s">
        <v>15</v>
      </c>
      <c r="T4925" s="4">
        <v>244012470264761</v>
      </c>
      <c r="U4925" s="1">
        <v>2830781</v>
      </c>
      <c r="V4925" s="4">
        <f t="shared" si="250"/>
        <v>14974688</v>
      </c>
      <c r="W4925" s="4">
        <f t="shared" si="251"/>
        <v>56.162519504540988</v>
      </c>
    </row>
    <row r="4926" spans="1:23" x14ac:dyDescent="0.2">
      <c r="A4926"/>
      <c r="B4926"/>
      <c r="C4926"/>
      <c r="D4926"/>
      <c r="E4926"/>
      <c r="F4926"/>
      <c r="R4926" s="1">
        <v>914221</v>
      </c>
      <c r="S4926" s="1" t="s">
        <v>15</v>
      </c>
      <c r="T4926" s="4">
        <v>244012485947677</v>
      </c>
      <c r="U4926" s="1">
        <v>3186146</v>
      </c>
      <c r="V4926" s="4">
        <f t="shared" si="250"/>
        <v>12852135</v>
      </c>
      <c r="W4926" s="4">
        <f t="shared" si="251"/>
        <v>62.350821762008032</v>
      </c>
    </row>
    <row r="4927" spans="1:23" x14ac:dyDescent="0.2">
      <c r="A4927"/>
      <c r="B4927"/>
      <c r="C4927"/>
      <c r="D4927"/>
      <c r="E4927"/>
      <c r="F4927"/>
      <c r="R4927" s="1">
        <v>914498</v>
      </c>
      <c r="S4927" s="1" t="s">
        <v>15</v>
      </c>
      <c r="T4927" s="4">
        <v>244012519662156</v>
      </c>
      <c r="U4927" s="1">
        <v>1721042</v>
      </c>
      <c r="V4927" s="4">
        <f t="shared" si="250"/>
        <v>30528333</v>
      </c>
      <c r="W4927" s="4">
        <f t="shared" si="251"/>
        <v>31.008352875055721</v>
      </c>
    </row>
    <row r="4928" spans="1:23" x14ac:dyDescent="0.2">
      <c r="A4928"/>
      <c r="B4928"/>
      <c r="C4928"/>
      <c r="D4928"/>
      <c r="E4928"/>
      <c r="F4928"/>
      <c r="R4928" s="1">
        <v>914639</v>
      </c>
      <c r="S4928" s="1" t="s">
        <v>15</v>
      </c>
      <c r="T4928" s="4">
        <v>244012537478354</v>
      </c>
      <c r="U4928" s="1">
        <v>2660677</v>
      </c>
      <c r="V4928" s="4">
        <f t="shared" si="250"/>
        <v>16095156</v>
      </c>
      <c r="W4928" s="4">
        <f t="shared" si="251"/>
        <v>53.316746848833638</v>
      </c>
    </row>
    <row r="4929" spans="1:23" x14ac:dyDescent="0.2">
      <c r="A4929"/>
      <c r="B4929"/>
      <c r="C4929"/>
      <c r="D4929"/>
      <c r="E4929"/>
      <c r="F4929"/>
      <c r="R4929" s="1">
        <v>914827</v>
      </c>
      <c r="S4929" s="1" t="s">
        <v>15</v>
      </c>
      <c r="T4929" s="4">
        <v>244012552949917</v>
      </c>
      <c r="U4929" s="1">
        <v>1623281</v>
      </c>
      <c r="V4929" s="4">
        <f t="shared" si="250"/>
        <v>12810886</v>
      </c>
      <c r="W4929" s="4">
        <f t="shared" si="251"/>
        <v>69.280063061484597</v>
      </c>
    </row>
    <row r="4930" spans="1:23" x14ac:dyDescent="0.2">
      <c r="A4930"/>
      <c r="B4930"/>
      <c r="C4930"/>
      <c r="D4930"/>
      <c r="E4930"/>
      <c r="F4930"/>
      <c r="R4930" s="1">
        <v>914995</v>
      </c>
      <c r="S4930" s="1" t="s">
        <v>15</v>
      </c>
      <c r="T4930" s="4">
        <v>244012570390594</v>
      </c>
      <c r="U4930" s="1">
        <v>2234375</v>
      </c>
      <c r="V4930" s="4">
        <f t="shared" si="250"/>
        <v>15817396</v>
      </c>
      <c r="W4930" s="4">
        <f t="shared" si="251"/>
        <v>55.396226774647204</v>
      </c>
    </row>
    <row r="4931" spans="1:23" x14ac:dyDescent="0.2">
      <c r="A4931"/>
      <c r="B4931"/>
      <c r="C4931"/>
      <c r="D4931"/>
      <c r="E4931"/>
      <c r="F4931"/>
      <c r="R4931" s="1">
        <v>915187</v>
      </c>
      <c r="S4931" s="1" t="s">
        <v>15</v>
      </c>
      <c r="T4931" s="4">
        <v>244012586593146</v>
      </c>
      <c r="U4931" s="1">
        <v>1788646</v>
      </c>
      <c r="V4931" s="4">
        <f t="shared" si="250"/>
        <v>13968177</v>
      </c>
      <c r="W4931" s="4">
        <f t="shared" si="251"/>
        <v>63.464570237287049</v>
      </c>
    </row>
    <row r="4932" spans="1:23" x14ac:dyDescent="0.2">
      <c r="A4932"/>
      <c r="B4932"/>
      <c r="C4932"/>
      <c r="D4932"/>
      <c r="E4932"/>
      <c r="F4932"/>
      <c r="R4932" s="1">
        <v>915343</v>
      </c>
      <c r="S4932" s="1" t="s">
        <v>15</v>
      </c>
      <c r="T4932" s="4">
        <v>244012603818771</v>
      </c>
      <c r="U4932" s="1">
        <v>2807031</v>
      </c>
      <c r="V4932" s="4">
        <f t="shared" ref="V4932:V4995" si="252">MAX(T4932-(T4931+U4931),0)</f>
        <v>15436979</v>
      </c>
      <c r="W4932" s="4">
        <f t="shared" ref="W4932:W4995" si="253">1/((U4932+V4932)/10^9)</f>
        <v>54.812511065275665</v>
      </c>
    </row>
    <row r="4933" spans="1:23" x14ac:dyDescent="0.2">
      <c r="A4933"/>
      <c r="B4933"/>
      <c r="C4933"/>
      <c r="D4933"/>
      <c r="E4933"/>
      <c r="F4933"/>
      <c r="R4933" s="1">
        <v>915535</v>
      </c>
      <c r="S4933" s="1" t="s">
        <v>15</v>
      </c>
      <c r="T4933" s="4">
        <v>244012619647781</v>
      </c>
      <c r="U4933" s="1">
        <v>2951771</v>
      </c>
      <c r="V4933" s="4">
        <f t="shared" si="252"/>
        <v>13021979</v>
      </c>
      <c r="W4933" s="4">
        <f t="shared" si="253"/>
        <v>62.602707567102286</v>
      </c>
    </row>
    <row r="4934" spans="1:23" x14ac:dyDescent="0.2">
      <c r="A4934"/>
      <c r="B4934"/>
      <c r="C4934"/>
      <c r="D4934"/>
      <c r="E4934"/>
      <c r="F4934"/>
      <c r="R4934" s="1">
        <v>915700</v>
      </c>
      <c r="S4934" s="1" t="s">
        <v>15</v>
      </c>
      <c r="T4934" s="4">
        <v>244012636512521</v>
      </c>
      <c r="U4934" s="1">
        <v>2225781</v>
      </c>
      <c r="V4934" s="4">
        <f t="shared" si="252"/>
        <v>13912969</v>
      </c>
      <c r="W4934" s="4">
        <f t="shared" si="253"/>
        <v>61.962667492835564</v>
      </c>
    </row>
    <row r="4935" spans="1:23" x14ac:dyDescent="0.2">
      <c r="A4935"/>
      <c r="B4935"/>
      <c r="C4935"/>
      <c r="D4935"/>
      <c r="E4935"/>
      <c r="F4935"/>
      <c r="R4935" s="1">
        <v>915885</v>
      </c>
      <c r="S4935" s="1" t="s">
        <v>15</v>
      </c>
      <c r="T4935" s="4">
        <v>244012652786792</v>
      </c>
      <c r="U4935" s="1">
        <v>1709948</v>
      </c>
      <c r="V4935" s="4">
        <f t="shared" si="252"/>
        <v>14048490</v>
      </c>
      <c r="W4935" s="4">
        <f t="shared" si="253"/>
        <v>63.458066084976188</v>
      </c>
    </row>
    <row r="4936" spans="1:23" x14ac:dyDescent="0.2">
      <c r="A4936"/>
      <c r="B4936"/>
      <c r="C4936"/>
      <c r="D4936"/>
      <c r="E4936"/>
      <c r="F4936"/>
      <c r="R4936" s="1">
        <v>916051</v>
      </c>
      <c r="S4936" s="1" t="s">
        <v>15</v>
      </c>
      <c r="T4936" s="4">
        <v>244012670029865</v>
      </c>
      <c r="U4936" s="1">
        <v>2271146</v>
      </c>
      <c r="V4936" s="4">
        <f t="shared" si="252"/>
        <v>15533125</v>
      </c>
      <c r="W4936" s="4">
        <f t="shared" si="253"/>
        <v>56.166298524662984</v>
      </c>
    </row>
    <row r="4937" spans="1:23" x14ac:dyDescent="0.2">
      <c r="A4937"/>
      <c r="B4937"/>
      <c r="C4937"/>
      <c r="D4937"/>
      <c r="E4937"/>
      <c r="F4937"/>
      <c r="R4937" s="1">
        <v>916238</v>
      </c>
      <c r="S4937" s="1" t="s">
        <v>15</v>
      </c>
      <c r="T4937" s="4">
        <v>244012686725438</v>
      </c>
      <c r="U4937" s="1">
        <v>2191041</v>
      </c>
      <c r="V4937" s="4">
        <f t="shared" si="252"/>
        <v>14424427</v>
      </c>
      <c r="W4937" s="4">
        <f t="shared" si="253"/>
        <v>60.184883146234576</v>
      </c>
    </row>
    <row r="4938" spans="1:23" x14ac:dyDescent="0.2">
      <c r="A4938"/>
      <c r="B4938"/>
      <c r="C4938"/>
      <c r="D4938"/>
      <c r="E4938"/>
      <c r="F4938"/>
      <c r="R4938" s="1">
        <v>916516</v>
      </c>
      <c r="S4938" s="1" t="s">
        <v>15</v>
      </c>
      <c r="T4938" s="4">
        <v>244012720808250</v>
      </c>
      <c r="U4938" s="1">
        <v>3201563</v>
      </c>
      <c r="V4938" s="4">
        <f t="shared" si="252"/>
        <v>31891771</v>
      </c>
      <c r="W4938" s="4">
        <f t="shared" si="253"/>
        <v>28.495440188156532</v>
      </c>
    </row>
    <row r="4939" spans="1:23" x14ac:dyDescent="0.2">
      <c r="A4939"/>
      <c r="B4939"/>
      <c r="C4939"/>
      <c r="D4939"/>
      <c r="E4939"/>
      <c r="F4939"/>
      <c r="R4939" s="1">
        <v>916622</v>
      </c>
      <c r="S4939" s="1" t="s">
        <v>15</v>
      </c>
      <c r="T4939" s="4">
        <v>244012736655542</v>
      </c>
      <c r="U4939" s="1">
        <v>1720000</v>
      </c>
      <c r="V4939" s="4">
        <f t="shared" si="252"/>
        <v>12645729</v>
      </c>
      <c r="W4939" s="4">
        <f t="shared" si="253"/>
        <v>69.610111676198258</v>
      </c>
    </row>
    <row r="4940" spans="1:23" x14ac:dyDescent="0.2">
      <c r="A4940"/>
      <c r="B4940"/>
      <c r="C4940"/>
      <c r="D4940"/>
      <c r="E4940"/>
      <c r="F4940"/>
      <c r="R4940" s="1">
        <v>916851</v>
      </c>
      <c r="S4940" s="1" t="s">
        <v>15</v>
      </c>
      <c r="T4940" s="4">
        <v>244012753404917</v>
      </c>
      <c r="U4940" s="1">
        <v>2529375</v>
      </c>
      <c r="V4940" s="4">
        <f t="shared" si="252"/>
        <v>15029375</v>
      </c>
      <c r="W4940" s="4">
        <f t="shared" si="253"/>
        <v>56.951662276642693</v>
      </c>
    </row>
    <row r="4941" spans="1:23" x14ac:dyDescent="0.2">
      <c r="A4941"/>
      <c r="B4941"/>
      <c r="C4941"/>
      <c r="D4941"/>
      <c r="E4941"/>
      <c r="F4941"/>
      <c r="R4941" s="1">
        <v>916985</v>
      </c>
      <c r="S4941" s="1" t="s">
        <v>15</v>
      </c>
      <c r="T4941" s="4">
        <v>244012769918198</v>
      </c>
      <c r="U4941" s="1">
        <v>2515990</v>
      </c>
      <c r="V4941" s="4">
        <f t="shared" si="252"/>
        <v>13983906</v>
      </c>
      <c r="W4941" s="4">
        <f t="shared" si="253"/>
        <v>60.606442610304939</v>
      </c>
    </row>
    <row r="4942" spans="1:23" x14ac:dyDescent="0.2">
      <c r="A4942"/>
      <c r="B4942"/>
      <c r="C4942"/>
      <c r="D4942"/>
      <c r="E4942"/>
      <c r="F4942"/>
      <c r="R4942" s="1">
        <v>917204</v>
      </c>
      <c r="S4942" s="1" t="s">
        <v>15</v>
      </c>
      <c r="T4942" s="4">
        <v>244012787028719</v>
      </c>
      <c r="U4942" s="1">
        <v>2075000</v>
      </c>
      <c r="V4942" s="4">
        <f t="shared" si="252"/>
        <v>14594531</v>
      </c>
      <c r="W4942" s="4">
        <f t="shared" si="253"/>
        <v>59.989690171847059</v>
      </c>
    </row>
    <row r="4943" spans="1:23" x14ac:dyDescent="0.2">
      <c r="A4943"/>
      <c r="B4943"/>
      <c r="C4943"/>
      <c r="D4943"/>
      <c r="E4943"/>
      <c r="F4943"/>
      <c r="R4943" s="1">
        <v>917360</v>
      </c>
      <c r="S4943" s="1" t="s">
        <v>15</v>
      </c>
      <c r="T4943" s="4">
        <v>244012804706531</v>
      </c>
      <c r="U4943" s="1">
        <v>3995886</v>
      </c>
      <c r="V4943" s="4">
        <f t="shared" si="252"/>
        <v>15602812</v>
      </c>
      <c r="W4943" s="4">
        <f t="shared" si="253"/>
        <v>51.023797601248816</v>
      </c>
    </row>
    <row r="4944" spans="1:23" x14ac:dyDescent="0.2">
      <c r="A4944"/>
      <c r="B4944"/>
      <c r="C4944"/>
      <c r="D4944"/>
      <c r="E4944"/>
      <c r="F4944"/>
      <c r="R4944" s="1">
        <v>917562</v>
      </c>
      <c r="S4944" s="1" t="s">
        <v>15</v>
      </c>
      <c r="T4944" s="4">
        <v>244012820938667</v>
      </c>
      <c r="U4944" s="1">
        <v>3440104</v>
      </c>
      <c r="V4944" s="4">
        <f t="shared" si="252"/>
        <v>12236250</v>
      </c>
      <c r="W4944" s="4">
        <f t="shared" si="253"/>
        <v>63.790343086153833</v>
      </c>
    </row>
    <row r="4945" spans="1:23" x14ac:dyDescent="0.2">
      <c r="A4945"/>
      <c r="B4945"/>
      <c r="C4945"/>
      <c r="D4945"/>
      <c r="E4945"/>
      <c r="F4945"/>
      <c r="R4945" s="1">
        <v>917725</v>
      </c>
      <c r="S4945" s="1" t="s">
        <v>15</v>
      </c>
      <c r="T4945" s="4">
        <v>244012837327417</v>
      </c>
      <c r="U4945" s="1">
        <v>2149427</v>
      </c>
      <c r="V4945" s="4">
        <f t="shared" si="252"/>
        <v>12948646</v>
      </c>
      <c r="W4945" s="4">
        <f t="shared" si="253"/>
        <v>66.233618025293694</v>
      </c>
    </row>
    <row r="4946" spans="1:23" x14ac:dyDescent="0.2">
      <c r="A4946"/>
      <c r="B4946"/>
      <c r="C4946"/>
      <c r="D4946"/>
      <c r="E4946"/>
      <c r="F4946"/>
      <c r="R4946" s="1">
        <v>917904</v>
      </c>
      <c r="S4946" s="1" t="s">
        <v>15</v>
      </c>
      <c r="T4946" s="4">
        <v>244012853188302</v>
      </c>
      <c r="U4946" s="1">
        <v>2009792</v>
      </c>
      <c r="V4946" s="4">
        <f t="shared" si="252"/>
        <v>13711458</v>
      </c>
      <c r="W4946" s="4">
        <f t="shared" si="253"/>
        <v>63.608173650314072</v>
      </c>
    </row>
    <row r="4947" spans="1:23" x14ac:dyDescent="0.2">
      <c r="A4947"/>
      <c r="B4947"/>
      <c r="C4947"/>
      <c r="D4947"/>
      <c r="E4947"/>
      <c r="F4947"/>
      <c r="R4947" s="1">
        <v>918079</v>
      </c>
      <c r="S4947" s="1" t="s">
        <v>15</v>
      </c>
      <c r="T4947" s="4">
        <v>244012870595646</v>
      </c>
      <c r="U4947" s="1">
        <v>2173698</v>
      </c>
      <c r="V4947" s="4">
        <f t="shared" si="252"/>
        <v>15397552</v>
      </c>
      <c r="W4947" s="4">
        <f t="shared" si="253"/>
        <v>56.911147471010885</v>
      </c>
    </row>
    <row r="4948" spans="1:23" x14ac:dyDescent="0.2">
      <c r="A4948"/>
      <c r="B4948"/>
      <c r="C4948"/>
      <c r="D4948"/>
      <c r="E4948"/>
      <c r="F4948"/>
      <c r="R4948" s="1">
        <v>918265</v>
      </c>
      <c r="S4948" s="1" t="s">
        <v>15</v>
      </c>
      <c r="T4948" s="4">
        <v>244012887009240</v>
      </c>
      <c r="U4948" s="1">
        <v>2336771</v>
      </c>
      <c r="V4948" s="4">
        <f t="shared" si="252"/>
        <v>14239896</v>
      </c>
      <c r="W4948" s="4">
        <f t="shared" si="253"/>
        <v>60.325757886069617</v>
      </c>
    </row>
    <row r="4949" spans="1:23" x14ac:dyDescent="0.2">
      <c r="A4949"/>
      <c r="B4949"/>
      <c r="C4949"/>
      <c r="D4949"/>
      <c r="E4949"/>
      <c r="F4949"/>
      <c r="R4949" s="1">
        <v>918428</v>
      </c>
      <c r="S4949" s="1" t="s">
        <v>15</v>
      </c>
      <c r="T4949" s="4">
        <v>244012903633615</v>
      </c>
      <c r="U4949" s="1">
        <v>2231354</v>
      </c>
      <c r="V4949" s="4">
        <f t="shared" si="252"/>
        <v>14287604</v>
      </c>
      <c r="W4949" s="4">
        <f t="shared" si="253"/>
        <v>60.536505995111796</v>
      </c>
    </row>
    <row r="4950" spans="1:23" x14ac:dyDescent="0.2">
      <c r="A4950"/>
      <c r="B4950"/>
      <c r="C4950"/>
      <c r="D4950"/>
      <c r="E4950"/>
      <c r="F4950"/>
      <c r="R4950" s="1">
        <v>918616</v>
      </c>
      <c r="S4950" s="1" t="s">
        <v>15</v>
      </c>
      <c r="T4950" s="4">
        <v>244012920745490</v>
      </c>
      <c r="U4950" s="1">
        <v>2193906</v>
      </c>
      <c r="V4950" s="4">
        <f t="shared" si="252"/>
        <v>14880521</v>
      </c>
      <c r="W4950" s="4">
        <f t="shared" si="253"/>
        <v>58.567119119136471</v>
      </c>
    </row>
    <row r="4951" spans="1:23" x14ac:dyDescent="0.2">
      <c r="A4951"/>
      <c r="B4951"/>
      <c r="C4951"/>
      <c r="D4951"/>
      <c r="E4951"/>
      <c r="F4951"/>
      <c r="R4951" s="1">
        <v>918891</v>
      </c>
      <c r="S4951" s="1" t="s">
        <v>15</v>
      </c>
      <c r="T4951" s="4">
        <v>244012954275542</v>
      </c>
      <c r="U4951" s="1">
        <v>2595052</v>
      </c>
      <c r="V4951" s="4">
        <f t="shared" si="252"/>
        <v>31336146</v>
      </c>
      <c r="W4951" s="4">
        <f t="shared" si="253"/>
        <v>29.471402689642726</v>
      </c>
    </row>
    <row r="4952" spans="1:23" x14ac:dyDescent="0.2">
      <c r="A4952"/>
      <c r="B4952"/>
      <c r="C4952"/>
      <c r="D4952"/>
      <c r="E4952"/>
      <c r="F4952"/>
      <c r="R4952" s="1">
        <v>919027</v>
      </c>
      <c r="S4952" s="1" t="s">
        <v>15</v>
      </c>
      <c r="T4952" s="4">
        <v>244012970610385</v>
      </c>
      <c r="U4952" s="1">
        <v>2741615</v>
      </c>
      <c r="V4952" s="4">
        <f t="shared" si="252"/>
        <v>13739791</v>
      </c>
      <c r="W4952" s="4">
        <f t="shared" si="253"/>
        <v>60.674435178649198</v>
      </c>
    </row>
    <row r="4953" spans="1:23" x14ac:dyDescent="0.2">
      <c r="A4953"/>
      <c r="B4953"/>
      <c r="C4953"/>
      <c r="D4953"/>
      <c r="E4953"/>
      <c r="F4953"/>
      <c r="R4953" s="1">
        <v>919222</v>
      </c>
      <c r="S4953" s="1" t="s">
        <v>15</v>
      </c>
      <c r="T4953" s="4">
        <v>244012987642521</v>
      </c>
      <c r="U4953" s="1">
        <v>1894844</v>
      </c>
      <c r="V4953" s="4">
        <f t="shared" si="252"/>
        <v>14290521</v>
      </c>
      <c r="W4953" s="4">
        <f t="shared" si="253"/>
        <v>61.784210612488501</v>
      </c>
    </row>
    <row r="4954" spans="1:23" x14ac:dyDescent="0.2">
      <c r="A4954"/>
      <c r="B4954"/>
      <c r="C4954"/>
      <c r="D4954"/>
      <c r="E4954"/>
      <c r="F4954"/>
      <c r="R4954" s="1">
        <v>919386</v>
      </c>
      <c r="S4954" s="1" t="s">
        <v>15</v>
      </c>
      <c r="T4954" s="4">
        <v>244013004424240</v>
      </c>
      <c r="U4954" s="1">
        <v>2762083</v>
      </c>
      <c r="V4954" s="4">
        <f t="shared" si="252"/>
        <v>14886875</v>
      </c>
      <c r="W4954" s="4">
        <f t="shared" si="253"/>
        <v>56.660568856246357</v>
      </c>
    </row>
    <row r="4955" spans="1:23" x14ac:dyDescent="0.2">
      <c r="A4955"/>
      <c r="B4955"/>
      <c r="C4955"/>
      <c r="D4955"/>
      <c r="E4955"/>
      <c r="F4955"/>
      <c r="R4955" s="1">
        <v>919575</v>
      </c>
      <c r="S4955" s="1" t="s">
        <v>15</v>
      </c>
      <c r="T4955" s="4">
        <v>244013021121115</v>
      </c>
      <c r="U4955" s="1">
        <v>2643020</v>
      </c>
      <c r="V4955" s="4">
        <f t="shared" si="252"/>
        <v>13934792</v>
      </c>
      <c r="W4955" s="4">
        <f t="shared" si="253"/>
        <v>60.321591293229766</v>
      </c>
    </row>
    <row r="4956" spans="1:23" x14ac:dyDescent="0.2">
      <c r="A4956"/>
      <c r="B4956"/>
      <c r="C4956"/>
      <c r="D4956"/>
      <c r="E4956"/>
      <c r="F4956"/>
      <c r="R4956" s="1">
        <v>919851</v>
      </c>
      <c r="S4956" s="1" t="s">
        <v>15</v>
      </c>
      <c r="T4956" s="4">
        <v>244013054240333</v>
      </c>
      <c r="U4956" s="1">
        <v>2687500</v>
      </c>
      <c r="V4956" s="4">
        <f t="shared" si="252"/>
        <v>30476198</v>
      </c>
      <c r="W4956" s="4">
        <f t="shared" si="253"/>
        <v>30.153452730150903</v>
      </c>
    </row>
    <row r="4957" spans="1:23" x14ac:dyDescent="0.2">
      <c r="A4957"/>
      <c r="B4957"/>
      <c r="C4957"/>
      <c r="D4957"/>
      <c r="E4957"/>
      <c r="F4957"/>
      <c r="R4957" s="1">
        <v>919984</v>
      </c>
      <c r="S4957" s="1" t="s">
        <v>15</v>
      </c>
      <c r="T4957" s="4">
        <v>244013070626531</v>
      </c>
      <c r="U4957" s="1">
        <v>1881198</v>
      </c>
      <c r="V4957" s="4">
        <f t="shared" si="252"/>
        <v>13698698</v>
      </c>
      <c r="W4957" s="4">
        <f t="shared" si="253"/>
        <v>64.185280826008082</v>
      </c>
    </row>
    <row r="4958" spans="1:23" x14ac:dyDescent="0.2">
      <c r="A4958"/>
      <c r="B4958"/>
      <c r="C4958"/>
      <c r="D4958"/>
      <c r="E4958"/>
      <c r="F4958"/>
      <c r="R4958" s="1">
        <v>920180</v>
      </c>
      <c r="S4958" s="1" t="s">
        <v>15</v>
      </c>
      <c r="T4958" s="4">
        <v>244013087548250</v>
      </c>
      <c r="U4958" s="1">
        <v>2006667</v>
      </c>
      <c r="V4958" s="4">
        <f t="shared" si="252"/>
        <v>15040521</v>
      </c>
      <c r="W4958" s="4">
        <f t="shared" si="253"/>
        <v>58.660701108006783</v>
      </c>
    </row>
    <row r="4959" spans="1:23" x14ac:dyDescent="0.2">
      <c r="A4959"/>
      <c r="B4959"/>
      <c r="C4959"/>
      <c r="D4959"/>
      <c r="E4959"/>
      <c r="F4959"/>
      <c r="R4959" s="1">
        <v>920339</v>
      </c>
      <c r="S4959" s="1" t="s">
        <v>15</v>
      </c>
      <c r="T4959" s="4">
        <v>244013104751948</v>
      </c>
      <c r="U4959" s="1">
        <v>2814583</v>
      </c>
      <c r="V4959" s="4">
        <f t="shared" si="252"/>
        <v>15197031</v>
      </c>
      <c r="W4959" s="4">
        <f t="shared" si="253"/>
        <v>55.519732990058529</v>
      </c>
    </row>
    <row r="4960" spans="1:23" x14ac:dyDescent="0.2">
      <c r="A4960"/>
      <c r="B4960"/>
      <c r="C4960"/>
      <c r="D4960"/>
      <c r="E4960"/>
      <c r="F4960"/>
      <c r="R4960" s="1">
        <v>920536</v>
      </c>
      <c r="S4960" s="1" t="s">
        <v>15</v>
      </c>
      <c r="T4960" s="4">
        <v>244013121060333</v>
      </c>
      <c r="U4960" s="1">
        <v>2464948</v>
      </c>
      <c r="V4960" s="4">
        <f t="shared" si="252"/>
        <v>13493802</v>
      </c>
      <c r="W4960" s="4">
        <f t="shared" si="253"/>
        <v>62.661549306806606</v>
      </c>
    </row>
    <row r="4961" spans="1:23" x14ac:dyDescent="0.2">
      <c r="A4961"/>
      <c r="B4961"/>
      <c r="C4961"/>
      <c r="D4961"/>
      <c r="E4961"/>
      <c r="F4961"/>
      <c r="R4961" s="1">
        <v>920687</v>
      </c>
      <c r="S4961" s="1" t="s">
        <v>15</v>
      </c>
      <c r="T4961" s="4">
        <v>244013137682469</v>
      </c>
      <c r="U4961" s="1">
        <v>2199479</v>
      </c>
      <c r="V4961" s="4">
        <f t="shared" si="252"/>
        <v>14157188</v>
      </c>
      <c r="W4961" s="4">
        <f t="shared" si="253"/>
        <v>61.137149762845944</v>
      </c>
    </row>
    <row r="4962" spans="1:23" x14ac:dyDescent="0.2">
      <c r="A4962"/>
      <c r="B4962"/>
      <c r="C4962"/>
      <c r="D4962"/>
      <c r="E4962"/>
      <c r="F4962"/>
      <c r="R4962" s="1">
        <v>920891</v>
      </c>
      <c r="S4962" s="1" t="s">
        <v>15</v>
      </c>
      <c r="T4962" s="4">
        <v>244013154651531</v>
      </c>
      <c r="U4962" s="1">
        <v>2240521</v>
      </c>
      <c r="V4962" s="4">
        <f t="shared" si="252"/>
        <v>14769583</v>
      </c>
      <c r="W4962" s="4">
        <f t="shared" si="253"/>
        <v>58.788588241435789</v>
      </c>
    </row>
    <row r="4963" spans="1:23" x14ac:dyDescent="0.2">
      <c r="A4963"/>
      <c r="B4963"/>
      <c r="C4963"/>
      <c r="D4963"/>
      <c r="E4963"/>
      <c r="F4963"/>
      <c r="R4963" s="1">
        <v>921022</v>
      </c>
      <c r="S4963" s="1" t="s">
        <v>15</v>
      </c>
      <c r="T4963" s="4">
        <v>244013171893094</v>
      </c>
      <c r="U4963" s="1">
        <v>3515208</v>
      </c>
      <c r="V4963" s="4">
        <f t="shared" si="252"/>
        <v>15001042</v>
      </c>
      <c r="W4963" s="4">
        <f t="shared" si="253"/>
        <v>54.006615810436777</v>
      </c>
    </row>
    <row r="4964" spans="1:23" x14ac:dyDescent="0.2">
      <c r="A4964"/>
      <c r="B4964"/>
      <c r="C4964"/>
      <c r="D4964"/>
      <c r="E4964"/>
      <c r="F4964"/>
      <c r="R4964" s="1">
        <v>921238</v>
      </c>
      <c r="S4964" s="1" t="s">
        <v>15</v>
      </c>
      <c r="T4964" s="4">
        <v>244013187882417</v>
      </c>
      <c r="U4964" s="1">
        <v>2722083</v>
      </c>
      <c r="V4964" s="4">
        <f t="shared" si="252"/>
        <v>12474115</v>
      </c>
      <c r="W4964" s="4">
        <f t="shared" si="253"/>
        <v>65.805933826342624</v>
      </c>
    </row>
    <row r="4965" spans="1:23" x14ac:dyDescent="0.2">
      <c r="A4965"/>
      <c r="B4965"/>
      <c r="C4965"/>
      <c r="D4965"/>
      <c r="E4965"/>
      <c r="F4965"/>
      <c r="R4965" s="1">
        <v>921513</v>
      </c>
      <c r="S4965" s="1" t="s">
        <v>15</v>
      </c>
      <c r="T4965" s="4">
        <v>244013221371896</v>
      </c>
      <c r="U4965" s="1">
        <v>2661823</v>
      </c>
      <c r="V4965" s="4">
        <f t="shared" si="252"/>
        <v>30767396</v>
      </c>
      <c r="W4965" s="4">
        <f t="shared" si="253"/>
        <v>29.913950427618424</v>
      </c>
    </row>
    <row r="4966" spans="1:23" x14ac:dyDescent="0.2">
      <c r="A4966"/>
      <c r="B4966"/>
      <c r="C4966"/>
      <c r="D4966"/>
      <c r="E4966"/>
      <c r="F4966"/>
      <c r="R4966" s="1">
        <v>921620</v>
      </c>
      <c r="S4966" s="1" t="s">
        <v>15</v>
      </c>
      <c r="T4966" s="4">
        <v>244013238371792</v>
      </c>
      <c r="U4966" s="1">
        <v>2533333</v>
      </c>
      <c r="V4966" s="4">
        <f t="shared" si="252"/>
        <v>14338073</v>
      </c>
      <c r="W4966" s="4">
        <f t="shared" si="253"/>
        <v>59.271882853154032</v>
      </c>
    </row>
    <row r="4967" spans="1:23" x14ac:dyDescent="0.2">
      <c r="A4967"/>
      <c r="B4967"/>
      <c r="C4967"/>
      <c r="D4967"/>
      <c r="E4967"/>
      <c r="F4967"/>
      <c r="R4967" s="1">
        <v>921850</v>
      </c>
      <c r="S4967" s="1" t="s">
        <v>15</v>
      </c>
      <c r="T4967" s="4">
        <v>244013254645802</v>
      </c>
      <c r="U4967" s="1">
        <v>2442969</v>
      </c>
      <c r="V4967" s="4">
        <f t="shared" si="252"/>
        <v>13740677</v>
      </c>
      <c r="W4967" s="4">
        <f t="shared" si="253"/>
        <v>61.790773228727325</v>
      </c>
    </row>
    <row r="4968" spans="1:23" x14ac:dyDescent="0.2">
      <c r="A4968"/>
      <c r="B4968"/>
      <c r="C4968"/>
      <c r="D4968"/>
      <c r="E4968"/>
      <c r="F4968"/>
      <c r="R4968" s="1">
        <v>922012</v>
      </c>
      <c r="S4968" s="1" t="s">
        <v>15</v>
      </c>
      <c r="T4968" s="4">
        <v>244013271102729</v>
      </c>
      <c r="U4968" s="1">
        <v>2079271</v>
      </c>
      <c r="V4968" s="4">
        <f t="shared" si="252"/>
        <v>14013958</v>
      </c>
      <c r="W4968" s="4">
        <f t="shared" si="253"/>
        <v>62.137933909969213</v>
      </c>
    </row>
    <row r="4969" spans="1:23" x14ac:dyDescent="0.2">
      <c r="A4969"/>
      <c r="B4969"/>
      <c r="C4969"/>
      <c r="D4969"/>
      <c r="E4969"/>
      <c r="F4969"/>
      <c r="R4969" s="1">
        <v>922201</v>
      </c>
      <c r="S4969" s="1" t="s">
        <v>15</v>
      </c>
      <c r="T4969" s="4">
        <v>244013288040385</v>
      </c>
      <c r="U4969" s="1">
        <v>1765000</v>
      </c>
      <c r="V4969" s="4">
        <f t="shared" si="252"/>
        <v>14858385</v>
      </c>
      <c r="W4969" s="4">
        <f t="shared" si="253"/>
        <v>60.156219686904919</v>
      </c>
    </row>
    <row r="4970" spans="1:23" x14ac:dyDescent="0.2">
      <c r="A4970"/>
      <c r="B4970"/>
      <c r="C4970"/>
      <c r="D4970"/>
      <c r="E4970"/>
      <c r="F4970"/>
      <c r="R4970" s="1">
        <v>922354</v>
      </c>
      <c r="S4970" s="1" t="s">
        <v>15</v>
      </c>
      <c r="T4970" s="4">
        <v>244013304954865</v>
      </c>
      <c r="U4970" s="1">
        <v>2999166</v>
      </c>
      <c r="V4970" s="4">
        <f t="shared" si="252"/>
        <v>15149480</v>
      </c>
      <c r="W4970" s="4">
        <f t="shared" si="253"/>
        <v>55.100529262623773</v>
      </c>
    </row>
    <row r="4971" spans="1:23" x14ac:dyDescent="0.2">
      <c r="A4971"/>
      <c r="B4971"/>
      <c r="C4971"/>
      <c r="D4971"/>
      <c r="E4971"/>
      <c r="F4971"/>
      <c r="R4971" s="1">
        <v>922550</v>
      </c>
      <c r="S4971" s="1" t="s">
        <v>15</v>
      </c>
      <c r="T4971" s="4">
        <v>244013321640125</v>
      </c>
      <c r="U4971" s="1">
        <v>2446250</v>
      </c>
      <c r="V4971" s="4">
        <f t="shared" si="252"/>
        <v>13686094</v>
      </c>
      <c r="W4971" s="4">
        <f t="shared" si="253"/>
        <v>61.987272277357832</v>
      </c>
    </row>
    <row r="4972" spans="1:23" x14ac:dyDescent="0.2">
      <c r="A4972"/>
      <c r="B4972"/>
      <c r="C4972"/>
      <c r="D4972"/>
      <c r="E4972"/>
      <c r="F4972"/>
      <c r="R4972" s="1">
        <v>922760</v>
      </c>
      <c r="S4972" s="1" t="s">
        <v>15</v>
      </c>
      <c r="T4972" s="4">
        <v>244013355019917</v>
      </c>
      <c r="U4972" s="1">
        <v>2163750</v>
      </c>
      <c r="V4972" s="4">
        <f t="shared" si="252"/>
        <v>30933542</v>
      </c>
      <c r="W4972" s="4">
        <f t="shared" si="253"/>
        <v>30.21395224721104</v>
      </c>
    </row>
    <row r="4973" spans="1:23" x14ac:dyDescent="0.2">
      <c r="A4973"/>
      <c r="B4973"/>
      <c r="C4973"/>
      <c r="D4973"/>
      <c r="E4973"/>
      <c r="F4973"/>
      <c r="R4973" s="1">
        <v>922950</v>
      </c>
      <c r="S4973" s="1" t="s">
        <v>15</v>
      </c>
      <c r="T4973" s="4">
        <v>244013371919917</v>
      </c>
      <c r="U4973" s="1">
        <v>3195573</v>
      </c>
      <c r="V4973" s="4">
        <f t="shared" si="252"/>
        <v>14736250</v>
      </c>
      <c r="W4973" s="4">
        <f t="shared" si="253"/>
        <v>55.766778425149525</v>
      </c>
    </row>
    <row r="4974" spans="1:23" x14ac:dyDescent="0.2">
      <c r="A4974"/>
      <c r="B4974"/>
      <c r="C4974"/>
      <c r="D4974"/>
      <c r="E4974"/>
      <c r="F4974"/>
      <c r="R4974" s="1">
        <v>923186</v>
      </c>
      <c r="S4974" s="1" t="s">
        <v>15</v>
      </c>
      <c r="T4974" s="4">
        <v>244013387918302</v>
      </c>
      <c r="U4974" s="1">
        <v>2968906</v>
      </c>
      <c r="V4974" s="4">
        <f t="shared" si="252"/>
        <v>12802812</v>
      </c>
      <c r="W4974" s="4">
        <f t="shared" si="253"/>
        <v>63.40463353453314</v>
      </c>
    </row>
    <row r="4975" spans="1:23" x14ac:dyDescent="0.2">
      <c r="A4975"/>
      <c r="B4975"/>
      <c r="C4975"/>
      <c r="D4975"/>
      <c r="E4975"/>
      <c r="F4975"/>
      <c r="R4975" s="1">
        <v>923321</v>
      </c>
      <c r="S4975" s="1" t="s">
        <v>15</v>
      </c>
      <c r="T4975" s="4">
        <v>244013404826375</v>
      </c>
      <c r="U4975" s="1">
        <v>1722812</v>
      </c>
      <c r="V4975" s="4">
        <f t="shared" si="252"/>
        <v>13939167</v>
      </c>
      <c r="W4975" s="4">
        <f t="shared" si="253"/>
        <v>63.848891637512736</v>
      </c>
    </row>
    <row r="4976" spans="1:23" x14ac:dyDescent="0.2">
      <c r="A4976"/>
      <c r="B4976"/>
      <c r="C4976"/>
      <c r="D4976"/>
      <c r="E4976"/>
      <c r="F4976"/>
      <c r="R4976" s="1">
        <v>923476</v>
      </c>
      <c r="S4976" s="1" t="s">
        <v>15</v>
      </c>
      <c r="T4976" s="4">
        <v>244013421745021</v>
      </c>
      <c r="U4976" s="1">
        <v>2113021</v>
      </c>
      <c r="V4976" s="4">
        <f t="shared" si="252"/>
        <v>15195834</v>
      </c>
      <c r="W4976" s="4">
        <f t="shared" si="253"/>
        <v>57.773896655786871</v>
      </c>
    </row>
    <row r="4977" spans="1:23" x14ac:dyDescent="0.2">
      <c r="A4977"/>
      <c r="B4977"/>
      <c r="C4977"/>
      <c r="D4977"/>
      <c r="E4977"/>
      <c r="F4977"/>
      <c r="R4977" s="1">
        <v>923661</v>
      </c>
      <c r="S4977" s="1" t="s">
        <v>15</v>
      </c>
      <c r="T4977" s="4">
        <v>244013437888354</v>
      </c>
      <c r="U4977" s="1">
        <v>1962188</v>
      </c>
      <c r="V4977" s="4">
        <f t="shared" si="252"/>
        <v>14030312</v>
      </c>
      <c r="W4977" s="4">
        <f t="shared" si="253"/>
        <v>62.529310614350479</v>
      </c>
    </row>
    <row r="4978" spans="1:23" x14ac:dyDescent="0.2">
      <c r="A4978"/>
      <c r="B4978"/>
      <c r="C4978"/>
      <c r="D4978"/>
      <c r="E4978"/>
      <c r="F4978"/>
      <c r="R4978" s="1">
        <v>923898</v>
      </c>
      <c r="S4978" s="1" t="s">
        <v>15</v>
      </c>
      <c r="T4978" s="4">
        <v>244013455622312</v>
      </c>
      <c r="U4978" s="1">
        <v>3371198</v>
      </c>
      <c r="V4978" s="4">
        <f t="shared" si="252"/>
        <v>15771770</v>
      </c>
      <c r="W4978" s="4">
        <f t="shared" si="253"/>
        <v>52.238503454636714</v>
      </c>
    </row>
    <row r="4979" spans="1:23" x14ac:dyDescent="0.2">
      <c r="A4979"/>
      <c r="B4979"/>
      <c r="C4979"/>
      <c r="D4979"/>
      <c r="E4979"/>
      <c r="F4979"/>
      <c r="R4979" s="1">
        <v>924025</v>
      </c>
      <c r="S4979" s="1" t="s">
        <v>15</v>
      </c>
      <c r="T4979" s="4">
        <v>244013471843510</v>
      </c>
      <c r="U4979" s="1">
        <v>1856042</v>
      </c>
      <c r="V4979" s="4">
        <f t="shared" si="252"/>
        <v>12850000</v>
      </c>
      <c r="W4979" s="4">
        <f t="shared" si="253"/>
        <v>67.999261800013898</v>
      </c>
    </row>
    <row r="4980" spans="1:23" x14ac:dyDescent="0.2">
      <c r="A4980"/>
      <c r="B4980"/>
      <c r="C4980"/>
      <c r="D4980"/>
      <c r="E4980"/>
      <c r="F4980"/>
      <c r="R4980" s="1">
        <v>924235</v>
      </c>
      <c r="S4980" s="1" t="s">
        <v>15</v>
      </c>
      <c r="T4980" s="4">
        <v>244013488019239</v>
      </c>
      <c r="U4980" s="1">
        <v>2158490</v>
      </c>
      <c r="V4980" s="4">
        <f t="shared" si="252"/>
        <v>14319687</v>
      </c>
      <c r="W4980" s="4">
        <f t="shared" si="253"/>
        <v>60.686324706913879</v>
      </c>
    </row>
    <row r="4981" spans="1:23" x14ac:dyDescent="0.2">
      <c r="A4981"/>
      <c r="B4981"/>
      <c r="C4981"/>
      <c r="D4981"/>
      <c r="E4981"/>
      <c r="F4981"/>
      <c r="R4981" s="1">
        <v>924388</v>
      </c>
      <c r="S4981" s="1" t="s">
        <v>15</v>
      </c>
      <c r="T4981" s="4">
        <v>244013505179239</v>
      </c>
      <c r="U4981" s="1">
        <v>2233959</v>
      </c>
      <c r="V4981" s="4">
        <f t="shared" si="252"/>
        <v>15001510</v>
      </c>
      <c r="W4981" s="4">
        <f t="shared" si="253"/>
        <v>58.019889101944372</v>
      </c>
    </row>
    <row r="4982" spans="1:23" x14ac:dyDescent="0.2">
      <c r="A4982"/>
      <c r="B4982"/>
      <c r="C4982"/>
      <c r="D4982"/>
      <c r="E4982"/>
      <c r="F4982"/>
      <c r="R4982" s="1">
        <v>924602</v>
      </c>
      <c r="S4982" s="1" t="s">
        <v>15</v>
      </c>
      <c r="T4982" s="4">
        <v>244013521549187</v>
      </c>
      <c r="U4982" s="1">
        <v>2231250</v>
      </c>
      <c r="V4982" s="4">
        <f t="shared" si="252"/>
        <v>14135989</v>
      </c>
      <c r="W4982" s="4">
        <f t="shared" si="253"/>
        <v>61.097659782447124</v>
      </c>
    </row>
    <row r="4983" spans="1:23" x14ac:dyDescent="0.2">
      <c r="A4983"/>
      <c r="B4983"/>
      <c r="C4983"/>
      <c r="D4983"/>
      <c r="E4983"/>
      <c r="F4983"/>
      <c r="R4983" s="1">
        <v>924775</v>
      </c>
      <c r="S4983" s="1" t="s">
        <v>15</v>
      </c>
      <c r="T4983" s="4">
        <v>244013538692781</v>
      </c>
      <c r="U4983" s="1">
        <v>2541146</v>
      </c>
      <c r="V4983" s="4">
        <f t="shared" si="252"/>
        <v>14912344</v>
      </c>
      <c r="W4983" s="4">
        <f t="shared" si="253"/>
        <v>57.295131231633334</v>
      </c>
    </row>
    <row r="4984" spans="1:23" x14ac:dyDescent="0.2">
      <c r="A4984"/>
      <c r="B4984"/>
      <c r="C4984"/>
      <c r="D4984"/>
      <c r="E4984"/>
      <c r="F4984"/>
      <c r="R4984" s="1">
        <v>924956</v>
      </c>
      <c r="S4984" s="1" t="s">
        <v>15</v>
      </c>
      <c r="T4984" s="4">
        <v>244013555246271</v>
      </c>
      <c r="U4984" s="1">
        <v>2343177</v>
      </c>
      <c r="V4984" s="4">
        <f t="shared" si="252"/>
        <v>14012344</v>
      </c>
      <c r="W4984" s="4">
        <f t="shared" si="253"/>
        <v>61.141433525718924</v>
      </c>
    </row>
    <row r="4985" spans="1:23" x14ac:dyDescent="0.2">
      <c r="A4985"/>
      <c r="B4985"/>
      <c r="C4985"/>
      <c r="D4985"/>
      <c r="E4985"/>
      <c r="F4985"/>
      <c r="R4985" s="1">
        <v>925236</v>
      </c>
      <c r="S4985" s="1" t="s">
        <v>15</v>
      </c>
      <c r="T4985" s="4">
        <v>244013588025177</v>
      </c>
      <c r="U4985" s="1">
        <v>1790417</v>
      </c>
      <c r="V4985" s="4">
        <f t="shared" si="252"/>
        <v>30435729</v>
      </c>
      <c r="W4985" s="4">
        <f t="shared" si="253"/>
        <v>31.030704074883793</v>
      </c>
    </row>
    <row r="4986" spans="1:23" x14ac:dyDescent="0.2">
      <c r="A4986"/>
      <c r="B4986"/>
      <c r="C4986"/>
      <c r="D4986"/>
      <c r="E4986"/>
      <c r="F4986"/>
      <c r="R4986" s="1">
        <v>925352</v>
      </c>
      <c r="S4986" s="1" t="s">
        <v>15</v>
      </c>
      <c r="T4986" s="4">
        <v>244013606497833</v>
      </c>
      <c r="U4986" s="1">
        <v>3527188</v>
      </c>
      <c r="V4986" s="4">
        <f t="shared" si="252"/>
        <v>16682239</v>
      </c>
      <c r="W4986" s="4">
        <f t="shared" si="253"/>
        <v>49.481858144716327</v>
      </c>
    </row>
    <row r="4987" spans="1:23" x14ac:dyDescent="0.2">
      <c r="A4987"/>
      <c r="B4987"/>
      <c r="C4987"/>
      <c r="D4987"/>
      <c r="E4987"/>
      <c r="F4987"/>
      <c r="R4987" s="1">
        <v>925570</v>
      </c>
      <c r="S4987" s="1" t="s">
        <v>15</v>
      </c>
      <c r="T4987" s="4">
        <v>244013622508354</v>
      </c>
      <c r="U4987" s="1">
        <v>3117812</v>
      </c>
      <c r="V4987" s="4">
        <f t="shared" si="252"/>
        <v>12483333</v>
      </c>
      <c r="W4987" s="4">
        <f t="shared" si="253"/>
        <v>64.09785948403146</v>
      </c>
    </row>
    <row r="4988" spans="1:23" x14ac:dyDescent="0.2">
      <c r="A4988"/>
      <c r="B4988"/>
      <c r="C4988"/>
      <c r="D4988"/>
      <c r="E4988"/>
      <c r="F4988"/>
      <c r="R4988" s="1">
        <v>925844</v>
      </c>
      <c r="S4988" s="1" t="s">
        <v>15</v>
      </c>
      <c r="T4988" s="4">
        <v>244013655425437</v>
      </c>
      <c r="U4988" s="1">
        <v>2191198</v>
      </c>
      <c r="V4988" s="4">
        <f t="shared" si="252"/>
        <v>29799271</v>
      </c>
      <c r="W4988" s="4">
        <f t="shared" si="253"/>
        <v>31.259310390229039</v>
      </c>
    </row>
    <row r="4989" spans="1:23" x14ac:dyDescent="0.2">
      <c r="A4989"/>
      <c r="B4989"/>
      <c r="C4989"/>
      <c r="D4989"/>
      <c r="E4989"/>
      <c r="F4989"/>
      <c r="R4989" s="1">
        <v>925981</v>
      </c>
      <c r="S4989" s="1" t="s">
        <v>15</v>
      </c>
      <c r="T4989" s="4">
        <v>244013673332573</v>
      </c>
      <c r="U4989" s="1">
        <v>2998541</v>
      </c>
      <c r="V4989" s="4">
        <f t="shared" si="252"/>
        <v>15715938</v>
      </c>
      <c r="W4989" s="4">
        <f t="shared" si="253"/>
        <v>53.434562618601355</v>
      </c>
    </row>
    <row r="4990" spans="1:23" x14ac:dyDescent="0.2">
      <c r="A4990"/>
      <c r="B4990"/>
      <c r="C4990"/>
      <c r="D4990"/>
      <c r="E4990"/>
      <c r="F4990"/>
      <c r="R4990" s="1">
        <v>926178</v>
      </c>
      <c r="S4990" s="1" t="s">
        <v>15</v>
      </c>
      <c r="T4990" s="4">
        <v>244013689423094</v>
      </c>
      <c r="U4990" s="1">
        <v>3100572</v>
      </c>
      <c r="V4990" s="4">
        <f t="shared" si="252"/>
        <v>13091980</v>
      </c>
      <c r="W4990" s="4">
        <f t="shared" si="253"/>
        <v>61.756787935589159</v>
      </c>
    </row>
    <row r="4991" spans="1:23" x14ac:dyDescent="0.2">
      <c r="A4991"/>
      <c r="B4991"/>
      <c r="C4991"/>
      <c r="D4991"/>
      <c r="E4991"/>
      <c r="F4991"/>
      <c r="R4991" s="1">
        <v>926451</v>
      </c>
      <c r="S4991" s="1" t="s">
        <v>15</v>
      </c>
      <c r="T4991" s="4">
        <v>244013722557937</v>
      </c>
      <c r="U4991" s="1">
        <v>2235886</v>
      </c>
      <c r="V4991" s="4">
        <f t="shared" si="252"/>
        <v>30034271</v>
      </c>
      <c r="W4991" s="4">
        <f t="shared" si="253"/>
        <v>30.988383477650881</v>
      </c>
    </row>
    <row r="4992" spans="1:23" x14ac:dyDescent="0.2">
      <c r="A4992"/>
      <c r="B4992"/>
      <c r="C4992"/>
      <c r="D4992"/>
      <c r="E4992"/>
      <c r="F4992"/>
      <c r="R4992" s="1">
        <v>926565</v>
      </c>
      <c r="S4992" s="1" t="s">
        <v>15</v>
      </c>
      <c r="T4992" s="4">
        <v>244013739684916</v>
      </c>
      <c r="U4992" s="1">
        <v>2748125</v>
      </c>
      <c r="V4992" s="4">
        <f t="shared" si="252"/>
        <v>14891093</v>
      </c>
      <c r="W4992" s="4">
        <f t="shared" si="253"/>
        <v>56.691855614007373</v>
      </c>
    </row>
    <row r="4993" spans="1:23" x14ac:dyDescent="0.2">
      <c r="A4993"/>
      <c r="B4993"/>
      <c r="C4993"/>
      <c r="D4993"/>
      <c r="E4993"/>
      <c r="F4993"/>
      <c r="R4993" s="1">
        <v>926772</v>
      </c>
      <c r="S4993" s="1" t="s">
        <v>15</v>
      </c>
      <c r="T4993" s="4">
        <v>244013755201479</v>
      </c>
      <c r="U4993" s="1">
        <v>2834635</v>
      </c>
      <c r="V4993" s="4">
        <f t="shared" si="252"/>
        <v>12768438</v>
      </c>
      <c r="W4993" s="4">
        <f t="shared" si="253"/>
        <v>64.089939206206367</v>
      </c>
    </row>
    <row r="4994" spans="1:23" x14ac:dyDescent="0.2">
      <c r="A4994"/>
      <c r="B4994"/>
      <c r="C4994"/>
      <c r="D4994"/>
      <c r="E4994"/>
      <c r="F4994"/>
      <c r="R4994" s="1">
        <v>926922</v>
      </c>
      <c r="S4994" s="1" t="s">
        <v>15</v>
      </c>
      <c r="T4994" s="4">
        <v>244013772910958</v>
      </c>
      <c r="U4994" s="1">
        <v>2515886</v>
      </c>
      <c r="V4994" s="4">
        <f t="shared" si="252"/>
        <v>14874844</v>
      </c>
      <c r="W4994" s="4">
        <f t="shared" si="253"/>
        <v>57.501899000214479</v>
      </c>
    </row>
    <row r="4995" spans="1:23" x14ac:dyDescent="0.2">
      <c r="A4995"/>
      <c r="B4995"/>
      <c r="C4995"/>
      <c r="D4995"/>
      <c r="E4995"/>
      <c r="F4995"/>
      <c r="R4995" s="1">
        <v>927132</v>
      </c>
      <c r="S4995" s="1" t="s">
        <v>15</v>
      </c>
      <c r="T4995" s="4">
        <v>244013788974708</v>
      </c>
      <c r="U4995" s="1">
        <v>1646823</v>
      </c>
      <c r="V4995" s="4">
        <f t="shared" si="252"/>
        <v>13547864</v>
      </c>
      <c r="W4995" s="4">
        <f t="shared" si="253"/>
        <v>65.812477743042678</v>
      </c>
    </row>
    <row r="4996" spans="1:23" x14ac:dyDescent="0.2">
      <c r="A4996"/>
      <c r="B4996"/>
      <c r="C4996"/>
      <c r="D4996"/>
      <c r="E4996"/>
      <c r="F4996"/>
      <c r="R4996" s="1">
        <v>927276</v>
      </c>
      <c r="S4996" s="1" t="s">
        <v>15</v>
      </c>
      <c r="T4996" s="4">
        <v>244013806035021</v>
      </c>
      <c r="U4996" s="1">
        <v>1986614</v>
      </c>
      <c r="V4996" s="4">
        <f t="shared" ref="V4996:V5059" si="254">MAX(T4996-(T4995+U4995),0)</f>
        <v>15413490</v>
      </c>
      <c r="W4996" s="4">
        <f t="shared" ref="W4996:W5059" si="255">1/((U4996+V4996)/10^9)</f>
        <v>57.470920863461508</v>
      </c>
    </row>
    <row r="4997" spans="1:23" x14ac:dyDescent="0.2">
      <c r="A4997"/>
      <c r="B4997"/>
      <c r="C4997"/>
      <c r="D4997"/>
      <c r="E4997"/>
      <c r="F4997"/>
      <c r="R4997" s="1">
        <v>927476</v>
      </c>
      <c r="S4997" s="1" t="s">
        <v>15</v>
      </c>
      <c r="T4997" s="4">
        <v>244013822096583</v>
      </c>
      <c r="U4997" s="1">
        <v>2535417</v>
      </c>
      <c r="V4997" s="4">
        <f t="shared" si="254"/>
        <v>14074948</v>
      </c>
      <c r="W4997" s="4">
        <f t="shared" si="255"/>
        <v>60.203373014379885</v>
      </c>
    </row>
    <row r="4998" spans="1:23" x14ac:dyDescent="0.2">
      <c r="A4998"/>
      <c r="B4998"/>
      <c r="C4998"/>
      <c r="D4998"/>
      <c r="E4998"/>
      <c r="F4998"/>
      <c r="R4998" s="1">
        <v>927648</v>
      </c>
      <c r="S4998" s="1" t="s">
        <v>15</v>
      </c>
      <c r="T4998" s="4">
        <v>244013838553666</v>
      </c>
      <c r="U4998" s="1">
        <v>1607709</v>
      </c>
      <c r="V4998" s="4">
        <f t="shared" si="254"/>
        <v>13921666</v>
      </c>
      <c r="W4998" s="4">
        <f t="shared" si="255"/>
        <v>64.394091842073493</v>
      </c>
    </row>
    <row r="4999" spans="1:23" x14ac:dyDescent="0.2">
      <c r="A4999"/>
      <c r="B4999"/>
      <c r="C4999"/>
      <c r="D4999"/>
      <c r="E4999"/>
      <c r="F4999"/>
      <c r="R4999" s="1">
        <v>927850</v>
      </c>
      <c r="S4999" s="1" t="s">
        <v>15</v>
      </c>
      <c r="T4999" s="4">
        <v>244013856263875</v>
      </c>
      <c r="U4999" s="1">
        <v>1912968</v>
      </c>
      <c r="V4999" s="4">
        <f t="shared" si="254"/>
        <v>16102500</v>
      </c>
      <c r="W4999" s="4">
        <f t="shared" si="255"/>
        <v>55.507855804800634</v>
      </c>
    </row>
    <row r="5000" spans="1:23" x14ac:dyDescent="0.2">
      <c r="A5000"/>
      <c r="B5000"/>
      <c r="C5000"/>
      <c r="D5000"/>
      <c r="E5000"/>
      <c r="F5000"/>
      <c r="R5000" s="1">
        <v>928023</v>
      </c>
      <c r="S5000" s="1" t="s">
        <v>15</v>
      </c>
      <c r="T5000" s="4">
        <v>244013873083041</v>
      </c>
      <c r="U5000" s="1">
        <v>2876927</v>
      </c>
      <c r="V5000" s="4">
        <f t="shared" si="254"/>
        <v>14906198</v>
      </c>
      <c r="W5000" s="4">
        <f t="shared" si="255"/>
        <v>56.233086142058831</v>
      </c>
    </row>
    <row r="5001" spans="1:23" x14ac:dyDescent="0.2">
      <c r="A5001"/>
      <c r="B5001"/>
      <c r="C5001"/>
      <c r="D5001"/>
      <c r="E5001"/>
      <c r="F5001"/>
      <c r="R5001" s="1">
        <v>928205</v>
      </c>
      <c r="S5001" s="1" t="s">
        <v>15</v>
      </c>
      <c r="T5001" s="4">
        <v>244013889481948</v>
      </c>
      <c r="U5001" s="1">
        <v>2992864</v>
      </c>
      <c r="V5001" s="4">
        <f t="shared" si="254"/>
        <v>13521980</v>
      </c>
      <c r="W5001" s="4">
        <f t="shared" si="255"/>
        <v>60.551586197241704</v>
      </c>
    </row>
    <row r="5002" spans="1:23" x14ac:dyDescent="0.2">
      <c r="A5002"/>
      <c r="B5002"/>
      <c r="C5002"/>
      <c r="D5002"/>
      <c r="E5002"/>
      <c r="F5002"/>
      <c r="R5002" s="1">
        <v>928374</v>
      </c>
      <c r="S5002" s="1" t="s">
        <v>15</v>
      </c>
      <c r="T5002" s="4">
        <v>244013906257677</v>
      </c>
      <c r="U5002" s="1">
        <v>2143541</v>
      </c>
      <c r="V5002" s="4">
        <f t="shared" si="254"/>
        <v>13782865</v>
      </c>
      <c r="W5002" s="4">
        <f t="shared" si="255"/>
        <v>62.788804957000337</v>
      </c>
    </row>
    <row r="5003" spans="1:23" x14ac:dyDescent="0.2">
      <c r="A5003"/>
      <c r="B5003"/>
      <c r="C5003"/>
      <c r="D5003"/>
      <c r="E5003"/>
      <c r="F5003"/>
      <c r="R5003" s="1">
        <v>928555</v>
      </c>
      <c r="S5003" s="1" t="s">
        <v>15</v>
      </c>
      <c r="T5003" s="4">
        <v>244013923320229</v>
      </c>
      <c r="U5003" s="1">
        <v>2111927</v>
      </c>
      <c r="V5003" s="4">
        <f t="shared" si="254"/>
        <v>14919011</v>
      </c>
      <c r="W5003" s="4">
        <f t="shared" si="255"/>
        <v>58.716671976611039</v>
      </c>
    </row>
    <row r="5004" spans="1:23" x14ac:dyDescent="0.2">
      <c r="A5004"/>
      <c r="B5004"/>
      <c r="C5004"/>
      <c r="D5004"/>
      <c r="E5004"/>
      <c r="F5004"/>
      <c r="R5004" s="1">
        <v>928730</v>
      </c>
      <c r="S5004" s="1" t="s">
        <v>15</v>
      </c>
      <c r="T5004" s="4">
        <v>244013939585906</v>
      </c>
      <c r="U5004" s="1">
        <v>2463854</v>
      </c>
      <c r="V5004" s="4">
        <f t="shared" si="254"/>
        <v>14153750</v>
      </c>
      <c r="W5004" s="4">
        <f t="shared" si="255"/>
        <v>60.177147078483756</v>
      </c>
    </row>
    <row r="5005" spans="1:23" x14ac:dyDescent="0.2">
      <c r="A5005"/>
      <c r="B5005"/>
      <c r="C5005"/>
      <c r="D5005"/>
      <c r="E5005"/>
      <c r="F5005"/>
      <c r="R5005" s="1">
        <v>928904</v>
      </c>
      <c r="S5005" s="1" t="s">
        <v>15</v>
      </c>
      <c r="T5005" s="4">
        <v>244013955826218</v>
      </c>
      <c r="U5005" s="1">
        <v>2117084</v>
      </c>
      <c r="V5005" s="4">
        <f t="shared" si="254"/>
        <v>13776458</v>
      </c>
      <c r="W5005" s="4">
        <f t="shared" si="255"/>
        <v>62.918637016217026</v>
      </c>
    </row>
    <row r="5006" spans="1:23" x14ac:dyDescent="0.2">
      <c r="A5006"/>
      <c r="B5006"/>
      <c r="C5006"/>
      <c r="D5006"/>
      <c r="E5006"/>
      <c r="F5006"/>
      <c r="R5006" s="1">
        <v>929078</v>
      </c>
      <c r="S5006" s="1" t="s">
        <v>15</v>
      </c>
      <c r="T5006" s="4">
        <v>244013972804343</v>
      </c>
      <c r="U5006" s="1">
        <v>1979167</v>
      </c>
      <c r="V5006" s="4">
        <f t="shared" si="254"/>
        <v>14861041</v>
      </c>
      <c r="W5006" s="4">
        <f t="shared" si="255"/>
        <v>59.381689347304977</v>
      </c>
    </row>
    <row r="5007" spans="1:23" x14ac:dyDescent="0.2">
      <c r="A5007"/>
      <c r="B5007"/>
      <c r="C5007"/>
      <c r="D5007"/>
      <c r="E5007"/>
      <c r="F5007"/>
      <c r="R5007" s="1">
        <v>929260</v>
      </c>
      <c r="S5007" s="1" t="s">
        <v>15</v>
      </c>
      <c r="T5007" s="4">
        <v>244013989848458</v>
      </c>
      <c r="U5007" s="1">
        <v>3302292</v>
      </c>
      <c r="V5007" s="4">
        <f t="shared" si="254"/>
        <v>15064948</v>
      </c>
      <c r="W5007" s="4">
        <f t="shared" si="255"/>
        <v>54.44476143394435</v>
      </c>
    </row>
    <row r="5008" spans="1:23" x14ac:dyDescent="0.2">
      <c r="A5008"/>
      <c r="B5008"/>
      <c r="C5008"/>
      <c r="D5008"/>
      <c r="E5008"/>
      <c r="F5008"/>
      <c r="R5008" s="1">
        <v>929542</v>
      </c>
      <c r="S5008" s="1" t="s">
        <v>15</v>
      </c>
      <c r="T5008" s="4">
        <v>244014023591010</v>
      </c>
      <c r="U5008" s="1">
        <v>4253125</v>
      </c>
      <c r="V5008" s="4">
        <f t="shared" si="254"/>
        <v>30440260</v>
      </c>
      <c r="W5008" s="4">
        <f t="shared" si="255"/>
        <v>28.823938626916917</v>
      </c>
    </row>
    <row r="5009" spans="1:23" x14ac:dyDescent="0.2">
      <c r="A5009"/>
      <c r="B5009"/>
      <c r="C5009"/>
      <c r="D5009"/>
      <c r="E5009"/>
      <c r="F5009"/>
      <c r="R5009" s="1">
        <v>929785</v>
      </c>
      <c r="S5009" s="1" t="s">
        <v>15</v>
      </c>
      <c r="T5009" s="4">
        <v>244014056185125</v>
      </c>
      <c r="U5009" s="1">
        <v>2098541</v>
      </c>
      <c r="V5009" s="4">
        <f t="shared" si="254"/>
        <v>28340990</v>
      </c>
      <c r="W5009" s="4">
        <f t="shared" si="255"/>
        <v>32.852017332330121</v>
      </c>
    </row>
    <row r="5010" spans="1:23" x14ac:dyDescent="0.2">
      <c r="A5010"/>
      <c r="B5010"/>
      <c r="C5010"/>
      <c r="D5010"/>
      <c r="E5010"/>
      <c r="F5010"/>
      <c r="R5010" s="1">
        <v>929932</v>
      </c>
      <c r="S5010" s="1" t="s">
        <v>15</v>
      </c>
      <c r="T5010" s="4">
        <v>244014073982625</v>
      </c>
      <c r="U5010" s="1">
        <v>2608385</v>
      </c>
      <c r="V5010" s="4">
        <f t="shared" si="254"/>
        <v>15698959</v>
      </c>
      <c r="W5010" s="4">
        <f t="shared" si="255"/>
        <v>54.622887951414469</v>
      </c>
    </row>
    <row r="5011" spans="1:23" x14ac:dyDescent="0.2">
      <c r="A5011"/>
      <c r="B5011"/>
      <c r="C5011"/>
      <c r="D5011"/>
      <c r="E5011"/>
      <c r="F5011"/>
      <c r="R5011" s="1">
        <v>930116</v>
      </c>
      <c r="S5011" s="1" t="s">
        <v>15</v>
      </c>
      <c r="T5011" s="4">
        <v>244014090250333</v>
      </c>
      <c r="U5011" s="1">
        <v>3164271</v>
      </c>
      <c r="V5011" s="4">
        <f t="shared" si="254"/>
        <v>13659323</v>
      </c>
      <c r="W5011" s="4">
        <f t="shared" si="255"/>
        <v>59.440331239567477</v>
      </c>
    </row>
    <row r="5012" spans="1:23" x14ac:dyDescent="0.2">
      <c r="A5012"/>
      <c r="B5012"/>
      <c r="C5012"/>
      <c r="D5012"/>
      <c r="E5012"/>
      <c r="F5012"/>
      <c r="R5012" s="1">
        <v>930281</v>
      </c>
      <c r="S5012" s="1" t="s">
        <v>15</v>
      </c>
      <c r="T5012" s="4">
        <v>244014106880541</v>
      </c>
      <c r="U5012" s="1">
        <v>2288907</v>
      </c>
      <c r="V5012" s="4">
        <f t="shared" si="254"/>
        <v>13465937</v>
      </c>
      <c r="W5012" s="4">
        <f t="shared" si="255"/>
        <v>63.472542159097223</v>
      </c>
    </row>
    <row r="5013" spans="1:23" x14ac:dyDescent="0.2">
      <c r="A5013"/>
      <c r="B5013"/>
      <c r="C5013"/>
      <c r="D5013"/>
      <c r="E5013"/>
      <c r="F5013"/>
      <c r="R5013" s="1">
        <v>930462</v>
      </c>
      <c r="S5013" s="1" t="s">
        <v>15</v>
      </c>
      <c r="T5013" s="4">
        <v>244014122708614</v>
      </c>
      <c r="U5013" s="1">
        <v>3143229</v>
      </c>
      <c r="V5013" s="4">
        <f t="shared" si="254"/>
        <v>13539166</v>
      </c>
      <c r="W5013" s="4">
        <f t="shared" si="255"/>
        <v>59.943431383803109</v>
      </c>
    </row>
    <row r="5014" spans="1:23" x14ac:dyDescent="0.2">
      <c r="A5014"/>
      <c r="B5014"/>
      <c r="C5014"/>
      <c r="D5014"/>
      <c r="E5014"/>
      <c r="F5014"/>
      <c r="R5014" s="1">
        <v>930752</v>
      </c>
      <c r="S5014" s="1" t="s">
        <v>15</v>
      </c>
      <c r="T5014" s="4">
        <v>244014156649656</v>
      </c>
      <c r="U5014" s="1">
        <v>2907292</v>
      </c>
      <c r="V5014" s="4">
        <f t="shared" si="254"/>
        <v>30797813</v>
      </c>
      <c r="W5014" s="4">
        <f t="shared" si="255"/>
        <v>29.669096120602504</v>
      </c>
    </row>
    <row r="5015" spans="1:23" x14ac:dyDescent="0.2">
      <c r="A5015"/>
      <c r="B5015"/>
      <c r="C5015"/>
      <c r="D5015"/>
      <c r="E5015"/>
      <c r="F5015"/>
      <c r="R5015" s="1">
        <v>930893</v>
      </c>
      <c r="S5015" s="1" t="s">
        <v>15</v>
      </c>
      <c r="T5015" s="4">
        <v>244014173140645</v>
      </c>
      <c r="U5015" s="1">
        <v>2148438</v>
      </c>
      <c r="V5015" s="4">
        <f t="shared" si="254"/>
        <v>13583697</v>
      </c>
      <c r="W5015" s="4">
        <f t="shared" si="255"/>
        <v>63.564163414565151</v>
      </c>
    </row>
    <row r="5016" spans="1:23" x14ac:dyDescent="0.2">
      <c r="A5016"/>
      <c r="B5016"/>
      <c r="C5016"/>
      <c r="D5016"/>
      <c r="E5016"/>
      <c r="F5016"/>
      <c r="R5016" s="1">
        <v>931084</v>
      </c>
      <c r="S5016" s="1" t="s">
        <v>15</v>
      </c>
      <c r="T5016" s="4">
        <v>244014190500177</v>
      </c>
      <c r="U5016" s="1">
        <v>2761041</v>
      </c>
      <c r="V5016" s="4">
        <f t="shared" si="254"/>
        <v>15211094</v>
      </c>
      <c r="W5016" s="4">
        <f t="shared" si="255"/>
        <v>55.641691985954921</v>
      </c>
    </row>
    <row r="5017" spans="1:23" x14ac:dyDescent="0.2">
      <c r="A5017"/>
      <c r="B5017"/>
      <c r="C5017"/>
      <c r="D5017"/>
      <c r="E5017"/>
      <c r="F5017"/>
      <c r="R5017" s="1">
        <v>931285</v>
      </c>
      <c r="S5017" s="1" t="s">
        <v>15</v>
      </c>
      <c r="T5017" s="4">
        <v>244014206884656</v>
      </c>
      <c r="U5017" s="1">
        <v>2644531</v>
      </c>
      <c r="V5017" s="4">
        <f t="shared" si="254"/>
        <v>13623438</v>
      </c>
      <c r="W5017" s="4">
        <f t="shared" si="255"/>
        <v>61.470488418068662</v>
      </c>
    </row>
    <row r="5018" spans="1:23" x14ac:dyDescent="0.2">
      <c r="A5018"/>
      <c r="B5018"/>
      <c r="C5018"/>
      <c r="D5018"/>
      <c r="E5018"/>
      <c r="F5018"/>
      <c r="R5018" s="1">
        <v>931451</v>
      </c>
      <c r="S5018" s="1" t="s">
        <v>15</v>
      </c>
      <c r="T5018" s="4">
        <v>244014223230958</v>
      </c>
      <c r="U5018" s="1">
        <v>2150312</v>
      </c>
      <c r="V5018" s="4">
        <f t="shared" si="254"/>
        <v>13701771</v>
      </c>
      <c r="W5018" s="4">
        <f t="shared" si="255"/>
        <v>63.08319228457232</v>
      </c>
    </row>
    <row r="5019" spans="1:23" x14ac:dyDescent="0.2">
      <c r="A5019"/>
      <c r="B5019"/>
      <c r="C5019"/>
      <c r="D5019"/>
      <c r="E5019"/>
      <c r="F5019"/>
      <c r="R5019" s="1">
        <v>931614</v>
      </c>
      <c r="S5019" s="1" t="s">
        <v>15</v>
      </c>
      <c r="T5019" s="4">
        <v>244014239980906</v>
      </c>
      <c r="U5019" s="1">
        <v>2147552</v>
      </c>
      <c r="V5019" s="4">
        <f t="shared" si="254"/>
        <v>14599636</v>
      </c>
      <c r="W5019" s="4">
        <f t="shared" si="255"/>
        <v>59.711516942426393</v>
      </c>
    </row>
    <row r="5020" spans="1:23" x14ac:dyDescent="0.2">
      <c r="A5020"/>
      <c r="B5020"/>
      <c r="C5020"/>
      <c r="D5020"/>
      <c r="E5020"/>
      <c r="F5020"/>
      <c r="R5020" s="1">
        <v>931807</v>
      </c>
      <c r="S5020" s="1" t="s">
        <v>15</v>
      </c>
      <c r="T5020" s="4">
        <v>244014257440385</v>
      </c>
      <c r="U5020" s="1">
        <v>2743073</v>
      </c>
      <c r="V5020" s="4">
        <f t="shared" si="254"/>
        <v>15311927</v>
      </c>
      <c r="W5020" s="4">
        <f t="shared" si="255"/>
        <v>55.386319579063965</v>
      </c>
    </row>
    <row r="5021" spans="1:23" x14ac:dyDescent="0.2">
      <c r="A5021"/>
      <c r="B5021"/>
      <c r="C5021"/>
      <c r="D5021"/>
      <c r="E5021"/>
      <c r="F5021"/>
      <c r="R5021" s="1">
        <v>931964</v>
      </c>
      <c r="S5021" s="1" t="s">
        <v>15</v>
      </c>
      <c r="T5021" s="4">
        <v>244014273495072</v>
      </c>
      <c r="U5021" s="1">
        <v>1966042</v>
      </c>
      <c r="V5021" s="4">
        <f t="shared" si="254"/>
        <v>13311614</v>
      </c>
      <c r="W5021" s="4">
        <f t="shared" si="255"/>
        <v>65.455067190935566</v>
      </c>
    </row>
    <row r="5022" spans="1:23" x14ac:dyDescent="0.2">
      <c r="A5022"/>
      <c r="B5022"/>
      <c r="C5022"/>
      <c r="D5022"/>
      <c r="E5022"/>
      <c r="F5022"/>
      <c r="R5022" s="1">
        <v>932138</v>
      </c>
      <c r="S5022" s="1" t="s">
        <v>15</v>
      </c>
      <c r="T5022" s="4">
        <v>244014289567052</v>
      </c>
      <c r="U5022" s="1">
        <v>2099270</v>
      </c>
      <c r="V5022" s="4">
        <f t="shared" si="254"/>
        <v>14105938</v>
      </c>
      <c r="W5022" s="4">
        <f t="shared" si="255"/>
        <v>61.708556903434996</v>
      </c>
    </row>
    <row r="5023" spans="1:23" x14ac:dyDescent="0.2">
      <c r="A5023"/>
      <c r="B5023"/>
      <c r="C5023"/>
      <c r="D5023"/>
      <c r="E5023"/>
      <c r="F5023"/>
      <c r="R5023" s="1">
        <v>932381</v>
      </c>
      <c r="S5023" s="1" t="s">
        <v>15</v>
      </c>
      <c r="T5023" s="4">
        <v>244014306443510</v>
      </c>
      <c r="U5023" s="1">
        <v>1486979</v>
      </c>
      <c r="V5023" s="4">
        <f t="shared" si="254"/>
        <v>14777188</v>
      </c>
      <c r="W5023" s="4">
        <f t="shared" si="255"/>
        <v>61.48485809325495</v>
      </c>
    </row>
    <row r="5024" spans="1:23" x14ac:dyDescent="0.2">
      <c r="A5024"/>
      <c r="B5024"/>
      <c r="C5024"/>
      <c r="D5024"/>
      <c r="E5024"/>
      <c r="F5024"/>
      <c r="R5024" s="1">
        <v>932518</v>
      </c>
      <c r="S5024" s="1" t="s">
        <v>15</v>
      </c>
      <c r="T5024" s="4">
        <v>244014324136947</v>
      </c>
      <c r="U5024" s="1">
        <v>2413178</v>
      </c>
      <c r="V5024" s="4">
        <f t="shared" si="254"/>
        <v>16206458</v>
      </c>
      <c r="W5024" s="4">
        <f t="shared" si="255"/>
        <v>53.706742709685628</v>
      </c>
    </row>
    <row r="5025" spans="1:23" x14ac:dyDescent="0.2">
      <c r="A5025"/>
      <c r="B5025"/>
      <c r="C5025"/>
      <c r="D5025"/>
      <c r="E5025"/>
      <c r="F5025"/>
      <c r="R5025" s="1">
        <v>932710</v>
      </c>
      <c r="S5025" s="1" t="s">
        <v>15</v>
      </c>
      <c r="T5025" s="4">
        <v>244014340501270</v>
      </c>
      <c r="U5025" s="1">
        <v>2936927</v>
      </c>
      <c r="V5025" s="4">
        <f t="shared" si="254"/>
        <v>13951145</v>
      </c>
      <c r="W5025" s="4">
        <f t="shared" si="255"/>
        <v>59.213390373987032</v>
      </c>
    </row>
    <row r="5026" spans="1:23" x14ac:dyDescent="0.2">
      <c r="A5026"/>
      <c r="B5026"/>
      <c r="C5026"/>
      <c r="D5026"/>
      <c r="E5026"/>
      <c r="F5026"/>
      <c r="R5026" s="1">
        <v>932890</v>
      </c>
      <c r="S5026" s="1" t="s">
        <v>15</v>
      </c>
      <c r="T5026" s="4">
        <v>244014357010750</v>
      </c>
      <c r="U5026" s="1">
        <v>2507343</v>
      </c>
      <c r="V5026" s="4">
        <f t="shared" si="254"/>
        <v>13572553</v>
      </c>
      <c r="W5026" s="4">
        <f t="shared" si="255"/>
        <v>62.18945694673647</v>
      </c>
    </row>
    <row r="5027" spans="1:23" x14ac:dyDescent="0.2">
      <c r="A5027"/>
      <c r="B5027"/>
      <c r="C5027"/>
      <c r="D5027"/>
      <c r="E5027"/>
      <c r="F5027"/>
      <c r="R5027" s="1">
        <v>933039</v>
      </c>
      <c r="S5027" s="1" t="s">
        <v>15</v>
      </c>
      <c r="T5027" s="4">
        <v>244014372988666</v>
      </c>
      <c r="U5027" s="1">
        <v>2296615</v>
      </c>
      <c r="V5027" s="4">
        <f t="shared" si="254"/>
        <v>13470573</v>
      </c>
      <c r="W5027" s="4">
        <f t="shared" si="255"/>
        <v>63.42285003514894</v>
      </c>
    </row>
    <row r="5028" spans="1:23" x14ac:dyDescent="0.2">
      <c r="A5028"/>
      <c r="B5028"/>
      <c r="C5028"/>
      <c r="D5028"/>
      <c r="E5028"/>
      <c r="F5028"/>
      <c r="R5028" s="1">
        <v>933222</v>
      </c>
      <c r="S5028" s="1" t="s">
        <v>15</v>
      </c>
      <c r="T5028" s="4">
        <v>244014390946427</v>
      </c>
      <c r="U5028" s="1">
        <v>3922604</v>
      </c>
      <c r="V5028" s="4">
        <f t="shared" si="254"/>
        <v>15661146</v>
      </c>
      <c r="W5028" s="4">
        <f t="shared" si="255"/>
        <v>51.062743345886254</v>
      </c>
    </row>
    <row r="5029" spans="1:23" x14ac:dyDescent="0.2">
      <c r="A5029"/>
      <c r="B5029"/>
      <c r="C5029"/>
      <c r="D5029"/>
      <c r="E5029"/>
      <c r="F5029"/>
      <c r="R5029" s="1">
        <v>933452</v>
      </c>
      <c r="S5029" s="1" t="s">
        <v>15</v>
      </c>
      <c r="T5029" s="4">
        <v>244014407564031</v>
      </c>
      <c r="U5029" s="1">
        <v>2130312</v>
      </c>
      <c r="V5029" s="4">
        <f t="shared" si="254"/>
        <v>12695000</v>
      </c>
      <c r="W5029" s="4">
        <f t="shared" si="255"/>
        <v>67.45220606487068</v>
      </c>
    </row>
    <row r="5030" spans="1:23" x14ac:dyDescent="0.2">
      <c r="A5030"/>
      <c r="B5030"/>
      <c r="C5030"/>
      <c r="D5030"/>
      <c r="E5030"/>
      <c r="F5030"/>
      <c r="R5030" s="1">
        <v>933689</v>
      </c>
      <c r="S5030" s="1" t="s">
        <v>15</v>
      </c>
      <c r="T5030" s="4">
        <v>244014440472104</v>
      </c>
      <c r="U5030" s="1">
        <v>2766093</v>
      </c>
      <c r="V5030" s="4">
        <f t="shared" si="254"/>
        <v>30777761</v>
      </c>
      <c r="W5030" s="4">
        <f t="shared" si="255"/>
        <v>29.811720501764647</v>
      </c>
    </row>
    <row r="5031" spans="1:23" x14ac:dyDescent="0.2">
      <c r="A5031"/>
      <c r="B5031"/>
      <c r="C5031"/>
      <c r="D5031"/>
      <c r="E5031"/>
      <c r="F5031"/>
      <c r="R5031" s="1">
        <v>933814</v>
      </c>
      <c r="S5031" s="1" t="s">
        <v>15</v>
      </c>
      <c r="T5031" s="4">
        <v>244014457128250</v>
      </c>
      <c r="U5031" s="1">
        <v>2198333</v>
      </c>
      <c r="V5031" s="4">
        <f t="shared" si="254"/>
        <v>13890053</v>
      </c>
      <c r="W5031" s="4">
        <f t="shared" si="255"/>
        <v>62.156638956822647</v>
      </c>
    </row>
    <row r="5032" spans="1:23" x14ac:dyDescent="0.2">
      <c r="A5032"/>
      <c r="B5032"/>
      <c r="C5032"/>
      <c r="D5032"/>
      <c r="E5032"/>
      <c r="F5032"/>
      <c r="R5032" s="1">
        <v>934056</v>
      </c>
      <c r="S5032" s="1" t="s">
        <v>15</v>
      </c>
      <c r="T5032" s="4">
        <v>244014473451166</v>
      </c>
      <c r="U5032" s="1">
        <v>1713906</v>
      </c>
      <c r="V5032" s="4">
        <f t="shared" si="254"/>
        <v>14124583</v>
      </c>
      <c r="W5032" s="4">
        <f t="shared" si="255"/>
        <v>63.137335891068901</v>
      </c>
    </row>
    <row r="5033" spans="1:23" x14ac:dyDescent="0.2">
      <c r="A5033"/>
      <c r="B5033"/>
      <c r="C5033"/>
      <c r="D5033"/>
      <c r="E5033"/>
      <c r="F5033"/>
      <c r="R5033" s="1">
        <v>934178</v>
      </c>
      <c r="S5033" s="1" t="s">
        <v>15</v>
      </c>
      <c r="T5033" s="4">
        <v>244014490661583</v>
      </c>
      <c r="U5033" s="1">
        <v>2697031</v>
      </c>
      <c r="V5033" s="4">
        <f t="shared" si="254"/>
        <v>15496511</v>
      </c>
      <c r="W5033" s="4">
        <f t="shared" si="255"/>
        <v>54.964558303160537</v>
      </c>
    </row>
    <row r="5034" spans="1:23" x14ac:dyDescent="0.2">
      <c r="A5034"/>
      <c r="B5034"/>
      <c r="C5034"/>
      <c r="D5034"/>
      <c r="E5034"/>
      <c r="F5034"/>
      <c r="R5034" s="1">
        <v>934401</v>
      </c>
      <c r="S5034" s="1" t="s">
        <v>15</v>
      </c>
      <c r="T5034" s="4">
        <v>244014506910645</v>
      </c>
      <c r="U5034" s="1">
        <v>2771667</v>
      </c>
      <c r="V5034" s="4">
        <f t="shared" si="254"/>
        <v>13552031</v>
      </c>
      <c r="W5034" s="4">
        <f t="shared" si="255"/>
        <v>61.260628565904611</v>
      </c>
    </row>
    <row r="5035" spans="1:23" x14ac:dyDescent="0.2">
      <c r="A5035"/>
      <c r="B5035"/>
      <c r="C5035"/>
      <c r="D5035"/>
      <c r="E5035"/>
      <c r="F5035"/>
      <c r="R5035" s="1">
        <v>934616</v>
      </c>
      <c r="S5035" s="1" t="s">
        <v>15</v>
      </c>
      <c r="T5035" s="4">
        <v>244014540193562</v>
      </c>
      <c r="U5035" s="1">
        <v>2198698</v>
      </c>
      <c r="V5035" s="4">
        <f t="shared" si="254"/>
        <v>30511250</v>
      </c>
      <c r="W5035" s="4">
        <f t="shared" si="255"/>
        <v>30.571739215238125</v>
      </c>
    </row>
    <row r="5036" spans="1:23" x14ac:dyDescent="0.2">
      <c r="A5036"/>
      <c r="B5036"/>
      <c r="C5036"/>
      <c r="D5036"/>
      <c r="E5036"/>
      <c r="F5036"/>
      <c r="R5036" s="1">
        <v>934788</v>
      </c>
      <c r="S5036" s="1" t="s">
        <v>15</v>
      </c>
      <c r="T5036" s="4">
        <v>244014558311739</v>
      </c>
      <c r="U5036" s="1">
        <v>3024010</v>
      </c>
      <c r="V5036" s="4">
        <f t="shared" si="254"/>
        <v>15919479</v>
      </c>
      <c r="W5036" s="4">
        <f t="shared" si="255"/>
        <v>52.788586094145593</v>
      </c>
    </row>
    <row r="5037" spans="1:23" x14ac:dyDescent="0.2">
      <c r="A5037"/>
      <c r="B5037"/>
      <c r="C5037"/>
      <c r="D5037"/>
      <c r="E5037"/>
      <c r="F5037"/>
      <c r="R5037" s="1">
        <v>935001</v>
      </c>
      <c r="S5037" s="1" t="s">
        <v>15</v>
      </c>
      <c r="T5037" s="4">
        <v>244014574581427</v>
      </c>
      <c r="U5037" s="1">
        <v>2965260</v>
      </c>
      <c r="V5037" s="4">
        <f t="shared" si="254"/>
        <v>13245678</v>
      </c>
      <c r="W5037" s="4">
        <f t="shared" si="255"/>
        <v>61.686745085324482</v>
      </c>
    </row>
    <row r="5038" spans="1:23" x14ac:dyDescent="0.2">
      <c r="A5038"/>
      <c r="B5038"/>
      <c r="C5038"/>
      <c r="D5038"/>
      <c r="E5038"/>
      <c r="F5038"/>
      <c r="R5038" s="1">
        <v>935131</v>
      </c>
      <c r="S5038" s="1" t="s">
        <v>15</v>
      </c>
      <c r="T5038" s="4">
        <v>244014590313510</v>
      </c>
      <c r="U5038" s="1">
        <v>2823229</v>
      </c>
      <c r="V5038" s="4">
        <f t="shared" si="254"/>
        <v>12766823</v>
      </c>
      <c r="W5038" s="4">
        <f t="shared" si="255"/>
        <v>64.143467898631769</v>
      </c>
    </row>
    <row r="5039" spans="1:23" x14ac:dyDescent="0.2">
      <c r="A5039"/>
      <c r="B5039"/>
      <c r="C5039"/>
      <c r="D5039"/>
      <c r="E5039"/>
      <c r="F5039"/>
      <c r="R5039" s="1">
        <v>935312</v>
      </c>
      <c r="S5039" s="1" t="s">
        <v>15</v>
      </c>
      <c r="T5039" s="4">
        <v>244014607549656</v>
      </c>
      <c r="U5039" s="1">
        <v>1989323</v>
      </c>
      <c r="V5039" s="4">
        <f t="shared" si="254"/>
        <v>14412917</v>
      </c>
      <c r="W5039" s="4">
        <f t="shared" si="255"/>
        <v>60.967282517509808</v>
      </c>
    </row>
    <row r="5040" spans="1:23" x14ac:dyDescent="0.2">
      <c r="A5040"/>
      <c r="B5040"/>
      <c r="C5040"/>
      <c r="D5040"/>
      <c r="E5040"/>
      <c r="F5040"/>
      <c r="R5040" s="1">
        <v>935491</v>
      </c>
      <c r="S5040" s="1" t="s">
        <v>15</v>
      </c>
      <c r="T5040" s="4">
        <v>244014624417520</v>
      </c>
      <c r="U5040" s="1">
        <v>6352552</v>
      </c>
      <c r="V5040" s="4">
        <f t="shared" si="254"/>
        <v>14878541</v>
      </c>
      <c r="W5040" s="4">
        <f t="shared" si="255"/>
        <v>47.100730989214732</v>
      </c>
    </row>
    <row r="5041" spans="1:23" x14ac:dyDescent="0.2">
      <c r="A5041"/>
      <c r="B5041"/>
      <c r="C5041"/>
      <c r="D5041"/>
      <c r="E5041"/>
      <c r="F5041"/>
      <c r="R5041" s="1">
        <v>935670</v>
      </c>
      <c r="S5041" s="1" t="s">
        <v>15</v>
      </c>
      <c r="T5041" s="4">
        <v>244014640806583</v>
      </c>
      <c r="U5041" s="1">
        <v>2207448</v>
      </c>
      <c r="V5041" s="4">
        <f t="shared" si="254"/>
        <v>10036511</v>
      </c>
      <c r="W5041" s="4">
        <f t="shared" si="255"/>
        <v>81.672929483020965</v>
      </c>
    </row>
    <row r="5042" spans="1:23" x14ac:dyDescent="0.2">
      <c r="A5042"/>
      <c r="B5042"/>
      <c r="C5042"/>
      <c r="D5042"/>
      <c r="E5042"/>
      <c r="F5042"/>
      <c r="R5042" s="1">
        <v>935846</v>
      </c>
      <c r="S5042" s="1" t="s">
        <v>15</v>
      </c>
      <c r="T5042" s="4">
        <v>244014656421270</v>
      </c>
      <c r="U5042" s="1">
        <v>1676771</v>
      </c>
      <c r="V5042" s="4">
        <f t="shared" si="254"/>
        <v>13407239</v>
      </c>
      <c r="W5042" s="4">
        <f t="shared" si="255"/>
        <v>66.295368406676999</v>
      </c>
    </row>
    <row r="5043" spans="1:23" x14ac:dyDescent="0.2">
      <c r="A5043"/>
      <c r="B5043"/>
      <c r="C5043"/>
      <c r="D5043"/>
      <c r="E5043"/>
      <c r="F5043"/>
      <c r="R5043" s="1">
        <v>936096</v>
      </c>
      <c r="S5043" s="1" t="s">
        <v>15</v>
      </c>
      <c r="T5043" s="4">
        <v>244014673974395</v>
      </c>
      <c r="U5043" s="1">
        <v>4835521</v>
      </c>
      <c r="V5043" s="4">
        <f t="shared" si="254"/>
        <v>15876354</v>
      </c>
      <c r="W5043" s="4">
        <f t="shared" si="255"/>
        <v>48.281481034430726</v>
      </c>
    </row>
    <row r="5044" spans="1:23" x14ac:dyDescent="0.2">
      <c r="A5044"/>
      <c r="B5044"/>
      <c r="C5044"/>
      <c r="D5044"/>
      <c r="E5044"/>
      <c r="F5044"/>
      <c r="R5044" s="1">
        <v>936246</v>
      </c>
      <c r="S5044" s="1" t="s">
        <v>15</v>
      </c>
      <c r="T5044" s="4">
        <v>244014690520020</v>
      </c>
      <c r="U5044" s="1">
        <v>1987657</v>
      </c>
      <c r="V5044" s="4">
        <f t="shared" si="254"/>
        <v>11710104</v>
      </c>
      <c r="W5044" s="4">
        <f t="shared" si="255"/>
        <v>73.004631924881735</v>
      </c>
    </row>
    <row r="5045" spans="1:23" x14ac:dyDescent="0.2">
      <c r="A5045"/>
      <c r="B5045"/>
      <c r="C5045"/>
      <c r="D5045"/>
      <c r="E5045"/>
      <c r="F5045"/>
      <c r="R5045" s="1">
        <v>936426</v>
      </c>
      <c r="S5045" s="1" t="s">
        <v>15</v>
      </c>
      <c r="T5045" s="4">
        <v>244014707298979</v>
      </c>
      <c r="U5045" s="1">
        <v>2399062</v>
      </c>
      <c r="V5045" s="4">
        <f t="shared" si="254"/>
        <v>14791302</v>
      </c>
      <c r="W5045" s="4">
        <f t="shared" si="255"/>
        <v>58.172124802011176</v>
      </c>
    </row>
    <row r="5046" spans="1:23" x14ac:dyDescent="0.2">
      <c r="A5046"/>
      <c r="B5046"/>
      <c r="C5046"/>
      <c r="D5046"/>
      <c r="E5046"/>
      <c r="F5046"/>
      <c r="R5046" s="1">
        <v>936661</v>
      </c>
      <c r="S5046" s="1" t="s">
        <v>15</v>
      </c>
      <c r="T5046" s="4">
        <v>244014723810333</v>
      </c>
      <c r="U5046" s="1">
        <v>1867968</v>
      </c>
      <c r="V5046" s="4">
        <f t="shared" si="254"/>
        <v>14112292</v>
      </c>
      <c r="W5046" s="4">
        <f t="shared" si="255"/>
        <v>62.577204626207582</v>
      </c>
    </row>
    <row r="5047" spans="1:23" x14ac:dyDescent="0.2">
      <c r="A5047"/>
      <c r="B5047"/>
      <c r="C5047"/>
      <c r="D5047"/>
      <c r="E5047"/>
      <c r="F5047"/>
      <c r="R5047" s="1">
        <v>936918</v>
      </c>
      <c r="S5047" s="1" t="s">
        <v>15</v>
      </c>
      <c r="T5047" s="4">
        <v>244014740455541</v>
      </c>
      <c r="U5047" s="1">
        <v>1828177</v>
      </c>
      <c r="V5047" s="4">
        <f t="shared" si="254"/>
        <v>14777240</v>
      </c>
      <c r="W5047" s="4">
        <f t="shared" si="255"/>
        <v>60.221312117605954</v>
      </c>
    </row>
    <row r="5048" spans="1:23" x14ac:dyDescent="0.2">
      <c r="A5048"/>
      <c r="B5048"/>
      <c r="C5048"/>
      <c r="D5048"/>
      <c r="E5048"/>
      <c r="F5048"/>
      <c r="R5048" s="1">
        <v>937184</v>
      </c>
      <c r="S5048" s="1" t="s">
        <v>15</v>
      </c>
      <c r="T5048" s="4">
        <v>244014774664864</v>
      </c>
      <c r="U5048" s="1">
        <v>3169583</v>
      </c>
      <c r="V5048" s="4">
        <f t="shared" si="254"/>
        <v>32381146</v>
      </c>
      <c r="W5048" s="4">
        <f t="shared" si="255"/>
        <v>28.128818399195129</v>
      </c>
    </row>
    <row r="5049" spans="1:23" x14ac:dyDescent="0.2">
      <c r="A5049"/>
      <c r="B5049"/>
      <c r="C5049"/>
      <c r="D5049"/>
      <c r="E5049"/>
      <c r="F5049"/>
      <c r="R5049" s="1">
        <v>937332</v>
      </c>
      <c r="S5049" s="1" t="s">
        <v>15</v>
      </c>
      <c r="T5049" s="4">
        <v>244014790653406</v>
      </c>
      <c r="U5049" s="1">
        <v>1876041</v>
      </c>
      <c r="V5049" s="4">
        <f t="shared" si="254"/>
        <v>12818959</v>
      </c>
      <c r="W5049" s="4">
        <f t="shared" si="255"/>
        <v>68.050357264375634</v>
      </c>
    </row>
    <row r="5050" spans="1:23" x14ac:dyDescent="0.2">
      <c r="A5050"/>
      <c r="B5050"/>
      <c r="C5050"/>
      <c r="D5050"/>
      <c r="E5050"/>
      <c r="F5050"/>
      <c r="R5050" s="1">
        <v>937516</v>
      </c>
      <c r="S5050" s="1" t="s">
        <v>15</v>
      </c>
      <c r="T5050" s="4">
        <v>244014807949708</v>
      </c>
      <c r="U5050" s="1">
        <v>2540937</v>
      </c>
      <c r="V5050" s="4">
        <f t="shared" si="254"/>
        <v>15420261</v>
      </c>
      <c r="W5050" s="4">
        <f t="shared" si="255"/>
        <v>55.67557353356942</v>
      </c>
    </row>
    <row r="5051" spans="1:23" x14ac:dyDescent="0.2">
      <c r="A5051"/>
      <c r="B5051"/>
      <c r="C5051"/>
      <c r="D5051"/>
      <c r="E5051"/>
      <c r="F5051"/>
      <c r="R5051" s="1">
        <v>937702</v>
      </c>
      <c r="S5051" s="1" t="s">
        <v>15</v>
      </c>
      <c r="T5051" s="4">
        <v>244014825019551</v>
      </c>
      <c r="U5051" s="1">
        <v>2472865</v>
      </c>
      <c r="V5051" s="4">
        <f t="shared" si="254"/>
        <v>14528906</v>
      </c>
      <c r="W5051" s="4">
        <f t="shared" si="255"/>
        <v>58.817402022412843</v>
      </c>
    </row>
    <row r="5052" spans="1:23" x14ac:dyDescent="0.2">
      <c r="A5052"/>
      <c r="B5052"/>
      <c r="C5052"/>
      <c r="D5052"/>
      <c r="E5052"/>
      <c r="F5052"/>
      <c r="R5052" s="1">
        <v>937871</v>
      </c>
      <c r="S5052" s="1" t="s">
        <v>15</v>
      </c>
      <c r="T5052" s="4">
        <v>244014840974083</v>
      </c>
      <c r="U5052" s="1">
        <v>2507187</v>
      </c>
      <c r="V5052" s="4">
        <f t="shared" si="254"/>
        <v>13481667</v>
      </c>
      <c r="W5052" s="4">
        <f t="shared" si="255"/>
        <v>62.543569414043056</v>
      </c>
    </row>
    <row r="5053" spans="1:23" x14ac:dyDescent="0.2">
      <c r="A5053"/>
      <c r="B5053"/>
      <c r="C5053"/>
      <c r="D5053"/>
      <c r="E5053"/>
      <c r="F5053"/>
      <c r="R5053" s="1">
        <v>938043</v>
      </c>
      <c r="S5053" s="1" t="s">
        <v>15</v>
      </c>
      <c r="T5053" s="4">
        <v>244014857011062</v>
      </c>
      <c r="U5053" s="1">
        <v>2785156</v>
      </c>
      <c r="V5053" s="4">
        <f t="shared" si="254"/>
        <v>13529792</v>
      </c>
      <c r="W5053" s="4">
        <f t="shared" si="255"/>
        <v>61.293483742638962</v>
      </c>
    </row>
    <row r="5054" spans="1:23" x14ac:dyDescent="0.2">
      <c r="A5054"/>
      <c r="B5054"/>
      <c r="C5054"/>
      <c r="D5054"/>
      <c r="E5054"/>
      <c r="F5054"/>
      <c r="R5054" s="1">
        <v>938222</v>
      </c>
      <c r="S5054" s="1" t="s">
        <v>15</v>
      </c>
      <c r="T5054" s="4">
        <v>244014874339031</v>
      </c>
      <c r="U5054" s="1">
        <v>2064010</v>
      </c>
      <c r="V5054" s="4">
        <f t="shared" si="254"/>
        <v>14542813</v>
      </c>
      <c r="W5054" s="4">
        <f t="shared" si="255"/>
        <v>60.216213540663375</v>
      </c>
    </row>
    <row r="5055" spans="1:23" x14ac:dyDescent="0.2">
      <c r="A5055"/>
      <c r="B5055"/>
      <c r="C5055"/>
      <c r="D5055"/>
      <c r="E5055"/>
      <c r="F5055"/>
      <c r="R5055" s="1">
        <v>938413</v>
      </c>
      <c r="S5055" s="1" t="s">
        <v>15</v>
      </c>
      <c r="T5055" s="4">
        <v>244014891793979</v>
      </c>
      <c r="U5055" s="1">
        <v>2549062</v>
      </c>
      <c r="V5055" s="4">
        <f t="shared" si="254"/>
        <v>15390938</v>
      </c>
      <c r="W5055" s="4">
        <f t="shared" si="255"/>
        <v>55.741360089186173</v>
      </c>
    </row>
    <row r="5056" spans="1:23" x14ac:dyDescent="0.2">
      <c r="A5056"/>
      <c r="B5056"/>
      <c r="C5056"/>
      <c r="D5056"/>
      <c r="E5056"/>
      <c r="F5056"/>
      <c r="R5056" s="1">
        <v>938677</v>
      </c>
      <c r="S5056" s="1" t="s">
        <v>15</v>
      </c>
      <c r="T5056" s="4">
        <v>244014924399135</v>
      </c>
      <c r="U5056" s="1">
        <v>1986458</v>
      </c>
      <c r="V5056" s="4">
        <f t="shared" si="254"/>
        <v>30056094</v>
      </c>
      <c r="W5056" s="4">
        <f t="shared" si="255"/>
        <v>31.208500496464826</v>
      </c>
    </row>
    <row r="5057" spans="1:23" x14ac:dyDescent="0.2">
      <c r="A5057"/>
      <c r="B5057"/>
      <c r="C5057"/>
      <c r="D5057"/>
      <c r="E5057"/>
      <c r="F5057"/>
      <c r="R5057" s="1">
        <v>938843</v>
      </c>
      <c r="S5057" s="1" t="s">
        <v>15</v>
      </c>
      <c r="T5057" s="4">
        <v>244014941019083</v>
      </c>
      <c r="U5057" s="1">
        <v>2018281</v>
      </c>
      <c r="V5057" s="4">
        <f t="shared" si="254"/>
        <v>14633490</v>
      </c>
      <c r="W5057" s="4">
        <f t="shared" si="255"/>
        <v>60.0536723691432</v>
      </c>
    </row>
    <row r="5058" spans="1:23" x14ac:dyDescent="0.2">
      <c r="A5058"/>
      <c r="B5058"/>
      <c r="C5058"/>
      <c r="D5058"/>
      <c r="E5058"/>
      <c r="F5058"/>
      <c r="R5058" s="1">
        <v>939001</v>
      </c>
      <c r="S5058" s="1" t="s">
        <v>15</v>
      </c>
      <c r="T5058" s="4">
        <v>244014957548249</v>
      </c>
      <c r="U5058" s="1">
        <v>1646823</v>
      </c>
      <c r="V5058" s="4">
        <f t="shared" si="254"/>
        <v>14510885</v>
      </c>
      <c r="W5058" s="4">
        <f t="shared" si="255"/>
        <v>61.889966076871794</v>
      </c>
    </row>
    <row r="5059" spans="1:23" x14ac:dyDescent="0.2">
      <c r="A5059"/>
      <c r="B5059"/>
      <c r="C5059"/>
      <c r="D5059"/>
      <c r="E5059"/>
      <c r="F5059"/>
      <c r="R5059" s="1">
        <v>939169</v>
      </c>
      <c r="S5059" s="1" t="s">
        <v>15</v>
      </c>
      <c r="T5059" s="4">
        <v>244014975616062</v>
      </c>
      <c r="U5059" s="1">
        <v>4860625</v>
      </c>
      <c r="V5059" s="4">
        <f t="shared" si="254"/>
        <v>16420990</v>
      </c>
      <c r="W5059" s="4">
        <f t="shared" si="255"/>
        <v>46.988915079988054</v>
      </c>
    </row>
    <row r="5060" spans="1:23" x14ac:dyDescent="0.2">
      <c r="A5060"/>
      <c r="B5060"/>
      <c r="C5060"/>
      <c r="D5060"/>
      <c r="E5060"/>
      <c r="F5060"/>
      <c r="R5060" s="1">
        <v>939360</v>
      </c>
      <c r="S5060" s="1" t="s">
        <v>15</v>
      </c>
      <c r="T5060" s="4">
        <v>244014991643041</v>
      </c>
      <c r="U5060" s="1">
        <v>2589271</v>
      </c>
      <c r="V5060" s="4">
        <f t="shared" ref="V5060:V5123" si="256">MAX(T5060-(T5059+U5059),0)</f>
        <v>11166354</v>
      </c>
      <c r="W5060" s="4">
        <f t="shared" ref="W5060:W5123" si="257">1/((U5060+V5060)/10^9)</f>
        <v>72.697532827479662</v>
      </c>
    </row>
    <row r="5061" spans="1:23" x14ac:dyDescent="0.2">
      <c r="A5061"/>
      <c r="B5061"/>
      <c r="C5061"/>
      <c r="D5061"/>
      <c r="E5061"/>
      <c r="F5061"/>
      <c r="R5061" s="1">
        <v>939530</v>
      </c>
      <c r="S5061" s="1" t="s">
        <v>15</v>
      </c>
      <c r="T5061" s="4">
        <v>244015007705853</v>
      </c>
      <c r="U5061" s="1">
        <v>1869115</v>
      </c>
      <c r="V5061" s="4">
        <f t="shared" si="256"/>
        <v>13473541</v>
      </c>
      <c r="W5061" s="4">
        <f t="shared" si="257"/>
        <v>65.177763224307455</v>
      </c>
    </row>
    <row r="5062" spans="1:23" x14ac:dyDescent="0.2">
      <c r="A5062"/>
      <c r="B5062"/>
      <c r="C5062"/>
      <c r="D5062"/>
      <c r="E5062"/>
      <c r="F5062"/>
      <c r="R5062" s="1">
        <v>939726</v>
      </c>
      <c r="S5062" s="1" t="s">
        <v>15</v>
      </c>
      <c r="T5062" s="4">
        <v>244015025641218</v>
      </c>
      <c r="U5062" s="1">
        <v>2253490</v>
      </c>
      <c r="V5062" s="4">
        <f t="shared" si="256"/>
        <v>16066250</v>
      </c>
      <c r="W5062" s="4">
        <f t="shared" si="257"/>
        <v>54.58592752953917</v>
      </c>
    </row>
    <row r="5063" spans="1:23" x14ac:dyDescent="0.2">
      <c r="A5063"/>
      <c r="B5063"/>
      <c r="C5063"/>
      <c r="D5063"/>
      <c r="E5063"/>
      <c r="F5063"/>
      <c r="R5063" s="1">
        <v>939884</v>
      </c>
      <c r="S5063" s="1" t="s">
        <v>15</v>
      </c>
      <c r="T5063" s="4">
        <v>244015040951687</v>
      </c>
      <c r="U5063" s="1">
        <v>2338229</v>
      </c>
      <c r="V5063" s="4">
        <f t="shared" si="256"/>
        <v>13056979</v>
      </c>
      <c r="W5063" s="4">
        <f t="shared" si="257"/>
        <v>64.955276992685</v>
      </c>
    </row>
    <row r="5064" spans="1:23" x14ac:dyDescent="0.2">
      <c r="A5064"/>
      <c r="B5064"/>
      <c r="C5064"/>
      <c r="D5064"/>
      <c r="E5064"/>
      <c r="F5064"/>
      <c r="R5064" s="1">
        <v>940087</v>
      </c>
      <c r="S5064" s="1" t="s">
        <v>15</v>
      </c>
      <c r="T5064" s="4">
        <v>244015058451062</v>
      </c>
      <c r="U5064" s="1">
        <v>2273125</v>
      </c>
      <c r="V5064" s="4">
        <f t="shared" si="256"/>
        <v>15161146</v>
      </c>
      <c r="W5064" s="4">
        <f t="shared" si="257"/>
        <v>57.358291608522087</v>
      </c>
    </row>
    <row r="5065" spans="1:23" x14ac:dyDescent="0.2">
      <c r="A5065"/>
      <c r="B5065"/>
      <c r="C5065"/>
      <c r="D5065"/>
      <c r="E5065"/>
      <c r="F5065"/>
      <c r="R5065" s="1">
        <v>940335</v>
      </c>
      <c r="S5065" s="1" t="s">
        <v>15</v>
      </c>
      <c r="T5065" s="4">
        <v>244015091003822</v>
      </c>
      <c r="U5065" s="1">
        <v>2303229</v>
      </c>
      <c r="V5065" s="4">
        <f t="shared" si="256"/>
        <v>30279635</v>
      </c>
      <c r="W5065" s="4">
        <f t="shared" si="257"/>
        <v>30.690979160088563</v>
      </c>
    </row>
    <row r="5066" spans="1:23" x14ac:dyDescent="0.2">
      <c r="A5066"/>
      <c r="B5066"/>
      <c r="C5066"/>
      <c r="D5066"/>
      <c r="E5066"/>
      <c r="F5066"/>
      <c r="R5066" s="1">
        <v>940537</v>
      </c>
      <c r="S5066" s="1" t="s">
        <v>15</v>
      </c>
      <c r="T5066" s="4">
        <v>244015109242468</v>
      </c>
      <c r="U5066" s="1">
        <v>3756406</v>
      </c>
      <c r="V5066" s="4">
        <f t="shared" si="256"/>
        <v>15935417</v>
      </c>
      <c r="W5066" s="4">
        <f t="shared" si="257"/>
        <v>50.782499923953203</v>
      </c>
    </row>
    <row r="5067" spans="1:23" x14ac:dyDescent="0.2">
      <c r="A5067"/>
      <c r="B5067"/>
      <c r="C5067"/>
      <c r="D5067"/>
      <c r="E5067"/>
      <c r="F5067"/>
      <c r="R5067" s="1">
        <v>940680</v>
      </c>
      <c r="S5067" s="1" t="s">
        <v>15</v>
      </c>
      <c r="T5067" s="4">
        <v>244015124836843</v>
      </c>
      <c r="U5067" s="1">
        <v>1969115</v>
      </c>
      <c r="V5067" s="4">
        <f t="shared" si="256"/>
        <v>11837969</v>
      </c>
      <c r="W5067" s="4">
        <f t="shared" si="257"/>
        <v>72.426589133520153</v>
      </c>
    </row>
    <row r="5068" spans="1:23" x14ac:dyDescent="0.2">
      <c r="A5068"/>
      <c r="B5068"/>
      <c r="C5068"/>
      <c r="D5068"/>
      <c r="E5068"/>
      <c r="F5068"/>
      <c r="R5068" s="1">
        <v>940846</v>
      </c>
      <c r="S5068" s="1" t="s">
        <v>15</v>
      </c>
      <c r="T5068" s="4">
        <v>244015142332937</v>
      </c>
      <c r="U5068" s="1">
        <v>2864271</v>
      </c>
      <c r="V5068" s="4">
        <f t="shared" si="256"/>
        <v>15526979</v>
      </c>
      <c r="W5068" s="4">
        <f t="shared" si="257"/>
        <v>54.37368313736151</v>
      </c>
    </row>
    <row r="5069" spans="1:23" x14ac:dyDescent="0.2">
      <c r="A5069"/>
      <c r="B5069"/>
      <c r="C5069"/>
      <c r="D5069"/>
      <c r="E5069"/>
      <c r="F5069"/>
      <c r="R5069" s="1">
        <v>941038</v>
      </c>
      <c r="S5069" s="1" t="s">
        <v>15</v>
      </c>
      <c r="T5069" s="4">
        <v>244015158365801</v>
      </c>
      <c r="U5069" s="1">
        <v>2083542</v>
      </c>
      <c r="V5069" s="4">
        <f t="shared" si="256"/>
        <v>13168593</v>
      </c>
      <c r="W5069" s="4">
        <f t="shared" si="257"/>
        <v>65.564591449000417</v>
      </c>
    </row>
    <row r="5070" spans="1:23" x14ac:dyDescent="0.2">
      <c r="A5070"/>
      <c r="B5070"/>
      <c r="C5070"/>
      <c r="D5070"/>
      <c r="E5070"/>
      <c r="F5070"/>
      <c r="R5070" s="1">
        <v>941221</v>
      </c>
      <c r="S5070" s="1" t="s">
        <v>15</v>
      </c>
      <c r="T5070" s="4">
        <v>244015175427416</v>
      </c>
      <c r="U5070" s="1">
        <v>2250781</v>
      </c>
      <c r="V5070" s="4">
        <f t="shared" si="256"/>
        <v>14978073</v>
      </c>
      <c r="W5070" s="4">
        <f t="shared" si="257"/>
        <v>58.042165776087025</v>
      </c>
    </row>
    <row r="5071" spans="1:23" x14ac:dyDescent="0.2">
      <c r="A5071"/>
      <c r="B5071"/>
      <c r="C5071"/>
      <c r="D5071"/>
      <c r="E5071"/>
      <c r="F5071"/>
      <c r="R5071" s="1">
        <v>941388</v>
      </c>
      <c r="S5071" s="1" t="s">
        <v>15</v>
      </c>
      <c r="T5071" s="4">
        <v>244015192231062</v>
      </c>
      <c r="U5071" s="1">
        <v>2854531</v>
      </c>
      <c r="V5071" s="4">
        <f t="shared" si="256"/>
        <v>14552865</v>
      </c>
      <c r="W5071" s="4">
        <f t="shared" si="257"/>
        <v>57.446846156656633</v>
      </c>
    </row>
    <row r="5072" spans="1:23" x14ac:dyDescent="0.2">
      <c r="A5072"/>
      <c r="B5072"/>
      <c r="C5072"/>
      <c r="D5072"/>
      <c r="E5072"/>
      <c r="F5072"/>
      <c r="R5072" s="1">
        <v>941579</v>
      </c>
      <c r="S5072" s="1" t="s">
        <v>15</v>
      </c>
      <c r="T5072" s="4">
        <v>244015209093458</v>
      </c>
      <c r="U5072" s="1">
        <v>3181875</v>
      </c>
      <c r="V5072" s="4">
        <f t="shared" si="256"/>
        <v>14007865</v>
      </c>
      <c r="W5072" s="4">
        <f t="shared" si="257"/>
        <v>58.174236492233163</v>
      </c>
    </row>
    <row r="5073" spans="1:23" x14ac:dyDescent="0.2">
      <c r="A5073"/>
      <c r="B5073"/>
      <c r="C5073"/>
      <c r="D5073"/>
      <c r="E5073"/>
      <c r="F5073"/>
      <c r="R5073" s="1">
        <v>941724</v>
      </c>
      <c r="S5073" s="1" t="s">
        <v>15</v>
      </c>
      <c r="T5073" s="4">
        <v>244015224865645</v>
      </c>
      <c r="U5073" s="1">
        <v>3436302</v>
      </c>
      <c r="V5073" s="4">
        <f t="shared" si="256"/>
        <v>12590312</v>
      </c>
      <c r="W5073" s="4">
        <f t="shared" si="257"/>
        <v>62.396211701361246</v>
      </c>
    </row>
    <row r="5074" spans="1:23" x14ac:dyDescent="0.2">
      <c r="A5074"/>
      <c r="B5074"/>
      <c r="C5074"/>
      <c r="D5074"/>
      <c r="E5074"/>
      <c r="F5074"/>
      <c r="R5074" s="1">
        <v>942011</v>
      </c>
      <c r="S5074" s="1" t="s">
        <v>15</v>
      </c>
      <c r="T5074" s="4">
        <v>244015258542572</v>
      </c>
      <c r="U5074" s="1">
        <v>2026615</v>
      </c>
      <c r="V5074" s="4">
        <f t="shared" si="256"/>
        <v>30240625</v>
      </c>
      <c r="W5074" s="4">
        <f t="shared" si="257"/>
        <v>30.991184867376322</v>
      </c>
    </row>
    <row r="5075" spans="1:23" x14ac:dyDescent="0.2">
      <c r="A5075"/>
      <c r="B5075"/>
      <c r="C5075"/>
      <c r="D5075"/>
      <c r="E5075"/>
      <c r="F5075"/>
      <c r="R5075" s="1">
        <v>942140</v>
      </c>
      <c r="S5075" s="1" t="s">
        <v>15</v>
      </c>
      <c r="T5075" s="4">
        <v>244015276531635</v>
      </c>
      <c r="U5075" s="1">
        <v>4244218</v>
      </c>
      <c r="V5075" s="4">
        <f t="shared" si="256"/>
        <v>15962448</v>
      </c>
      <c r="W5075" s="4">
        <f t="shared" si="257"/>
        <v>49.488619250696772</v>
      </c>
    </row>
    <row r="5076" spans="1:23" x14ac:dyDescent="0.2">
      <c r="A5076"/>
      <c r="B5076"/>
      <c r="C5076"/>
      <c r="D5076"/>
      <c r="E5076"/>
      <c r="F5076"/>
      <c r="R5076" s="1">
        <v>942318</v>
      </c>
      <c r="S5076" s="1" t="s">
        <v>15</v>
      </c>
      <c r="T5076" s="4">
        <v>244015291617155</v>
      </c>
      <c r="U5076" s="1">
        <v>2420782</v>
      </c>
      <c r="V5076" s="4">
        <f t="shared" si="256"/>
        <v>10841302</v>
      </c>
      <c r="W5076" s="4">
        <f t="shared" si="257"/>
        <v>75.402930640463438</v>
      </c>
    </row>
    <row r="5077" spans="1:23" x14ac:dyDescent="0.2">
      <c r="A5077"/>
      <c r="B5077"/>
      <c r="C5077"/>
      <c r="D5077"/>
      <c r="E5077"/>
      <c r="F5077"/>
      <c r="R5077" s="1">
        <v>942473</v>
      </c>
      <c r="S5077" s="1" t="s">
        <v>15</v>
      </c>
      <c r="T5077" s="4">
        <v>244015308863666</v>
      </c>
      <c r="U5077" s="1">
        <v>2115573</v>
      </c>
      <c r="V5077" s="4">
        <f t="shared" si="256"/>
        <v>14825729</v>
      </c>
      <c r="W5077" s="4">
        <f t="shared" si="257"/>
        <v>59.027340401581888</v>
      </c>
    </row>
    <row r="5078" spans="1:23" x14ac:dyDescent="0.2">
      <c r="A5078"/>
      <c r="B5078"/>
      <c r="C5078"/>
      <c r="D5078"/>
      <c r="E5078"/>
      <c r="F5078"/>
      <c r="R5078" s="1">
        <v>942688</v>
      </c>
      <c r="S5078" s="1" t="s">
        <v>15</v>
      </c>
      <c r="T5078" s="4">
        <v>244015325282833</v>
      </c>
      <c r="U5078" s="1">
        <v>1758854</v>
      </c>
      <c r="V5078" s="4">
        <f t="shared" si="256"/>
        <v>14303594</v>
      </c>
      <c r="W5078" s="4">
        <f t="shared" si="257"/>
        <v>62.257010886509953</v>
      </c>
    </row>
    <row r="5079" spans="1:23" x14ac:dyDescent="0.2">
      <c r="A5079"/>
      <c r="B5079"/>
      <c r="C5079"/>
      <c r="D5079"/>
      <c r="E5079"/>
      <c r="F5079"/>
      <c r="R5079" s="1">
        <v>942860</v>
      </c>
      <c r="S5079" s="1" t="s">
        <v>15</v>
      </c>
      <c r="T5079" s="4">
        <v>244015342914291</v>
      </c>
      <c r="U5079" s="1">
        <v>3188906</v>
      </c>
      <c r="V5079" s="4">
        <f t="shared" si="256"/>
        <v>15872604</v>
      </c>
      <c r="W5079" s="4">
        <f t="shared" si="257"/>
        <v>52.461740963858581</v>
      </c>
    </row>
    <row r="5080" spans="1:23" x14ac:dyDescent="0.2">
      <c r="A5080"/>
      <c r="B5080"/>
      <c r="C5080"/>
      <c r="D5080"/>
      <c r="E5080"/>
      <c r="F5080"/>
      <c r="R5080" s="1">
        <v>943061</v>
      </c>
      <c r="S5080" s="1" t="s">
        <v>15</v>
      </c>
      <c r="T5080" s="4">
        <v>244015361199395</v>
      </c>
      <c r="U5080" s="1">
        <v>2939844</v>
      </c>
      <c r="V5080" s="4">
        <f t="shared" si="256"/>
        <v>15096198</v>
      </c>
      <c r="W5080" s="4">
        <f t="shared" si="257"/>
        <v>55.444537110747476</v>
      </c>
    </row>
    <row r="5081" spans="1:23" x14ac:dyDescent="0.2">
      <c r="A5081"/>
      <c r="B5081"/>
      <c r="C5081"/>
      <c r="D5081"/>
      <c r="E5081"/>
      <c r="F5081"/>
      <c r="R5081" s="1">
        <v>943336</v>
      </c>
      <c r="S5081" s="1" t="s">
        <v>15</v>
      </c>
      <c r="T5081" s="4">
        <v>244015392234968</v>
      </c>
      <c r="U5081" s="1">
        <v>2857552</v>
      </c>
      <c r="V5081" s="4">
        <f t="shared" si="256"/>
        <v>28095729</v>
      </c>
      <c r="W5081" s="4">
        <f t="shared" si="257"/>
        <v>32.306752877021339</v>
      </c>
    </row>
    <row r="5082" spans="1:23" x14ac:dyDescent="0.2">
      <c r="A5082"/>
      <c r="B5082"/>
      <c r="C5082"/>
      <c r="D5082"/>
      <c r="E5082"/>
      <c r="F5082"/>
      <c r="R5082" s="1">
        <v>943541</v>
      </c>
      <c r="S5082" s="1" t="s">
        <v>15</v>
      </c>
      <c r="T5082" s="4">
        <v>244015408778457</v>
      </c>
      <c r="U5082" s="1">
        <v>2148698</v>
      </c>
      <c r="V5082" s="4">
        <f t="shared" si="256"/>
        <v>13685937</v>
      </c>
      <c r="W5082" s="4">
        <f t="shared" si="257"/>
        <v>63.152702919896797</v>
      </c>
    </row>
    <row r="5083" spans="1:23" x14ac:dyDescent="0.2">
      <c r="A5083"/>
      <c r="B5083"/>
      <c r="C5083"/>
      <c r="D5083"/>
      <c r="E5083"/>
      <c r="F5083"/>
      <c r="R5083" s="1">
        <v>943687</v>
      </c>
      <c r="S5083" s="1" t="s">
        <v>15</v>
      </c>
      <c r="T5083" s="4">
        <v>244015426169551</v>
      </c>
      <c r="U5083" s="1">
        <v>2002448</v>
      </c>
      <c r="V5083" s="4">
        <f t="shared" si="256"/>
        <v>15242396</v>
      </c>
      <c r="W5083" s="4">
        <f t="shared" si="257"/>
        <v>57.988347125668405</v>
      </c>
    </row>
    <row r="5084" spans="1:23" x14ac:dyDescent="0.2">
      <c r="A5084"/>
      <c r="B5084"/>
      <c r="C5084"/>
      <c r="D5084"/>
      <c r="E5084"/>
      <c r="F5084"/>
      <c r="R5084" s="1">
        <v>943834</v>
      </c>
      <c r="S5084" s="1" t="s">
        <v>15</v>
      </c>
      <c r="T5084" s="4">
        <v>244015442276478</v>
      </c>
      <c r="U5084" s="1">
        <v>2357657</v>
      </c>
      <c r="V5084" s="4">
        <f t="shared" si="256"/>
        <v>14104479</v>
      </c>
      <c r="W5084" s="4">
        <f t="shared" si="257"/>
        <v>60.74545854802804</v>
      </c>
    </row>
    <row r="5085" spans="1:23" x14ac:dyDescent="0.2">
      <c r="A5085"/>
      <c r="B5085"/>
      <c r="C5085"/>
      <c r="D5085"/>
      <c r="E5085"/>
      <c r="F5085"/>
      <c r="R5085" s="1">
        <v>944023</v>
      </c>
      <c r="S5085" s="1" t="s">
        <v>15</v>
      </c>
      <c r="T5085" s="4">
        <v>244015458373353</v>
      </c>
      <c r="U5085" s="1">
        <v>2497917</v>
      </c>
      <c r="V5085" s="4">
        <f t="shared" si="256"/>
        <v>13739218</v>
      </c>
      <c r="W5085" s="4">
        <f t="shared" si="257"/>
        <v>61.58721966652368</v>
      </c>
    </row>
    <row r="5086" spans="1:23" x14ac:dyDescent="0.2">
      <c r="A5086"/>
      <c r="B5086"/>
      <c r="C5086"/>
      <c r="D5086"/>
      <c r="E5086"/>
      <c r="F5086"/>
      <c r="R5086" s="1">
        <v>944231</v>
      </c>
      <c r="S5086" s="1" t="s">
        <v>15</v>
      </c>
      <c r="T5086" s="4">
        <v>244015475570124</v>
      </c>
      <c r="U5086" s="1">
        <v>1983281</v>
      </c>
      <c r="V5086" s="4">
        <f t="shared" si="256"/>
        <v>14698854</v>
      </c>
      <c r="W5086" s="4">
        <f t="shared" si="257"/>
        <v>59.944365634254844</v>
      </c>
    </row>
    <row r="5087" spans="1:23" x14ac:dyDescent="0.2">
      <c r="A5087"/>
      <c r="B5087"/>
      <c r="C5087"/>
      <c r="D5087"/>
      <c r="E5087"/>
      <c r="F5087"/>
      <c r="R5087" s="1">
        <v>944393</v>
      </c>
      <c r="S5087" s="1" t="s">
        <v>15</v>
      </c>
      <c r="T5087" s="4">
        <v>244015492996843</v>
      </c>
      <c r="U5087" s="1">
        <v>2225625</v>
      </c>
      <c r="V5087" s="4">
        <f t="shared" si="256"/>
        <v>15443438</v>
      </c>
      <c r="W5087" s="4">
        <f t="shared" si="257"/>
        <v>56.596096804906978</v>
      </c>
    </row>
    <row r="5088" spans="1:23" x14ac:dyDescent="0.2">
      <c r="A5088"/>
      <c r="B5088"/>
      <c r="C5088"/>
      <c r="D5088"/>
      <c r="E5088"/>
      <c r="F5088"/>
      <c r="R5088" s="1">
        <v>944546</v>
      </c>
      <c r="S5088" s="1" t="s">
        <v>15</v>
      </c>
      <c r="T5088" s="4">
        <v>244015509042885</v>
      </c>
      <c r="U5088" s="1">
        <v>2761770</v>
      </c>
      <c r="V5088" s="4">
        <f t="shared" si="256"/>
        <v>13820417</v>
      </c>
      <c r="W5088" s="4">
        <f t="shared" si="257"/>
        <v>60.305676205436583</v>
      </c>
    </row>
    <row r="5089" spans="1:23" x14ac:dyDescent="0.2">
      <c r="A5089"/>
      <c r="B5089"/>
      <c r="C5089"/>
      <c r="D5089"/>
      <c r="E5089"/>
      <c r="F5089"/>
      <c r="R5089" s="1">
        <v>944728</v>
      </c>
      <c r="S5089" s="1" t="s">
        <v>15</v>
      </c>
      <c r="T5089" s="4">
        <v>244015525992989</v>
      </c>
      <c r="U5089" s="1">
        <v>2539896</v>
      </c>
      <c r="V5089" s="4">
        <f t="shared" si="256"/>
        <v>14188334</v>
      </c>
      <c r="W5089" s="4">
        <f t="shared" si="257"/>
        <v>59.779187636707526</v>
      </c>
    </row>
    <row r="5090" spans="1:23" x14ac:dyDescent="0.2">
      <c r="A5090"/>
      <c r="B5090"/>
      <c r="C5090"/>
      <c r="D5090"/>
      <c r="E5090"/>
      <c r="F5090"/>
      <c r="R5090" s="1">
        <v>944891</v>
      </c>
      <c r="S5090" s="1" t="s">
        <v>15</v>
      </c>
      <c r="T5090" s="4">
        <v>244015542618353</v>
      </c>
      <c r="U5090" s="1">
        <v>1722917</v>
      </c>
      <c r="V5090" s="4">
        <f t="shared" si="256"/>
        <v>14085468</v>
      </c>
      <c r="W5090" s="4">
        <f t="shared" si="257"/>
        <v>63.257568689021674</v>
      </c>
    </row>
    <row r="5091" spans="1:23" x14ac:dyDescent="0.2">
      <c r="A5091"/>
      <c r="B5091"/>
      <c r="C5091"/>
      <c r="D5091"/>
      <c r="E5091"/>
      <c r="F5091"/>
      <c r="R5091" s="1">
        <v>945069</v>
      </c>
      <c r="S5091" s="1" t="s">
        <v>15</v>
      </c>
      <c r="T5091" s="4">
        <v>244015558598874</v>
      </c>
      <c r="U5091" s="1">
        <v>1672031</v>
      </c>
      <c r="V5091" s="4">
        <f t="shared" si="256"/>
        <v>14257604</v>
      </c>
      <c r="W5091" s="4">
        <f t="shared" si="257"/>
        <v>62.776077417969709</v>
      </c>
    </row>
    <row r="5092" spans="1:23" x14ac:dyDescent="0.2">
      <c r="A5092"/>
      <c r="B5092"/>
      <c r="C5092"/>
      <c r="D5092"/>
      <c r="E5092"/>
      <c r="F5092"/>
      <c r="R5092" s="1">
        <v>945317</v>
      </c>
      <c r="S5092" s="1" t="s">
        <v>15</v>
      </c>
      <c r="T5092" s="4">
        <v>244015576708457</v>
      </c>
      <c r="U5092" s="1">
        <v>2481146</v>
      </c>
      <c r="V5092" s="4">
        <f t="shared" si="256"/>
        <v>16437552</v>
      </c>
      <c r="W5092" s="4">
        <f t="shared" si="257"/>
        <v>52.857760084758475</v>
      </c>
    </row>
    <row r="5093" spans="1:23" x14ac:dyDescent="0.2">
      <c r="A5093"/>
      <c r="B5093"/>
      <c r="C5093"/>
      <c r="D5093"/>
      <c r="E5093"/>
      <c r="F5093"/>
      <c r="R5093" s="1">
        <v>945449</v>
      </c>
      <c r="S5093" s="1" t="s">
        <v>15</v>
      </c>
      <c r="T5093" s="4">
        <v>244015594147780</v>
      </c>
      <c r="U5093" s="1">
        <v>4086719</v>
      </c>
      <c r="V5093" s="4">
        <f t="shared" si="256"/>
        <v>14958177</v>
      </c>
      <c r="W5093" s="4">
        <f t="shared" si="257"/>
        <v>52.507506473125403</v>
      </c>
    </row>
    <row r="5094" spans="1:23" x14ac:dyDescent="0.2">
      <c r="A5094"/>
      <c r="B5094"/>
      <c r="C5094"/>
      <c r="D5094"/>
      <c r="E5094"/>
      <c r="F5094"/>
      <c r="R5094" s="1">
        <v>945597</v>
      </c>
      <c r="S5094" s="1" t="s">
        <v>15</v>
      </c>
      <c r="T5094" s="4">
        <v>244015609796843</v>
      </c>
      <c r="U5094" s="1">
        <v>3448802</v>
      </c>
      <c r="V5094" s="4">
        <f t="shared" si="256"/>
        <v>11562344</v>
      </c>
      <c r="W5094" s="4">
        <f t="shared" si="257"/>
        <v>66.617165671428424</v>
      </c>
    </row>
    <row r="5095" spans="1:23" x14ac:dyDescent="0.2">
      <c r="A5095"/>
      <c r="B5095"/>
      <c r="C5095"/>
      <c r="D5095"/>
      <c r="E5095"/>
      <c r="F5095"/>
      <c r="R5095" s="1">
        <v>945788</v>
      </c>
      <c r="S5095" s="1" t="s">
        <v>15</v>
      </c>
      <c r="T5095" s="4">
        <v>244015626234655</v>
      </c>
      <c r="U5095" s="1">
        <v>4332240</v>
      </c>
      <c r="V5095" s="4">
        <f t="shared" si="256"/>
        <v>12989010</v>
      </c>
      <c r="W5095" s="4">
        <f t="shared" si="257"/>
        <v>57.732553943855095</v>
      </c>
    </row>
    <row r="5096" spans="1:23" x14ac:dyDescent="0.2">
      <c r="A5096"/>
      <c r="B5096"/>
      <c r="C5096"/>
      <c r="D5096"/>
      <c r="E5096"/>
      <c r="F5096"/>
      <c r="R5096" s="1">
        <v>945952</v>
      </c>
      <c r="S5096" s="1" t="s">
        <v>15</v>
      </c>
      <c r="T5096" s="4">
        <v>244015643106166</v>
      </c>
      <c r="U5096" s="1">
        <v>2230521</v>
      </c>
      <c r="V5096" s="4">
        <f t="shared" si="256"/>
        <v>12539271</v>
      </c>
      <c r="W5096" s="4">
        <f t="shared" si="257"/>
        <v>67.705760514433777</v>
      </c>
    </row>
    <row r="5097" spans="1:23" x14ac:dyDescent="0.2">
      <c r="A5097"/>
      <c r="B5097"/>
      <c r="C5097"/>
      <c r="D5097"/>
      <c r="E5097"/>
      <c r="F5097"/>
      <c r="R5097" s="1">
        <v>946122</v>
      </c>
      <c r="S5097" s="1" t="s">
        <v>15</v>
      </c>
      <c r="T5097" s="4">
        <v>244015658936009</v>
      </c>
      <c r="U5097" s="1">
        <v>1833334</v>
      </c>
      <c r="V5097" s="4">
        <f t="shared" si="256"/>
        <v>13599322</v>
      </c>
      <c r="W5097" s="4">
        <f t="shared" si="257"/>
        <v>64.797660234246138</v>
      </c>
    </row>
    <row r="5098" spans="1:23" x14ac:dyDescent="0.2">
      <c r="A5098"/>
      <c r="B5098"/>
      <c r="C5098"/>
      <c r="D5098"/>
      <c r="E5098"/>
      <c r="F5098"/>
      <c r="R5098" s="1">
        <v>946366</v>
      </c>
      <c r="S5098" s="1" t="s">
        <v>15</v>
      </c>
      <c r="T5098" s="4">
        <v>244015677070645</v>
      </c>
      <c r="U5098" s="1">
        <v>3907239</v>
      </c>
      <c r="V5098" s="4">
        <f t="shared" si="256"/>
        <v>16301302</v>
      </c>
      <c r="W5098" s="4">
        <f t="shared" si="257"/>
        <v>49.484027570322866</v>
      </c>
    </row>
    <row r="5099" spans="1:23" x14ac:dyDescent="0.2">
      <c r="A5099"/>
      <c r="B5099"/>
      <c r="C5099"/>
      <c r="D5099"/>
      <c r="E5099"/>
      <c r="F5099"/>
      <c r="R5099" s="1">
        <v>946498</v>
      </c>
      <c r="S5099" s="1" t="s">
        <v>15</v>
      </c>
      <c r="T5099" s="4">
        <v>244015693202416</v>
      </c>
      <c r="U5099" s="1">
        <v>2446510</v>
      </c>
      <c r="V5099" s="4">
        <f t="shared" si="256"/>
        <v>12224532</v>
      </c>
      <c r="W5099" s="4">
        <f t="shared" si="257"/>
        <v>68.161484371730381</v>
      </c>
    </row>
    <row r="5100" spans="1:23" x14ac:dyDescent="0.2">
      <c r="A5100"/>
      <c r="B5100"/>
      <c r="C5100"/>
      <c r="D5100"/>
      <c r="E5100"/>
      <c r="F5100"/>
      <c r="R5100" s="1">
        <v>946662</v>
      </c>
      <c r="S5100" s="1" t="s">
        <v>15</v>
      </c>
      <c r="T5100" s="4">
        <v>244015709535749</v>
      </c>
      <c r="U5100" s="1">
        <v>2336979</v>
      </c>
      <c r="V5100" s="4">
        <f t="shared" si="256"/>
        <v>13886823</v>
      </c>
      <c r="W5100" s="4">
        <f t="shared" si="257"/>
        <v>61.637833104718617</v>
      </c>
    </row>
    <row r="5101" spans="1:23" x14ac:dyDescent="0.2">
      <c r="A5101"/>
      <c r="B5101"/>
      <c r="C5101"/>
      <c r="D5101"/>
      <c r="E5101"/>
      <c r="F5101"/>
      <c r="R5101" s="1">
        <v>946846</v>
      </c>
      <c r="S5101" s="1" t="s">
        <v>15</v>
      </c>
      <c r="T5101" s="4">
        <v>244015725651791</v>
      </c>
      <c r="U5101" s="1">
        <v>1731823</v>
      </c>
      <c r="V5101" s="4">
        <f t="shared" si="256"/>
        <v>13779063</v>
      </c>
      <c r="W5101" s="4">
        <f t="shared" si="257"/>
        <v>64.470849698721267</v>
      </c>
    </row>
    <row r="5102" spans="1:23" x14ac:dyDescent="0.2">
      <c r="A5102"/>
      <c r="B5102"/>
      <c r="C5102"/>
      <c r="D5102"/>
      <c r="E5102"/>
      <c r="F5102"/>
      <c r="R5102" s="1">
        <v>947085</v>
      </c>
      <c r="S5102" s="1" t="s">
        <v>15</v>
      </c>
      <c r="T5102" s="4">
        <v>244015743009551</v>
      </c>
      <c r="U5102" s="1">
        <v>2639792</v>
      </c>
      <c r="V5102" s="4">
        <f t="shared" si="256"/>
        <v>15625937</v>
      </c>
      <c r="W5102" s="4">
        <f t="shared" si="257"/>
        <v>54.747335844082649</v>
      </c>
    </row>
    <row r="5103" spans="1:23" x14ac:dyDescent="0.2">
      <c r="A5103"/>
      <c r="B5103"/>
      <c r="C5103"/>
      <c r="D5103"/>
      <c r="E5103"/>
      <c r="F5103"/>
      <c r="R5103" s="1">
        <v>947217</v>
      </c>
      <c r="S5103" s="1" t="s">
        <v>15</v>
      </c>
      <c r="T5103" s="4">
        <v>244015759350072</v>
      </c>
      <c r="U5103" s="1">
        <v>1569583</v>
      </c>
      <c r="V5103" s="4">
        <f t="shared" si="256"/>
        <v>13700729</v>
      </c>
      <c r="W5103" s="4">
        <f t="shared" si="257"/>
        <v>65.486546705790957</v>
      </c>
    </row>
    <row r="5104" spans="1:23" x14ac:dyDescent="0.2">
      <c r="A5104"/>
      <c r="B5104"/>
      <c r="C5104"/>
      <c r="D5104"/>
      <c r="E5104"/>
      <c r="F5104"/>
      <c r="R5104" s="1">
        <v>947442</v>
      </c>
      <c r="S5104" s="1" t="s">
        <v>15</v>
      </c>
      <c r="T5104" s="4">
        <v>244015776913926</v>
      </c>
      <c r="U5104" s="1">
        <v>2552604</v>
      </c>
      <c r="V5104" s="4">
        <f t="shared" si="256"/>
        <v>15994271</v>
      </c>
      <c r="W5104" s="4">
        <f t="shared" si="257"/>
        <v>53.917438921651218</v>
      </c>
    </row>
    <row r="5105" spans="1:23" x14ac:dyDescent="0.2">
      <c r="A5105"/>
      <c r="B5105"/>
      <c r="C5105"/>
      <c r="D5105"/>
      <c r="E5105"/>
      <c r="F5105"/>
      <c r="R5105" s="1">
        <v>947605</v>
      </c>
      <c r="S5105" s="1" t="s">
        <v>15</v>
      </c>
      <c r="T5105" s="4">
        <v>244015793026114</v>
      </c>
      <c r="U5105" s="1">
        <v>1730000</v>
      </c>
      <c r="V5105" s="4">
        <f t="shared" si="256"/>
        <v>13559584</v>
      </c>
      <c r="W5105" s="4">
        <f t="shared" si="257"/>
        <v>65.404003143578009</v>
      </c>
    </row>
    <row r="5106" spans="1:23" x14ac:dyDescent="0.2">
      <c r="A5106"/>
      <c r="B5106"/>
      <c r="C5106"/>
      <c r="D5106"/>
      <c r="E5106"/>
      <c r="F5106"/>
      <c r="R5106" s="1">
        <v>947797</v>
      </c>
      <c r="S5106" s="1" t="s">
        <v>15</v>
      </c>
      <c r="T5106" s="4">
        <v>244015809917207</v>
      </c>
      <c r="U5106" s="1">
        <v>2620209</v>
      </c>
      <c r="V5106" s="4">
        <f t="shared" si="256"/>
        <v>15161093</v>
      </c>
      <c r="W5106" s="4">
        <f t="shared" si="257"/>
        <v>56.238851350705367</v>
      </c>
    </row>
    <row r="5107" spans="1:23" x14ac:dyDescent="0.2">
      <c r="A5107"/>
      <c r="B5107"/>
      <c r="C5107"/>
      <c r="D5107"/>
      <c r="E5107"/>
      <c r="F5107"/>
      <c r="R5107" s="1">
        <v>947956</v>
      </c>
      <c r="S5107" s="1" t="s">
        <v>15</v>
      </c>
      <c r="T5107" s="4">
        <v>244015826583926</v>
      </c>
      <c r="U5107" s="1">
        <v>2276354</v>
      </c>
      <c r="V5107" s="4">
        <f t="shared" si="256"/>
        <v>14046510</v>
      </c>
      <c r="W5107" s="4">
        <f t="shared" si="257"/>
        <v>61.26375861490974</v>
      </c>
    </row>
    <row r="5108" spans="1:23" x14ac:dyDescent="0.2">
      <c r="A5108"/>
      <c r="B5108"/>
      <c r="C5108"/>
      <c r="D5108"/>
      <c r="E5108"/>
      <c r="F5108"/>
      <c r="R5108" s="1">
        <v>948148</v>
      </c>
      <c r="S5108" s="1" t="s">
        <v>15</v>
      </c>
      <c r="T5108" s="4">
        <v>244015843403926</v>
      </c>
      <c r="U5108" s="1">
        <v>2224375</v>
      </c>
      <c r="V5108" s="4">
        <f t="shared" si="256"/>
        <v>14543646</v>
      </c>
      <c r="W5108" s="4">
        <f t="shared" si="257"/>
        <v>59.637329891225683</v>
      </c>
    </row>
    <row r="5109" spans="1:23" x14ac:dyDescent="0.2">
      <c r="A5109"/>
      <c r="B5109"/>
      <c r="C5109"/>
      <c r="D5109"/>
      <c r="E5109"/>
      <c r="F5109"/>
      <c r="R5109" s="1">
        <v>948361</v>
      </c>
      <c r="S5109" s="1" t="s">
        <v>15</v>
      </c>
      <c r="T5109" s="4">
        <v>244015877164707</v>
      </c>
      <c r="U5109" s="1">
        <v>2256250</v>
      </c>
      <c r="V5109" s="4">
        <f t="shared" si="256"/>
        <v>31536406</v>
      </c>
      <c r="W5109" s="4">
        <f t="shared" si="257"/>
        <v>29.592228559956936</v>
      </c>
    </row>
    <row r="5110" spans="1:23" x14ac:dyDescent="0.2">
      <c r="A5110"/>
      <c r="B5110"/>
      <c r="C5110"/>
      <c r="D5110"/>
      <c r="E5110"/>
      <c r="F5110"/>
      <c r="R5110" s="1">
        <v>948519</v>
      </c>
      <c r="S5110" s="1" t="s">
        <v>15</v>
      </c>
      <c r="T5110" s="4">
        <v>244015893353666</v>
      </c>
      <c r="U5110" s="1">
        <v>2158906</v>
      </c>
      <c r="V5110" s="4">
        <f t="shared" si="256"/>
        <v>13932709</v>
      </c>
      <c r="W5110" s="4">
        <f t="shared" si="257"/>
        <v>62.144166387276854</v>
      </c>
    </row>
    <row r="5111" spans="1:23" x14ac:dyDescent="0.2">
      <c r="A5111"/>
      <c r="B5111"/>
      <c r="C5111"/>
      <c r="D5111"/>
      <c r="E5111"/>
      <c r="F5111"/>
      <c r="R5111" s="1">
        <v>948756</v>
      </c>
      <c r="S5111" s="1" t="s">
        <v>15</v>
      </c>
      <c r="T5111" s="4">
        <v>244015909973509</v>
      </c>
      <c r="U5111" s="1">
        <v>1924636</v>
      </c>
      <c r="V5111" s="4">
        <f t="shared" si="256"/>
        <v>14460937</v>
      </c>
      <c r="W5111" s="4">
        <f t="shared" si="257"/>
        <v>61.02929693090379</v>
      </c>
    </row>
    <row r="5112" spans="1:23" x14ac:dyDescent="0.2">
      <c r="A5112"/>
      <c r="B5112"/>
      <c r="C5112"/>
      <c r="D5112"/>
      <c r="E5112"/>
      <c r="F5112"/>
      <c r="R5112" s="1">
        <v>949021</v>
      </c>
      <c r="S5112" s="1" t="s">
        <v>15</v>
      </c>
      <c r="T5112" s="4">
        <v>244015943675384</v>
      </c>
      <c r="U5112" s="1">
        <v>2740365</v>
      </c>
      <c r="V5112" s="4">
        <f t="shared" si="256"/>
        <v>31777239</v>
      </c>
      <c r="W5112" s="4">
        <f t="shared" si="257"/>
        <v>28.970724619240663</v>
      </c>
    </row>
    <row r="5113" spans="1:23" x14ac:dyDescent="0.2">
      <c r="A5113"/>
      <c r="B5113"/>
      <c r="C5113"/>
      <c r="D5113"/>
      <c r="E5113"/>
      <c r="F5113"/>
      <c r="R5113" s="1">
        <v>949173</v>
      </c>
      <c r="S5113" s="1" t="s">
        <v>15</v>
      </c>
      <c r="T5113" s="4">
        <v>244015960584239</v>
      </c>
      <c r="U5113" s="1">
        <v>2514218</v>
      </c>
      <c r="V5113" s="4">
        <f t="shared" si="256"/>
        <v>14168490</v>
      </c>
      <c r="W5113" s="4">
        <f t="shared" si="257"/>
        <v>59.942306728619833</v>
      </c>
    </row>
    <row r="5114" spans="1:23" x14ac:dyDescent="0.2">
      <c r="A5114"/>
      <c r="B5114"/>
      <c r="C5114"/>
      <c r="D5114"/>
      <c r="E5114"/>
      <c r="F5114"/>
      <c r="R5114" s="1">
        <v>949362</v>
      </c>
      <c r="S5114" s="1" t="s">
        <v>15</v>
      </c>
      <c r="T5114" s="4">
        <v>244015976838093</v>
      </c>
      <c r="U5114" s="1">
        <v>1986979</v>
      </c>
      <c r="V5114" s="4">
        <f t="shared" si="256"/>
        <v>13739636</v>
      </c>
      <c r="W5114" s="4">
        <f t="shared" si="257"/>
        <v>63.586474266712834</v>
      </c>
    </row>
    <row r="5115" spans="1:23" x14ac:dyDescent="0.2">
      <c r="A5115"/>
      <c r="B5115"/>
      <c r="C5115"/>
      <c r="D5115"/>
      <c r="E5115"/>
      <c r="F5115"/>
      <c r="R5115" s="1">
        <v>949527</v>
      </c>
      <c r="S5115" s="1" t="s">
        <v>15</v>
      </c>
      <c r="T5115" s="4">
        <v>244015993729916</v>
      </c>
      <c r="U5115" s="1">
        <v>2835000</v>
      </c>
      <c r="V5115" s="4">
        <f t="shared" si="256"/>
        <v>14904844</v>
      </c>
      <c r="W5115" s="4">
        <f t="shared" si="257"/>
        <v>56.370281497402118</v>
      </c>
    </row>
    <row r="5116" spans="1:23" x14ac:dyDescent="0.2">
      <c r="A5116"/>
      <c r="B5116"/>
      <c r="C5116"/>
      <c r="D5116"/>
      <c r="E5116"/>
      <c r="F5116"/>
      <c r="R5116" s="1">
        <v>949734</v>
      </c>
      <c r="S5116" s="1" t="s">
        <v>15</v>
      </c>
      <c r="T5116" s="4">
        <v>244016009825853</v>
      </c>
      <c r="U5116" s="1">
        <v>2199063</v>
      </c>
      <c r="V5116" s="4">
        <f t="shared" si="256"/>
        <v>13260937</v>
      </c>
      <c r="W5116" s="4">
        <f t="shared" si="257"/>
        <v>64.683053040103488</v>
      </c>
    </row>
    <row r="5117" spans="1:23" x14ac:dyDescent="0.2">
      <c r="A5117"/>
      <c r="B5117"/>
      <c r="C5117"/>
      <c r="D5117"/>
      <c r="E5117"/>
      <c r="F5117"/>
      <c r="R5117" s="1">
        <v>949901</v>
      </c>
      <c r="S5117" s="1" t="s">
        <v>15</v>
      </c>
      <c r="T5117" s="4">
        <v>244016026556374</v>
      </c>
      <c r="U5117" s="1">
        <v>1752292</v>
      </c>
      <c r="V5117" s="4">
        <f t="shared" si="256"/>
        <v>14531458</v>
      </c>
      <c r="W5117" s="4">
        <f t="shared" si="257"/>
        <v>61.410915790281727</v>
      </c>
    </row>
    <row r="5118" spans="1:23" x14ac:dyDescent="0.2">
      <c r="A5118"/>
      <c r="B5118"/>
      <c r="C5118"/>
      <c r="D5118"/>
      <c r="E5118"/>
      <c r="F5118"/>
      <c r="R5118" s="1">
        <v>950092</v>
      </c>
      <c r="S5118" s="1" t="s">
        <v>15</v>
      </c>
      <c r="T5118" s="4">
        <v>244016043451166</v>
      </c>
      <c r="U5118" s="1">
        <v>2174843</v>
      </c>
      <c r="V5118" s="4">
        <f t="shared" si="256"/>
        <v>15142500</v>
      </c>
      <c r="W5118" s="4">
        <f t="shared" si="257"/>
        <v>57.745579099518906</v>
      </c>
    </row>
    <row r="5119" spans="1:23" x14ac:dyDescent="0.2">
      <c r="A5119"/>
      <c r="B5119"/>
      <c r="C5119"/>
      <c r="D5119"/>
      <c r="E5119"/>
      <c r="F5119"/>
      <c r="R5119" s="1">
        <v>950237</v>
      </c>
      <c r="S5119" s="1" t="s">
        <v>15</v>
      </c>
      <c r="T5119" s="4">
        <v>244016060053301</v>
      </c>
      <c r="U5119" s="1">
        <v>2837812</v>
      </c>
      <c r="V5119" s="4">
        <f t="shared" si="256"/>
        <v>14427292</v>
      </c>
      <c r="W5119" s="4">
        <f t="shared" si="257"/>
        <v>57.920299814006334</v>
      </c>
    </row>
    <row r="5120" spans="1:23" x14ac:dyDescent="0.2">
      <c r="A5120"/>
      <c r="B5120"/>
      <c r="C5120"/>
      <c r="D5120"/>
      <c r="E5120"/>
      <c r="F5120"/>
      <c r="R5120" s="1">
        <v>950535</v>
      </c>
      <c r="S5120" s="1" t="s">
        <v>15</v>
      </c>
      <c r="T5120" s="4">
        <v>244016092779238</v>
      </c>
      <c r="U5120" s="1">
        <v>2062344</v>
      </c>
      <c r="V5120" s="4">
        <f t="shared" si="256"/>
        <v>29888125</v>
      </c>
      <c r="W5120" s="4">
        <f t="shared" si="257"/>
        <v>31.298445102636833</v>
      </c>
    </row>
    <row r="5121" spans="1:23" x14ac:dyDescent="0.2">
      <c r="A5121"/>
      <c r="B5121"/>
      <c r="C5121"/>
      <c r="D5121"/>
      <c r="E5121"/>
      <c r="F5121"/>
      <c r="R5121" s="1">
        <v>950702</v>
      </c>
      <c r="S5121" s="1" t="s">
        <v>15</v>
      </c>
      <c r="T5121" s="4">
        <v>244016109968926</v>
      </c>
      <c r="U5121" s="1">
        <v>2354531</v>
      </c>
      <c r="V5121" s="4">
        <f t="shared" si="256"/>
        <v>15127344</v>
      </c>
      <c r="W5121" s="4">
        <f t="shared" si="257"/>
        <v>57.202102177255014</v>
      </c>
    </row>
    <row r="5122" spans="1:23" x14ac:dyDescent="0.2">
      <c r="A5122"/>
      <c r="B5122"/>
      <c r="C5122"/>
      <c r="D5122"/>
      <c r="E5122"/>
      <c r="F5122"/>
      <c r="R5122" s="1">
        <v>950843</v>
      </c>
      <c r="S5122" s="1" t="s">
        <v>15</v>
      </c>
      <c r="T5122" s="4">
        <v>244016128011895</v>
      </c>
      <c r="U5122" s="1">
        <v>2296302</v>
      </c>
      <c r="V5122" s="4">
        <f t="shared" si="256"/>
        <v>15688438</v>
      </c>
      <c r="W5122" s="4">
        <f t="shared" si="257"/>
        <v>55.602694284154239</v>
      </c>
    </row>
    <row r="5123" spans="1:23" x14ac:dyDescent="0.2">
      <c r="A5123"/>
      <c r="B5123"/>
      <c r="C5123"/>
      <c r="D5123"/>
      <c r="E5123"/>
      <c r="F5123"/>
      <c r="R5123" s="1">
        <v>951065</v>
      </c>
      <c r="S5123" s="1" t="s">
        <v>15</v>
      </c>
      <c r="T5123" s="4">
        <v>244016144485697</v>
      </c>
      <c r="U5123" s="1">
        <v>2886719</v>
      </c>
      <c r="V5123" s="4">
        <f t="shared" si="256"/>
        <v>14177500</v>
      </c>
      <c r="W5123" s="4">
        <f t="shared" si="257"/>
        <v>58.602154601977396</v>
      </c>
    </row>
    <row r="5124" spans="1:23" x14ac:dyDescent="0.2">
      <c r="A5124"/>
      <c r="B5124"/>
      <c r="C5124"/>
      <c r="D5124"/>
      <c r="E5124"/>
      <c r="F5124"/>
      <c r="R5124" s="1">
        <v>951318</v>
      </c>
      <c r="S5124" s="1" t="s">
        <v>15</v>
      </c>
      <c r="T5124" s="4">
        <v>244016177051478</v>
      </c>
      <c r="U5124" s="1">
        <v>2164740</v>
      </c>
      <c r="V5124" s="4">
        <f t="shared" ref="V5124:V5187" si="258">MAX(T5124-(T5123+U5123),0)</f>
        <v>29679062</v>
      </c>
      <c r="W5124" s="4">
        <f t="shared" ref="W5124:W5187" si="259">1/((U5124+V5124)/10^9)</f>
        <v>31.403285323781379</v>
      </c>
    </row>
    <row r="5125" spans="1:23" x14ac:dyDescent="0.2">
      <c r="A5125"/>
      <c r="B5125"/>
      <c r="C5125"/>
      <c r="D5125"/>
      <c r="E5125"/>
      <c r="F5125"/>
      <c r="R5125" s="1">
        <v>951589</v>
      </c>
      <c r="S5125" s="1" t="s">
        <v>15</v>
      </c>
      <c r="T5125" s="4">
        <v>244016210653509</v>
      </c>
      <c r="U5125" s="1">
        <v>2766823</v>
      </c>
      <c r="V5125" s="4">
        <f t="shared" si="258"/>
        <v>31437291</v>
      </c>
      <c r="W5125" s="4">
        <f t="shared" si="259"/>
        <v>29.236249183358471</v>
      </c>
    </row>
    <row r="5126" spans="1:23" x14ac:dyDescent="0.2">
      <c r="A5126"/>
      <c r="B5126"/>
      <c r="C5126"/>
      <c r="D5126"/>
      <c r="E5126"/>
      <c r="F5126"/>
      <c r="R5126" s="1">
        <v>951694</v>
      </c>
      <c r="S5126" s="1" t="s">
        <v>15</v>
      </c>
      <c r="T5126" s="4">
        <v>244016226901582</v>
      </c>
      <c r="U5126" s="1">
        <v>1813125</v>
      </c>
      <c r="V5126" s="4">
        <f t="shared" si="258"/>
        <v>13481250</v>
      </c>
      <c r="W5126" s="4">
        <f t="shared" si="259"/>
        <v>65.383515181234927</v>
      </c>
    </row>
    <row r="5127" spans="1:23" x14ac:dyDescent="0.2">
      <c r="A5127"/>
      <c r="B5127"/>
      <c r="C5127"/>
      <c r="D5127"/>
      <c r="E5127"/>
      <c r="F5127"/>
      <c r="R5127" s="1">
        <v>951862</v>
      </c>
      <c r="S5127" s="1" t="s">
        <v>15</v>
      </c>
      <c r="T5127" s="4">
        <v>244016244419707</v>
      </c>
      <c r="U5127" s="1">
        <v>2450521</v>
      </c>
      <c r="V5127" s="4">
        <f t="shared" si="258"/>
        <v>15705000</v>
      </c>
      <c r="W5127" s="4">
        <f t="shared" si="259"/>
        <v>55.07966419691288</v>
      </c>
    </row>
    <row r="5128" spans="1:23" x14ac:dyDescent="0.2">
      <c r="A5128"/>
      <c r="B5128"/>
      <c r="C5128"/>
      <c r="D5128"/>
      <c r="E5128"/>
      <c r="F5128"/>
      <c r="R5128" s="1">
        <v>952059</v>
      </c>
      <c r="S5128" s="1" t="s">
        <v>15</v>
      </c>
      <c r="T5128" s="4">
        <v>244016260103405</v>
      </c>
      <c r="U5128" s="1">
        <v>2132604</v>
      </c>
      <c r="V5128" s="4">
        <f t="shared" si="258"/>
        <v>13233177</v>
      </c>
      <c r="W5128" s="4">
        <f t="shared" si="259"/>
        <v>65.079672813246518</v>
      </c>
    </row>
    <row r="5129" spans="1:23" x14ac:dyDescent="0.2">
      <c r="A5129"/>
      <c r="B5129"/>
      <c r="C5129"/>
      <c r="D5129"/>
      <c r="E5129"/>
      <c r="F5129"/>
      <c r="R5129" s="1">
        <v>952247</v>
      </c>
      <c r="S5129" s="1" t="s">
        <v>15</v>
      </c>
      <c r="T5129" s="4">
        <v>244016277305697</v>
      </c>
      <c r="U5129" s="1">
        <v>1972343</v>
      </c>
      <c r="V5129" s="4">
        <f t="shared" si="258"/>
        <v>15069688</v>
      </c>
      <c r="W5129" s="4">
        <f t="shared" si="259"/>
        <v>58.678452116417347</v>
      </c>
    </row>
    <row r="5130" spans="1:23" x14ac:dyDescent="0.2">
      <c r="A5130"/>
      <c r="B5130"/>
      <c r="C5130"/>
      <c r="D5130"/>
      <c r="E5130"/>
      <c r="F5130"/>
      <c r="R5130" s="1">
        <v>952399</v>
      </c>
      <c r="S5130" s="1" t="s">
        <v>15</v>
      </c>
      <c r="T5130" s="4">
        <v>244016294452624</v>
      </c>
      <c r="U5130" s="1">
        <v>2995677</v>
      </c>
      <c r="V5130" s="4">
        <f t="shared" si="258"/>
        <v>15174584</v>
      </c>
      <c r="W5130" s="4">
        <f t="shared" si="259"/>
        <v>55.034982711585705</v>
      </c>
    </row>
    <row r="5131" spans="1:23" x14ac:dyDescent="0.2">
      <c r="A5131"/>
      <c r="B5131"/>
      <c r="C5131"/>
      <c r="D5131"/>
      <c r="E5131"/>
      <c r="F5131"/>
      <c r="R5131" s="1">
        <v>952588</v>
      </c>
      <c r="S5131" s="1" t="s">
        <v>15</v>
      </c>
      <c r="T5131" s="4">
        <v>244016311061218</v>
      </c>
      <c r="U5131" s="1">
        <v>3097187</v>
      </c>
      <c r="V5131" s="4">
        <f t="shared" si="258"/>
        <v>13612917</v>
      </c>
      <c r="W5131" s="4">
        <f t="shared" si="259"/>
        <v>59.844032089806262</v>
      </c>
    </row>
    <row r="5132" spans="1:23" x14ac:dyDescent="0.2">
      <c r="A5132"/>
      <c r="B5132"/>
      <c r="C5132"/>
      <c r="D5132"/>
      <c r="E5132"/>
      <c r="F5132"/>
      <c r="R5132" s="1">
        <v>952840</v>
      </c>
      <c r="S5132" s="1" t="s">
        <v>15</v>
      </c>
      <c r="T5132" s="4">
        <v>244016344155540</v>
      </c>
      <c r="U5132" s="1">
        <v>2181355</v>
      </c>
      <c r="V5132" s="4">
        <f t="shared" si="258"/>
        <v>29997135</v>
      </c>
      <c r="W5132" s="4">
        <f t="shared" si="259"/>
        <v>31.076660216187896</v>
      </c>
    </row>
    <row r="5133" spans="1:23" x14ac:dyDescent="0.2">
      <c r="A5133"/>
      <c r="B5133"/>
      <c r="C5133"/>
      <c r="D5133"/>
      <c r="E5133"/>
      <c r="F5133"/>
      <c r="R5133" s="1">
        <v>953024</v>
      </c>
      <c r="S5133" s="1" t="s">
        <v>15</v>
      </c>
      <c r="T5133" s="4">
        <v>244016360270072</v>
      </c>
      <c r="U5133" s="1">
        <v>2040677</v>
      </c>
      <c r="V5133" s="4">
        <f t="shared" si="258"/>
        <v>13933177</v>
      </c>
      <c r="W5133" s="4">
        <f t="shared" si="259"/>
        <v>62.602299983460476</v>
      </c>
    </row>
    <row r="5134" spans="1:23" x14ac:dyDescent="0.2">
      <c r="A5134"/>
      <c r="B5134"/>
      <c r="C5134"/>
      <c r="D5134"/>
      <c r="E5134"/>
      <c r="F5134"/>
      <c r="R5134" s="1">
        <v>953230</v>
      </c>
      <c r="S5134" s="1" t="s">
        <v>15</v>
      </c>
      <c r="T5134" s="4">
        <v>244016378254707</v>
      </c>
      <c r="U5134" s="1">
        <v>3091563</v>
      </c>
      <c r="V5134" s="4">
        <f t="shared" si="258"/>
        <v>15943958</v>
      </c>
      <c r="W5134" s="4">
        <f t="shared" si="259"/>
        <v>52.533366436358641</v>
      </c>
    </row>
    <row r="5135" spans="1:23" x14ac:dyDescent="0.2">
      <c r="A5135"/>
      <c r="B5135"/>
      <c r="C5135"/>
      <c r="D5135"/>
      <c r="E5135"/>
      <c r="F5135"/>
      <c r="R5135" s="1">
        <v>953532</v>
      </c>
      <c r="S5135" s="1" t="s">
        <v>15</v>
      </c>
      <c r="T5135" s="4">
        <v>244016428829915</v>
      </c>
      <c r="U5135" s="1">
        <v>2641823</v>
      </c>
      <c r="V5135" s="4">
        <f t="shared" si="258"/>
        <v>47483645</v>
      </c>
      <c r="W5135" s="4">
        <f t="shared" si="259"/>
        <v>19.949938422520066</v>
      </c>
    </row>
    <row r="5136" spans="1:23" x14ac:dyDescent="0.2">
      <c r="A5136"/>
      <c r="B5136"/>
      <c r="C5136"/>
      <c r="D5136"/>
      <c r="E5136"/>
      <c r="F5136"/>
      <c r="R5136" s="1">
        <v>953716</v>
      </c>
      <c r="S5136" s="1" t="s">
        <v>15</v>
      </c>
      <c r="T5136" s="4">
        <v>244016443801842</v>
      </c>
      <c r="U5136" s="1">
        <v>1699063</v>
      </c>
      <c r="V5136" s="4">
        <f t="shared" si="258"/>
        <v>12330104</v>
      </c>
      <c r="W5136" s="4">
        <f t="shared" si="259"/>
        <v>71.280069586455127</v>
      </c>
    </row>
    <row r="5137" spans="1:23" x14ac:dyDescent="0.2">
      <c r="A5137"/>
      <c r="B5137"/>
      <c r="C5137"/>
      <c r="D5137"/>
      <c r="E5137"/>
      <c r="F5137"/>
      <c r="R5137" s="1">
        <v>953882</v>
      </c>
      <c r="S5137" s="1" t="s">
        <v>15</v>
      </c>
      <c r="T5137" s="4">
        <v>244016462518561</v>
      </c>
      <c r="U5137" s="1">
        <v>2581823</v>
      </c>
      <c r="V5137" s="4">
        <f t="shared" si="258"/>
        <v>17017656</v>
      </c>
      <c r="W5137" s="4">
        <f t="shared" si="259"/>
        <v>51.021764405064033</v>
      </c>
    </row>
    <row r="5138" spans="1:23" x14ac:dyDescent="0.2">
      <c r="A5138"/>
      <c r="B5138"/>
      <c r="C5138"/>
      <c r="D5138"/>
      <c r="E5138"/>
      <c r="F5138"/>
      <c r="R5138" s="1">
        <v>954073</v>
      </c>
      <c r="S5138" s="1" t="s">
        <v>15</v>
      </c>
      <c r="T5138" s="4">
        <v>244016477953509</v>
      </c>
      <c r="U5138" s="1">
        <v>2828958</v>
      </c>
      <c r="V5138" s="4">
        <f t="shared" si="258"/>
        <v>12853125</v>
      </c>
      <c r="W5138" s="4">
        <f t="shared" si="259"/>
        <v>63.767039110812</v>
      </c>
    </row>
    <row r="5139" spans="1:23" x14ac:dyDescent="0.2">
      <c r="A5139"/>
      <c r="B5139"/>
      <c r="C5139"/>
      <c r="D5139"/>
      <c r="E5139"/>
      <c r="F5139"/>
      <c r="R5139" s="1">
        <v>954338</v>
      </c>
      <c r="S5139" s="1" t="s">
        <v>15</v>
      </c>
      <c r="T5139" s="4">
        <v>244016510994342</v>
      </c>
      <c r="U5139" s="1">
        <v>2980105</v>
      </c>
      <c r="V5139" s="4">
        <f t="shared" si="258"/>
        <v>30211875</v>
      </c>
      <c r="W5139" s="4">
        <f t="shared" si="259"/>
        <v>30.127759778115074</v>
      </c>
    </row>
    <row r="5140" spans="1:23" x14ac:dyDescent="0.2">
      <c r="A5140"/>
      <c r="B5140"/>
      <c r="C5140"/>
      <c r="D5140"/>
      <c r="E5140"/>
      <c r="F5140"/>
      <c r="R5140" s="1">
        <v>954461</v>
      </c>
      <c r="S5140" s="1" t="s">
        <v>15</v>
      </c>
      <c r="T5140" s="4">
        <v>244016528358717</v>
      </c>
      <c r="U5140" s="1">
        <v>3481563</v>
      </c>
      <c r="V5140" s="4">
        <f t="shared" si="258"/>
        <v>14384270</v>
      </c>
      <c r="W5140" s="4">
        <f t="shared" si="259"/>
        <v>55.972760967820527</v>
      </c>
    </row>
    <row r="5141" spans="1:23" x14ac:dyDescent="0.2">
      <c r="A5141"/>
      <c r="B5141"/>
      <c r="C5141"/>
      <c r="D5141"/>
      <c r="E5141"/>
      <c r="F5141"/>
      <c r="R5141" s="1">
        <v>954687</v>
      </c>
      <c r="S5141" s="1" t="s">
        <v>15</v>
      </c>
      <c r="T5141" s="4">
        <v>244016544801426</v>
      </c>
      <c r="U5141" s="1">
        <v>2324687</v>
      </c>
      <c r="V5141" s="4">
        <f t="shared" si="258"/>
        <v>12961146</v>
      </c>
      <c r="W5141" s="4">
        <f t="shared" si="259"/>
        <v>65.42005267230121</v>
      </c>
    </row>
    <row r="5142" spans="1:23" x14ac:dyDescent="0.2">
      <c r="A5142"/>
      <c r="B5142"/>
      <c r="C5142"/>
      <c r="D5142"/>
      <c r="E5142"/>
      <c r="F5142"/>
      <c r="R5142" s="1">
        <v>954960</v>
      </c>
      <c r="S5142" s="1" t="s">
        <v>15</v>
      </c>
      <c r="T5142" s="4">
        <v>244016577714707</v>
      </c>
      <c r="U5142" s="1">
        <v>1802083</v>
      </c>
      <c r="V5142" s="4">
        <f t="shared" si="258"/>
        <v>30588594</v>
      </c>
      <c r="W5142" s="4">
        <f t="shared" si="259"/>
        <v>30.873081164682048</v>
      </c>
    </row>
    <row r="5143" spans="1:23" x14ac:dyDescent="0.2">
      <c r="A5143"/>
      <c r="B5143"/>
      <c r="C5143"/>
      <c r="D5143"/>
      <c r="E5143"/>
      <c r="F5143"/>
      <c r="R5143" s="1">
        <v>955098</v>
      </c>
      <c r="S5143" s="1" t="s">
        <v>15</v>
      </c>
      <c r="T5143" s="4">
        <v>244016594874863</v>
      </c>
      <c r="U5143" s="1">
        <v>2423177</v>
      </c>
      <c r="V5143" s="4">
        <f t="shared" si="258"/>
        <v>15358073</v>
      </c>
      <c r="W5143" s="4">
        <f t="shared" si="259"/>
        <v>56.239015817223205</v>
      </c>
    </row>
    <row r="5144" spans="1:23" x14ac:dyDescent="0.2">
      <c r="A5144"/>
      <c r="B5144"/>
      <c r="C5144"/>
      <c r="D5144"/>
      <c r="E5144"/>
      <c r="F5144"/>
      <c r="R5144" s="1">
        <v>955297</v>
      </c>
      <c r="S5144" s="1" t="s">
        <v>15</v>
      </c>
      <c r="T5144" s="4">
        <v>244016611520540</v>
      </c>
      <c r="U5144" s="1">
        <v>1798230</v>
      </c>
      <c r="V5144" s="4">
        <f t="shared" si="258"/>
        <v>14222500</v>
      </c>
      <c r="W5144" s="4">
        <f t="shared" si="259"/>
        <v>62.419128217003845</v>
      </c>
    </row>
    <row r="5145" spans="1:23" x14ac:dyDescent="0.2">
      <c r="A5145"/>
      <c r="B5145"/>
      <c r="C5145"/>
      <c r="D5145"/>
      <c r="E5145"/>
      <c r="F5145"/>
      <c r="R5145" s="1">
        <v>955566</v>
      </c>
      <c r="S5145" s="1" t="s">
        <v>15</v>
      </c>
      <c r="T5145" s="4">
        <v>244016644725332</v>
      </c>
      <c r="U5145" s="1">
        <v>2149948</v>
      </c>
      <c r="V5145" s="4">
        <f t="shared" si="258"/>
        <v>31406562</v>
      </c>
      <c r="W5145" s="4">
        <f t="shared" si="259"/>
        <v>29.800476867230831</v>
      </c>
    </row>
    <row r="5146" spans="1:23" x14ac:dyDescent="0.2">
      <c r="A5146"/>
      <c r="B5146"/>
      <c r="C5146"/>
      <c r="D5146"/>
      <c r="E5146"/>
      <c r="F5146"/>
      <c r="R5146" s="1">
        <v>955674</v>
      </c>
      <c r="S5146" s="1" t="s">
        <v>15</v>
      </c>
      <c r="T5146" s="4">
        <v>244016661862676</v>
      </c>
      <c r="U5146" s="1">
        <v>2650937</v>
      </c>
      <c r="V5146" s="4">
        <f t="shared" si="258"/>
        <v>14987396</v>
      </c>
      <c r="W5146" s="4">
        <f t="shared" si="259"/>
        <v>56.694700117068891</v>
      </c>
    </row>
    <row r="5147" spans="1:23" x14ac:dyDescent="0.2">
      <c r="A5147"/>
      <c r="B5147"/>
      <c r="C5147"/>
      <c r="D5147"/>
      <c r="E5147"/>
      <c r="F5147"/>
      <c r="R5147" s="1">
        <v>955902</v>
      </c>
      <c r="S5147" s="1" t="s">
        <v>15</v>
      </c>
      <c r="T5147" s="4">
        <v>244016679113353</v>
      </c>
      <c r="U5147" s="1">
        <v>2953541</v>
      </c>
      <c r="V5147" s="4">
        <f t="shared" si="258"/>
        <v>14599740</v>
      </c>
      <c r="W5147" s="4">
        <f t="shared" si="259"/>
        <v>56.969406460250937</v>
      </c>
    </row>
    <row r="5148" spans="1:23" x14ac:dyDescent="0.2">
      <c r="A5148"/>
      <c r="B5148"/>
      <c r="C5148"/>
      <c r="D5148"/>
      <c r="E5148"/>
      <c r="F5148"/>
      <c r="R5148" s="1">
        <v>956051</v>
      </c>
      <c r="S5148" s="1" t="s">
        <v>15</v>
      </c>
      <c r="T5148" s="4">
        <v>244016694733197</v>
      </c>
      <c r="U5148" s="1">
        <v>2352031</v>
      </c>
      <c r="V5148" s="4">
        <f t="shared" si="258"/>
        <v>12666303</v>
      </c>
      <c r="W5148" s="4">
        <f t="shared" si="259"/>
        <v>66.585281696358606</v>
      </c>
    </row>
    <row r="5149" spans="1:23" x14ac:dyDescent="0.2">
      <c r="A5149"/>
      <c r="B5149"/>
      <c r="C5149"/>
      <c r="D5149"/>
      <c r="E5149"/>
      <c r="F5149"/>
      <c r="R5149" s="1">
        <v>956300</v>
      </c>
      <c r="S5149" s="1" t="s">
        <v>15</v>
      </c>
      <c r="T5149" s="4">
        <v>244016729763509</v>
      </c>
      <c r="U5149" s="1">
        <v>3326354</v>
      </c>
      <c r="V5149" s="4">
        <f t="shared" si="258"/>
        <v>32678281</v>
      </c>
      <c r="W5149" s="4">
        <f t="shared" si="259"/>
        <v>27.774201849289682</v>
      </c>
    </row>
    <row r="5150" spans="1:23" x14ac:dyDescent="0.2">
      <c r="A5150"/>
      <c r="B5150"/>
      <c r="C5150"/>
      <c r="D5150"/>
      <c r="E5150"/>
      <c r="F5150"/>
      <c r="R5150" s="1">
        <v>956503</v>
      </c>
      <c r="S5150" s="1" t="s">
        <v>15</v>
      </c>
      <c r="T5150" s="4">
        <v>244016745297832</v>
      </c>
      <c r="U5150" s="1">
        <v>2723021</v>
      </c>
      <c r="V5150" s="4">
        <f t="shared" si="258"/>
        <v>12207969</v>
      </c>
      <c r="W5150" s="4">
        <f t="shared" si="259"/>
        <v>66.974795375256434</v>
      </c>
    </row>
    <row r="5151" spans="1:23" x14ac:dyDescent="0.2">
      <c r="A5151"/>
      <c r="B5151"/>
      <c r="C5151"/>
      <c r="D5151"/>
      <c r="E5151"/>
      <c r="F5151"/>
      <c r="R5151" s="1">
        <v>956708</v>
      </c>
      <c r="S5151" s="1" t="s">
        <v>15</v>
      </c>
      <c r="T5151" s="4">
        <v>244016778147051</v>
      </c>
      <c r="U5151" s="1">
        <v>2246875</v>
      </c>
      <c r="V5151" s="4">
        <f t="shared" si="258"/>
        <v>30126198</v>
      </c>
      <c r="W5151" s="4">
        <f t="shared" si="259"/>
        <v>30.889869491228094</v>
      </c>
    </row>
    <row r="5152" spans="1:23" x14ac:dyDescent="0.2">
      <c r="A5152"/>
      <c r="B5152"/>
      <c r="C5152"/>
      <c r="D5152"/>
      <c r="E5152"/>
      <c r="F5152"/>
      <c r="R5152" s="1">
        <v>956872</v>
      </c>
      <c r="S5152" s="1" t="s">
        <v>15</v>
      </c>
      <c r="T5152" s="4">
        <v>244016794467519</v>
      </c>
      <c r="U5152" s="1">
        <v>2019792</v>
      </c>
      <c r="V5152" s="4">
        <f t="shared" si="258"/>
        <v>14073593</v>
      </c>
      <c r="W5152" s="4">
        <f t="shared" si="259"/>
        <v>62.137331580646325</v>
      </c>
    </row>
    <row r="5153" spans="1:23" x14ac:dyDescent="0.2">
      <c r="A5153"/>
      <c r="B5153"/>
      <c r="C5153"/>
      <c r="D5153"/>
      <c r="E5153"/>
      <c r="F5153"/>
      <c r="R5153" s="1">
        <v>957106</v>
      </c>
      <c r="S5153" s="1" t="s">
        <v>15</v>
      </c>
      <c r="T5153" s="4">
        <v>244016812722832</v>
      </c>
      <c r="U5153" s="1">
        <v>2484271</v>
      </c>
      <c r="V5153" s="4">
        <f t="shared" si="258"/>
        <v>16235521</v>
      </c>
      <c r="W5153" s="4">
        <f t="shared" si="259"/>
        <v>53.419396967658621</v>
      </c>
    </row>
    <row r="5154" spans="1:23" x14ac:dyDescent="0.2">
      <c r="A5154"/>
      <c r="B5154"/>
      <c r="C5154"/>
      <c r="D5154"/>
      <c r="E5154"/>
      <c r="F5154"/>
      <c r="R5154" s="1">
        <v>957227</v>
      </c>
      <c r="S5154" s="1" t="s">
        <v>15</v>
      </c>
      <c r="T5154" s="4">
        <v>244016829804551</v>
      </c>
      <c r="U5154" s="1">
        <v>2834010</v>
      </c>
      <c r="V5154" s="4">
        <f t="shared" si="258"/>
        <v>14597448</v>
      </c>
      <c r="W5154" s="4">
        <f t="shared" si="259"/>
        <v>57.367547797780311</v>
      </c>
    </row>
    <row r="5155" spans="1:23" x14ac:dyDescent="0.2">
      <c r="A5155"/>
      <c r="B5155"/>
      <c r="C5155"/>
      <c r="D5155"/>
      <c r="E5155"/>
      <c r="F5155"/>
      <c r="R5155" s="1">
        <v>957503</v>
      </c>
      <c r="S5155" s="1" t="s">
        <v>15</v>
      </c>
      <c r="T5155" s="4">
        <v>244016862334759</v>
      </c>
      <c r="U5155" s="1">
        <v>2910729</v>
      </c>
      <c r="V5155" s="4">
        <f t="shared" si="258"/>
        <v>29696198</v>
      </c>
      <c r="W5155" s="4">
        <f t="shared" si="259"/>
        <v>30.668330075998881</v>
      </c>
    </row>
    <row r="5156" spans="1:23" x14ac:dyDescent="0.2">
      <c r="A5156"/>
      <c r="B5156"/>
      <c r="C5156"/>
      <c r="D5156"/>
      <c r="E5156"/>
      <c r="F5156"/>
      <c r="R5156" s="1">
        <v>957659</v>
      </c>
      <c r="S5156" s="1" t="s">
        <v>15</v>
      </c>
      <c r="T5156" s="4">
        <v>244016878516061</v>
      </c>
      <c r="U5156" s="1">
        <v>2708750</v>
      </c>
      <c r="V5156" s="4">
        <f t="shared" si="258"/>
        <v>13270573</v>
      </c>
      <c r="W5156" s="4">
        <f t="shared" si="259"/>
        <v>62.580874045790303</v>
      </c>
    </row>
    <row r="5157" spans="1:23" x14ac:dyDescent="0.2">
      <c r="A5157"/>
      <c r="B5157"/>
      <c r="C5157"/>
      <c r="D5157"/>
      <c r="E5157"/>
      <c r="F5157"/>
      <c r="R5157" s="1">
        <v>957968</v>
      </c>
      <c r="S5157" s="1" t="s">
        <v>15</v>
      </c>
      <c r="T5157" s="4">
        <v>244016912168457</v>
      </c>
      <c r="U5157" s="1">
        <v>2635625</v>
      </c>
      <c r="V5157" s="4">
        <f t="shared" si="258"/>
        <v>30943646</v>
      </c>
      <c r="W5157" s="4">
        <f t="shared" si="259"/>
        <v>29.780277243064628</v>
      </c>
    </row>
    <row r="5158" spans="1:23" x14ac:dyDescent="0.2">
      <c r="A5158"/>
      <c r="B5158"/>
      <c r="C5158"/>
      <c r="D5158"/>
      <c r="E5158"/>
      <c r="F5158"/>
      <c r="R5158" s="1">
        <v>958089</v>
      </c>
      <c r="S5158" s="1" t="s">
        <v>15</v>
      </c>
      <c r="T5158" s="4">
        <v>244016928969759</v>
      </c>
      <c r="U5158" s="1">
        <v>1914167</v>
      </c>
      <c r="V5158" s="4">
        <f t="shared" si="258"/>
        <v>14165677</v>
      </c>
      <c r="W5158" s="4">
        <f t="shared" si="259"/>
        <v>62.189658058871714</v>
      </c>
    </row>
    <row r="5159" spans="1:23" x14ac:dyDescent="0.2">
      <c r="A5159"/>
      <c r="B5159"/>
      <c r="C5159"/>
      <c r="D5159"/>
      <c r="E5159"/>
      <c r="F5159"/>
      <c r="R5159" s="1">
        <v>958313</v>
      </c>
      <c r="S5159" s="1" t="s">
        <v>15</v>
      </c>
      <c r="T5159" s="4">
        <v>244016945479342</v>
      </c>
      <c r="U5159" s="1">
        <v>2174323</v>
      </c>
      <c r="V5159" s="4">
        <f t="shared" si="258"/>
        <v>14595416</v>
      </c>
      <c r="W5159" s="4">
        <f t="shared" si="259"/>
        <v>59.631220259301593</v>
      </c>
    </row>
    <row r="5160" spans="1:23" x14ac:dyDescent="0.2">
      <c r="A5160"/>
      <c r="B5160"/>
      <c r="C5160"/>
      <c r="D5160"/>
      <c r="E5160"/>
      <c r="F5160"/>
      <c r="R5160" s="1">
        <v>958456</v>
      </c>
      <c r="S5160" s="1" t="s">
        <v>15</v>
      </c>
      <c r="T5160" s="4">
        <v>244016962677780</v>
      </c>
      <c r="U5160" s="1">
        <v>2196927</v>
      </c>
      <c r="V5160" s="4">
        <f t="shared" si="258"/>
        <v>15024115</v>
      </c>
      <c r="W5160" s="4">
        <f t="shared" si="259"/>
        <v>58.068495506834026</v>
      </c>
    </row>
    <row r="5161" spans="1:23" x14ac:dyDescent="0.2">
      <c r="A5161"/>
      <c r="B5161"/>
      <c r="C5161"/>
      <c r="D5161"/>
      <c r="E5161"/>
      <c r="F5161"/>
      <c r="R5161" s="1">
        <v>958669</v>
      </c>
      <c r="S5161" s="1" t="s">
        <v>15</v>
      </c>
      <c r="T5161" s="4">
        <v>244016978984707</v>
      </c>
      <c r="U5161" s="1">
        <v>2472708</v>
      </c>
      <c r="V5161" s="4">
        <f t="shared" si="258"/>
        <v>14110000</v>
      </c>
      <c r="W5161" s="4">
        <f t="shared" si="259"/>
        <v>60.30378150540912</v>
      </c>
    </row>
    <row r="5162" spans="1:23" x14ac:dyDescent="0.2">
      <c r="A5162"/>
      <c r="B5162"/>
      <c r="C5162"/>
      <c r="D5162"/>
      <c r="E5162"/>
      <c r="F5162"/>
      <c r="R5162" s="1">
        <v>958832</v>
      </c>
      <c r="S5162" s="1" t="s">
        <v>15</v>
      </c>
      <c r="T5162" s="4">
        <v>244016995595853</v>
      </c>
      <c r="U5162" s="1">
        <v>1948854</v>
      </c>
      <c r="V5162" s="4">
        <f t="shared" si="258"/>
        <v>14138438</v>
      </c>
      <c r="W5162" s="4">
        <f t="shared" si="259"/>
        <v>62.160865856105552</v>
      </c>
    </row>
    <row r="5163" spans="1:23" x14ac:dyDescent="0.2">
      <c r="A5163"/>
      <c r="B5163"/>
      <c r="C5163"/>
      <c r="D5163"/>
      <c r="E5163"/>
      <c r="F5163"/>
      <c r="R5163" s="1">
        <v>959013</v>
      </c>
      <c r="S5163" s="1" t="s">
        <v>15</v>
      </c>
      <c r="T5163" s="4">
        <v>244017011826842</v>
      </c>
      <c r="U5163" s="1">
        <v>2121459</v>
      </c>
      <c r="V5163" s="4">
        <f t="shared" si="258"/>
        <v>14282135</v>
      </c>
      <c r="W5163" s="4">
        <f t="shared" si="259"/>
        <v>60.96225010202032</v>
      </c>
    </row>
    <row r="5164" spans="1:23" x14ac:dyDescent="0.2">
      <c r="A5164"/>
      <c r="B5164"/>
      <c r="C5164"/>
      <c r="D5164"/>
      <c r="E5164"/>
      <c r="F5164"/>
      <c r="R5164" s="1">
        <v>959184</v>
      </c>
      <c r="S5164" s="1" t="s">
        <v>15</v>
      </c>
      <c r="T5164" s="4">
        <v>244017030052832</v>
      </c>
      <c r="U5164" s="1">
        <v>6177396</v>
      </c>
      <c r="V5164" s="4">
        <f t="shared" si="258"/>
        <v>16104531</v>
      </c>
      <c r="W5164" s="4">
        <f t="shared" si="259"/>
        <v>44.879421784300796</v>
      </c>
    </row>
    <row r="5165" spans="1:23" x14ac:dyDescent="0.2">
      <c r="A5165"/>
      <c r="B5165"/>
      <c r="C5165"/>
      <c r="D5165"/>
      <c r="E5165"/>
      <c r="F5165"/>
      <c r="R5165" s="1">
        <v>959381</v>
      </c>
      <c r="S5165" s="1" t="s">
        <v>15</v>
      </c>
      <c r="T5165" s="4">
        <v>244017046079863</v>
      </c>
      <c r="U5165" s="1">
        <v>2539427</v>
      </c>
      <c r="V5165" s="4">
        <f t="shared" si="258"/>
        <v>9849635</v>
      </c>
      <c r="W5165" s="4">
        <f t="shared" si="259"/>
        <v>80.71636093192528</v>
      </c>
    </row>
    <row r="5166" spans="1:23" x14ac:dyDescent="0.2">
      <c r="A5166"/>
      <c r="B5166"/>
      <c r="C5166"/>
      <c r="D5166"/>
      <c r="E5166"/>
      <c r="F5166"/>
      <c r="R5166" s="1">
        <v>959547</v>
      </c>
      <c r="S5166" s="1" t="s">
        <v>15</v>
      </c>
      <c r="T5166" s="4">
        <v>244017062601946</v>
      </c>
      <c r="U5166" s="1">
        <v>2435625</v>
      </c>
      <c r="V5166" s="4">
        <f t="shared" si="258"/>
        <v>13982656</v>
      </c>
      <c r="W5166" s="4">
        <f t="shared" si="259"/>
        <v>60.907716221935779</v>
      </c>
    </row>
    <row r="5167" spans="1:23" x14ac:dyDescent="0.2">
      <c r="A5167"/>
      <c r="B5167"/>
      <c r="C5167"/>
      <c r="D5167"/>
      <c r="E5167"/>
      <c r="F5167"/>
      <c r="R5167" s="1">
        <v>959738</v>
      </c>
      <c r="S5167" s="1" t="s">
        <v>15</v>
      </c>
      <c r="T5167" s="4">
        <v>244017079556894</v>
      </c>
      <c r="U5167" s="1">
        <v>2104532</v>
      </c>
      <c r="V5167" s="4">
        <f t="shared" si="258"/>
        <v>14519323</v>
      </c>
      <c r="W5167" s="4">
        <f t="shared" si="259"/>
        <v>60.154518912731135</v>
      </c>
    </row>
    <row r="5168" spans="1:23" x14ac:dyDescent="0.2">
      <c r="A5168"/>
      <c r="B5168"/>
      <c r="C5168"/>
      <c r="D5168"/>
      <c r="E5168"/>
      <c r="F5168"/>
      <c r="R5168" s="1">
        <v>959903</v>
      </c>
      <c r="S5168" s="1" t="s">
        <v>15</v>
      </c>
      <c r="T5168" s="4">
        <v>244017096894915</v>
      </c>
      <c r="U5168" s="1">
        <v>3233438</v>
      </c>
      <c r="V5168" s="4">
        <f t="shared" si="258"/>
        <v>15233489</v>
      </c>
      <c r="W5168" s="4">
        <f t="shared" si="259"/>
        <v>54.150861158437458</v>
      </c>
    </row>
    <row r="5169" spans="1:23" x14ac:dyDescent="0.2">
      <c r="A5169"/>
      <c r="B5169"/>
      <c r="C5169"/>
      <c r="D5169"/>
      <c r="E5169"/>
      <c r="F5169"/>
      <c r="R5169" s="1">
        <v>960068</v>
      </c>
      <c r="S5169" s="1" t="s">
        <v>15</v>
      </c>
      <c r="T5169" s="4">
        <v>244017112767780</v>
      </c>
      <c r="U5169" s="1">
        <v>2089896</v>
      </c>
      <c r="V5169" s="4">
        <f t="shared" si="258"/>
        <v>12639427</v>
      </c>
      <c r="W5169" s="4">
        <f t="shared" si="259"/>
        <v>67.89178294209448</v>
      </c>
    </row>
    <row r="5170" spans="1:23" x14ac:dyDescent="0.2">
      <c r="A5170"/>
      <c r="B5170"/>
      <c r="C5170"/>
      <c r="D5170"/>
      <c r="E5170"/>
      <c r="F5170"/>
      <c r="R5170" s="1">
        <v>960258</v>
      </c>
      <c r="S5170" s="1" t="s">
        <v>15</v>
      </c>
      <c r="T5170" s="4">
        <v>244017129392780</v>
      </c>
      <c r="U5170" s="1">
        <v>1679323</v>
      </c>
      <c r="V5170" s="4">
        <f t="shared" si="258"/>
        <v>14535104</v>
      </c>
      <c r="W5170" s="4">
        <f t="shared" si="259"/>
        <v>61.673471409134592</v>
      </c>
    </row>
    <row r="5171" spans="1:23" x14ac:dyDescent="0.2">
      <c r="A5171"/>
      <c r="B5171"/>
      <c r="C5171"/>
      <c r="D5171"/>
      <c r="E5171"/>
      <c r="F5171"/>
      <c r="R5171" s="1">
        <v>960442</v>
      </c>
      <c r="S5171" s="1" t="s">
        <v>15</v>
      </c>
      <c r="T5171" s="4">
        <v>244017147793248</v>
      </c>
      <c r="U5171" s="1">
        <v>3253907</v>
      </c>
      <c r="V5171" s="4">
        <f t="shared" si="258"/>
        <v>16721145</v>
      </c>
      <c r="W5171" s="4">
        <f t="shared" si="259"/>
        <v>50.062447897507347</v>
      </c>
    </row>
    <row r="5172" spans="1:23" x14ac:dyDescent="0.2">
      <c r="A5172"/>
      <c r="B5172"/>
      <c r="C5172"/>
      <c r="D5172"/>
      <c r="E5172"/>
      <c r="F5172"/>
      <c r="R5172" s="1">
        <v>960596</v>
      </c>
      <c r="S5172" s="1" t="s">
        <v>15</v>
      </c>
      <c r="T5172" s="4">
        <v>244017164369134</v>
      </c>
      <c r="U5172" s="1">
        <v>3040573</v>
      </c>
      <c r="V5172" s="4">
        <f t="shared" si="258"/>
        <v>13321979</v>
      </c>
      <c r="W5172" s="4">
        <f t="shared" si="259"/>
        <v>61.115161009113983</v>
      </c>
    </row>
    <row r="5173" spans="1:23" x14ac:dyDescent="0.2">
      <c r="A5173"/>
      <c r="B5173"/>
      <c r="C5173"/>
      <c r="D5173"/>
      <c r="E5173"/>
      <c r="F5173"/>
      <c r="R5173" s="1">
        <v>960794</v>
      </c>
      <c r="S5173" s="1" t="s">
        <v>15</v>
      </c>
      <c r="T5173" s="4">
        <v>244017178862988</v>
      </c>
      <c r="U5173" s="1">
        <v>2949375</v>
      </c>
      <c r="V5173" s="4">
        <f t="shared" si="258"/>
        <v>11453281</v>
      </c>
      <c r="W5173" s="4">
        <f t="shared" si="259"/>
        <v>69.431638164516329</v>
      </c>
    </row>
    <row r="5174" spans="1:23" x14ac:dyDescent="0.2">
      <c r="A5174"/>
      <c r="B5174"/>
      <c r="C5174"/>
      <c r="D5174"/>
      <c r="E5174"/>
      <c r="F5174"/>
      <c r="R5174" s="1">
        <v>961080</v>
      </c>
      <c r="S5174" s="1" t="s">
        <v>15</v>
      </c>
      <c r="T5174" s="4">
        <v>244017214020071</v>
      </c>
      <c r="U5174" s="1">
        <v>3478855</v>
      </c>
      <c r="V5174" s="4">
        <f t="shared" si="258"/>
        <v>32207708</v>
      </c>
      <c r="W5174" s="4">
        <f t="shared" si="259"/>
        <v>28.021751492291372</v>
      </c>
    </row>
    <row r="5175" spans="1:23" x14ac:dyDescent="0.2">
      <c r="A5175"/>
      <c r="B5175"/>
      <c r="C5175"/>
      <c r="D5175"/>
      <c r="E5175"/>
      <c r="F5175"/>
      <c r="R5175" s="1">
        <v>961214</v>
      </c>
      <c r="S5175" s="1" t="s">
        <v>15</v>
      </c>
      <c r="T5175" s="4">
        <v>244017230350853</v>
      </c>
      <c r="U5175" s="1">
        <v>3573854</v>
      </c>
      <c r="V5175" s="4">
        <f t="shared" si="258"/>
        <v>12851927</v>
      </c>
      <c r="W5175" s="4">
        <f t="shared" si="259"/>
        <v>60.879905801739348</v>
      </c>
    </row>
    <row r="5176" spans="1:23" x14ac:dyDescent="0.2">
      <c r="A5176"/>
      <c r="B5176"/>
      <c r="C5176"/>
      <c r="D5176"/>
      <c r="E5176"/>
      <c r="F5176"/>
      <c r="R5176" s="1">
        <v>961422</v>
      </c>
      <c r="S5176" s="1" t="s">
        <v>15</v>
      </c>
      <c r="T5176" s="4">
        <v>244017247191842</v>
      </c>
      <c r="U5176" s="1">
        <v>4426875</v>
      </c>
      <c r="V5176" s="4">
        <f t="shared" si="258"/>
        <v>13267135</v>
      </c>
      <c r="W5176" s="4">
        <f t="shared" si="259"/>
        <v>56.51630127935951</v>
      </c>
    </row>
    <row r="5177" spans="1:23" x14ac:dyDescent="0.2">
      <c r="A5177"/>
      <c r="B5177"/>
      <c r="C5177"/>
      <c r="D5177"/>
      <c r="E5177"/>
      <c r="F5177"/>
      <c r="R5177" s="1">
        <v>961591</v>
      </c>
      <c r="S5177" s="1" t="s">
        <v>15</v>
      </c>
      <c r="T5177" s="4">
        <v>244017262789863</v>
      </c>
      <c r="U5177" s="1">
        <v>2590990</v>
      </c>
      <c r="V5177" s="4">
        <f t="shared" si="258"/>
        <v>11171146</v>
      </c>
      <c r="W5177" s="4">
        <f t="shared" si="259"/>
        <v>72.663138919714214</v>
      </c>
    </row>
    <row r="5178" spans="1:23" x14ac:dyDescent="0.2">
      <c r="A5178"/>
      <c r="B5178"/>
      <c r="C5178"/>
      <c r="D5178"/>
      <c r="E5178"/>
      <c r="F5178"/>
      <c r="R5178" s="1">
        <v>961769</v>
      </c>
      <c r="S5178" s="1" t="s">
        <v>15</v>
      </c>
      <c r="T5178" s="4">
        <v>244017278291061</v>
      </c>
      <c r="U5178" s="1">
        <v>2259844</v>
      </c>
      <c r="V5178" s="4">
        <f t="shared" si="258"/>
        <v>12910208</v>
      </c>
      <c r="W5178" s="4">
        <f t="shared" si="259"/>
        <v>65.919352155154115</v>
      </c>
    </row>
    <row r="5179" spans="1:23" x14ac:dyDescent="0.2">
      <c r="A5179"/>
      <c r="B5179"/>
      <c r="C5179"/>
      <c r="D5179"/>
      <c r="E5179"/>
      <c r="F5179"/>
      <c r="R5179" s="1">
        <v>961929</v>
      </c>
      <c r="S5179" s="1" t="s">
        <v>15</v>
      </c>
      <c r="T5179" s="4">
        <v>244017296134238</v>
      </c>
      <c r="U5179" s="1">
        <v>2583906</v>
      </c>
      <c r="V5179" s="4">
        <f t="shared" si="258"/>
        <v>15583333</v>
      </c>
      <c r="W5179" s="4">
        <f t="shared" si="259"/>
        <v>55.044137416808347</v>
      </c>
    </row>
    <row r="5180" spans="1:23" x14ac:dyDescent="0.2">
      <c r="A5180"/>
      <c r="B5180"/>
      <c r="C5180"/>
      <c r="D5180"/>
      <c r="E5180"/>
      <c r="F5180"/>
      <c r="R5180" s="1">
        <v>962144</v>
      </c>
      <c r="S5180" s="1" t="s">
        <v>15</v>
      </c>
      <c r="T5180" s="4">
        <v>244017312321478</v>
      </c>
      <c r="U5180" s="1">
        <v>1859166</v>
      </c>
      <c r="V5180" s="4">
        <f t="shared" si="258"/>
        <v>13603334</v>
      </c>
      <c r="W5180" s="4">
        <f t="shared" si="259"/>
        <v>64.672594987873893</v>
      </c>
    </row>
    <row r="5181" spans="1:23" x14ac:dyDescent="0.2">
      <c r="A5181"/>
      <c r="B5181"/>
      <c r="C5181"/>
      <c r="D5181"/>
      <c r="E5181"/>
      <c r="F5181"/>
      <c r="R5181" s="1">
        <v>962315</v>
      </c>
      <c r="S5181" s="1" t="s">
        <v>15</v>
      </c>
      <c r="T5181" s="4">
        <v>244017329711946</v>
      </c>
      <c r="U5181" s="1">
        <v>2712500</v>
      </c>
      <c r="V5181" s="4">
        <f t="shared" si="258"/>
        <v>15531302</v>
      </c>
      <c r="W5181" s="4">
        <f t="shared" si="259"/>
        <v>54.813135989965247</v>
      </c>
    </row>
    <row r="5182" spans="1:23" x14ac:dyDescent="0.2">
      <c r="A5182"/>
      <c r="B5182"/>
      <c r="C5182"/>
      <c r="D5182"/>
      <c r="E5182"/>
      <c r="F5182"/>
      <c r="R5182" s="1">
        <v>962505</v>
      </c>
      <c r="S5182" s="1" t="s">
        <v>15</v>
      </c>
      <c r="T5182" s="4">
        <v>244017345855644</v>
      </c>
      <c r="U5182" s="1">
        <v>2097709</v>
      </c>
      <c r="V5182" s="4">
        <f t="shared" si="258"/>
        <v>13431198</v>
      </c>
      <c r="W5182" s="4">
        <f t="shared" si="259"/>
        <v>64.3960325089203</v>
      </c>
    </row>
    <row r="5183" spans="1:23" x14ac:dyDescent="0.2">
      <c r="A5183"/>
      <c r="B5183"/>
      <c r="C5183"/>
      <c r="D5183"/>
      <c r="E5183"/>
      <c r="F5183"/>
      <c r="R5183" s="1">
        <v>962670</v>
      </c>
      <c r="S5183" s="1" t="s">
        <v>15</v>
      </c>
      <c r="T5183" s="4">
        <v>244017362706269</v>
      </c>
      <c r="U5183" s="1">
        <v>2063021</v>
      </c>
      <c r="V5183" s="4">
        <f t="shared" si="258"/>
        <v>14752916</v>
      </c>
      <c r="W5183" s="4">
        <f t="shared" si="259"/>
        <v>59.467396910442758</v>
      </c>
    </row>
    <row r="5184" spans="1:23" x14ac:dyDescent="0.2">
      <c r="A5184"/>
      <c r="B5184"/>
      <c r="C5184"/>
      <c r="D5184"/>
      <c r="E5184"/>
      <c r="F5184"/>
      <c r="R5184" s="1">
        <v>962854</v>
      </c>
      <c r="S5184" s="1" t="s">
        <v>15</v>
      </c>
      <c r="T5184" s="4">
        <v>244017379761321</v>
      </c>
      <c r="U5184" s="1">
        <v>3010677</v>
      </c>
      <c r="V5184" s="4">
        <f t="shared" si="258"/>
        <v>14992031</v>
      </c>
      <c r="W5184" s="4">
        <f t="shared" si="259"/>
        <v>55.547198788093439</v>
      </c>
    </row>
    <row r="5185" spans="1:23" x14ac:dyDescent="0.2">
      <c r="A5185"/>
      <c r="B5185"/>
      <c r="C5185"/>
      <c r="D5185"/>
      <c r="E5185"/>
      <c r="F5185"/>
      <c r="R5185" s="1">
        <v>963001</v>
      </c>
      <c r="S5185" s="1" t="s">
        <v>15</v>
      </c>
      <c r="T5185" s="4">
        <v>244017397367103</v>
      </c>
      <c r="U5185" s="1">
        <v>2774791</v>
      </c>
      <c r="V5185" s="4">
        <f t="shared" si="258"/>
        <v>14595105</v>
      </c>
      <c r="W5185" s="4">
        <f t="shared" si="259"/>
        <v>57.570868587814232</v>
      </c>
    </row>
    <row r="5186" spans="1:23" x14ac:dyDescent="0.2">
      <c r="A5186"/>
      <c r="B5186"/>
      <c r="C5186"/>
      <c r="D5186"/>
      <c r="E5186"/>
      <c r="F5186"/>
      <c r="R5186" s="1">
        <v>963257</v>
      </c>
      <c r="S5186" s="1" t="s">
        <v>15</v>
      </c>
      <c r="T5186" s="4">
        <v>244017428848040</v>
      </c>
      <c r="U5186" s="1">
        <v>3067917</v>
      </c>
      <c r="V5186" s="4">
        <f t="shared" si="258"/>
        <v>28706146</v>
      </c>
      <c r="W5186" s="4">
        <f t="shared" si="259"/>
        <v>31.472210525924872</v>
      </c>
    </row>
    <row r="5187" spans="1:23" x14ac:dyDescent="0.2">
      <c r="A5187"/>
      <c r="B5187"/>
      <c r="C5187"/>
      <c r="D5187"/>
      <c r="E5187"/>
      <c r="F5187"/>
      <c r="R5187" s="1">
        <v>963452</v>
      </c>
      <c r="S5187" s="1" t="s">
        <v>15</v>
      </c>
      <c r="T5187" s="4">
        <v>244017445589342</v>
      </c>
      <c r="U5187" s="1">
        <v>2429323</v>
      </c>
      <c r="V5187" s="4">
        <f t="shared" si="258"/>
        <v>13673385</v>
      </c>
      <c r="W5187" s="4">
        <f t="shared" si="259"/>
        <v>62.101355871323008</v>
      </c>
    </row>
    <row r="5188" spans="1:23" x14ac:dyDescent="0.2">
      <c r="A5188"/>
      <c r="B5188"/>
      <c r="C5188"/>
      <c r="D5188"/>
      <c r="E5188"/>
      <c r="F5188"/>
      <c r="R5188" s="1">
        <v>963595</v>
      </c>
      <c r="S5188" s="1" t="s">
        <v>15</v>
      </c>
      <c r="T5188" s="4">
        <v>244017463159498</v>
      </c>
      <c r="U5188" s="1">
        <v>1993073</v>
      </c>
      <c r="V5188" s="4">
        <f t="shared" ref="V5188:V5251" si="260">MAX(T5188-(T5187+U5187),0)</f>
        <v>15140833</v>
      </c>
      <c r="W5188" s="4">
        <f t="shared" ref="W5188:W5251" si="261">1/((U5188+V5188)/10^9)</f>
        <v>58.363807995678272</v>
      </c>
    </row>
    <row r="5189" spans="1:23" x14ac:dyDescent="0.2">
      <c r="A5189"/>
      <c r="B5189"/>
      <c r="C5189"/>
      <c r="D5189"/>
      <c r="E5189"/>
      <c r="F5189"/>
      <c r="R5189" s="1">
        <v>963817</v>
      </c>
      <c r="S5189" s="1" t="s">
        <v>15</v>
      </c>
      <c r="T5189" s="4">
        <v>244017479768196</v>
      </c>
      <c r="U5189" s="1">
        <v>2714115</v>
      </c>
      <c r="V5189" s="4">
        <f t="shared" si="260"/>
        <v>14615625</v>
      </c>
      <c r="W5189" s="4">
        <f t="shared" si="261"/>
        <v>57.704270231405665</v>
      </c>
    </row>
    <row r="5190" spans="1:23" x14ac:dyDescent="0.2">
      <c r="A5190"/>
      <c r="B5190"/>
      <c r="C5190"/>
      <c r="D5190"/>
      <c r="E5190"/>
      <c r="F5190"/>
      <c r="R5190" s="1">
        <v>964086</v>
      </c>
      <c r="S5190" s="1" t="s">
        <v>15</v>
      </c>
      <c r="T5190" s="4">
        <v>244017512661425</v>
      </c>
      <c r="U5190" s="1">
        <v>1952084</v>
      </c>
      <c r="V5190" s="4">
        <f t="shared" si="260"/>
        <v>30179114</v>
      </c>
      <c r="W5190" s="4">
        <f t="shared" si="261"/>
        <v>31.122400104720651</v>
      </c>
    </row>
    <row r="5191" spans="1:23" x14ac:dyDescent="0.2">
      <c r="A5191"/>
      <c r="B5191"/>
      <c r="C5191"/>
      <c r="D5191"/>
      <c r="E5191"/>
      <c r="F5191"/>
      <c r="R5191" s="1">
        <v>964181</v>
      </c>
      <c r="S5191" s="1" t="s">
        <v>15</v>
      </c>
      <c r="T5191" s="4">
        <v>244017530556894</v>
      </c>
      <c r="U5191" s="1">
        <v>3450781</v>
      </c>
      <c r="V5191" s="4">
        <f t="shared" si="260"/>
        <v>15943385</v>
      </c>
      <c r="W5191" s="4">
        <f t="shared" si="261"/>
        <v>51.561897531453532</v>
      </c>
    </row>
    <row r="5192" spans="1:23" x14ac:dyDescent="0.2">
      <c r="A5192"/>
      <c r="B5192"/>
      <c r="C5192"/>
      <c r="D5192"/>
      <c r="E5192"/>
      <c r="F5192"/>
      <c r="R5192" s="1">
        <v>964416</v>
      </c>
      <c r="S5192" s="1" t="s">
        <v>15</v>
      </c>
      <c r="T5192" s="4">
        <v>244017546426165</v>
      </c>
      <c r="U5192" s="1">
        <v>2436094</v>
      </c>
      <c r="V5192" s="4">
        <f t="shared" si="260"/>
        <v>12418490</v>
      </c>
      <c r="W5192" s="4">
        <f t="shared" si="261"/>
        <v>67.319286760235087</v>
      </c>
    </row>
    <row r="5193" spans="1:23" x14ac:dyDescent="0.2">
      <c r="A5193"/>
      <c r="B5193"/>
      <c r="C5193"/>
      <c r="D5193"/>
      <c r="E5193"/>
      <c r="F5193"/>
      <c r="R5193" s="1">
        <v>964581</v>
      </c>
      <c r="S5193" s="1" t="s">
        <v>15</v>
      </c>
      <c r="T5193" s="4">
        <v>244017562962936</v>
      </c>
      <c r="U5193" s="1">
        <v>1704219</v>
      </c>
      <c r="V5193" s="4">
        <f t="shared" si="260"/>
        <v>14100677</v>
      </c>
      <c r="W5193" s="4">
        <f t="shared" si="261"/>
        <v>63.271533074308117</v>
      </c>
    </row>
    <row r="5194" spans="1:23" x14ac:dyDescent="0.2">
      <c r="A5194"/>
      <c r="B5194"/>
      <c r="C5194"/>
      <c r="D5194"/>
      <c r="E5194"/>
      <c r="F5194"/>
      <c r="R5194" s="1">
        <v>964761</v>
      </c>
      <c r="S5194" s="1" t="s">
        <v>15</v>
      </c>
      <c r="T5194" s="4">
        <v>244017578878352</v>
      </c>
      <c r="U5194" s="1">
        <v>1670365</v>
      </c>
      <c r="V5194" s="4">
        <f t="shared" si="260"/>
        <v>14211197</v>
      </c>
      <c r="W5194" s="4">
        <f t="shared" si="261"/>
        <v>62.966098674676971</v>
      </c>
    </row>
    <row r="5195" spans="1:23" x14ac:dyDescent="0.2">
      <c r="A5195"/>
      <c r="B5195"/>
      <c r="C5195"/>
      <c r="D5195"/>
      <c r="E5195"/>
      <c r="F5195"/>
      <c r="R5195" s="1">
        <v>964928</v>
      </c>
      <c r="S5195" s="1" t="s">
        <v>15</v>
      </c>
      <c r="T5195" s="4">
        <v>244017597071061</v>
      </c>
      <c r="U5195" s="1">
        <v>2621510</v>
      </c>
      <c r="V5195" s="4">
        <f t="shared" si="260"/>
        <v>16522344</v>
      </c>
      <c r="W5195" s="4">
        <f t="shared" si="261"/>
        <v>52.236085795472533</v>
      </c>
    </row>
    <row r="5196" spans="1:23" x14ac:dyDescent="0.2">
      <c r="A5196"/>
      <c r="B5196"/>
      <c r="C5196"/>
      <c r="D5196"/>
      <c r="E5196"/>
      <c r="F5196"/>
      <c r="R5196" s="1">
        <v>965127</v>
      </c>
      <c r="S5196" s="1" t="s">
        <v>15</v>
      </c>
      <c r="T5196" s="4">
        <v>244017612986634</v>
      </c>
      <c r="U5196" s="1">
        <v>2219479</v>
      </c>
      <c r="V5196" s="4">
        <f t="shared" si="260"/>
        <v>13294063</v>
      </c>
      <c r="W5196" s="4">
        <f t="shared" si="261"/>
        <v>64.459811950101397</v>
      </c>
    </row>
    <row r="5197" spans="1:23" x14ac:dyDescent="0.2">
      <c r="A5197"/>
      <c r="B5197"/>
      <c r="C5197"/>
      <c r="D5197"/>
      <c r="E5197"/>
      <c r="F5197"/>
      <c r="R5197" s="1">
        <v>965287</v>
      </c>
      <c r="S5197" s="1" t="s">
        <v>15</v>
      </c>
      <c r="T5197" s="4">
        <v>244017629605071</v>
      </c>
      <c r="U5197" s="1">
        <v>2093906</v>
      </c>
      <c r="V5197" s="4">
        <f t="shared" si="260"/>
        <v>14398958</v>
      </c>
      <c r="W5197" s="4">
        <f t="shared" si="261"/>
        <v>60.632283149851965</v>
      </c>
    </row>
    <row r="5198" spans="1:23" x14ac:dyDescent="0.2">
      <c r="A5198"/>
      <c r="B5198"/>
      <c r="C5198"/>
      <c r="D5198"/>
      <c r="E5198"/>
      <c r="F5198"/>
      <c r="R5198" s="1">
        <v>965478</v>
      </c>
      <c r="S5198" s="1" t="s">
        <v>15</v>
      </c>
      <c r="T5198" s="4">
        <v>244017646967623</v>
      </c>
      <c r="U5198" s="1">
        <v>4154532</v>
      </c>
      <c r="V5198" s="4">
        <f t="shared" si="260"/>
        <v>15268646</v>
      </c>
      <c r="W5198" s="4">
        <f t="shared" si="261"/>
        <v>51.484880589571901</v>
      </c>
    </row>
    <row r="5199" spans="1:23" x14ac:dyDescent="0.2">
      <c r="A5199"/>
      <c r="B5199"/>
      <c r="C5199"/>
      <c r="D5199"/>
      <c r="E5199"/>
      <c r="F5199"/>
      <c r="R5199" s="1">
        <v>965619</v>
      </c>
      <c r="S5199" s="1" t="s">
        <v>15</v>
      </c>
      <c r="T5199" s="4">
        <v>244017663112467</v>
      </c>
      <c r="U5199" s="1">
        <v>2752292</v>
      </c>
      <c r="V5199" s="4">
        <f t="shared" si="260"/>
        <v>11990312</v>
      </c>
      <c r="W5199" s="4">
        <f t="shared" si="261"/>
        <v>67.830622052929044</v>
      </c>
    </row>
    <row r="5200" spans="1:23" x14ac:dyDescent="0.2">
      <c r="A5200"/>
      <c r="B5200"/>
      <c r="C5200"/>
      <c r="D5200"/>
      <c r="E5200"/>
      <c r="F5200"/>
      <c r="R5200" s="1">
        <v>965823</v>
      </c>
      <c r="S5200" s="1" t="s">
        <v>15</v>
      </c>
      <c r="T5200" s="4">
        <v>244017679338196</v>
      </c>
      <c r="U5200" s="1">
        <v>2724844</v>
      </c>
      <c r="V5200" s="4">
        <f t="shared" si="260"/>
        <v>13473437</v>
      </c>
      <c r="W5200" s="4">
        <f t="shared" si="261"/>
        <v>61.734945825424319</v>
      </c>
    </row>
    <row r="5201" spans="1:23" x14ac:dyDescent="0.2">
      <c r="A5201"/>
      <c r="B5201"/>
      <c r="C5201"/>
      <c r="D5201"/>
      <c r="E5201"/>
      <c r="F5201"/>
      <c r="R5201" s="1">
        <v>966001</v>
      </c>
      <c r="S5201" s="1" t="s">
        <v>15</v>
      </c>
      <c r="T5201" s="4">
        <v>244017696557050</v>
      </c>
      <c r="U5201" s="1">
        <v>2376250</v>
      </c>
      <c r="V5201" s="4">
        <f t="shared" si="260"/>
        <v>14494010</v>
      </c>
      <c r="W5201" s="4">
        <f t="shared" si="261"/>
        <v>59.27590920353331</v>
      </c>
    </row>
    <row r="5202" spans="1:23" x14ac:dyDescent="0.2">
      <c r="A5202"/>
      <c r="B5202"/>
      <c r="C5202"/>
      <c r="D5202"/>
      <c r="E5202"/>
      <c r="F5202"/>
      <c r="R5202" s="1">
        <v>966188</v>
      </c>
      <c r="S5202" s="1" t="s">
        <v>15</v>
      </c>
      <c r="T5202" s="4">
        <v>244017713604498</v>
      </c>
      <c r="U5202" s="1">
        <v>2642657</v>
      </c>
      <c r="V5202" s="4">
        <f t="shared" si="260"/>
        <v>14671198</v>
      </c>
      <c r="W5202" s="4">
        <f t="shared" si="261"/>
        <v>57.757212359696901</v>
      </c>
    </row>
    <row r="5203" spans="1:23" x14ac:dyDescent="0.2">
      <c r="A5203"/>
      <c r="B5203"/>
      <c r="C5203"/>
      <c r="D5203"/>
      <c r="E5203"/>
      <c r="F5203"/>
      <c r="R5203" s="1">
        <v>966330</v>
      </c>
      <c r="S5203" s="1" t="s">
        <v>15</v>
      </c>
      <c r="T5203" s="4">
        <v>244017729738352</v>
      </c>
      <c r="U5203" s="1">
        <v>2574063</v>
      </c>
      <c r="V5203" s="4">
        <f t="shared" si="260"/>
        <v>13491197</v>
      </c>
      <c r="W5203" s="4">
        <f t="shared" si="261"/>
        <v>62.246113663893389</v>
      </c>
    </row>
    <row r="5204" spans="1:23" x14ac:dyDescent="0.2">
      <c r="A5204"/>
      <c r="B5204"/>
      <c r="C5204"/>
      <c r="D5204"/>
      <c r="E5204"/>
      <c r="F5204"/>
      <c r="R5204" s="1">
        <v>966556</v>
      </c>
      <c r="S5204" s="1" t="s">
        <v>15</v>
      </c>
      <c r="T5204" s="4">
        <v>244017746772727</v>
      </c>
      <c r="U5204" s="1">
        <v>2903646</v>
      </c>
      <c r="V5204" s="4">
        <f t="shared" si="260"/>
        <v>14460312</v>
      </c>
      <c r="W5204" s="4">
        <f t="shared" si="261"/>
        <v>57.590556254512947</v>
      </c>
    </row>
    <row r="5205" spans="1:23" x14ac:dyDescent="0.2">
      <c r="A5205"/>
      <c r="B5205"/>
      <c r="C5205"/>
      <c r="D5205"/>
      <c r="E5205"/>
      <c r="F5205"/>
      <c r="R5205" s="1">
        <v>966845</v>
      </c>
      <c r="S5205" s="1" t="s">
        <v>15</v>
      </c>
      <c r="T5205" s="4">
        <v>244017779979186</v>
      </c>
      <c r="U5205" s="1">
        <v>2223698</v>
      </c>
      <c r="V5205" s="4">
        <f t="shared" si="260"/>
        <v>30302813</v>
      </c>
      <c r="W5205" s="4">
        <f t="shared" si="261"/>
        <v>30.744152054919137</v>
      </c>
    </row>
    <row r="5206" spans="1:23" x14ac:dyDescent="0.2">
      <c r="A5206"/>
      <c r="B5206"/>
      <c r="C5206"/>
      <c r="D5206"/>
      <c r="E5206"/>
      <c r="F5206"/>
      <c r="R5206" s="1">
        <v>967095</v>
      </c>
      <c r="S5206" s="1" t="s">
        <v>15</v>
      </c>
      <c r="T5206" s="4">
        <v>244017814951009</v>
      </c>
      <c r="U5206" s="1">
        <v>5116198</v>
      </c>
      <c r="V5206" s="4">
        <f t="shared" si="260"/>
        <v>32748125</v>
      </c>
      <c r="W5206" s="4">
        <f t="shared" si="261"/>
        <v>26.410085293219161</v>
      </c>
    </row>
    <row r="5207" spans="1:23" x14ac:dyDescent="0.2">
      <c r="A5207"/>
      <c r="B5207"/>
      <c r="C5207"/>
      <c r="D5207"/>
      <c r="E5207"/>
      <c r="F5207"/>
      <c r="R5207" s="1">
        <v>967226</v>
      </c>
      <c r="S5207" s="1" t="s">
        <v>15</v>
      </c>
      <c r="T5207" s="4">
        <v>244017832144863</v>
      </c>
      <c r="U5207" s="1">
        <v>3354219</v>
      </c>
      <c r="V5207" s="4">
        <f t="shared" si="260"/>
        <v>12077656</v>
      </c>
      <c r="W5207" s="4">
        <f t="shared" si="261"/>
        <v>64.800939613624394</v>
      </c>
    </row>
    <row r="5208" spans="1:23" x14ac:dyDescent="0.2">
      <c r="A5208"/>
      <c r="B5208"/>
      <c r="C5208"/>
      <c r="D5208"/>
      <c r="E5208"/>
      <c r="F5208"/>
      <c r="R5208" s="1">
        <v>967430</v>
      </c>
      <c r="S5208" s="1" t="s">
        <v>15</v>
      </c>
      <c r="T5208" s="4">
        <v>244017847547936</v>
      </c>
      <c r="U5208" s="1">
        <v>2994687</v>
      </c>
      <c r="V5208" s="4">
        <f t="shared" si="260"/>
        <v>12048854</v>
      </c>
      <c r="W5208" s="4">
        <f t="shared" si="261"/>
        <v>66.47371120934892</v>
      </c>
    </row>
    <row r="5209" spans="1:23" x14ac:dyDescent="0.2">
      <c r="A5209"/>
      <c r="B5209"/>
      <c r="C5209"/>
      <c r="D5209"/>
      <c r="E5209"/>
      <c r="F5209"/>
      <c r="R5209" s="1">
        <v>967591</v>
      </c>
      <c r="S5209" s="1" t="s">
        <v>15</v>
      </c>
      <c r="T5209" s="4">
        <v>244017863517571</v>
      </c>
      <c r="U5209" s="1">
        <v>1866146</v>
      </c>
      <c r="V5209" s="4">
        <f t="shared" si="260"/>
        <v>12974948</v>
      </c>
      <c r="W5209" s="4">
        <f t="shared" si="261"/>
        <v>67.380477476929926</v>
      </c>
    </row>
    <row r="5210" spans="1:23" x14ac:dyDescent="0.2">
      <c r="A5210"/>
      <c r="B5210"/>
      <c r="C5210"/>
      <c r="D5210"/>
      <c r="E5210"/>
      <c r="F5210"/>
      <c r="R5210" s="1">
        <v>967744</v>
      </c>
      <c r="S5210" s="1" t="s">
        <v>15</v>
      </c>
      <c r="T5210" s="4">
        <v>244017879561217</v>
      </c>
      <c r="U5210" s="1">
        <v>1966823</v>
      </c>
      <c r="V5210" s="4">
        <f t="shared" si="260"/>
        <v>14177500</v>
      </c>
      <c r="W5210" s="4">
        <f t="shared" si="261"/>
        <v>61.94127805792786</v>
      </c>
    </row>
    <row r="5211" spans="1:23" x14ac:dyDescent="0.2">
      <c r="A5211"/>
      <c r="B5211"/>
      <c r="C5211"/>
      <c r="D5211"/>
      <c r="E5211"/>
      <c r="F5211"/>
      <c r="R5211" s="1">
        <v>967938</v>
      </c>
      <c r="S5211" s="1" t="s">
        <v>15</v>
      </c>
      <c r="T5211" s="4">
        <v>244017897531321</v>
      </c>
      <c r="U5211" s="1">
        <v>2398073</v>
      </c>
      <c r="V5211" s="4">
        <f t="shared" si="260"/>
        <v>16003281</v>
      </c>
      <c r="W5211" s="4">
        <f t="shared" si="261"/>
        <v>54.343827090115212</v>
      </c>
    </row>
    <row r="5212" spans="1:23" x14ac:dyDescent="0.2">
      <c r="A5212"/>
      <c r="B5212"/>
      <c r="C5212"/>
      <c r="D5212"/>
      <c r="E5212"/>
      <c r="F5212"/>
      <c r="R5212" s="1">
        <v>968176</v>
      </c>
      <c r="S5212" s="1" t="s">
        <v>15</v>
      </c>
      <c r="T5212" s="4">
        <v>244017913433144</v>
      </c>
      <c r="U5212" s="1">
        <v>2457708</v>
      </c>
      <c r="V5212" s="4">
        <f t="shared" si="260"/>
        <v>13503750</v>
      </c>
      <c r="W5212" s="4">
        <f t="shared" si="261"/>
        <v>62.650918230652856</v>
      </c>
    </row>
    <row r="5213" spans="1:23" x14ac:dyDescent="0.2">
      <c r="A5213"/>
      <c r="B5213"/>
      <c r="C5213"/>
      <c r="D5213"/>
      <c r="E5213"/>
      <c r="F5213"/>
      <c r="R5213" s="1">
        <v>968458</v>
      </c>
      <c r="S5213" s="1" t="s">
        <v>15</v>
      </c>
      <c r="T5213" s="4">
        <v>244017946455852</v>
      </c>
      <c r="U5213" s="1">
        <v>1708386</v>
      </c>
      <c r="V5213" s="4">
        <f t="shared" si="260"/>
        <v>30565000</v>
      </c>
      <c r="W5213" s="4">
        <f t="shared" si="261"/>
        <v>30.985283044053698</v>
      </c>
    </row>
    <row r="5214" spans="1:23" x14ac:dyDescent="0.2">
      <c r="A5214"/>
      <c r="B5214"/>
      <c r="C5214"/>
      <c r="D5214"/>
      <c r="E5214"/>
      <c r="F5214"/>
      <c r="R5214" s="1">
        <v>968605</v>
      </c>
      <c r="S5214" s="1" t="s">
        <v>15</v>
      </c>
      <c r="T5214" s="4">
        <v>244017963687936</v>
      </c>
      <c r="U5214" s="1">
        <v>2349843</v>
      </c>
      <c r="V5214" s="4">
        <f t="shared" si="260"/>
        <v>15523698</v>
      </c>
      <c r="W5214" s="4">
        <f t="shared" si="261"/>
        <v>55.948622603657554</v>
      </c>
    </row>
    <row r="5215" spans="1:23" x14ac:dyDescent="0.2">
      <c r="A5215"/>
      <c r="B5215"/>
      <c r="C5215"/>
      <c r="D5215"/>
      <c r="E5215"/>
      <c r="F5215"/>
      <c r="R5215" s="1">
        <v>968810</v>
      </c>
      <c r="S5215" s="1" t="s">
        <v>15</v>
      </c>
      <c r="T5215" s="4">
        <v>244017980993040</v>
      </c>
      <c r="U5215" s="1">
        <v>1995677</v>
      </c>
      <c r="V5215" s="4">
        <f t="shared" si="260"/>
        <v>14955261</v>
      </c>
      <c r="W5215" s="4">
        <f t="shared" si="261"/>
        <v>58.993785476650324</v>
      </c>
    </row>
    <row r="5216" spans="1:23" x14ac:dyDescent="0.2">
      <c r="A5216"/>
      <c r="B5216"/>
      <c r="C5216"/>
      <c r="D5216"/>
      <c r="E5216"/>
      <c r="F5216"/>
      <c r="R5216" s="1">
        <v>968970</v>
      </c>
      <c r="S5216" s="1" t="s">
        <v>15</v>
      </c>
      <c r="T5216" s="4">
        <v>244017997406894</v>
      </c>
      <c r="U5216" s="1">
        <v>1942344</v>
      </c>
      <c r="V5216" s="4">
        <f t="shared" si="260"/>
        <v>14418177</v>
      </c>
      <c r="W5216" s="4">
        <f t="shared" si="261"/>
        <v>61.122747863591876</v>
      </c>
    </row>
    <row r="5217" spans="1:23" x14ac:dyDescent="0.2">
      <c r="A5217"/>
      <c r="B5217"/>
      <c r="C5217"/>
      <c r="D5217"/>
      <c r="E5217"/>
      <c r="F5217"/>
      <c r="R5217" s="1">
        <v>969159</v>
      </c>
      <c r="S5217" s="1" t="s">
        <v>15</v>
      </c>
      <c r="T5217" s="4">
        <v>244018013807675</v>
      </c>
      <c r="U5217" s="1">
        <v>1983021</v>
      </c>
      <c r="V5217" s="4">
        <f t="shared" si="260"/>
        <v>14458437</v>
      </c>
      <c r="W5217" s="4">
        <f t="shared" si="261"/>
        <v>60.821856553111047</v>
      </c>
    </row>
    <row r="5218" spans="1:23" x14ac:dyDescent="0.2">
      <c r="A5218"/>
      <c r="B5218"/>
      <c r="C5218"/>
      <c r="D5218"/>
      <c r="E5218"/>
      <c r="F5218"/>
      <c r="R5218" s="1">
        <v>969315</v>
      </c>
      <c r="S5218" s="1" t="s">
        <v>15</v>
      </c>
      <c r="T5218" s="4">
        <v>244018031360279</v>
      </c>
      <c r="U5218" s="1">
        <v>2105105</v>
      </c>
      <c r="V5218" s="4">
        <f t="shared" si="260"/>
        <v>15569583</v>
      </c>
      <c r="W5218" s="4">
        <f t="shared" si="261"/>
        <v>56.5780849992939</v>
      </c>
    </row>
    <row r="5219" spans="1:23" x14ac:dyDescent="0.2">
      <c r="A5219"/>
      <c r="B5219"/>
      <c r="C5219"/>
      <c r="D5219"/>
      <c r="E5219"/>
      <c r="F5219"/>
      <c r="R5219" s="1">
        <v>969515</v>
      </c>
      <c r="S5219" s="1" t="s">
        <v>15</v>
      </c>
      <c r="T5219" s="4">
        <v>244018047439654</v>
      </c>
      <c r="U5219" s="1">
        <v>2092761</v>
      </c>
      <c r="V5219" s="4">
        <f t="shared" si="260"/>
        <v>13974270</v>
      </c>
      <c r="W5219" s="4">
        <f t="shared" si="261"/>
        <v>62.239252541430965</v>
      </c>
    </row>
    <row r="5220" spans="1:23" x14ac:dyDescent="0.2">
      <c r="A5220"/>
      <c r="B5220"/>
      <c r="C5220"/>
      <c r="D5220"/>
      <c r="E5220"/>
      <c r="F5220"/>
      <c r="R5220" s="1">
        <v>969788</v>
      </c>
      <c r="S5220" s="1" t="s">
        <v>15</v>
      </c>
      <c r="T5220" s="4">
        <v>244018081005540</v>
      </c>
      <c r="U5220" s="1">
        <v>3218802</v>
      </c>
      <c r="V5220" s="4">
        <f t="shared" si="260"/>
        <v>31473125</v>
      </c>
      <c r="W5220" s="4">
        <f t="shared" si="261"/>
        <v>28.825150012566326</v>
      </c>
    </row>
    <row r="5221" spans="1:23" x14ac:dyDescent="0.2">
      <c r="A5221"/>
      <c r="B5221"/>
      <c r="C5221"/>
      <c r="D5221"/>
      <c r="E5221"/>
      <c r="F5221"/>
      <c r="R5221" s="1">
        <v>969923</v>
      </c>
      <c r="S5221" s="1" t="s">
        <v>15</v>
      </c>
      <c r="T5221" s="4">
        <v>244018097469967</v>
      </c>
      <c r="U5221" s="1">
        <v>2813437</v>
      </c>
      <c r="V5221" s="4">
        <f t="shared" si="260"/>
        <v>13245625</v>
      </c>
      <c r="W5221" s="4">
        <f t="shared" si="261"/>
        <v>62.270137570924135</v>
      </c>
    </row>
    <row r="5222" spans="1:23" x14ac:dyDescent="0.2">
      <c r="A5222"/>
      <c r="B5222"/>
      <c r="C5222"/>
      <c r="D5222"/>
      <c r="E5222"/>
      <c r="F5222"/>
      <c r="R5222" s="1">
        <v>970113</v>
      </c>
      <c r="S5222" s="1" t="s">
        <v>15</v>
      </c>
      <c r="T5222" s="4">
        <v>244018113790175</v>
      </c>
      <c r="U5222" s="1">
        <v>1866667</v>
      </c>
      <c r="V5222" s="4">
        <f t="shared" si="260"/>
        <v>13506771</v>
      </c>
      <c r="W5222" s="4">
        <f t="shared" si="261"/>
        <v>65.047258784925006</v>
      </c>
    </row>
    <row r="5223" spans="1:23" x14ac:dyDescent="0.2">
      <c r="A5223"/>
      <c r="B5223"/>
      <c r="C5223"/>
      <c r="D5223"/>
      <c r="E5223"/>
      <c r="F5223"/>
      <c r="R5223" s="1">
        <v>970282</v>
      </c>
      <c r="S5223" s="1" t="s">
        <v>15</v>
      </c>
      <c r="T5223" s="4">
        <v>244018131072467</v>
      </c>
      <c r="U5223" s="1">
        <v>2609635</v>
      </c>
      <c r="V5223" s="4">
        <f t="shared" si="260"/>
        <v>15415625</v>
      </c>
      <c r="W5223" s="4">
        <f t="shared" si="261"/>
        <v>55.477701847296515</v>
      </c>
    </row>
    <row r="5224" spans="1:23" x14ac:dyDescent="0.2">
      <c r="A5224"/>
      <c r="B5224"/>
      <c r="C5224"/>
      <c r="D5224"/>
      <c r="E5224"/>
      <c r="F5224"/>
      <c r="R5224" s="1">
        <v>970470</v>
      </c>
      <c r="S5224" s="1" t="s">
        <v>15</v>
      </c>
      <c r="T5224" s="4">
        <v>244018147520384</v>
      </c>
      <c r="U5224" s="1">
        <v>2144479</v>
      </c>
      <c r="V5224" s="4">
        <f t="shared" si="260"/>
        <v>13838282</v>
      </c>
      <c r="W5224" s="4">
        <f t="shared" si="261"/>
        <v>62.567412476480122</v>
      </c>
    </row>
    <row r="5225" spans="1:23" x14ac:dyDescent="0.2">
      <c r="A5225"/>
      <c r="B5225"/>
      <c r="C5225"/>
      <c r="D5225"/>
      <c r="E5225"/>
      <c r="F5225"/>
      <c r="R5225" s="1">
        <v>970628</v>
      </c>
      <c r="S5225" s="1" t="s">
        <v>15</v>
      </c>
      <c r="T5225" s="4">
        <v>244018165510279</v>
      </c>
      <c r="U5225" s="1">
        <v>2205625</v>
      </c>
      <c r="V5225" s="4">
        <f t="shared" si="260"/>
        <v>15845416</v>
      </c>
      <c r="W5225" s="4">
        <f t="shared" si="261"/>
        <v>55.398467046858961</v>
      </c>
    </row>
    <row r="5226" spans="1:23" x14ac:dyDescent="0.2">
      <c r="A5226"/>
      <c r="B5226"/>
      <c r="C5226"/>
      <c r="D5226"/>
      <c r="E5226"/>
      <c r="F5226"/>
      <c r="R5226" s="1">
        <v>970828</v>
      </c>
      <c r="S5226" s="1" t="s">
        <v>15</v>
      </c>
      <c r="T5226" s="4">
        <v>244018182606061</v>
      </c>
      <c r="U5226" s="1">
        <v>2807291</v>
      </c>
      <c r="V5226" s="4">
        <f t="shared" si="260"/>
        <v>14890157</v>
      </c>
      <c r="W5226" s="4">
        <f t="shared" si="261"/>
        <v>56.505322123280145</v>
      </c>
    </row>
    <row r="5227" spans="1:23" x14ac:dyDescent="0.2">
      <c r="A5227"/>
      <c r="B5227"/>
      <c r="C5227"/>
      <c r="D5227"/>
      <c r="E5227"/>
      <c r="F5227"/>
      <c r="R5227" s="1">
        <v>971101</v>
      </c>
      <c r="S5227" s="1" t="s">
        <v>15</v>
      </c>
      <c r="T5227" s="4">
        <v>244018214648561</v>
      </c>
      <c r="U5227" s="1">
        <v>3171041</v>
      </c>
      <c r="V5227" s="4">
        <f t="shared" si="260"/>
        <v>29235209</v>
      </c>
      <c r="W5227" s="4">
        <f t="shared" si="261"/>
        <v>30.858244937319192</v>
      </c>
    </row>
    <row r="5228" spans="1:23" x14ac:dyDescent="0.2">
      <c r="A5228"/>
      <c r="B5228"/>
      <c r="C5228"/>
      <c r="D5228"/>
      <c r="E5228"/>
      <c r="F5228"/>
      <c r="R5228" s="1">
        <v>971366</v>
      </c>
      <c r="S5228" s="1" t="s">
        <v>15</v>
      </c>
      <c r="T5228" s="4">
        <v>244018247596008</v>
      </c>
      <c r="U5228" s="1">
        <v>2027917</v>
      </c>
      <c r="V5228" s="4">
        <f t="shared" si="260"/>
        <v>29776406</v>
      </c>
      <c r="W5228" s="4">
        <f t="shared" si="261"/>
        <v>31.442266512008445</v>
      </c>
    </row>
    <row r="5229" spans="1:23" x14ac:dyDescent="0.2">
      <c r="A5229"/>
      <c r="B5229"/>
      <c r="C5229"/>
      <c r="D5229"/>
      <c r="E5229"/>
      <c r="F5229"/>
      <c r="R5229" s="1">
        <v>971480</v>
      </c>
      <c r="S5229" s="1" t="s">
        <v>15</v>
      </c>
      <c r="T5229" s="4">
        <v>244018265733248</v>
      </c>
      <c r="U5229" s="1">
        <v>2781354</v>
      </c>
      <c r="V5229" s="4">
        <f t="shared" si="260"/>
        <v>16109323</v>
      </c>
      <c r="W5229" s="4">
        <f t="shared" si="261"/>
        <v>52.936165284071073</v>
      </c>
    </row>
    <row r="5230" spans="1:23" x14ac:dyDescent="0.2">
      <c r="A5230"/>
      <c r="B5230"/>
      <c r="C5230"/>
      <c r="D5230"/>
      <c r="E5230"/>
      <c r="F5230"/>
      <c r="R5230" s="1">
        <v>971706</v>
      </c>
      <c r="S5230" s="1" t="s">
        <v>15</v>
      </c>
      <c r="T5230" s="4">
        <v>244018282074811</v>
      </c>
      <c r="U5230" s="1">
        <v>2862343</v>
      </c>
      <c r="V5230" s="4">
        <f t="shared" si="260"/>
        <v>13560209</v>
      </c>
      <c r="W5230" s="4">
        <f t="shared" si="261"/>
        <v>60.891876000757982</v>
      </c>
    </row>
    <row r="5231" spans="1:23" x14ac:dyDescent="0.2">
      <c r="A5231"/>
      <c r="B5231"/>
      <c r="C5231"/>
      <c r="D5231"/>
      <c r="E5231"/>
      <c r="F5231"/>
      <c r="R5231" s="1">
        <v>971859</v>
      </c>
      <c r="S5231" s="1" t="s">
        <v>15</v>
      </c>
      <c r="T5231" s="4">
        <v>244018298094290</v>
      </c>
      <c r="U5231" s="1">
        <v>2747187</v>
      </c>
      <c r="V5231" s="4">
        <f t="shared" si="260"/>
        <v>13157136</v>
      </c>
      <c r="W5231" s="4">
        <f t="shared" si="261"/>
        <v>62.8759866106844</v>
      </c>
    </row>
    <row r="5232" spans="1:23" x14ac:dyDescent="0.2">
      <c r="A5232"/>
      <c r="B5232"/>
      <c r="C5232"/>
      <c r="D5232"/>
      <c r="E5232"/>
      <c r="F5232"/>
      <c r="R5232" s="1">
        <v>972049</v>
      </c>
      <c r="S5232" s="1" t="s">
        <v>15</v>
      </c>
      <c r="T5232" s="4">
        <v>244018313803092</v>
      </c>
      <c r="U5232" s="1">
        <v>1740469</v>
      </c>
      <c r="V5232" s="4">
        <f t="shared" si="260"/>
        <v>12961615</v>
      </c>
      <c r="W5232" s="4">
        <f t="shared" si="261"/>
        <v>68.017568121634994</v>
      </c>
    </row>
    <row r="5233" spans="1:23" x14ac:dyDescent="0.2">
      <c r="A5233"/>
      <c r="B5233"/>
      <c r="C5233"/>
      <c r="D5233"/>
      <c r="E5233"/>
      <c r="F5233"/>
      <c r="R5233" s="1">
        <v>972213</v>
      </c>
      <c r="S5233" s="1" t="s">
        <v>15</v>
      </c>
      <c r="T5233" s="4">
        <v>244018331415383</v>
      </c>
      <c r="U5233" s="1">
        <v>2820469</v>
      </c>
      <c r="V5233" s="4">
        <f t="shared" si="260"/>
        <v>15871822</v>
      </c>
      <c r="W5233" s="4">
        <f t="shared" si="261"/>
        <v>53.497990160756643</v>
      </c>
    </row>
    <row r="5234" spans="1:23" x14ac:dyDescent="0.2">
      <c r="A5234"/>
      <c r="B5234"/>
      <c r="C5234"/>
      <c r="D5234"/>
      <c r="E5234"/>
      <c r="F5234"/>
      <c r="R5234" s="1">
        <v>972410</v>
      </c>
      <c r="S5234" s="1" t="s">
        <v>15</v>
      </c>
      <c r="T5234" s="4">
        <v>244018348039654</v>
      </c>
      <c r="U5234" s="1">
        <v>2317344</v>
      </c>
      <c r="V5234" s="4">
        <f t="shared" si="260"/>
        <v>13803802</v>
      </c>
      <c r="W5234" s="4">
        <f t="shared" si="261"/>
        <v>62.030329605600002</v>
      </c>
    </row>
    <row r="5235" spans="1:23" x14ac:dyDescent="0.2">
      <c r="A5235"/>
      <c r="B5235"/>
      <c r="C5235"/>
      <c r="D5235"/>
      <c r="E5235"/>
      <c r="F5235"/>
      <c r="R5235" s="1">
        <v>972575</v>
      </c>
      <c r="S5235" s="1" t="s">
        <v>15</v>
      </c>
      <c r="T5235" s="4">
        <v>244018365236790</v>
      </c>
      <c r="U5235" s="1">
        <v>2278177</v>
      </c>
      <c r="V5235" s="4">
        <f t="shared" si="260"/>
        <v>14879792</v>
      </c>
      <c r="W5235" s="4">
        <f t="shared" si="261"/>
        <v>58.28195633177797</v>
      </c>
    </row>
    <row r="5236" spans="1:23" x14ac:dyDescent="0.2">
      <c r="A5236"/>
      <c r="B5236"/>
      <c r="C5236"/>
      <c r="D5236"/>
      <c r="E5236"/>
      <c r="F5236"/>
      <c r="R5236" s="1">
        <v>972762</v>
      </c>
      <c r="S5236" s="1" t="s">
        <v>15</v>
      </c>
      <c r="T5236" s="4">
        <v>244018382310383</v>
      </c>
      <c r="U5236" s="1">
        <v>3392396</v>
      </c>
      <c r="V5236" s="4">
        <f t="shared" si="260"/>
        <v>14795416</v>
      </c>
      <c r="W5236" s="4">
        <f t="shared" si="261"/>
        <v>54.981874675194575</v>
      </c>
    </row>
    <row r="5237" spans="1:23" x14ac:dyDescent="0.2">
      <c r="A5237"/>
      <c r="B5237"/>
      <c r="C5237"/>
      <c r="D5237"/>
      <c r="E5237"/>
      <c r="F5237"/>
      <c r="R5237" s="1">
        <v>972920</v>
      </c>
      <c r="S5237" s="1" t="s">
        <v>15</v>
      </c>
      <c r="T5237" s="4">
        <v>244018397798977</v>
      </c>
      <c r="U5237" s="1">
        <v>1940781</v>
      </c>
      <c r="V5237" s="4">
        <f t="shared" si="260"/>
        <v>12096198</v>
      </c>
      <c r="W5237" s="4">
        <f t="shared" si="261"/>
        <v>71.240400088936511</v>
      </c>
    </row>
    <row r="5238" spans="1:23" x14ac:dyDescent="0.2">
      <c r="A5238"/>
      <c r="B5238"/>
      <c r="C5238"/>
      <c r="D5238"/>
      <c r="E5238"/>
      <c r="F5238"/>
      <c r="R5238" s="1">
        <v>973195</v>
      </c>
      <c r="S5238" s="1" t="s">
        <v>15</v>
      </c>
      <c r="T5238" s="4">
        <v>244018430694654</v>
      </c>
      <c r="U5238" s="1">
        <v>1939167</v>
      </c>
      <c r="V5238" s="4">
        <f t="shared" si="260"/>
        <v>30954896</v>
      </c>
      <c r="W5238" s="4">
        <f t="shared" si="261"/>
        <v>30.400622750676924</v>
      </c>
    </row>
    <row r="5239" spans="1:23" x14ac:dyDescent="0.2">
      <c r="A5239"/>
      <c r="B5239"/>
      <c r="C5239"/>
      <c r="D5239"/>
      <c r="E5239"/>
      <c r="F5239"/>
      <c r="R5239" s="1">
        <v>973361</v>
      </c>
      <c r="S5239" s="1" t="s">
        <v>15</v>
      </c>
      <c r="T5239" s="4">
        <v>244018447874498</v>
      </c>
      <c r="U5239" s="1">
        <v>1994740</v>
      </c>
      <c r="V5239" s="4">
        <f t="shared" si="260"/>
        <v>15240677</v>
      </c>
      <c r="W5239" s="4">
        <f t="shared" si="261"/>
        <v>58.02006415046413</v>
      </c>
    </row>
    <row r="5240" spans="1:23" x14ac:dyDescent="0.2">
      <c r="A5240"/>
      <c r="B5240"/>
      <c r="C5240"/>
      <c r="D5240"/>
      <c r="E5240"/>
      <c r="F5240"/>
      <c r="R5240" s="1">
        <v>973502</v>
      </c>
      <c r="S5240" s="1" t="s">
        <v>15</v>
      </c>
      <c r="T5240" s="4">
        <v>244018465202310</v>
      </c>
      <c r="U5240" s="1">
        <v>2154219</v>
      </c>
      <c r="V5240" s="4">
        <f t="shared" si="260"/>
        <v>15333072</v>
      </c>
      <c r="W5240" s="4">
        <f t="shared" si="261"/>
        <v>57.184386077866499</v>
      </c>
    </row>
    <row r="5241" spans="1:23" x14ac:dyDescent="0.2">
      <c r="A5241"/>
      <c r="B5241"/>
      <c r="C5241"/>
      <c r="D5241"/>
      <c r="E5241"/>
      <c r="F5241"/>
      <c r="R5241" s="1">
        <v>973708</v>
      </c>
      <c r="S5241" s="1" t="s">
        <v>15</v>
      </c>
      <c r="T5241" s="4">
        <v>244018481432883</v>
      </c>
      <c r="U5241" s="1">
        <v>2664063</v>
      </c>
      <c r="V5241" s="4">
        <f t="shared" si="260"/>
        <v>14076354</v>
      </c>
      <c r="W5241" s="4">
        <f t="shared" si="261"/>
        <v>59.735668472296716</v>
      </c>
    </row>
    <row r="5242" spans="1:23" x14ac:dyDescent="0.2">
      <c r="A5242"/>
      <c r="B5242"/>
      <c r="C5242"/>
      <c r="D5242"/>
      <c r="E5242"/>
      <c r="F5242"/>
      <c r="R5242" s="1">
        <v>973856</v>
      </c>
      <c r="S5242" s="1" t="s">
        <v>15</v>
      </c>
      <c r="T5242" s="4">
        <v>244018499187310</v>
      </c>
      <c r="U5242" s="1">
        <v>2343855</v>
      </c>
      <c r="V5242" s="4">
        <f t="shared" si="260"/>
        <v>15090364</v>
      </c>
      <c r="W5242" s="4">
        <f t="shared" si="261"/>
        <v>57.358462687660399</v>
      </c>
    </row>
    <row r="5243" spans="1:23" x14ac:dyDescent="0.2">
      <c r="A5243"/>
      <c r="B5243"/>
      <c r="C5243"/>
      <c r="D5243"/>
      <c r="E5243"/>
      <c r="F5243"/>
      <c r="R5243" s="1">
        <v>974101</v>
      </c>
      <c r="S5243" s="1" t="s">
        <v>15</v>
      </c>
      <c r="T5243" s="4">
        <v>244018517686373</v>
      </c>
      <c r="U5243" s="1">
        <v>1971562</v>
      </c>
      <c r="V5243" s="4">
        <f t="shared" si="260"/>
        <v>16155208</v>
      </c>
      <c r="W5243" s="4">
        <f t="shared" si="261"/>
        <v>55.167026447624146</v>
      </c>
    </row>
    <row r="5244" spans="1:23" x14ac:dyDescent="0.2">
      <c r="A5244"/>
      <c r="B5244"/>
      <c r="C5244"/>
      <c r="D5244"/>
      <c r="E5244"/>
      <c r="F5244"/>
      <c r="R5244" s="1">
        <v>974223</v>
      </c>
      <c r="S5244" s="1" t="s">
        <v>15</v>
      </c>
      <c r="T5244" s="4">
        <v>244018531311633</v>
      </c>
      <c r="U5244" s="1">
        <v>1968177</v>
      </c>
      <c r="V5244" s="4">
        <f t="shared" si="260"/>
        <v>11653698</v>
      </c>
      <c r="W5244" s="4">
        <f t="shared" si="261"/>
        <v>73.411332874512496</v>
      </c>
    </row>
    <row r="5245" spans="1:23" x14ac:dyDescent="0.2">
      <c r="A5245"/>
      <c r="B5245"/>
      <c r="C5245"/>
      <c r="D5245"/>
      <c r="E5245"/>
      <c r="F5245"/>
      <c r="R5245" s="1">
        <v>974425</v>
      </c>
      <c r="S5245" s="1" t="s">
        <v>15</v>
      </c>
      <c r="T5245" s="4">
        <v>244018548945644</v>
      </c>
      <c r="U5245" s="1">
        <v>2030469</v>
      </c>
      <c r="V5245" s="4">
        <f t="shared" si="260"/>
        <v>15665834</v>
      </c>
      <c r="W5245" s="4">
        <f t="shared" si="261"/>
        <v>56.50897817470689</v>
      </c>
    </row>
    <row r="5246" spans="1:23" x14ac:dyDescent="0.2">
      <c r="A5246"/>
      <c r="B5246"/>
      <c r="C5246"/>
      <c r="D5246"/>
      <c r="E5246"/>
      <c r="F5246"/>
      <c r="R5246" s="1">
        <v>974545</v>
      </c>
      <c r="S5246" s="1" t="s">
        <v>15</v>
      </c>
      <c r="T5246" s="4">
        <v>244018566136894</v>
      </c>
      <c r="U5246" s="1">
        <v>1950364</v>
      </c>
      <c r="V5246" s="4">
        <f t="shared" si="260"/>
        <v>15160781</v>
      </c>
      <c r="W5246" s="4">
        <f t="shared" si="261"/>
        <v>58.441442697142705</v>
      </c>
    </row>
    <row r="5247" spans="1:23" x14ac:dyDescent="0.2">
      <c r="A5247"/>
      <c r="B5247"/>
      <c r="C5247"/>
      <c r="D5247"/>
      <c r="E5247"/>
      <c r="F5247"/>
      <c r="R5247" s="1">
        <v>974775</v>
      </c>
      <c r="S5247" s="1" t="s">
        <v>15</v>
      </c>
      <c r="T5247" s="4">
        <v>244018581851529</v>
      </c>
      <c r="U5247" s="1">
        <v>2723438</v>
      </c>
      <c r="V5247" s="4">
        <f t="shared" si="260"/>
        <v>13764271</v>
      </c>
      <c r="W5247" s="4">
        <f t="shared" si="261"/>
        <v>60.651240266309891</v>
      </c>
    </row>
    <row r="5248" spans="1:23" x14ac:dyDescent="0.2">
      <c r="A5248"/>
      <c r="B5248"/>
      <c r="C5248"/>
      <c r="D5248"/>
      <c r="E5248"/>
      <c r="F5248"/>
      <c r="R5248" s="1">
        <v>975051</v>
      </c>
      <c r="S5248" s="1" t="s">
        <v>15</v>
      </c>
      <c r="T5248" s="4">
        <v>244018615368092</v>
      </c>
      <c r="U5248" s="1">
        <v>2138698</v>
      </c>
      <c r="V5248" s="4">
        <f t="shared" si="260"/>
        <v>30793125</v>
      </c>
      <c r="W5248" s="4">
        <f t="shared" si="261"/>
        <v>30.365765053456045</v>
      </c>
    </row>
    <row r="5249" spans="1:23" x14ac:dyDescent="0.2">
      <c r="A5249"/>
      <c r="B5249"/>
      <c r="C5249"/>
      <c r="D5249"/>
      <c r="E5249"/>
      <c r="F5249"/>
      <c r="R5249" s="1">
        <v>975181</v>
      </c>
      <c r="S5249" s="1" t="s">
        <v>15</v>
      </c>
      <c r="T5249" s="4">
        <v>244018632777883</v>
      </c>
      <c r="U5249" s="1">
        <v>3238073</v>
      </c>
      <c r="V5249" s="4">
        <f t="shared" si="260"/>
        <v>15271093</v>
      </c>
      <c r="W5249" s="4">
        <f t="shared" si="261"/>
        <v>54.027285724273042</v>
      </c>
    </row>
    <row r="5250" spans="1:23" x14ac:dyDescent="0.2">
      <c r="A5250"/>
      <c r="B5250"/>
      <c r="C5250"/>
      <c r="D5250"/>
      <c r="E5250"/>
      <c r="F5250"/>
      <c r="R5250" s="1">
        <v>975380</v>
      </c>
      <c r="S5250" s="1" t="s">
        <v>15</v>
      </c>
      <c r="T5250" s="4">
        <v>244018648797571</v>
      </c>
      <c r="U5250" s="1">
        <v>2974219</v>
      </c>
      <c r="V5250" s="4">
        <f t="shared" si="260"/>
        <v>12781615</v>
      </c>
      <c r="W5250" s="4">
        <f t="shared" si="261"/>
        <v>63.468553933736544</v>
      </c>
    </row>
    <row r="5251" spans="1:23" x14ac:dyDescent="0.2">
      <c r="A5251"/>
      <c r="B5251"/>
      <c r="C5251"/>
      <c r="D5251"/>
      <c r="E5251"/>
      <c r="F5251"/>
      <c r="R5251" s="1">
        <v>975658</v>
      </c>
      <c r="S5251" s="1" t="s">
        <v>15</v>
      </c>
      <c r="T5251" s="4">
        <v>244018682069810</v>
      </c>
      <c r="U5251" s="1">
        <v>2365000</v>
      </c>
      <c r="V5251" s="4">
        <f t="shared" si="260"/>
        <v>30298020</v>
      </c>
      <c r="W5251" s="4">
        <f t="shared" si="261"/>
        <v>30.615662605601074</v>
      </c>
    </row>
    <row r="5252" spans="1:23" x14ac:dyDescent="0.2">
      <c r="A5252"/>
      <c r="B5252"/>
      <c r="C5252"/>
      <c r="D5252"/>
      <c r="E5252"/>
      <c r="F5252"/>
      <c r="R5252" s="1">
        <v>975776</v>
      </c>
      <c r="S5252" s="1" t="s">
        <v>15</v>
      </c>
      <c r="T5252" s="4">
        <v>244018699123144</v>
      </c>
      <c r="U5252" s="1">
        <v>2206458</v>
      </c>
      <c r="V5252" s="4">
        <f t="shared" ref="V5252:V5315" si="262">MAX(T5252-(T5251+U5251),0)</f>
        <v>14688334</v>
      </c>
      <c r="W5252" s="4">
        <f t="shared" ref="W5252:W5315" si="263">1/((U5252+V5252)/10^9)</f>
        <v>59.189837909812688</v>
      </c>
    </row>
    <row r="5253" spans="1:23" x14ac:dyDescent="0.2">
      <c r="A5253"/>
      <c r="B5253"/>
      <c r="C5253"/>
      <c r="D5253"/>
      <c r="E5253"/>
      <c r="F5253"/>
      <c r="R5253" s="1">
        <v>975951</v>
      </c>
      <c r="S5253" s="1" t="s">
        <v>15</v>
      </c>
      <c r="T5253" s="4">
        <v>244018715336060</v>
      </c>
      <c r="U5253" s="1">
        <v>2031459</v>
      </c>
      <c r="V5253" s="4">
        <f t="shared" si="262"/>
        <v>14006458</v>
      </c>
      <c r="W5253" s="4">
        <f t="shared" si="263"/>
        <v>62.35223688961603</v>
      </c>
    </row>
    <row r="5254" spans="1:23" x14ac:dyDescent="0.2">
      <c r="A5254"/>
      <c r="B5254"/>
      <c r="C5254"/>
      <c r="D5254"/>
      <c r="E5254"/>
      <c r="F5254"/>
      <c r="R5254" s="1">
        <v>976265</v>
      </c>
      <c r="S5254" s="1" t="s">
        <v>15</v>
      </c>
      <c r="T5254" s="4">
        <v>244018749049185</v>
      </c>
      <c r="U5254" s="1">
        <v>2449896</v>
      </c>
      <c r="V5254" s="4">
        <f t="shared" si="262"/>
        <v>31681666</v>
      </c>
      <c r="W5254" s="4">
        <f t="shared" si="263"/>
        <v>29.298395426497038</v>
      </c>
    </row>
    <row r="5255" spans="1:23" x14ac:dyDescent="0.2">
      <c r="A5255"/>
      <c r="B5255"/>
      <c r="C5255"/>
      <c r="D5255"/>
      <c r="E5255"/>
      <c r="F5255"/>
      <c r="R5255" s="1">
        <v>976372</v>
      </c>
      <c r="S5255" s="1" t="s">
        <v>15</v>
      </c>
      <c r="T5255" s="4">
        <v>244018766391165</v>
      </c>
      <c r="U5255" s="1">
        <v>2763333</v>
      </c>
      <c r="V5255" s="4">
        <f t="shared" si="262"/>
        <v>14892084</v>
      </c>
      <c r="W5255" s="4">
        <f t="shared" si="263"/>
        <v>56.639840339086867</v>
      </c>
    </row>
    <row r="5256" spans="1:23" x14ac:dyDescent="0.2">
      <c r="A5256"/>
      <c r="B5256"/>
      <c r="C5256"/>
      <c r="D5256"/>
      <c r="E5256"/>
      <c r="F5256"/>
      <c r="R5256" s="1">
        <v>976601</v>
      </c>
      <c r="S5256" s="1" t="s">
        <v>15</v>
      </c>
      <c r="T5256" s="4">
        <v>244018782987415</v>
      </c>
      <c r="U5256" s="1">
        <v>3103958</v>
      </c>
      <c r="V5256" s="4">
        <f t="shared" si="262"/>
        <v>13832917</v>
      </c>
      <c r="W5256" s="4">
        <f t="shared" si="263"/>
        <v>59.042769105871066</v>
      </c>
    </row>
    <row r="5257" spans="1:23" x14ac:dyDescent="0.2">
      <c r="A5257"/>
      <c r="B5257"/>
      <c r="C5257"/>
      <c r="D5257"/>
      <c r="E5257"/>
      <c r="F5257"/>
      <c r="R5257" s="1">
        <v>976764</v>
      </c>
      <c r="S5257" s="1" t="s">
        <v>15</v>
      </c>
      <c r="T5257" s="4">
        <v>244018798872258</v>
      </c>
      <c r="U5257" s="1">
        <v>1729063</v>
      </c>
      <c r="V5257" s="4">
        <f t="shared" si="262"/>
        <v>12780885</v>
      </c>
      <c r="W5257" s="4">
        <f t="shared" si="263"/>
        <v>68.918234579476092</v>
      </c>
    </row>
    <row r="5258" spans="1:23" x14ac:dyDescent="0.2">
      <c r="A5258"/>
      <c r="B5258"/>
      <c r="C5258"/>
      <c r="D5258"/>
      <c r="E5258"/>
      <c r="F5258"/>
      <c r="R5258" s="1">
        <v>976955</v>
      </c>
      <c r="S5258" s="1" t="s">
        <v>15</v>
      </c>
      <c r="T5258" s="4">
        <v>244018815834290</v>
      </c>
      <c r="U5258" s="1">
        <v>2300781</v>
      </c>
      <c r="V5258" s="4">
        <f t="shared" si="262"/>
        <v>15232969</v>
      </c>
      <c r="W5258" s="4">
        <f t="shared" si="263"/>
        <v>57.032865188564905</v>
      </c>
    </row>
    <row r="5259" spans="1:23" x14ac:dyDescent="0.2">
      <c r="A5259"/>
      <c r="B5259"/>
      <c r="C5259"/>
      <c r="D5259"/>
      <c r="E5259"/>
      <c r="F5259"/>
      <c r="R5259" s="1">
        <v>977111</v>
      </c>
      <c r="S5259" s="1" t="s">
        <v>15</v>
      </c>
      <c r="T5259" s="4">
        <v>244018833655696</v>
      </c>
      <c r="U5259" s="1">
        <v>2558333</v>
      </c>
      <c r="V5259" s="4">
        <f t="shared" si="262"/>
        <v>15520625</v>
      </c>
      <c r="W5259" s="4">
        <f t="shared" si="263"/>
        <v>55.312922348732712</v>
      </c>
    </row>
    <row r="5260" spans="1:23" x14ac:dyDescent="0.2">
      <c r="A5260"/>
      <c r="B5260"/>
      <c r="C5260"/>
      <c r="D5260"/>
      <c r="E5260"/>
      <c r="F5260"/>
      <c r="R5260" s="1">
        <v>977311</v>
      </c>
      <c r="S5260" s="1" t="s">
        <v>15</v>
      </c>
      <c r="T5260" s="4">
        <v>244018849543977</v>
      </c>
      <c r="U5260" s="1">
        <v>2323437</v>
      </c>
      <c r="V5260" s="4">
        <f t="shared" si="262"/>
        <v>13329948</v>
      </c>
      <c r="W5260" s="4">
        <f t="shared" si="263"/>
        <v>63.883945868577314</v>
      </c>
    </row>
    <row r="5261" spans="1:23" x14ac:dyDescent="0.2">
      <c r="A5261"/>
      <c r="B5261"/>
      <c r="C5261"/>
      <c r="D5261"/>
      <c r="E5261"/>
      <c r="F5261"/>
      <c r="R5261" s="1">
        <v>977467</v>
      </c>
      <c r="S5261" s="1" t="s">
        <v>15</v>
      </c>
      <c r="T5261" s="4">
        <v>244018865764810</v>
      </c>
      <c r="U5261" s="1">
        <v>2279584</v>
      </c>
      <c r="V5261" s="4">
        <f t="shared" si="262"/>
        <v>13897396</v>
      </c>
      <c r="W5261" s="4">
        <f t="shared" si="263"/>
        <v>61.816235168739773</v>
      </c>
    </row>
    <row r="5262" spans="1:23" x14ac:dyDescent="0.2">
      <c r="A5262"/>
      <c r="B5262"/>
      <c r="C5262"/>
      <c r="D5262"/>
      <c r="E5262"/>
      <c r="F5262"/>
      <c r="R5262" s="1">
        <v>977663</v>
      </c>
      <c r="S5262" s="1" t="s">
        <v>15</v>
      </c>
      <c r="T5262" s="4">
        <v>244018882321373</v>
      </c>
      <c r="U5262" s="1">
        <v>3146458</v>
      </c>
      <c r="V5262" s="4">
        <f t="shared" si="262"/>
        <v>14276979</v>
      </c>
      <c r="W5262" s="4">
        <f t="shared" si="263"/>
        <v>57.39395734607357</v>
      </c>
    </row>
    <row r="5263" spans="1:23" x14ac:dyDescent="0.2">
      <c r="A5263"/>
      <c r="B5263"/>
      <c r="C5263"/>
      <c r="D5263"/>
      <c r="E5263"/>
      <c r="F5263"/>
      <c r="R5263" s="1">
        <v>977939</v>
      </c>
      <c r="S5263" s="1" t="s">
        <v>15</v>
      </c>
      <c r="T5263" s="4">
        <v>244018916429133</v>
      </c>
      <c r="U5263" s="1">
        <v>2744115</v>
      </c>
      <c r="V5263" s="4">
        <f t="shared" si="262"/>
        <v>30961302</v>
      </c>
      <c r="W5263" s="4">
        <f t="shared" si="263"/>
        <v>29.668821483502192</v>
      </c>
    </row>
    <row r="5264" spans="1:23" x14ac:dyDescent="0.2">
      <c r="A5264"/>
      <c r="B5264"/>
      <c r="C5264"/>
      <c r="D5264"/>
      <c r="E5264"/>
      <c r="F5264"/>
      <c r="R5264" s="1">
        <v>978080</v>
      </c>
      <c r="S5264" s="1" t="s">
        <v>15</v>
      </c>
      <c r="T5264" s="4">
        <v>244018932539185</v>
      </c>
      <c r="U5264" s="1">
        <v>1832240</v>
      </c>
      <c r="V5264" s="4">
        <f t="shared" si="262"/>
        <v>13365937</v>
      </c>
      <c r="W5264" s="4">
        <f t="shared" si="263"/>
        <v>65.797365039241214</v>
      </c>
    </row>
    <row r="5265" spans="1:23" x14ac:dyDescent="0.2">
      <c r="A5265"/>
      <c r="B5265"/>
      <c r="C5265"/>
      <c r="D5265"/>
      <c r="E5265"/>
      <c r="F5265"/>
      <c r="R5265" s="1">
        <v>978275</v>
      </c>
      <c r="S5265" s="1" t="s">
        <v>15</v>
      </c>
      <c r="T5265" s="4">
        <v>244018949622727</v>
      </c>
      <c r="U5265" s="1">
        <v>1916250</v>
      </c>
      <c r="V5265" s="4">
        <f t="shared" si="262"/>
        <v>15251302</v>
      </c>
      <c r="W5265" s="4">
        <f t="shared" si="263"/>
        <v>58.249423097713645</v>
      </c>
    </row>
    <row r="5266" spans="1:23" x14ac:dyDescent="0.2">
      <c r="A5266"/>
      <c r="B5266"/>
      <c r="C5266"/>
      <c r="D5266"/>
      <c r="E5266"/>
      <c r="F5266"/>
      <c r="R5266" s="1">
        <v>978441</v>
      </c>
      <c r="S5266" s="1" t="s">
        <v>15</v>
      </c>
      <c r="T5266" s="4">
        <v>244018967001998</v>
      </c>
      <c r="U5266" s="1">
        <v>2669739</v>
      </c>
      <c r="V5266" s="4">
        <f t="shared" si="262"/>
        <v>15463021</v>
      </c>
      <c r="W5266" s="4">
        <f t="shared" si="263"/>
        <v>55.148802498902533</v>
      </c>
    </row>
    <row r="5267" spans="1:23" x14ac:dyDescent="0.2">
      <c r="A5267"/>
      <c r="B5267"/>
      <c r="C5267"/>
      <c r="D5267"/>
      <c r="E5267"/>
      <c r="F5267"/>
      <c r="R5267" s="1">
        <v>978637</v>
      </c>
      <c r="S5267" s="1" t="s">
        <v>15</v>
      </c>
      <c r="T5267" s="4">
        <v>244018982390071</v>
      </c>
      <c r="U5267" s="1">
        <v>2186666</v>
      </c>
      <c r="V5267" s="4">
        <f t="shared" si="262"/>
        <v>12718334</v>
      </c>
      <c r="W5267" s="4">
        <f t="shared" si="263"/>
        <v>67.091580006709165</v>
      </c>
    </row>
    <row r="5268" spans="1:23" x14ac:dyDescent="0.2">
      <c r="A5268"/>
      <c r="B5268"/>
      <c r="C5268"/>
      <c r="D5268"/>
      <c r="E5268"/>
      <c r="F5268"/>
      <c r="R5268" s="1">
        <v>978804</v>
      </c>
      <c r="S5268" s="1" t="s">
        <v>15</v>
      </c>
      <c r="T5268" s="4">
        <v>244018999505227</v>
      </c>
      <c r="U5268" s="1">
        <v>2521562</v>
      </c>
      <c r="V5268" s="4">
        <f t="shared" si="262"/>
        <v>14928490</v>
      </c>
      <c r="W5268" s="4">
        <f t="shared" si="263"/>
        <v>57.306419488033612</v>
      </c>
    </row>
    <row r="5269" spans="1:23" x14ac:dyDescent="0.2">
      <c r="A5269"/>
      <c r="B5269"/>
      <c r="C5269"/>
      <c r="D5269"/>
      <c r="E5269"/>
      <c r="F5269"/>
      <c r="R5269" s="1">
        <v>978998</v>
      </c>
      <c r="S5269" s="1" t="s">
        <v>15</v>
      </c>
      <c r="T5269" s="4">
        <v>244019015699550</v>
      </c>
      <c r="U5269" s="1">
        <v>2127552</v>
      </c>
      <c r="V5269" s="4">
        <f t="shared" si="262"/>
        <v>13672761</v>
      </c>
      <c r="W5269" s="4">
        <f t="shared" si="263"/>
        <v>63.289885459863989</v>
      </c>
    </row>
    <row r="5270" spans="1:23" x14ac:dyDescent="0.2">
      <c r="A5270"/>
      <c r="B5270"/>
      <c r="C5270"/>
      <c r="D5270"/>
      <c r="E5270"/>
      <c r="F5270"/>
      <c r="R5270" s="1">
        <v>979169</v>
      </c>
      <c r="S5270" s="1" t="s">
        <v>15</v>
      </c>
      <c r="T5270" s="4">
        <v>244019032894914</v>
      </c>
      <c r="U5270" s="1">
        <v>2473021</v>
      </c>
      <c r="V5270" s="4">
        <f t="shared" si="262"/>
        <v>15067812</v>
      </c>
      <c r="W5270" s="4">
        <f t="shared" si="263"/>
        <v>57.009835279772638</v>
      </c>
    </row>
    <row r="5271" spans="1:23" x14ac:dyDescent="0.2">
      <c r="A5271"/>
      <c r="B5271"/>
      <c r="C5271"/>
      <c r="D5271"/>
      <c r="E5271"/>
      <c r="F5271"/>
      <c r="R5271" s="1">
        <v>979360</v>
      </c>
      <c r="S5271" s="1" t="s">
        <v>15</v>
      </c>
      <c r="T5271" s="4">
        <v>244019050190331</v>
      </c>
      <c r="U5271" s="1">
        <v>3270781</v>
      </c>
      <c r="V5271" s="4">
        <f t="shared" si="262"/>
        <v>14822396</v>
      </c>
      <c r="W5271" s="4">
        <f t="shared" si="263"/>
        <v>55.269453230905775</v>
      </c>
    </row>
    <row r="5272" spans="1:23" x14ac:dyDescent="0.2">
      <c r="A5272"/>
      <c r="B5272"/>
      <c r="C5272"/>
      <c r="D5272"/>
      <c r="E5272"/>
      <c r="F5272"/>
      <c r="R5272" s="1">
        <v>979532</v>
      </c>
      <c r="S5272" s="1" t="s">
        <v>15</v>
      </c>
      <c r="T5272" s="4">
        <v>244019066489706</v>
      </c>
      <c r="U5272" s="1">
        <v>2474479</v>
      </c>
      <c r="V5272" s="4">
        <f t="shared" si="262"/>
        <v>13028594</v>
      </c>
      <c r="W5272" s="4">
        <f t="shared" si="263"/>
        <v>64.503340724771149</v>
      </c>
    </row>
    <row r="5273" spans="1:23" x14ac:dyDescent="0.2">
      <c r="A5273"/>
      <c r="B5273"/>
      <c r="C5273"/>
      <c r="D5273"/>
      <c r="E5273"/>
      <c r="F5273"/>
      <c r="R5273" s="1">
        <v>979787</v>
      </c>
      <c r="S5273" s="1" t="s">
        <v>15</v>
      </c>
      <c r="T5273" s="4">
        <v>244019098649185</v>
      </c>
      <c r="U5273" s="1">
        <v>2717292</v>
      </c>
      <c r="V5273" s="4">
        <f t="shared" si="262"/>
        <v>29685000</v>
      </c>
      <c r="W5273" s="4">
        <f t="shared" si="263"/>
        <v>30.862014329109805</v>
      </c>
    </row>
    <row r="5274" spans="1:23" x14ac:dyDescent="0.2">
      <c r="A5274"/>
      <c r="B5274"/>
      <c r="C5274"/>
      <c r="D5274"/>
      <c r="E5274"/>
      <c r="F5274"/>
      <c r="R5274" s="1">
        <v>979969</v>
      </c>
      <c r="S5274" s="1" t="s">
        <v>15</v>
      </c>
      <c r="T5274" s="4">
        <v>244019116215071</v>
      </c>
      <c r="U5274" s="1">
        <v>2278698</v>
      </c>
      <c r="V5274" s="4">
        <f t="shared" si="262"/>
        <v>14848594</v>
      </c>
      <c r="W5274" s="4">
        <f t="shared" si="263"/>
        <v>58.386346189461833</v>
      </c>
    </row>
    <row r="5275" spans="1:23" x14ac:dyDescent="0.2">
      <c r="A5275"/>
      <c r="B5275"/>
      <c r="C5275"/>
      <c r="D5275"/>
      <c r="E5275"/>
      <c r="F5275"/>
      <c r="R5275" s="1">
        <v>980122</v>
      </c>
      <c r="S5275" s="1" t="s">
        <v>15</v>
      </c>
      <c r="T5275" s="4">
        <v>244019135811841</v>
      </c>
      <c r="U5275" s="1">
        <v>5984375</v>
      </c>
      <c r="V5275" s="4">
        <f t="shared" si="262"/>
        <v>17318072</v>
      </c>
      <c r="W5275" s="4">
        <f t="shared" si="263"/>
        <v>42.913948050176877</v>
      </c>
    </row>
    <row r="5276" spans="1:23" x14ac:dyDescent="0.2">
      <c r="A5276"/>
      <c r="B5276"/>
      <c r="C5276"/>
      <c r="D5276"/>
      <c r="E5276"/>
      <c r="F5276"/>
      <c r="R5276" s="1">
        <v>980320</v>
      </c>
      <c r="S5276" s="1" t="s">
        <v>15</v>
      </c>
      <c r="T5276" s="4">
        <v>244019150936164</v>
      </c>
      <c r="U5276" s="1">
        <v>2985105</v>
      </c>
      <c r="V5276" s="4">
        <f t="shared" si="262"/>
        <v>9139948</v>
      </c>
      <c r="W5276" s="4">
        <f t="shared" si="263"/>
        <v>82.473866299800918</v>
      </c>
    </row>
    <row r="5277" spans="1:23" x14ac:dyDescent="0.2">
      <c r="A5277"/>
      <c r="B5277"/>
      <c r="C5277"/>
      <c r="D5277"/>
      <c r="E5277"/>
      <c r="F5277"/>
      <c r="R5277" s="1">
        <v>980602</v>
      </c>
      <c r="S5277" s="1" t="s">
        <v>15</v>
      </c>
      <c r="T5277" s="4">
        <v>244019183731477</v>
      </c>
      <c r="U5277" s="1">
        <v>2282292</v>
      </c>
      <c r="V5277" s="4">
        <f t="shared" si="262"/>
        <v>29810208</v>
      </c>
      <c r="W5277" s="4">
        <f t="shared" si="263"/>
        <v>31.159928332164831</v>
      </c>
    </row>
    <row r="5278" spans="1:23" x14ac:dyDescent="0.2">
      <c r="A5278"/>
      <c r="B5278"/>
      <c r="C5278"/>
      <c r="D5278"/>
      <c r="E5278"/>
      <c r="F5278"/>
      <c r="R5278" s="1">
        <v>980710</v>
      </c>
      <c r="S5278" s="1" t="s">
        <v>15</v>
      </c>
      <c r="T5278" s="4">
        <v>244019200857727</v>
      </c>
      <c r="U5278" s="1">
        <v>2960364</v>
      </c>
      <c r="V5278" s="4">
        <f t="shared" si="262"/>
        <v>14843958</v>
      </c>
      <c r="W5278" s="4">
        <f t="shared" si="263"/>
        <v>56.166137637816256</v>
      </c>
    </row>
    <row r="5279" spans="1:23" x14ac:dyDescent="0.2">
      <c r="A5279"/>
      <c r="B5279"/>
      <c r="C5279"/>
      <c r="D5279"/>
      <c r="E5279"/>
      <c r="F5279"/>
      <c r="R5279" s="1">
        <v>980946</v>
      </c>
      <c r="S5279" s="1" t="s">
        <v>15</v>
      </c>
      <c r="T5279" s="4">
        <v>244019216304237</v>
      </c>
      <c r="U5279" s="1">
        <v>2850313</v>
      </c>
      <c r="V5279" s="4">
        <f t="shared" si="262"/>
        <v>12486146</v>
      </c>
      <c r="W5279" s="4">
        <f t="shared" si="263"/>
        <v>65.204099590394364</v>
      </c>
    </row>
    <row r="5280" spans="1:23" x14ac:dyDescent="0.2">
      <c r="A5280"/>
      <c r="B5280"/>
      <c r="C5280"/>
      <c r="D5280"/>
      <c r="E5280"/>
      <c r="F5280"/>
      <c r="R5280" s="1">
        <v>981219</v>
      </c>
      <c r="S5280" s="1" t="s">
        <v>15</v>
      </c>
      <c r="T5280" s="4">
        <v>244019249274498</v>
      </c>
      <c r="U5280" s="1">
        <v>1800573</v>
      </c>
      <c r="V5280" s="4">
        <f t="shared" si="262"/>
        <v>30119948</v>
      </c>
      <c r="W5280" s="4">
        <f t="shared" si="263"/>
        <v>31.32780946777153</v>
      </c>
    </row>
    <row r="5281" spans="1:23" x14ac:dyDescent="0.2">
      <c r="A5281"/>
      <c r="B5281"/>
      <c r="C5281"/>
      <c r="D5281"/>
      <c r="E5281"/>
      <c r="F5281"/>
      <c r="R5281" s="1">
        <v>981349</v>
      </c>
      <c r="S5281" s="1" t="s">
        <v>15</v>
      </c>
      <c r="T5281" s="4">
        <v>244019266373300</v>
      </c>
      <c r="U5281" s="1">
        <v>2681823</v>
      </c>
      <c r="V5281" s="4">
        <f t="shared" si="262"/>
        <v>15298229</v>
      </c>
      <c r="W5281" s="4">
        <f t="shared" si="263"/>
        <v>55.617191763405359</v>
      </c>
    </row>
    <row r="5282" spans="1:23" x14ac:dyDescent="0.2">
      <c r="A5282"/>
      <c r="B5282"/>
      <c r="C5282"/>
      <c r="D5282"/>
      <c r="E5282"/>
      <c r="F5282"/>
      <c r="R5282" s="1">
        <v>981551</v>
      </c>
      <c r="S5282" s="1" t="s">
        <v>15</v>
      </c>
      <c r="T5282" s="4">
        <v>244019282914133</v>
      </c>
      <c r="U5282" s="1">
        <v>2047813</v>
      </c>
      <c r="V5282" s="4">
        <f t="shared" si="262"/>
        <v>13859010</v>
      </c>
      <c r="W5282" s="4">
        <f t="shared" si="263"/>
        <v>62.86610468979255</v>
      </c>
    </row>
    <row r="5283" spans="1:23" x14ac:dyDescent="0.2">
      <c r="A5283"/>
      <c r="B5283"/>
      <c r="C5283"/>
      <c r="D5283"/>
      <c r="E5283"/>
      <c r="F5283"/>
      <c r="R5283" s="1">
        <v>981836</v>
      </c>
      <c r="S5283" s="1" t="s">
        <v>15</v>
      </c>
      <c r="T5283" s="4">
        <v>244019316178404</v>
      </c>
      <c r="U5283" s="1">
        <v>2289635</v>
      </c>
      <c r="V5283" s="4">
        <f t="shared" si="262"/>
        <v>31216458</v>
      </c>
      <c r="W5283" s="4">
        <f t="shared" si="263"/>
        <v>29.845317984403611</v>
      </c>
    </row>
    <row r="5284" spans="1:23" x14ac:dyDescent="0.2">
      <c r="A5284"/>
      <c r="B5284"/>
      <c r="C5284"/>
      <c r="D5284"/>
      <c r="E5284"/>
      <c r="F5284"/>
      <c r="R5284" s="1">
        <v>981972</v>
      </c>
      <c r="S5284" s="1" t="s">
        <v>15</v>
      </c>
      <c r="T5284" s="4">
        <v>244019332836425</v>
      </c>
      <c r="U5284" s="1">
        <v>1680364</v>
      </c>
      <c r="V5284" s="4">
        <f t="shared" si="262"/>
        <v>14368386</v>
      </c>
      <c r="W5284" s="4">
        <f t="shared" si="263"/>
        <v>62.310148765480179</v>
      </c>
    </row>
    <row r="5285" spans="1:23" x14ac:dyDescent="0.2">
      <c r="A5285"/>
      <c r="B5285"/>
      <c r="C5285"/>
      <c r="D5285"/>
      <c r="E5285"/>
      <c r="F5285"/>
      <c r="R5285" s="1">
        <v>982168</v>
      </c>
      <c r="S5285" s="1" t="s">
        <v>15</v>
      </c>
      <c r="T5285" s="4">
        <v>244019350797883</v>
      </c>
      <c r="U5285" s="1">
        <v>3462865</v>
      </c>
      <c r="V5285" s="4">
        <f t="shared" si="262"/>
        <v>16281094</v>
      </c>
      <c r="W5285" s="4">
        <f t="shared" si="263"/>
        <v>50.648403392652916</v>
      </c>
    </row>
    <row r="5286" spans="1:23" x14ac:dyDescent="0.2">
      <c r="A5286"/>
      <c r="B5286"/>
      <c r="C5286"/>
      <c r="D5286"/>
      <c r="E5286"/>
      <c r="F5286"/>
      <c r="R5286" s="1">
        <v>982317</v>
      </c>
      <c r="S5286" s="1" t="s">
        <v>15</v>
      </c>
      <c r="T5286" s="4">
        <v>244019366577310</v>
      </c>
      <c r="U5286" s="1">
        <v>2871719</v>
      </c>
      <c r="V5286" s="4">
        <f t="shared" si="262"/>
        <v>12316562</v>
      </c>
      <c r="W5286" s="4">
        <f t="shared" si="263"/>
        <v>65.840235639569741</v>
      </c>
    </row>
    <row r="5287" spans="1:23" x14ac:dyDescent="0.2">
      <c r="A5287"/>
      <c r="B5287"/>
      <c r="C5287"/>
      <c r="D5287"/>
      <c r="E5287"/>
      <c r="F5287"/>
      <c r="R5287" s="1">
        <v>982519</v>
      </c>
      <c r="S5287" s="1" t="s">
        <v>15</v>
      </c>
      <c r="T5287" s="4">
        <v>244019382955591</v>
      </c>
      <c r="U5287" s="1">
        <v>2805990</v>
      </c>
      <c r="V5287" s="4">
        <f t="shared" si="262"/>
        <v>13506562</v>
      </c>
      <c r="W5287" s="4">
        <f t="shared" si="263"/>
        <v>61.302486575981483</v>
      </c>
    </row>
    <row r="5288" spans="1:23" x14ac:dyDescent="0.2">
      <c r="A5288"/>
      <c r="B5288"/>
      <c r="C5288"/>
      <c r="D5288"/>
      <c r="E5288"/>
      <c r="F5288"/>
      <c r="R5288" s="1">
        <v>982683</v>
      </c>
      <c r="S5288" s="1" t="s">
        <v>15</v>
      </c>
      <c r="T5288" s="4">
        <v>244019399503404</v>
      </c>
      <c r="U5288" s="1">
        <v>1722656</v>
      </c>
      <c r="V5288" s="4">
        <f t="shared" si="262"/>
        <v>13741823</v>
      </c>
      <c r="W5288" s="4">
        <f t="shared" si="263"/>
        <v>64.664318791470436</v>
      </c>
    </row>
    <row r="5289" spans="1:23" x14ac:dyDescent="0.2">
      <c r="A5289"/>
      <c r="B5289"/>
      <c r="C5289"/>
      <c r="D5289"/>
      <c r="E5289"/>
      <c r="F5289"/>
      <c r="R5289" s="1">
        <v>982867</v>
      </c>
      <c r="S5289" s="1" t="s">
        <v>15</v>
      </c>
      <c r="T5289" s="4">
        <v>244019416026060</v>
      </c>
      <c r="U5289" s="1">
        <v>1802865</v>
      </c>
      <c r="V5289" s="4">
        <f t="shared" si="262"/>
        <v>14800000</v>
      </c>
      <c r="W5289" s="4">
        <f t="shared" si="263"/>
        <v>60.230568639810052</v>
      </c>
    </row>
    <row r="5290" spans="1:23" x14ac:dyDescent="0.2">
      <c r="A5290"/>
      <c r="B5290"/>
      <c r="C5290"/>
      <c r="D5290"/>
      <c r="E5290"/>
      <c r="F5290"/>
      <c r="R5290" s="1">
        <v>983029</v>
      </c>
      <c r="S5290" s="1" t="s">
        <v>15</v>
      </c>
      <c r="T5290" s="4">
        <v>244019433726841</v>
      </c>
      <c r="U5290" s="1">
        <v>3167396</v>
      </c>
      <c r="V5290" s="4">
        <f t="shared" si="262"/>
        <v>15897916</v>
      </c>
      <c r="W5290" s="4">
        <f t="shared" si="263"/>
        <v>52.45127905591054</v>
      </c>
    </row>
    <row r="5291" spans="1:23" x14ac:dyDescent="0.2">
      <c r="A5291"/>
      <c r="B5291"/>
      <c r="C5291"/>
      <c r="D5291"/>
      <c r="E5291"/>
      <c r="F5291"/>
      <c r="R5291" s="1">
        <v>983230</v>
      </c>
      <c r="S5291" s="1" t="s">
        <v>15</v>
      </c>
      <c r="T5291" s="4">
        <v>244019450477414</v>
      </c>
      <c r="U5291" s="1">
        <v>2666979</v>
      </c>
      <c r="V5291" s="4">
        <f t="shared" si="262"/>
        <v>13583177</v>
      </c>
      <c r="W5291" s="4">
        <f t="shared" si="263"/>
        <v>61.537870774902096</v>
      </c>
    </row>
    <row r="5292" spans="1:23" x14ac:dyDescent="0.2">
      <c r="A5292"/>
      <c r="B5292"/>
      <c r="C5292"/>
      <c r="D5292"/>
      <c r="E5292"/>
      <c r="F5292"/>
      <c r="R5292" s="1">
        <v>983385</v>
      </c>
      <c r="S5292" s="1" t="s">
        <v>15</v>
      </c>
      <c r="T5292" s="4">
        <v>244019466548091</v>
      </c>
      <c r="U5292" s="1">
        <v>3053177</v>
      </c>
      <c r="V5292" s="4">
        <f t="shared" si="262"/>
        <v>13403698</v>
      </c>
      <c r="W5292" s="4">
        <f t="shared" si="263"/>
        <v>60.764877900573474</v>
      </c>
    </row>
    <row r="5293" spans="1:23" x14ac:dyDescent="0.2">
      <c r="A5293"/>
      <c r="B5293"/>
      <c r="C5293"/>
      <c r="D5293"/>
      <c r="E5293"/>
      <c r="F5293"/>
      <c r="R5293" s="1">
        <v>983564</v>
      </c>
      <c r="S5293" s="1" t="s">
        <v>15</v>
      </c>
      <c r="T5293" s="4">
        <v>244019482809081</v>
      </c>
      <c r="U5293" s="1">
        <v>2551667</v>
      </c>
      <c r="V5293" s="4">
        <f t="shared" si="262"/>
        <v>13207813</v>
      </c>
      <c r="W5293" s="4">
        <f t="shared" si="263"/>
        <v>63.453870305365406</v>
      </c>
    </row>
    <row r="5294" spans="1:23" x14ac:dyDescent="0.2">
      <c r="A5294"/>
      <c r="B5294"/>
      <c r="C5294"/>
      <c r="D5294"/>
      <c r="E5294"/>
      <c r="F5294"/>
      <c r="R5294" s="1">
        <v>983732</v>
      </c>
      <c r="S5294" s="1" t="s">
        <v>15</v>
      </c>
      <c r="T5294" s="4">
        <v>244019500628977</v>
      </c>
      <c r="U5294" s="1">
        <v>3134062</v>
      </c>
      <c r="V5294" s="4">
        <f t="shared" si="262"/>
        <v>15268229</v>
      </c>
      <c r="W5294" s="4">
        <f t="shared" si="263"/>
        <v>54.341060034318552</v>
      </c>
    </row>
    <row r="5295" spans="1:23" x14ac:dyDescent="0.2">
      <c r="A5295"/>
      <c r="B5295"/>
      <c r="C5295"/>
      <c r="D5295"/>
      <c r="E5295"/>
      <c r="F5295"/>
      <c r="R5295" s="1">
        <v>983933</v>
      </c>
      <c r="S5295" s="1" t="s">
        <v>15</v>
      </c>
      <c r="T5295" s="4">
        <v>244019516736737</v>
      </c>
      <c r="U5295" s="1">
        <v>2158698</v>
      </c>
      <c r="V5295" s="4">
        <f t="shared" si="262"/>
        <v>12973698</v>
      </c>
      <c r="W5295" s="4">
        <f t="shared" si="263"/>
        <v>66.083388248628964</v>
      </c>
    </row>
    <row r="5296" spans="1:23" x14ac:dyDescent="0.2">
      <c r="A5296"/>
      <c r="B5296"/>
      <c r="C5296"/>
      <c r="D5296"/>
      <c r="E5296"/>
      <c r="F5296"/>
      <c r="R5296" s="1">
        <v>984092</v>
      </c>
      <c r="S5296" s="1" t="s">
        <v>15</v>
      </c>
      <c r="T5296" s="4">
        <v>244019533361945</v>
      </c>
      <c r="U5296" s="1">
        <v>2017292</v>
      </c>
      <c r="V5296" s="4">
        <f t="shared" si="262"/>
        <v>14466510</v>
      </c>
      <c r="W5296" s="4">
        <f t="shared" si="263"/>
        <v>60.665615857312538</v>
      </c>
    </row>
    <row r="5297" spans="1:23" x14ac:dyDescent="0.2">
      <c r="A5297"/>
      <c r="B5297"/>
      <c r="C5297"/>
      <c r="D5297"/>
      <c r="E5297"/>
      <c r="F5297"/>
      <c r="R5297" s="1">
        <v>984276</v>
      </c>
      <c r="S5297" s="1" t="s">
        <v>15</v>
      </c>
      <c r="T5297" s="4">
        <v>244019549589914</v>
      </c>
      <c r="U5297" s="1">
        <v>1886302</v>
      </c>
      <c r="V5297" s="4">
        <f t="shared" si="262"/>
        <v>14210677</v>
      </c>
      <c r="W5297" s="4">
        <f t="shared" si="263"/>
        <v>62.123458072474342</v>
      </c>
    </row>
    <row r="5298" spans="1:23" x14ac:dyDescent="0.2">
      <c r="A5298"/>
      <c r="B5298"/>
      <c r="C5298"/>
      <c r="D5298"/>
      <c r="E5298"/>
      <c r="F5298"/>
      <c r="R5298" s="1">
        <v>984417</v>
      </c>
      <c r="S5298" s="1" t="s">
        <v>15</v>
      </c>
      <c r="T5298" s="4">
        <v>244019568171477</v>
      </c>
      <c r="U5298" s="1">
        <v>2758646</v>
      </c>
      <c r="V5298" s="4">
        <f t="shared" si="262"/>
        <v>16695261</v>
      </c>
      <c r="W5298" s="4">
        <f t="shared" si="263"/>
        <v>51.403556108292285</v>
      </c>
    </row>
    <row r="5299" spans="1:23" x14ac:dyDescent="0.2">
      <c r="A5299"/>
      <c r="B5299"/>
      <c r="C5299"/>
      <c r="D5299"/>
      <c r="E5299"/>
      <c r="F5299"/>
      <c r="R5299" s="1">
        <v>984638</v>
      </c>
      <c r="S5299" s="1" t="s">
        <v>15</v>
      </c>
      <c r="T5299" s="4">
        <v>244019583992102</v>
      </c>
      <c r="U5299" s="1">
        <v>3081198</v>
      </c>
      <c r="V5299" s="4">
        <f t="shared" si="262"/>
        <v>13061979</v>
      </c>
      <c r="W5299" s="4">
        <f t="shared" si="263"/>
        <v>61.945675253390327</v>
      </c>
    </row>
    <row r="5300" spans="1:23" x14ac:dyDescent="0.2">
      <c r="A5300"/>
      <c r="B5300"/>
      <c r="C5300"/>
      <c r="D5300"/>
      <c r="E5300"/>
      <c r="F5300"/>
      <c r="R5300" s="1">
        <v>984845</v>
      </c>
      <c r="S5300" s="1" t="s">
        <v>15</v>
      </c>
      <c r="T5300" s="4">
        <v>244019617030695</v>
      </c>
      <c r="U5300" s="1">
        <v>1907865</v>
      </c>
      <c r="V5300" s="4">
        <f t="shared" si="262"/>
        <v>29957395</v>
      </c>
      <c r="W5300" s="4">
        <f t="shared" si="263"/>
        <v>31.382138416570271</v>
      </c>
    </row>
    <row r="5301" spans="1:23" x14ac:dyDescent="0.2">
      <c r="A5301"/>
      <c r="B5301"/>
      <c r="C5301"/>
      <c r="D5301"/>
      <c r="E5301"/>
      <c r="F5301"/>
      <c r="R5301" s="1">
        <v>985041</v>
      </c>
      <c r="S5301" s="1" t="s">
        <v>15</v>
      </c>
      <c r="T5301" s="4">
        <v>244019634252154</v>
      </c>
      <c r="U5301" s="1">
        <v>2786927</v>
      </c>
      <c r="V5301" s="4">
        <f t="shared" si="262"/>
        <v>15313594</v>
      </c>
      <c r="W5301" s="4">
        <f t="shared" si="263"/>
        <v>55.247028524759031</v>
      </c>
    </row>
    <row r="5302" spans="1:23" x14ac:dyDescent="0.2">
      <c r="A5302"/>
      <c r="B5302"/>
      <c r="C5302"/>
      <c r="D5302"/>
      <c r="E5302"/>
      <c r="F5302"/>
      <c r="R5302" s="1">
        <v>985240</v>
      </c>
      <c r="S5302" s="1" t="s">
        <v>15</v>
      </c>
      <c r="T5302" s="4">
        <v>244019650856633</v>
      </c>
      <c r="U5302" s="1">
        <v>2199219</v>
      </c>
      <c r="V5302" s="4">
        <f t="shared" si="262"/>
        <v>13817552</v>
      </c>
      <c r="W5302" s="4">
        <f t="shared" si="263"/>
        <v>62.434556877912534</v>
      </c>
    </row>
    <row r="5303" spans="1:23" x14ac:dyDescent="0.2">
      <c r="A5303"/>
      <c r="B5303"/>
      <c r="C5303"/>
      <c r="D5303"/>
      <c r="E5303"/>
      <c r="F5303"/>
      <c r="R5303" s="1">
        <v>985378</v>
      </c>
      <c r="S5303" s="1" t="s">
        <v>15</v>
      </c>
      <c r="T5303" s="4">
        <v>244019667047831</v>
      </c>
      <c r="U5303" s="1">
        <v>2212292</v>
      </c>
      <c r="V5303" s="4">
        <f t="shared" si="262"/>
        <v>13991979</v>
      </c>
      <c r="W5303" s="4">
        <f t="shared" si="263"/>
        <v>61.712125155152002</v>
      </c>
    </row>
    <row r="5304" spans="1:23" x14ac:dyDescent="0.2">
      <c r="A5304"/>
      <c r="B5304"/>
      <c r="C5304"/>
      <c r="D5304"/>
      <c r="E5304"/>
      <c r="F5304"/>
      <c r="R5304" s="1">
        <v>985553</v>
      </c>
      <c r="S5304" s="1" t="s">
        <v>15</v>
      </c>
      <c r="T5304" s="4">
        <v>244019683101164</v>
      </c>
      <c r="U5304" s="1">
        <v>2066042</v>
      </c>
      <c r="V5304" s="4">
        <f t="shared" si="262"/>
        <v>13841041</v>
      </c>
      <c r="W5304" s="4">
        <f t="shared" si="263"/>
        <v>62.865077148337008</v>
      </c>
    </row>
    <row r="5305" spans="1:23" x14ac:dyDescent="0.2">
      <c r="A5305"/>
      <c r="B5305"/>
      <c r="C5305"/>
      <c r="D5305"/>
      <c r="E5305"/>
      <c r="F5305"/>
      <c r="R5305" s="1">
        <v>985734</v>
      </c>
      <c r="S5305" s="1" t="s">
        <v>15</v>
      </c>
      <c r="T5305" s="4">
        <v>244019700590643</v>
      </c>
      <c r="U5305" s="1">
        <v>2619427</v>
      </c>
      <c r="V5305" s="4">
        <f t="shared" si="262"/>
        <v>15423437</v>
      </c>
      <c r="W5305" s="4">
        <f t="shared" si="263"/>
        <v>55.423573552402772</v>
      </c>
    </row>
    <row r="5306" spans="1:23" x14ac:dyDescent="0.2">
      <c r="A5306"/>
      <c r="B5306"/>
      <c r="C5306"/>
      <c r="D5306"/>
      <c r="E5306"/>
      <c r="F5306"/>
      <c r="R5306" s="1">
        <v>985946</v>
      </c>
      <c r="S5306" s="1" t="s">
        <v>15</v>
      </c>
      <c r="T5306" s="4">
        <v>244019717206998</v>
      </c>
      <c r="U5306" s="1">
        <v>2188229</v>
      </c>
      <c r="V5306" s="4">
        <f t="shared" si="262"/>
        <v>13996928</v>
      </c>
      <c r="W5306" s="4">
        <f t="shared" si="263"/>
        <v>61.785004618738029</v>
      </c>
    </row>
    <row r="5307" spans="1:23" x14ac:dyDescent="0.2">
      <c r="A5307"/>
      <c r="B5307"/>
      <c r="C5307"/>
      <c r="D5307"/>
      <c r="E5307"/>
      <c r="F5307"/>
      <c r="R5307" s="1">
        <v>986110</v>
      </c>
      <c r="S5307" s="1" t="s">
        <v>15</v>
      </c>
      <c r="T5307" s="4">
        <v>244019733633872</v>
      </c>
      <c r="U5307" s="1">
        <v>2137188</v>
      </c>
      <c r="V5307" s="4">
        <f t="shared" si="262"/>
        <v>14238645</v>
      </c>
      <c r="W5307" s="4">
        <f t="shared" si="263"/>
        <v>61.065595869229981</v>
      </c>
    </row>
    <row r="5308" spans="1:23" x14ac:dyDescent="0.2">
      <c r="A5308"/>
      <c r="B5308"/>
      <c r="C5308"/>
      <c r="D5308"/>
      <c r="E5308"/>
      <c r="F5308"/>
      <c r="R5308" s="1">
        <v>986334</v>
      </c>
      <c r="S5308" s="1" t="s">
        <v>15</v>
      </c>
      <c r="T5308" s="4">
        <v>244019750820747</v>
      </c>
      <c r="U5308" s="1">
        <v>3026094</v>
      </c>
      <c r="V5308" s="4">
        <f t="shared" si="262"/>
        <v>15049687</v>
      </c>
      <c r="W5308" s="4">
        <f t="shared" si="263"/>
        <v>55.322644150202976</v>
      </c>
    </row>
    <row r="5309" spans="1:23" x14ac:dyDescent="0.2">
      <c r="A5309"/>
      <c r="B5309"/>
      <c r="C5309"/>
      <c r="D5309"/>
      <c r="E5309"/>
      <c r="F5309"/>
      <c r="R5309" s="1">
        <v>986484</v>
      </c>
      <c r="S5309" s="1" t="s">
        <v>15</v>
      </c>
      <c r="T5309" s="4">
        <v>244019767005331</v>
      </c>
      <c r="U5309" s="1">
        <v>1763073</v>
      </c>
      <c r="V5309" s="4">
        <f t="shared" si="262"/>
        <v>13158490</v>
      </c>
      <c r="W5309" s="4">
        <f t="shared" si="263"/>
        <v>67.017108060328525</v>
      </c>
    </row>
    <row r="5310" spans="1:23" x14ac:dyDescent="0.2">
      <c r="A5310"/>
      <c r="B5310"/>
      <c r="C5310"/>
      <c r="D5310"/>
      <c r="E5310"/>
      <c r="F5310"/>
      <c r="R5310" s="1">
        <v>986682</v>
      </c>
      <c r="S5310" s="1" t="s">
        <v>15</v>
      </c>
      <c r="T5310" s="4">
        <v>244019783276893</v>
      </c>
      <c r="U5310" s="1">
        <v>1954167</v>
      </c>
      <c r="V5310" s="4">
        <f t="shared" si="262"/>
        <v>14508489</v>
      </c>
      <c r="W5310" s="4">
        <f t="shared" si="263"/>
        <v>60.743539803054865</v>
      </c>
    </row>
    <row r="5311" spans="1:23" x14ac:dyDescent="0.2">
      <c r="A5311"/>
      <c r="B5311"/>
      <c r="C5311"/>
      <c r="D5311"/>
      <c r="E5311"/>
      <c r="F5311"/>
      <c r="R5311" s="1">
        <v>986856</v>
      </c>
      <c r="S5311" s="1" t="s">
        <v>15</v>
      </c>
      <c r="T5311" s="4">
        <v>244019801100904</v>
      </c>
      <c r="U5311" s="1">
        <v>2428854</v>
      </c>
      <c r="V5311" s="4">
        <f t="shared" si="262"/>
        <v>15869844</v>
      </c>
      <c r="W5311" s="4">
        <f t="shared" si="263"/>
        <v>54.648696863569207</v>
      </c>
    </row>
    <row r="5312" spans="1:23" x14ac:dyDescent="0.2">
      <c r="A5312"/>
      <c r="B5312"/>
      <c r="C5312"/>
      <c r="D5312"/>
      <c r="E5312"/>
      <c r="F5312"/>
      <c r="R5312" s="1">
        <v>987043</v>
      </c>
      <c r="S5312" s="1" t="s">
        <v>15</v>
      </c>
      <c r="T5312" s="4">
        <v>244019817270383</v>
      </c>
      <c r="U5312" s="1">
        <v>2065989</v>
      </c>
      <c r="V5312" s="4">
        <f t="shared" si="262"/>
        <v>13740625</v>
      </c>
      <c r="W5312" s="4">
        <f t="shared" si="263"/>
        <v>63.264656174940441</v>
      </c>
    </row>
    <row r="5313" spans="1:23" x14ac:dyDescent="0.2">
      <c r="A5313"/>
      <c r="B5313"/>
      <c r="C5313"/>
      <c r="D5313"/>
      <c r="E5313"/>
      <c r="F5313"/>
      <c r="R5313" s="1">
        <v>987212</v>
      </c>
      <c r="S5313" s="1" t="s">
        <v>15</v>
      </c>
      <c r="T5313" s="4">
        <v>244019834556893</v>
      </c>
      <c r="U5313" s="1">
        <v>2815990</v>
      </c>
      <c r="V5313" s="4">
        <f t="shared" si="262"/>
        <v>15220521</v>
      </c>
      <c r="W5313" s="4">
        <f t="shared" si="263"/>
        <v>55.443095396886896</v>
      </c>
    </row>
    <row r="5314" spans="1:23" x14ac:dyDescent="0.2">
      <c r="A5314"/>
      <c r="B5314"/>
      <c r="C5314"/>
      <c r="D5314"/>
      <c r="E5314"/>
      <c r="F5314"/>
      <c r="R5314" s="1">
        <v>987397</v>
      </c>
      <c r="S5314" s="1" t="s">
        <v>15</v>
      </c>
      <c r="T5314" s="4">
        <v>244019850783404</v>
      </c>
      <c r="U5314" s="1">
        <v>2138437</v>
      </c>
      <c r="V5314" s="4">
        <f t="shared" si="262"/>
        <v>13410521</v>
      </c>
      <c r="W5314" s="4">
        <f t="shared" si="263"/>
        <v>64.312991262822891</v>
      </c>
    </row>
    <row r="5315" spans="1:23" x14ac:dyDescent="0.2">
      <c r="A5315"/>
      <c r="B5315"/>
      <c r="C5315"/>
      <c r="D5315"/>
      <c r="E5315"/>
      <c r="F5315"/>
      <c r="R5315" s="1">
        <v>987565</v>
      </c>
      <c r="S5315" s="1" t="s">
        <v>15</v>
      </c>
      <c r="T5315" s="4">
        <v>244019867530018</v>
      </c>
      <c r="U5315" s="1">
        <v>2290209</v>
      </c>
      <c r="V5315" s="4">
        <f t="shared" si="262"/>
        <v>14608177</v>
      </c>
      <c r="W5315" s="4">
        <f t="shared" si="263"/>
        <v>59.177249235518701</v>
      </c>
    </row>
    <row r="5316" spans="1:23" x14ac:dyDescent="0.2">
      <c r="A5316"/>
      <c r="B5316"/>
      <c r="C5316"/>
      <c r="D5316"/>
      <c r="E5316"/>
      <c r="F5316"/>
      <c r="R5316" s="1">
        <v>987753</v>
      </c>
      <c r="S5316" s="1" t="s">
        <v>15</v>
      </c>
      <c r="T5316" s="4">
        <v>244019884901372</v>
      </c>
      <c r="U5316" s="1">
        <v>2838542</v>
      </c>
      <c r="V5316" s="4">
        <f t="shared" ref="V5316:V5379" si="264">MAX(T5316-(T5315+U5315),0)</f>
        <v>15081145</v>
      </c>
      <c r="W5316" s="4">
        <f t="shared" ref="W5316:W5379" si="265">1/((U5316+V5316)/10^9)</f>
        <v>55.804546139673086</v>
      </c>
    </row>
    <row r="5317" spans="1:23" x14ac:dyDescent="0.2">
      <c r="A5317"/>
      <c r="B5317"/>
      <c r="C5317"/>
      <c r="D5317"/>
      <c r="E5317"/>
      <c r="F5317"/>
      <c r="R5317" s="1">
        <v>987915</v>
      </c>
      <c r="S5317" s="1" t="s">
        <v>15</v>
      </c>
      <c r="T5317" s="4">
        <v>244019900669029</v>
      </c>
      <c r="U5317" s="1">
        <v>1989583</v>
      </c>
      <c r="V5317" s="4">
        <f t="shared" si="264"/>
        <v>12929115</v>
      </c>
      <c r="W5317" s="4">
        <f t="shared" si="265"/>
        <v>67.029978085218971</v>
      </c>
    </row>
    <row r="5318" spans="1:23" x14ac:dyDescent="0.2">
      <c r="A5318"/>
      <c r="B5318"/>
      <c r="C5318"/>
      <c r="D5318"/>
      <c r="E5318"/>
      <c r="F5318"/>
      <c r="R5318" s="1">
        <v>988152</v>
      </c>
      <c r="S5318" s="1" t="s">
        <v>15</v>
      </c>
      <c r="T5318" s="4">
        <v>244019933869081</v>
      </c>
      <c r="U5318" s="1">
        <v>1972083</v>
      </c>
      <c r="V5318" s="4">
        <f t="shared" si="264"/>
        <v>31210469</v>
      </c>
      <c r="W5318" s="4">
        <f t="shared" si="265"/>
        <v>30.136319834592591</v>
      </c>
    </row>
    <row r="5319" spans="1:23" x14ac:dyDescent="0.2">
      <c r="A5319"/>
      <c r="B5319"/>
      <c r="C5319"/>
      <c r="D5319"/>
      <c r="E5319"/>
      <c r="F5319"/>
      <c r="R5319" s="1">
        <v>988346</v>
      </c>
      <c r="S5319" s="1" t="s">
        <v>15</v>
      </c>
      <c r="T5319" s="4">
        <v>244019951309133</v>
      </c>
      <c r="U5319" s="1">
        <v>3573854</v>
      </c>
      <c r="V5319" s="4">
        <f t="shared" si="264"/>
        <v>15467969</v>
      </c>
      <c r="W5319" s="4">
        <f t="shared" si="265"/>
        <v>52.515980218910762</v>
      </c>
    </row>
    <row r="5320" spans="1:23" x14ac:dyDescent="0.2">
      <c r="A5320"/>
      <c r="B5320"/>
      <c r="C5320"/>
      <c r="D5320"/>
      <c r="E5320"/>
      <c r="F5320"/>
      <c r="R5320" s="1">
        <v>988494</v>
      </c>
      <c r="S5320" s="1" t="s">
        <v>15</v>
      </c>
      <c r="T5320" s="4">
        <v>244019967865799</v>
      </c>
      <c r="U5320" s="1">
        <v>2187657</v>
      </c>
      <c r="V5320" s="4">
        <f t="shared" si="264"/>
        <v>12982812</v>
      </c>
      <c r="W5320" s="4">
        <f t="shared" si="265"/>
        <v>65.917540189429872</v>
      </c>
    </row>
    <row r="5321" spans="1:23" x14ac:dyDescent="0.2">
      <c r="A5321"/>
      <c r="B5321"/>
      <c r="C5321"/>
      <c r="D5321"/>
      <c r="E5321"/>
      <c r="F5321"/>
      <c r="R5321" s="1">
        <v>988715</v>
      </c>
      <c r="S5321" s="1" t="s">
        <v>15</v>
      </c>
      <c r="T5321" s="4">
        <v>244019984562206</v>
      </c>
      <c r="U5321" s="1">
        <v>1886458</v>
      </c>
      <c r="V5321" s="4">
        <f t="shared" si="264"/>
        <v>14508750</v>
      </c>
      <c r="W5321" s="4">
        <f t="shared" si="265"/>
        <v>60.993431739322851</v>
      </c>
    </row>
    <row r="5322" spans="1:23" x14ac:dyDescent="0.2">
      <c r="A5322"/>
      <c r="B5322"/>
      <c r="C5322"/>
      <c r="D5322"/>
      <c r="E5322"/>
      <c r="F5322"/>
      <c r="R5322" s="1">
        <v>988849</v>
      </c>
      <c r="S5322" s="1" t="s">
        <v>15</v>
      </c>
      <c r="T5322" s="4">
        <v>244020002543352</v>
      </c>
      <c r="U5322" s="1">
        <v>2652916</v>
      </c>
      <c r="V5322" s="4">
        <f t="shared" si="264"/>
        <v>16094688</v>
      </c>
      <c r="W5322" s="4">
        <f t="shared" si="265"/>
        <v>53.340149493236574</v>
      </c>
    </row>
    <row r="5323" spans="1:23" x14ac:dyDescent="0.2">
      <c r="A5323"/>
      <c r="B5323"/>
      <c r="C5323"/>
      <c r="D5323"/>
      <c r="E5323"/>
      <c r="F5323"/>
      <c r="R5323" s="1">
        <v>989071</v>
      </c>
      <c r="S5323" s="1" t="s">
        <v>15</v>
      </c>
      <c r="T5323" s="4">
        <v>244020018319341</v>
      </c>
      <c r="U5323" s="1">
        <v>2635365</v>
      </c>
      <c r="V5323" s="4">
        <f t="shared" si="264"/>
        <v>13123073</v>
      </c>
      <c r="W5323" s="4">
        <f t="shared" si="265"/>
        <v>63.458066084976188</v>
      </c>
    </row>
    <row r="5324" spans="1:23" x14ac:dyDescent="0.2">
      <c r="A5324"/>
      <c r="B5324"/>
      <c r="C5324"/>
      <c r="D5324"/>
      <c r="E5324"/>
      <c r="F5324"/>
      <c r="R5324" s="1">
        <v>989229</v>
      </c>
      <c r="S5324" s="1" t="s">
        <v>15</v>
      </c>
      <c r="T5324" s="4">
        <v>244020034271060</v>
      </c>
      <c r="U5324" s="1">
        <v>1803073</v>
      </c>
      <c r="V5324" s="4">
        <f t="shared" si="264"/>
        <v>13316354</v>
      </c>
      <c r="W5324" s="4">
        <f t="shared" si="265"/>
        <v>66.140072636350567</v>
      </c>
    </row>
    <row r="5325" spans="1:23" x14ac:dyDescent="0.2">
      <c r="A5325"/>
      <c r="B5325"/>
      <c r="C5325"/>
      <c r="D5325"/>
      <c r="E5325"/>
      <c r="F5325"/>
      <c r="R5325" s="1">
        <v>989408</v>
      </c>
      <c r="S5325" s="1" t="s">
        <v>15</v>
      </c>
      <c r="T5325" s="4">
        <v>244020050452831</v>
      </c>
      <c r="U5325" s="1">
        <v>1965052</v>
      </c>
      <c r="V5325" s="4">
        <f t="shared" si="264"/>
        <v>14378698</v>
      </c>
      <c r="W5325" s="4">
        <f t="shared" si="265"/>
        <v>61.185468451242826</v>
      </c>
    </row>
    <row r="5326" spans="1:23" x14ac:dyDescent="0.2">
      <c r="A5326"/>
      <c r="B5326"/>
      <c r="C5326"/>
      <c r="D5326"/>
      <c r="E5326"/>
      <c r="F5326"/>
      <c r="R5326" s="1">
        <v>989586</v>
      </c>
      <c r="S5326" s="1" t="s">
        <v>15</v>
      </c>
      <c r="T5326" s="4">
        <v>244020068316164</v>
      </c>
      <c r="U5326" s="1">
        <v>2341406</v>
      </c>
      <c r="V5326" s="4">
        <f t="shared" si="264"/>
        <v>15898281</v>
      </c>
      <c r="W5326" s="4">
        <f t="shared" si="265"/>
        <v>54.825502213936012</v>
      </c>
    </row>
    <row r="5327" spans="1:23" x14ac:dyDescent="0.2">
      <c r="A5327"/>
      <c r="B5327"/>
      <c r="C5327"/>
      <c r="D5327"/>
      <c r="E5327"/>
      <c r="F5327"/>
      <c r="R5327" s="1">
        <v>989773</v>
      </c>
      <c r="S5327" s="1" t="s">
        <v>15</v>
      </c>
      <c r="T5327" s="4">
        <v>244020084533195</v>
      </c>
      <c r="U5327" s="1">
        <v>2016407</v>
      </c>
      <c r="V5327" s="4">
        <f t="shared" si="264"/>
        <v>13875625</v>
      </c>
      <c r="W5327" s="4">
        <f t="shared" si="265"/>
        <v>62.924615304071878</v>
      </c>
    </row>
    <row r="5328" spans="1:23" x14ac:dyDescent="0.2">
      <c r="A5328"/>
      <c r="B5328"/>
      <c r="C5328"/>
      <c r="D5328"/>
      <c r="E5328"/>
      <c r="F5328"/>
      <c r="R5328" s="1">
        <v>989908</v>
      </c>
      <c r="S5328" s="1" t="s">
        <v>15</v>
      </c>
      <c r="T5328" s="4">
        <v>244020102389862</v>
      </c>
      <c r="U5328" s="1">
        <v>3280260</v>
      </c>
      <c r="V5328" s="4">
        <f t="shared" si="264"/>
        <v>15840260</v>
      </c>
      <c r="W5328" s="4">
        <f t="shared" si="265"/>
        <v>52.299832849734216</v>
      </c>
    </row>
    <row r="5329" spans="1:23" x14ac:dyDescent="0.2">
      <c r="A5329"/>
      <c r="B5329"/>
      <c r="C5329"/>
      <c r="D5329"/>
      <c r="E5329"/>
      <c r="F5329"/>
      <c r="R5329" s="1">
        <v>990121</v>
      </c>
      <c r="S5329" s="1" t="s">
        <v>15</v>
      </c>
      <c r="T5329" s="4">
        <v>244020117812987</v>
      </c>
      <c r="U5329" s="1">
        <v>2884271</v>
      </c>
      <c r="V5329" s="4">
        <f t="shared" si="264"/>
        <v>12142865</v>
      </c>
      <c r="W5329" s="4">
        <f t="shared" si="265"/>
        <v>66.546280009710429</v>
      </c>
    </row>
    <row r="5330" spans="1:23" x14ac:dyDescent="0.2">
      <c r="A5330"/>
      <c r="B5330"/>
      <c r="C5330"/>
      <c r="D5330"/>
      <c r="E5330"/>
      <c r="F5330"/>
      <c r="R5330" s="1">
        <v>990294</v>
      </c>
      <c r="S5330" s="1" t="s">
        <v>15</v>
      </c>
      <c r="T5330" s="4">
        <v>244020135133091</v>
      </c>
      <c r="U5330" s="1">
        <v>3068646</v>
      </c>
      <c r="V5330" s="4">
        <f t="shared" si="264"/>
        <v>14435833</v>
      </c>
      <c r="W5330" s="4">
        <f t="shared" si="265"/>
        <v>57.128235579019517</v>
      </c>
    </row>
    <row r="5331" spans="1:23" x14ac:dyDescent="0.2">
      <c r="A5331"/>
      <c r="B5331"/>
      <c r="C5331"/>
      <c r="D5331"/>
      <c r="E5331"/>
      <c r="F5331"/>
      <c r="R5331" s="1">
        <v>990481</v>
      </c>
      <c r="S5331" s="1" t="s">
        <v>15</v>
      </c>
      <c r="T5331" s="4">
        <v>244020151907049</v>
      </c>
      <c r="U5331" s="1">
        <v>2566771</v>
      </c>
      <c r="V5331" s="4">
        <f t="shared" si="264"/>
        <v>13705312</v>
      </c>
      <c r="W5331" s="4">
        <f t="shared" si="265"/>
        <v>61.454947101732458</v>
      </c>
    </row>
    <row r="5332" spans="1:23" x14ac:dyDescent="0.2">
      <c r="A5332"/>
      <c r="B5332"/>
      <c r="C5332"/>
      <c r="D5332"/>
      <c r="E5332"/>
      <c r="F5332"/>
      <c r="R5332" s="1">
        <v>990614</v>
      </c>
      <c r="S5332" s="1" t="s">
        <v>15</v>
      </c>
      <c r="T5332" s="4">
        <v>244020168519289</v>
      </c>
      <c r="U5332" s="1">
        <v>2140833</v>
      </c>
      <c r="V5332" s="4">
        <f t="shared" si="264"/>
        <v>14045469</v>
      </c>
      <c r="W5332" s="4">
        <f t="shared" si="265"/>
        <v>61.780634020049796</v>
      </c>
    </row>
    <row r="5333" spans="1:23" x14ac:dyDescent="0.2">
      <c r="A5333"/>
      <c r="B5333"/>
      <c r="C5333"/>
      <c r="D5333"/>
      <c r="E5333"/>
      <c r="F5333"/>
      <c r="R5333" s="1">
        <v>990838</v>
      </c>
      <c r="S5333" s="1" t="s">
        <v>15</v>
      </c>
      <c r="T5333" s="4">
        <v>244020185287935</v>
      </c>
      <c r="U5333" s="1">
        <v>2564896</v>
      </c>
      <c r="V5333" s="4">
        <f t="shared" si="264"/>
        <v>14627813</v>
      </c>
      <c r="W5333" s="4">
        <f t="shared" si="265"/>
        <v>58.164190413506098</v>
      </c>
    </row>
    <row r="5334" spans="1:23" x14ac:dyDescent="0.2">
      <c r="A5334"/>
      <c r="B5334"/>
      <c r="C5334"/>
      <c r="D5334"/>
      <c r="E5334"/>
      <c r="F5334"/>
      <c r="R5334" s="1">
        <v>991110</v>
      </c>
      <c r="S5334" s="1" t="s">
        <v>15</v>
      </c>
      <c r="T5334" s="4">
        <v>244020218431268</v>
      </c>
      <c r="U5334" s="1">
        <v>2986146</v>
      </c>
      <c r="V5334" s="4">
        <f t="shared" si="264"/>
        <v>30578437</v>
      </c>
      <c r="W5334" s="4">
        <f t="shared" si="265"/>
        <v>29.793309215252279</v>
      </c>
    </row>
    <row r="5335" spans="1:23" x14ac:dyDescent="0.2">
      <c r="A5335"/>
      <c r="B5335"/>
      <c r="C5335"/>
      <c r="D5335"/>
      <c r="E5335"/>
      <c r="F5335"/>
      <c r="R5335" s="1">
        <v>991220</v>
      </c>
      <c r="S5335" s="1" t="s">
        <v>15</v>
      </c>
      <c r="T5335" s="4">
        <v>244020235036581</v>
      </c>
      <c r="U5335" s="1">
        <v>2288958</v>
      </c>
      <c r="V5335" s="4">
        <f t="shared" si="264"/>
        <v>13619167</v>
      </c>
      <c r="W5335" s="4">
        <f t="shared" si="265"/>
        <v>62.860959415393083</v>
      </c>
    </row>
    <row r="5336" spans="1:23" x14ac:dyDescent="0.2">
      <c r="A5336"/>
      <c r="B5336"/>
      <c r="C5336"/>
      <c r="D5336"/>
      <c r="E5336"/>
      <c r="F5336"/>
      <c r="R5336" s="1">
        <v>991445</v>
      </c>
      <c r="S5336" s="1" t="s">
        <v>15</v>
      </c>
      <c r="T5336" s="4">
        <v>244020252033091</v>
      </c>
      <c r="U5336" s="1">
        <v>3093438</v>
      </c>
      <c r="V5336" s="4">
        <f t="shared" si="264"/>
        <v>14707552</v>
      </c>
      <c r="W5336" s="4">
        <f t="shared" si="265"/>
        <v>56.176650849194345</v>
      </c>
    </row>
    <row r="5337" spans="1:23" x14ac:dyDescent="0.2">
      <c r="A5337"/>
      <c r="B5337"/>
      <c r="C5337"/>
      <c r="D5337"/>
      <c r="E5337"/>
      <c r="F5337"/>
      <c r="R5337" s="1">
        <v>991606</v>
      </c>
      <c r="S5337" s="1" t="s">
        <v>15</v>
      </c>
      <c r="T5337" s="4">
        <v>244020268073560</v>
      </c>
      <c r="U5337" s="1">
        <v>2075000</v>
      </c>
      <c r="V5337" s="4">
        <f t="shared" si="264"/>
        <v>12947031</v>
      </c>
      <c r="W5337" s="4">
        <f t="shared" si="265"/>
        <v>66.568894712039935</v>
      </c>
    </row>
    <row r="5338" spans="1:23" x14ac:dyDescent="0.2">
      <c r="A5338"/>
      <c r="B5338"/>
      <c r="C5338"/>
      <c r="D5338"/>
      <c r="E5338"/>
      <c r="F5338"/>
      <c r="R5338" s="1">
        <v>991800</v>
      </c>
      <c r="S5338" s="1" t="s">
        <v>15</v>
      </c>
      <c r="T5338" s="4">
        <v>244020285377310</v>
      </c>
      <c r="U5338" s="1">
        <v>2675833</v>
      </c>
      <c r="V5338" s="4">
        <f t="shared" si="264"/>
        <v>15228750</v>
      </c>
      <c r="W5338" s="4">
        <f t="shared" si="265"/>
        <v>55.851621900381588</v>
      </c>
    </row>
    <row r="5339" spans="1:23" x14ac:dyDescent="0.2">
      <c r="A5339"/>
      <c r="B5339"/>
      <c r="C5339"/>
      <c r="D5339"/>
      <c r="E5339"/>
      <c r="F5339"/>
      <c r="R5339" s="1">
        <v>991957</v>
      </c>
      <c r="S5339" s="1" t="s">
        <v>15</v>
      </c>
      <c r="T5339" s="4">
        <v>244020302393560</v>
      </c>
      <c r="U5339" s="1">
        <v>3070416</v>
      </c>
      <c r="V5339" s="4">
        <f t="shared" si="264"/>
        <v>14340417</v>
      </c>
      <c r="W5339" s="4">
        <f t="shared" si="265"/>
        <v>57.435505814110101</v>
      </c>
    </row>
    <row r="5340" spans="1:23" x14ac:dyDescent="0.2">
      <c r="A5340"/>
      <c r="B5340"/>
      <c r="C5340"/>
      <c r="D5340"/>
      <c r="E5340"/>
      <c r="F5340"/>
      <c r="R5340" s="1">
        <v>992149</v>
      </c>
      <c r="S5340" s="1" t="s">
        <v>15</v>
      </c>
      <c r="T5340" s="4">
        <v>244020318060747</v>
      </c>
      <c r="U5340" s="1">
        <v>3178125</v>
      </c>
      <c r="V5340" s="4">
        <f t="shared" si="264"/>
        <v>12596771</v>
      </c>
      <c r="W5340" s="4">
        <f t="shared" si="265"/>
        <v>63.391860079457892</v>
      </c>
    </row>
    <row r="5341" spans="1:23" x14ac:dyDescent="0.2">
      <c r="A5341"/>
      <c r="B5341"/>
      <c r="C5341"/>
      <c r="D5341"/>
      <c r="E5341"/>
      <c r="F5341"/>
      <c r="R5341" s="1">
        <v>992312</v>
      </c>
      <c r="S5341" s="1" t="s">
        <v>15</v>
      </c>
      <c r="T5341" s="4">
        <v>244020335269237</v>
      </c>
      <c r="U5341" s="1">
        <v>2173906</v>
      </c>
      <c r="V5341" s="4">
        <f t="shared" si="264"/>
        <v>14030365</v>
      </c>
      <c r="W5341" s="4">
        <f t="shared" si="265"/>
        <v>61.712125155152002</v>
      </c>
    </row>
    <row r="5342" spans="1:23" x14ac:dyDescent="0.2">
      <c r="A5342"/>
      <c r="B5342"/>
      <c r="C5342"/>
      <c r="D5342"/>
      <c r="E5342"/>
      <c r="F5342"/>
      <c r="R5342" s="1">
        <v>992490</v>
      </c>
      <c r="S5342" s="1" t="s">
        <v>15</v>
      </c>
      <c r="T5342" s="4">
        <v>244020351065799</v>
      </c>
      <c r="U5342" s="1">
        <v>1997709</v>
      </c>
      <c r="V5342" s="4">
        <f t="shared" si="264"/>
        <v>13622656</v>
      </c>
      <c r="W5342" s="4">
        <f t="shared" si="265"/>
        <v>64.018990593369608</v>
      </c>
    </row>
    <row r="5343" spans="1:23" x14ac:dyDescent="0.2">
      <c r="A5343"/>
      <c r="B5343"/>
      <c r="C5343"/>
      <c r="D5343"/>
      <c r="E5343"/>
      <c r="F5343"/>
      <c r="R5343" s="1">
        <v>992669</v>
      </c>
      <c r="S5343" s="1" t="s">
        <v>15</v>
      </c>
      <c r="T5343" s="4">
        <v>244020369978716</v>
      </c>
      <c r="U5343" s="1">
        <v>3646042</v>
      </c>
      <c r="V5343" s="4">
        <f t="shared" si="264"/>
        <v>16915208</v>
      </c>
      <c r="W5343" s="4">
        <f t="shared" si="265"/>
        <v>48.635175390601255</v>
      </c>
    </row>
    <row r="5344" spans="1:23" x14ac:dyDescent="0.2">
      <c r="A5344"/>
      <c r="B5344"/>
      <c r="C5344"/>
      <c r="D5344"/>
      <c r="E5344"/>
      <c r="F5344"/>
      <c r="R5344" s="1">
        <v>992862</v>
      </c>
      <c r="S5344" s="1" t="s">
        <v>15</v>
      </c>
      <c r="T5344" s="4">
        <v>244020385740539</v>
      </c>
      <c r="U5344" s="1">
        <v>3043906</v>
      </c>
      <c r="V5344" s="4">
        <f t="shared" si="264"/>
        <v>12115781</v>
      </c>
      <c r="W5344" s="4">
        <f t="shared" si="265"/>
        <v>65.964422616377234</v>
      </c>
    </row>
    <row r="5345" spans="1:23" x14ac:dyDescent="0.2">
      <c r="A5345"/>
      <c r="B5345"/>
      <c r="C5345"/>
      <c r="D5345"/>
      <c r="E5345"/>
      <c r="F5345"/>
      <c r="R5345" s="1">
        <v>993133</v>
      </c>
      <c r="S5345" s="1" t="s">
        <v>15</v>
      </c>
      <c r="T5345" s="4">
        <v>244020418851372</v>
      </c>
      <c r="U5345" s="1">
        <v>2015573</v>
      </c>
      <c r="V5345" s="4">
        <f t="shared" si="264"/>
        <v>30066927</v>
      </c>
      <c r="W5345" s="4">
        <f t="shared" si="265"/>
        <v>31.169640769890126</v>
      </c>
    </row>
    <row r="5346" spans="1:23" x14ac:dyDescent="0.2">
      <c r="A5346"/>
      <c r="B5346"/>
      <c r="C5346"/>
      <c r="D5346"/>
      <c r="E5346"/>
      <c r="F5346"/>
      <c r="R5346" s="1">
        <v>993280</v>
      </c>
      <c r="S5346" s="1" t="s">
        <v>15</v>
      </c>
      <c r="T5346" s="4">
        <v>244020435747674</v>
      </c>
      <c r="U5346" s="1">
        <v>2733542</v>
      </c>
      <c r="V5346" s="4">
        <f t="shared" si="264"/>
        <v>14880729</v>
      </c>
      <c r="W5346" s="4">
        <f t="shared" si="265"/>
        <v>56.772147992954118</v>
      </c>
    </row>
    <row r="5347" spans="1:23" x14ac:dyDescent="0.2">
      <c r="A5347"/>
      <c r="B5347"/>
      <c r="C5347"/>
      <c r="D5347"/>
      <c r="E5347"/>
      <c r="F5347"/>
      <c r="R5347" s="1">
        <v>993465</v>
      </c>
      <c r="S5347" s="1" t="s">
        <v>15</v>
      </c>
      <c r="T5347" s="4">
        <v>244020452165903</v>
      </c>
      <c r="U5347" s="1">
        <v>2723803</v>
      </c>
      <c r="V5347" s="4">
        <f t="shared" si="264"/>
        <v>13684687</v>
      </c>
      <c r="W5347" s="4">
        <f t="shared" si="265"/>
        <v>60.944060056714541</v>
      </c>
    </row>
    <row r="5348" spans="1:23" x14ac:dyDescent="0.2">
      <c r="A5348"/>
      <c r="B5348"/>
      <c r="C5348"/>
      <c r="D5348"/>
      <c r="E5348"/>
      <c r="F5348"/>
      <c r="R5348" s="1">
        <v>993641</v>
      </c>
      <c r="S5348" s="1" t="s">
        <v>15</v>
      </c>
      <c r="T5348" s="4">
        <v>244020469386789</v>
      </c>
      <c r="U5348" s="1">
        <v>2644062</v>
      </c>
      <c r="V5348" s="4">
        <f t="shared" si="264"/>
        <v>14497083</v>
      </c>
      <c r="W5348" s="4">
        <f t="shared" si="265"/>
        <v>58.339159956934033</v>
      </c>
    </row>
    <row r="5349" spans="1:23" x14ac:dyDescent="0.2">
      <c r="A5349"/>
      <c r="B5349"/>
      <c r="C5349"/>
      <c r="D5349"/>
      <c r="E5349"/>
      <c r="F5349"/>
      <c r="R5349" s="1">
        <v>993826</v>
      </c>
      <c r="S5349" s="1" t="s">
        <v>15</v>
      </c>
      <c r="T5349" s="4">
        <v>244020486099810</v>
      </c>
      <c r="U5349" s="1">
        <v>3434791</v>
      </c>
      <c r="V5349" s="4">
        <f t="shared" si="264"/>
        <v>14068959</v>
      </c>
      <c r="W5349" s="4">
        <f t="shared" si="265"/>
        <v>57.130614868242525</v>
      </c>
    </row>
    <row r="5350" spans="1:23" x14ac:dyDescent="0.2">
      <c r="A5350"/>
      <c r="B5350"/>
      <c r="C5350"/>
      <c r="D5350"/>
      <c r="E5350"/>
      <c r="F5350"/>
      <c r="R5350" s="1">
        <v>993985</v>
      </c>
      <c r="S5350" s="1" t="s">
        <v>15</v>
      </c>
      <c r="T5350" s="4">
        <v>244020502386476</v>
      </c>
      <c r="U5350" s="1">
        <v>2501302</v>
      </c>
      <c r="V5350" s="4">
        <f t="shared" si="264"/>
        <v>12851875</v>
      </c>
      <c r="W5350" s="4">
        <f t="shared" si="265"/>
        <v>65.133099162473016</v>
      </c>
    </row>
    <row r="5351" spans="1:23" x14ac:dyDescent="0.2">
      <c r="A5351"/>
      <c r="B5351"/>
      <c r="C5351"/>
      <c r="D5351"/>
      <c r="E5351"/>
      <c r="F5351"/>
      <c r="R5351" s="1">
        <v>994177</v>
      </c>
      <c r="S5351" s="1" t="s">
        <v>15</v>
      </c>
      <c r="T5351" s="4">
        <v>244020520284966</v>
      </c>
      <c r="U5351" s="1">
        <v>3035417</v>
      </c>
      <c r="V5351" s="4">
        <f t="shared" si="264"/>
        <v>15397188</v>
      </c>
      <c r="W5351" s="4">
        <f t="shared" si="265"/>
        <v>54.251691499926352</v>
      </c>
    </row>
    <row r="5352" spans="1:23" x14ac:dyDescent="0.2">
      <c r="A5352"/>
      <c r="B5352"/>
      <c r="C5352"/>
      <c r="D5352"/>
      <c r="E5352"/>
      <c r="F5352"/>
      <c r="R5352" s="1">
        <v>994343</v>
      </c>
      <c r="S5352" s="1" t="s">
        <v>15</v>
      </c>
      <c r="T5352" s="4">
        <v>244020536379706</v>
      </c>
      <c r="U5352" s="1">
        <v>2885156</v>
      </c>
      <c r="V5352" s="4">
        <f t="shared" si="264"/>
        <v>13059323</v>
      </c>
      <c r="W5352" s="4">
        <f t="shared" si="265"/>
        <v>62.717634110214576</v>
      </c>
    </row>
    <row r="5353" spans="1:23" x14ac:dyDescent="0.2">
      <c r="A5353"/>
      <c r="B5353"/>
      <c r="C5353"/>
      <c r="D5353"/>
      <c r="E5353"/>
      <c r="F5353"/>
      <c r="R5353" s="1">
        <v>994519</v>
      </c>
      <c r="S5353" s="1" t="s">
        <v>15</v>
      </c>
      <c r="T5353" s="4">
        <v>244020551955018</v>
      </c>
      <c r="U5353" s="1">
        <v>2733281</v>
      </c>
      <c r="V5353" s="4">
        <f t="shared" si="264"/>
        <v>12690156</v>
      </c>
      <c r="W5353" s="4">
        <f t="shared" si="265"/>
        <v>64.836391525442735</v>
      </c>
    </row>
    <row r="5354" spans="1:23" x14ac:dyDescent="0.2">
      <c r="A5354"/>
      <c r="B5354"/>
      <c r="C5354"/>
      <c r="D5354"/>
      <c r="E5354"/>
      <c r="F5354"/>
      <c r="R5354" s="1">
        <v>994690</v>
      </c>
      <c r="S5354" s="1" t="s">
        <v>15</v>
      </c>
      <c r="T5354" s="4">
        <v>244020569318768</v>
      </c>
      <c r="U5354" s="1">
        <v>2964896</v>
      </c>
      <c r="V5354" s="4">
        <f t="shared" si="264"/>
        <v>14630469</v>
      </c>
      <c r="W5354" s="4">
        <f t="shared" si="265"/>
        <v>56.833148957125921</v>
      </c>
    </row>
    <row r="5355" spans="1:23" x14ac:dyDescent="0.2">
      <c r="A5355"/>
      <c r="B5355"/>
      <c r="C5355"/>
      <c r="D5355"/>
      <c r="E5355"/>
      <c r="F5355"/>
      <c r="R5355" s="1">
        <v>994871</v>
      </c>
      <c r="S5355" s="1" t="s">
        <v>15</v>
      </c>
      <c r="T5355" s="4">
        <v>244020584963820</v>
      </c>
      <c r="U5355" s="1">
        <v>2123750</v>
      </c>
      <c r="V5355" s="4">
        <f t="shared" si="264"/>
        <v>12680156</v>
      </c>
      <c r="W5355" s="4">
        <f t="shared" si="265"/>
        <v>67.549739913236408</v>
      </c>
    </row>
    <row r="5356" spans="1:23" x14ac:dyDescent="0.2">
      <c r="A5356"/>
      <c r="B5356"/>
      <c r="C5356"/>
      <c r="D5356"/>
      <c r="E5356"/>
      <c r="F5356"/>
      <c r="R5356" s="1">
        <v>995045</v>
      </c>
      <c r="S5356" s="1" t="s">
        <v>15</v>
      </c>
      <c r="T5356" s="4">
        <v>244020603033560</v>
      </c>
      <c r="U5356" s="1">
        <v>2987812</v>
      </c>
      <c r="V5356" s="4">
        <f t="shared" si="264"/>
        <v>15945990</v>
      </c>
      <c r="W5356" s="4">
        <f t="shared" si="265"/>
        <v>52.815594036527898</v>
      </c>
    </row>
    <row r="5357" spans="1:23" x14ac:dyDescent="0.2">
      <c r="A5357"/>
      <c r="B5357"/>
      <c r="C5357"/>
      <c r="D5357"/>
      <c r="E5357"/>
      <c r="F5357"/>
      <c r="R5357" s="1">
        <v>995235</v>
      </c>
      <c r="S5357" s="1" t="s">
        <v>15</v>
      </c>
      <c r="T5357" s="4">
        <v>244020619218560</v>
      </c>
      <c r="U5357" s="1">
        <v>2982239</v>
      </c>
      <c r="V5357" s="4">
        <f t="shared" si="264"/>
        <v>13197188</v>
      </c>
      <c r="W5357" s="4">
        <f t="shared" si="265"/>
        <v>61.806885991697975</v>
      </c>
    </row>
    <row r="5358" spans="1:23" x14ac:dyDescent="0.2">
      <c r="A5358"/>
      <c r="B5358"/>
      <c r="C5358"/>
      <c r="D5358"/>
      <c r="E5358"/>
      <c r="F5358"/>
      <c r="R5358" s="1">
        <v>995412</v>
      </c>
      <c r="S5358" s="1" t="s">
        <v>15</v>
      </c>
      <c r="T5358" s="4">
        <v>244020636140799</v>
      </c>
      <c r="U5358" s="1">
        <v>2343490</v>
      </c>
      <c r="V5358" s="4">
        <f t="shared" si="264"/>
        <v>13940000</v>
      </c>
      <c r="W5358" s="4">
        <f t="shared" si="265"/>
        <v>61.411896344088397</v>
      </c>
    </row>
    <row r="5359" spans="1:23" x14ac:dyDescent="0.2">
      <c r="A5359"/>
      <c r="B5359"/>
      <c r="C5359"/>
      <c r="D5359"/>
      <c r="E5359"/>
      <c r="F5359"/>
      <c r="R5359" s="1">
        <v>995583</v>
      </c>
      <c r="S5359" s="1" t="s">
        <v>15</v>
      </c>
      <c r="T5359" s="4">
        <v>244020652024549</v>
      </c>
      <c r="U5359" s="1">
        <v>2027240</v>
      </c>
      <c r="V5359" s="4">
        <f t="shared" si="264"/>
        <v>13540260</v>
      </c>
      <c r="W5359" s="4">
        <f t="shared" si="265"/>
        <v>64.236389914886786</v>
      </c>
    </row>
    <row r="5360" spans="1:23" x14ac:dyDescent="0.2">
      <c r="A5360"/>
      <c r="B5360"/>
      <c r="C5360"/>
      <c r="D5360"/>
      <c r="E5360"/>
      <c r="F5360"/>
      <c r="R5360" s="1">
        <v>995740</v>
      </c>
      <c r="S5360" s="1" t="s">
        <v>15</v>
      </c>
      <c r="T5360" s="4">
        <v>244020669794966</v>
      </c>
      <c r="U5360" s="1">
        <v>3894427</v>
      </c>
      <c r="V5360" s="4">
        <f t="shared" si="264"/>
        <v>15743177</v>
      </c>
      <c r="W5360" s="4">
        <f t="shared" si="265"/>
        <v>50.922709308121298</v>
      </c>
    </row>
    <row r="5361" spans="1:23" x14ac:dyDescent="0.2">
      <c r="A5361"/>
      <c r="B5361"/>
      <c r="C5361"/>
      <c r="D5361"/>
      <c r="E5361"/>
      <c r="F5361"/>
      <c r="R5361" s="1">
        <v>995947</v>
      </c>
      <c r="S5361" s="1" t="s">
        <v>15</v>
      </c>
      <c r="T5361" s="4">
        <v>244020687181580</v>
      </c>
      <c r="U5361" s="1">
        <v>2930938</v>
      </c>
      <c r="V5361" s="4">
        <f t="shared" si="264"/>
        <v>13492187</v>
      </c>
      <c r="W5361" s="4">
        <f t="shared" si="265"/>
        <v>60.889751493701716</v>
      </c>
    </row>
    <row r="5362" spans="1:23" x14ac:dyDescent="0.2">
      <c r="A5362"/>
      <c r="B5362"/>
      <c r="C5362"/>
      <c r="D5362"/>
      <c r="E5362"/>
      <c r="F5362"/>
      <c r="R5362" s="1">
        <v>996106</v>
      </c>
      <c r="S5362" s="1" t="s">
        <v>15</v>
      </c>
      <c r="T5362" s="4">
        <v>244020702777674</v>
      </c>
      <c r="U5362" s="1">
        <v>2697761</v>
      </c>
      <c r="V5362" s="4">
        <f t="shared" si="264"/>
        <v>12665156</v>
      </c>
      <c r="W5362" s="4">
        <f t="shared" si="265"/>
        <v>65.091805156533752</v>
      </c>
    </row>
    <row r="5363" spans="1:23" x14ac:dyDescent="0.2">
      <c r="A5363"/>
      <c r="B5363"/>
      <c r="C5363"/>
      <c r="D5363"/>
      <c r="E5363"/>
      <c r="F5363"/>
      <c r="R5363" s="1">
        <v>996292</v>
      </c>
      <c r="S5363" s="1" t="s">
        <v>15</v>
      </c>
      <c r="T5363" s="4">
        <v>244020718657258</v>
      </c>
      <c r="U5363" s="1">
        <v>2171562</v>
      </c>
      <c r="V5363" s="4">
        <f t="shared" si="264"/>
        <v>13181823</v>
      </c>
      <c r="W5363" s="4">
        <f t="shared" si="265"/>
        <v>65.132216771741213</v>
      </c>
    </row>
    <row r="5364" spans="1:23" x14ac:dyDescent="0.2">
      <c r="A5364"/>
      <c r="B5364"/>
      <c r="C5364"/>
      <c r="D5364"/>
      <c r="E5364"/>
      <c r="F5364"/>
      <c r="R5364" s="1">
        <v>996496</v>
      </c>
      <c r="S5364" s="1" t="s">
        <v>15</v>
      </c>
      <c r="T5364" s="4">
        <v>244020736230643</v>
      </c>
      <c r="U5364" s="1">
        <v>2566198</v>
      </c>
      <c r="V5364" s="4">
        <f t="shared" si="264"/>
        <v>15401823</v>
      </c>
      <c r="W5364" s="4">
        <f t="shared" si="265"/>
        <v>55.654431837540706</v>
      </c>
    </row>
    <row r="5365" spans="1:23" x14ac:dyDescent="0.2">
      <c r="A5365"/>
      <c r="B5365"/>
      <c r="C5365"/>
      <c r="D5365"/>
      <c r="E5365"/>
      <c r="F5365"/>
      <c r="R5365" s="1">
        <v>996672</v>
      </c>
      <c r="S5365" s="1" t="s">
        <v>15</v>
      </c>
      <c r="T5365" s="4">
        <v>244020752455435</v>
      </c>
      <c r="U5365" s="1">
        <v>2526302</v>
      </c>
      <c r="V5365" s="4">
        <f t="shared" si="264"/>
        <v>13658594</v>
      </c>
      <c r="W5365" s="4">
        <f t="shared" si="265"/>
        <v>61.786000972758799</v>
      </c>
    </row>
    <row r="5366" spans="1:23" x14ac:dyDescent="0.2">
      <c r="A5366"/>
      <c r="B5366"/>
      <c r="C5366"/>
      <c r="D5366"/>
      <c r="E5366"/>
      <c r="F5366"/>
      <c r="R5366" s="1">
        <v>996847</v>
      </c>
      <c r="S5366" s="1" t="s">
        <v>15</v>
      </c>
      <c r="T5366" s="4">
        <v>244020769269028</v>
      </c>
      <c r="U5366" s="1">
        <v>1690677</v>
      </c>
      <c r="V5366" s="4">
        <f t="shared" si="264"/>
        <v>14287291</v>
      </c>
      <c r="W5366" s="4">
        <f t="shared" si="265"/>
        <v>62.586181171473122</v>
      </c>
    </row>
    <row r="5367" spans="1:23" x14ac:dyDescent="0.2">
      <c r="A5367"/>
      <c r="B5367"/>
      <c r="C5367"/>
      <c r="D5367"/>
      <c r="E5367"/>
      <c r="F5367"/>
      <c r="R5367" s="1">
        <v>997030</v>
      </c>
      <c r="S5367" s="1" t="s">
        <v>15</v>
      </c>
      <c r="T5367" s="4">
        <v>244020786925487</v>
      </c>
      <c r="U5367" s="1">
        <v>2513437</v>
      </c>
      <c r="V5367" s="4">
        <f t="shared" si="264"/>
        <v>15965782</v>
      </c>
      <c r="W5367" s="4">
        <f t="shared" si="265"/>
        <v>54.114841108815256</v>
      </c>
    </row>
    <row r="5368" spans="1:23" x14ac:dyDescent="0.2">
      <c r="A5368"/>
      <c r="B5368"/>
      <c r="C5368"/>
      <c r="D5368"/>
      <c r="E5368"/>
      <c r="F5368"/>
      <c r="R5368" s="1">
        <v>997197</v>
      </c>
      <c r="S5368" s="1" t="s">
        <v>15</v>
      </c>
      <c r="T5368" s="4">
        <v>244020803185122</v>
      </c>
      <c r="U5368" s="1">
        <v>2808854</v>
      </c>
      <c r="V5368" s="4">
        <f t="shared" si="264"/>
        <v>13746198</v>
      </c>
      <c r="W5368" s="4">
        <f t="shared" si="265"/>
        <v>60.404521834180883</v>
      </c>
    </row>
    <row r="5369" spans="1:23" x14ac:dyDescent="0.2">
      <c r="A5369"/>
      <c r="B5369"/>
      <c r="C5369"/>
      <c r="D5369"/>
      <c r="E5369"/>
      <c r="F5369"/>
      <c r="R5369" s="1">
        <v>997372</v>
      </c>
      <c r="S5369" s="1" t="s">
        <v>15</v>
      </c>
      <c r="T5369" s="4">
        <v>244020819040122</v>
      </c>
      <c r="U5369" s="1">
        <v>2551927</v>
      </c>
      <c r="V5369" s="4">
        <f t="shared" si="264"/>
        <v>13046146</v>
      </c>
      <c r="W5369" s="4">
        <f t="shared" si="265"/>
        <v>64.110483391121448</v>
      </c>
    </row>
    <row r="5370" spans="1:23" x14ac:dyDescent="0.2">
      <c r="A5370"/>
      <c r="B5370"/>
      <c r="C5370"/>
      <c r="D5370"/>
      <c r="E5370"/>
      <c r="F5370"/>
      <c r="R5370" s="1">
        <v>997545</v>
      </c>
      <c r="S5370" s="1" t="s">
        <v>15</v>
      </c>
      <c r="T5370" s="4">
        <v>244020836241476</v>
      </c>
      <c r="U5370" s="1">
        <v>2452552</v>
      </c>
      <c r="V5370" s="4">
        <f t="shared" si="264"/>
        <v>14649427</v>
      </c>
      <c r="W5370" s="4">
        <f t="shared" si="265"/>
        <v>58.472765052512344</v>
      </c>
    </row>
    <row r="5371" spans="1:23" x14ac:dyDescent="0.2">
      <c r="A5371"/>
      <c r="B5371"/>
      <c r="C5371"/>
      <c r="D5371"/>
      <c r="E5371"/>
      <c r="F5371"/>
      <c r="R5371" s="1">
        <v>997682</v>
      </c>
      <c r="S5371" s="1" t="s">
        <v>15</v>
      </c>
      <c r="T5371" s="4">
        <v>244020853218091</v>
      </c>
      <c r="U5371" s="1">
        <v>2613958</v>
      </c>
      <c r="V5371" s="4">
        <f t="shared" si="264"/>
        <v>14524063</v>
      </c>
      <c r="W5371" s="4">
        <f t="shared" si="265"/>
        <v>58.34979429655268</v>
      </c>
    </row>
    <row r="5372" spans="1:23" x14ac:dyDescent="0.2">
      <c r="A5372"/>
      <c r="B5372"/>
      <c r="C5372"/>
      <c r="D5372"/>
      <c r="E5372"/>
      <c r="F5372"/>
      <c r="R5372" s="1">
        <v>997901</v>
      </c>
      <c r="S5372" s="1" t="s">
        <v>15</v>
      </c>
      <c r="T5372" s="4">
        <v>244020869252882</v>
      </c>
      <c r="U5372" s="1">
        <v>2015625</v>
      </c>
      <c r="V5372" s="4">
        <f t="shared" si="264"/>
        <v>13420833</v>
      </c>
      <c r="W5372" s="4">
        <f t="shared" si="265"/>
        <v>64.781700568874029</v>
      </c>
    </row>
    <row r="5373" spans="1:23" x14ac:dyDescent="0.2">
      <c r="A5373"/>
      <c r="B5373"/>
      <c r="C5373"/>
      <c r="D5373"/>
      <c r="E5373"/>
      <c r="F5373"/>
      <c r="R5373" s="1">
        <v>998090</v>
      </c>
      <c r="S5373" s="1" t="s">
        <v>15</v>
      </c>
      <c r="T5373" s="4">
        <v>244020885748612</v>
      </c>
      <c r="U5373" s="1">
        <v>1854010</v>
      </c>
      <c r="V5373" s="4">
        <f t="shared" si="264"/>
        <v>14480105</v>
      </c>
      <c r="W5373" s="4">
        <f t="shared" si="265"/>
        <v>61.221559906979962</v>
      </c>
    </row>
    <row r="5374" spans="1:23" x14ac:dyDescent="0.2">
      <c r="A5374"/>
      <c r="B5374"/>
      <c r="C5374"/>
      <c r="D5374"/>
      <c r="E5374"/>
      <c r="F5374"/>
      <c r="R5374" s="1">
        <v>998333</v>
      </c>
      <c r="S5374" s="1" t="s">
        <v>15</v>
      </c>
      <c r="T5374" s="4">
        <v>244020921337101</v>
      </c>
      <c r="U5374" s="1">
        <v>2674115</v>
      </c>
      <c r="V5374" s="4">
        <f t="shared" si="264"/>
        <v>33734479</v>
      </c>
      <c r="W5374" s="4">
        <f t="shared" si="265"/>
        <v>27.466042770011935</v>
      </c>
    </row>
    <row r="5375" spans="1:23" x14ac:dyDescent="0.2">
      <c r="A5375"/>
      <c r="B5375"/>
      <c r="C5375"/>
      <c r="D5375"/>
      <c r="E5375"/>
      <c r="F5375"/>
      <c r="R5375" s="1">
        <v>998451</v>
      </c>
      <c r="S5375" s="1" t="s">
        <v>15</v>
      </c>
      <c r="T5375" s="4">
        <v>244020936493403</v>
      </c>
      <c r="U5375" s="1">
        <v>2008021</v>
      </c>
      <c r="V5375" s="4">
        <f t="shared" si="264"/>
        <v>12482187</v>
      </c>
      <c r="W5375" s="4">
        <f t="shared" si="265"/>
        <v>69.012121841177162</v>
      </c>
    </row>
    <row r="5376" spans="1:23" x14ac:dyDescent="0.2">
      <c r="A5376"/>
      <c r="B5376"/>
      <c r="C5376"/>
      <c r="D5376"/>
      <c r="E5376"/>
      <c r="F5376"/>
      <c r="R5376" s="1">
        <v>998672</v>
      </c>
      <c r="S5376" s="1" t="s">
        <v>15</v>
      </c>
      <c r="T5376" s="4">
        <v>244020952665799</v>
      </c>
      <c r="U5376" s="1">
        <v>2018854</v>
      </c>
      <c r="V5376" s="4">
        <f t="shared" si="264"/>
        <v>14164375</v>
      </c>
      <c r="W5376" s="4">
        <f t="shared" si="265"/>
        <v>61.792365417309483</v>
      </c>
    </row>
    <row r="5377" spans="1:23" x14ac:dyDescent="0.2">
      <c r="A5377"/>
      <c r="B5377"/>
      <c r="C5377"/>
      <c r="D5377"/>
      <c r="E5377"/>
      <c r="F5377"/>
      <c r="R5377" s="1">
        <v>998818</v>
      </c>
      <c r="S5377" s="1" t="s">
        <v>15</v>
      </c>
      <c r="T5377" s="4">
        <v>244020969837830</v>
      </c>
      <c r="U5377" s="1">
        <v>1865938</v>
      </c>
      <c r="V5377" s="4">
        <f t="shared" si="264"/>
        <v>15153177</v>
      </c>
      <c r="W5377" s="4">
        <f t="shared" si="265"/>
        <v>58.757461830418322</v>
      </c>
    </row>
    <row r="5378" spans="1:23" x14ac:dyDescent="0.2">
      <c r="A5378"/>
      <c r="B5378"/>
      <c r="C5378"/>
      <c r="D5378"/>
      <c r="E5378"/>
      <c r="F5378"/>
      <c r="R5378" s="1">
        <v>998997</v>
      </c>
      <c r="S5378" s="1" t="s">
        <v>15</v>
      </c>
      <c r="T5378" s="4">
        <v>244020986882049</v>
      </c>
      <c r="U5378" s="1">
        <v>2229219</v>
      </c>
      <c r="V5378" s="4">
        <f t="shared" si="264"/>
        <v>15178281</v>
      </c>
      <c r="W5378" s="4">
        <f t="shared" si="265"/>
        <v>57.446502944133279</v>
      </c>
    </row>
    <row r="5379" spans="1:23" x14ac:dyDescent="0.2">
      <c r="A5379"/>
      <c r="B5379"/>
      <c r="C5379"/>
      <c r="D5379"/>
      <c r="E5379"/>
      <c r="F5379"/>
      <c r="R5379" s="1">
        <v>999162</v>
      </c>
      <c r="S5379" s="1" t="s">
        <v>15</v>
      </c>
      <c r="T5379" s="4">
        <v>244021004020487</v>
      </c>
      <c r="U5379" s="1">
        <v>2648177</v>
      </c>
      <c r="V5379" s="4">
        <f t="shared" si="264"/>
        <v>14909219</v>
      </c>
      <c r="W5379" s="4">
        <f t="shared" si="265"/>
        <v>56.95605430326912</v>
      </c>
    </row>
    <row r="5380" spans="1:23" x14ac:dyDescent="0.2">
      <c r="A5380"/>
      <c r="B5380"/>
      <c r="C5380"/>
      <c r="D5380"/>
      <c r="E5380"/>
      <c r="F5380"/>
      <c r="R5380" s="1">
        <v>999348</v>
      </c>
      <c r="S5380" s="1" t="s">
        <v>15</v>
      </c>
      <c r="T5380" s="4">
        <v>244021019406685</v>
      </c>
      <c r="U5380" s="1">
        <v>3047760</v>
      </c>
      <c r="V5380" s="4">
        <f t="shared" ref="V5380:V5443" si="266">MAX(T5380-(T5379+U5379),0)</f>
        <v>12738021</v>
      </c>
      <c r="W5380" s="4">
        <f t="shared" ref="W5380:W5443" si="267">1/((U5380+V5380)/10^9)</f>
        <v>63.348148564838198</v>
      </c>
    </row>
    <row r="5381" spans="1:23" x14ac:dyDescent="0.2">
      <c r="A5381"/>
      <c r="B5381"/>
      <c r="C5381"/>
      <c r="D5381"/>
      <c r="E5381"/>
      <c r="F5381"/>
      <c r="R5381" s="1">
        <v>999528</v>
      </c>
      <c r="S5381" s="1" t="s">
        <v>15</v>
      </c>
      <c r="T5381" s="4">
        <v>244021037345643</v>
      </c>
      <c r="U5381" s="1">
        <v>2067604</v>
      </c>
      <c r="V5381" s="4">
        <f t="shared" si="266"/>
        <v>14891198</v>
      </c>
      <c r="W5381" s="4">
        <f t="shared" si="267"/>
        <v>58.966429350375108</v>
      </c>
    </row>
    <row r="5382" spans="1:23" x14ac:dyDescent="0.2">
      <c r="A5382"/>
      <c r="B5382"/>
      <c r="C5382"/>
      <c r="D5382"/>
      <c r="E5382"/>
      <c r="F5382"/>
      <c r="R5382" s="1">
        <v>999703</v>
      </c>
      <c r="S5382" s="1" t="s">
        <v>15</v>
      </c>
      <c r="T5382" s="4">
        <v>244021053370955</v>
      </c>
      <c r="U5382" s="1">
        <v>2726302</v>
      </c>
      <c r="V5382" s="4">
        <f t="shared" si="266"/>
        <v>13957708</v>
      </c>
      <c r="W5382" s="4">
        <f t="shared" si="267"/>
        <v>59.937628903363162</v>
      </c>
    </row>
    <row r="5383" spans="1:23" x14ac:dyDescent="0.2">
      <c r="A5383"/>
      <c r="B5383"/>
      <c r="C5383"/>
      <c r="D5383"/>
      <c r="E5383"/>
      <c r="F5383"/>
      <c r="R5383" s="1">
        <v>999869</v>
      </c>
      <c r="S5383" s="1" t="s">
        <v>15</v>
      </c>
      <c r="T5383" s="4">
        <v>244021069851893</v>
      </c>
      <c r="U5383" s="1">
        <v>2793698</v>
      </c>
      <c r="V5383" s="4">
        <f t="shared" si="266"/>
        <v>13754636</v>
      </c>
      <c r="W5383" s="4">
        <f t="shared" si="267"/>
        <v>60.429043793774042</v>
      </c>
    </row>
    <row r="5384" spans="1:23" x14ac:dyDescent="0.2">
      <c r="A5384"/>
      <c r="B5384"/>
      <c r="C5384"/>
      <c r="D5384"/>
      <c r="E5384"/>
      <c r="F5384"/>
      <c r="R5384" s="1">
        <v>1000061</v>
      </c>
      <c r="S5384" s="1" t="s">
        <v>15</v>
      </c>
      <c r="T5384" s="4">
        <v>244021086398507</v>
      </c>
      <c r="U5384" s="1">
        <v>2989688</v>
      </c>
      <c r="V5384" s="4">
        <f t="shared" si="266"/>
        <v>13752916</v>
      </c>
      <c r="W5384" s="4">
        <f t="shared" si="267"/>
        <v>59.727865510048495</v>
      </c>
    </row>
    <row r="5385" spans="1:23" x14ac:dyDescent="0.2">
      <c r="A5385"/>
      <c r="B5385"/>
      <c r="C5385"/>
      <c r="D5385"/>
      <c r="E5385"/>
      <c r="F5385"/>
      <c r="R5385" s="1">
        <v>1000338</v>
      </c>
      <c r="S5385" s="1" t="s">
        <v>15</v>
      </c>
      <c r="T5385" s="4">
        <v>244021119877049</v>
      </c>
      <c r="U5385" s="1">
        <v>1990156</v>
      </c>
      <c r="V5385" s="4">
        <f t="shared" si="266"/>
        <v>30488854</v>
      </c>
      <c r="W5385" s="4">
        <f t="shared" si="267"/>
        <v>30.789115801251327</v>
      </c>
    </row>
    <row r="5386" spans="1:23" x14ac:dyDescent="0.2">
      <c r="A5386"/>
      <c r="B5386"/>
      <c r="C5386"/>
      <c r="D5386"/>
      <c r="E5386"/>
      <c r="F5386"/>
      <c r="R5386" s="1">
        <v>1000475</v>
      </c>
      <c r="S5386" s="1" t="s">
        <v>15</v>
      </c>
      <c r="T5386" s="4">
        <v>244021136758143</v>
      </c>
      <c r="U5386" s="1">
        <v>2493958</v>
      </c>
      <c r="V5386" s="4">
        <f t="shared" si="266"/>
        <v>14890938</v>
      </c>
      <c r="W5386" s="4">
        <f t="shared" si="267"/>
        <v>57.521195410084708</v>
      </c>
    </row>
    <row r="5387" spans="1:23" x14ac:dyDescent="0.2">
      <c r="A5387"/>
      <c r="B5387"/>
      <c r="C5387"/>
      <c r="D5387"/>
      <c r="E5387"/>
      <c r="F5387"/>
      <c r="R5387" s="1">
        <v>1000676</v>
      </c>
      <c r="S5387" s="1" t="s">
        <v>15</v>
      </c>
      <c r="T5387" s="4">
        <v>244021153156580</v>
      </c>
      <c r="U5387" s="1">
        <v>2100261</v>
      </c>
      <c r="V5387" s="4">
        <f t="shared" si="266"/>
        <v>13904479</v>
      </c>
      <c r="W5387" s="4">
        <f t="shared" si="267"/>
        <v>62.481489858629381</v>
      </c>
    </row>
    <row r="5388" spans="1:23" x14ac:dyDescent="0.2">
      <c r="A5388"/>
      <c r="B5388"/>
      <c r="C5388"/>
      <c r="D5388"/>
      <c r="E5388"/>
      <c r="F5388"/>
      <c r="R5388" s="1">
        <v>1000859</v>
      </c>
      <c r="S5388" s="1" t="s">
        <v>15</v>
      </c>
      <c r="T5388" s="4">
        <v>244021169362049</v>
      </c>
      <c r="U5388" s="1">
        <v>2398125</v>
      </c>
      <c r="V5388" s="4">
        <f t="shared" si="266"/>
        <v>14105208</v>
      </c>
      <c r="W5388" s="4">
        <f t="shared" si="267"/>
        <v>60.593820654288443</v>
      </c>
    </row>
    <row r="5389" spans="1:23" x14ac:dyDescent="0.2">
      <c r="A5389"/>
      <c r="B5389"/>
      <c r="C5389"/>
      <c r="D5389"/>
      <c r="E5389"/>
      <c r="F5389"/>
      <c r="R5389" s="1">
        <v>1001041</v>
      </c>
      <c r="S5389" s="1" t="s">
        <v>15</v>
      </c>
      <c r="T5389" s="4">
        <v>244021186985018</v>
      </c>
      <c r="U5389" s="1">
        <v>2012031</v>
      </c>
      <c r="V5389" s="4">
        <f t="shared" si="266"/>
        <v>15224844</v>
      </c>
      <c r="W5389" s="4">
        <f t="shared" si="267"/>
        <v>58.015156459625082</v>
      </c>
    </row>
    <row r="5390" spans="1:23" x14ac:dyDescent="0.2">
      <c r="A5390"/>
      <c r="B5390"/>
      <c r="C5390"/>
      <c r="D5390"/>
      <c r="E5390"/>
      <c r="F5390"/>
      <c r="R5390" s="1">
        <v>1001209</v>
      </c>
      <c r="S5390" s="1" t="s">
        <v>15</v>
      </c>
      <c r="T5390" s="4">
        <v>244021203347153</v>
      </c>
      <c r="U5390" s="1">
        <v>2120938</v>
      </c>
      <c r="V5390" s="4">
        <f t="shared" si="266"/>
        <v>14350104</v>
      </c>
      <c r="W5390" s="4">
        <f t="shared" si="267"/>
        <v>60.712613081795304</v>
      </c>
    </row>
    <row r="5391" spans="1:23" x14ac:dyDescent="0.2">
      <c r="A5391"/>
      <c r="B5391"/>
      <c r="C5391"/>
      <c r="D5391"/>
      <c r="E5391"/>
      <c r="F5391"/>
      <c r="R5391" s="1">
        <v>1001394</v>
      </c>
      <c r="S5391" s="1" t="s">
        <v>15</v>
      </c>
      <c r="T5391" s="4">
        <v>244021220400487</v>
      </c>
      <c r="U5391" s="1">
        <v>1819479</v>
      </c>
      <c r="V5391" s="4">
        <f t="shared" si="266"/>
        <v>14932396</v>
      </c>
      <c r="W5391" s="4">
        <f t="shared" si="267"/>
        <v>59.694810282431071</v>
      </c>
    </row>
    <row r="5392" spans="1:23" x14ac:dyDescent="0.2">
      <c r="A5392"/>
      <c r="B5392"/>
      <c r="C5392"/>
      <c r="D5392"/>
      <c r="E5392"/>
      <c r="F5392"/>
      <c r="R5392" s="1">
        <v>1001581</v>
      </c>
      <c r="S5392" s="1" t="s">
        <v>15</v>
      </c>
      <c r="T5392" s="4">
        <v>244021237570747</v>
      </c>
      <c r="U5392" s="1">
        <v>2789479</v>
      </c>
      <c r="V5392" s="4">
        <f t="shared" si="266"/>
        <v>15350781</v>
      </c>
      <c r="W5392" s="4">
        <f t="shared" si="267"/>
        <v>55.126001501632288</v>
      </c>
    </row>
    <row r="5393" spans="1:23" x14ac:dyDescent="0.2">
      <c r="A5393"/>
      <c r="B5393"/>
      <c r="C5393"/>
      <c r="D5393"/>
      <c r="E5393"/>
      <c r="F5393"/>
      <c r="R5393" s="1">
        <v>1001749</v>
      </c>
      <c r="S5393" s="1" t="s">
        <v>15</v>
      </c>
      <c r="T5393" s="4">
        <v>244021254731841</v>
      </c>
      <c r="U5393" s="1">
        <v>2865052</v>
      </c>
      <c r="V5393" s="4">
        <f t="shared" si="266"/>
        <v>14371615</v>
      </c>
      <c r="W5393" s="4">
        <f t="shared" si="267"/>
        <v>58.015856545815964</v>
      </c>
    </row>
    <row r="5394" spans="1:23" x14ac:dyDescent="0.2">
      <c r="A5394"/>
      <c r="B5394"/>
      <c r="C5394"/>
      <c r="D5394"/>
      <c r="E5394"/>
      <c r="F5394"/>
      <c r="R5394" s="1">
        <v>1001921</v>
      </c>
      <c r="S5394" s="1" t="s">
        <v>15</v>
      </c>
      <c r="T5394" s="4">
        <v>244021270828247</v>
      </c>
      <c r="U5394" s="1">
        <v>2594844</v>
      </c>
      <c r="V5394" s="4">
        <f t="shared" si="266"/>
        <v>13231354</v>
      </c>
      <c r="W5394" s="4">
        <f t="shared" si="267"/>
        <v>63.186369840690737</v>
      </c>
    </row>
    <row r="5395" spans="1:23" x14ac:dyDescent="0.2">
      <c r="A5395"/>
      <c r="B5395"/>
      <c r="C5395"/>
      <c r="D5395"/>
      <c r="E5395"/>
      <c r="F5395"/>
      <c r="R5395" s="1">
        <v>1002099</v>
      </c>
      <c r="S5395" s="1" t="s">
        <v>15</v>
      </c>
      <c r="T5395" s="4">
        <v>244021286689445</v>
      </c>
      <c r="U5395" s="1">
        <v>2777708</v>
      </c>
      <c r="V5395" s="4">
        <f t="shared" si="266"/>
        <v>13266354</v>
      </c>
      <c r="W5395" s="4">
        <f t="shared" si="267"/>
        <v>62.328355499997443</v>
      </c>
    </row>
    <row r="5396" spans="1:23" x14ac:dyDescent="0.2">
      <c r="A5396"/>
      <c r="B5396"/>
      <c r="C5396"/>
      <c r="D5396"/>
      <c r="E5396"/>
      <c r="F5396"/>
      <c r="R5396" s="1">
        <v>1002271</v>
      </c>
      <c r="S5396" s="1" t="s">
        <v>15</v>
      </c>
      <c r="T5396" s="4">
        <v>244021303521789</v>
      </c>
      <c r="U5396" s="1">
        <v>1618750</v>
      </c>
      <c r="V5396" s="4">
        <f t="shared" si="266"/>
        <v>14054636</v>
      </c>
      <c r="W5396" s="4">
        <f t="shared" si="267"/>
        <v>63.802422782160789</v>
      </c>
    </row>
    <row r="5397" spans="1:23" x14ac:dyDescent="0.2">
      <c r="A5397"/>
      <c r="B5397"/>
      <c r="C5397"/>
      <c r="D5397"/>
      <c r="E5397"/>
      <c r="F5397"/>
      <c r="R5397" s="1">
        <v>1002467</v>
      </c>
      <c r="S5397" s="1" t="s">
        <v>15</v>
      </c>
      <c r="T5397" s="4">
        <v>244021320657570</v>
      </c>
      <c r="U5397" s="1">
        <v>2392656</v>
      </c>
      <c r="V5397" s="4">
        <f t="shared" si="266"/>
        <v>15517031</v>
      </c>
      <c r="W5397" s="4">
        <f t="shared" si="267"/>
        <v>55.83570500143302</v>
      </c>
    </row>
    <row r="5398" spans="1:23" x14ac:dyDescent="0.2">
      <c r="A5398"/>
      <c r="B5398"/>
      <c r="C5398"/>
      <c r="D5398"/>
      <c r="E5398"/>
      <c r="F5398"/>
      <c r="R5398" s="1">
        <v>1002629</v>
      </c>
      <c r="S5398" s="1" t="s">
        <v>15</v>
      </c>
      <c r="T5398" s="4">
        <v>244021337457674</v>
      </c>
      <c r="U5398" s="1">
        <v>2544062</v>
      </c>
      <c r="V5398" s="4">
        <f t="shared" si="266"/>
        <v>14407448</v>
      </c>
      <c r="W5398" s="4">
        <f t="shared" si="267"/>
        <v>58.991794831256925</v>
      </c>
    </row>
    <row r="5399" spans="1:23" x14ac:dyDescent="0.2">
      <c r="A5399"/>
      <c r="B5399"/>
      <c r="C5399"/>
      <c r="D5399"/>
      <c r="E5399"/>
      <c r="F5399"/>
      <c r="R5399" s="1">
        <v>1002806</v>
      </c>
      <c r="S5399" s="1" t="s">
        <v>15</v>
      </c>
      <c r="T5399" s="4">
        <v>244021354054757</v>
      </c>
      <c r="U5399" s="1">
        <v>1984115</v>
      </c>
      <c r="V5399" s="4">
        <f t="shared" si="266"/>
        <v>14053021</v>
      </c>
      <c r="W5399" s="4">
        <f t="shared" si="267"/>
        <v>62.355273410414426</v>
      </c>
    </row>
    <row r="5400" spans="1:23" x14ac:dyDescent="0.2">
      <c r="A5400"/>
      <c r="B5400"/>
      <c r="C5400"/>
      <c r="D5400"/>
      <c r="E5400"/>
      <c r="F5400"/>
      <c r="R5400" s="1">
        <v>1002980</v>
      </c>
      <c r="S5400" s="1" t="s">
        <v>15</v>
      </c>
      <c r="T5400" s="4">
        <v>244021370353403</v>
      </c>
      <c r="U5400" s="1">
        <v>1771511</v>
      </c>
      <c r="V5400" s="4">
        <f t="shared" si="266"/>
        <v>14314531</v>
      </c>
      <c r="W5400" s="4">
        <f t="shared" si="267"/>
        <v>62.16569619798333</v>
      </c>
    </row>
    <row r="5401" spans="1:23" x14ac:dyDescent="0.2">
      <c r="A5401"/>
      <c r="B5401"/>
      <c r="C5401"/>
      <c r="D5401"/>
      <c r="E5401"/>
      <c r="F5401"/>
      <c r="R5401" s="1">
        <v>1003154</v>
      </c>
      <c r="S5401" s="1" t="s">
        <v>15</v>
      </c>
      <c r="T5401" s="4">
        <v>244021387091684</v>
      </c>
      <c r="U5401" s="1">
        <v>2263073</v>
      </c>
      <c r="V5401" s="4">
        <f t="shared" si="266"/>
        <v>14966770</v>
      </c>
      <c r="W5401" s="4">
        <f t="shared" si="267"/>
        <v>58.038834132150818</v>
      </c>
    </row>
    <row r="5402" spans="1:23" x14ac:dyDescent="0.2">
      <c r="A5402"/>
      <c r="B5402"/>
      <c r="C5402"/>
      <c r="D5402"/>
      <c r="E5402"/>
      <c r="F5402"/>
      <c r="R5402" s="1">
        <v>1003348</v>
      </c>
      <c r="S5402" s="1" t="s">
        <v>15</v>
      </c>
      <c r="T5402" s="4">
        <v>244021403860486</v>
      </c>
      <c r="U5402" s="1">
        <v>2430625</v>
      </c>
      <c r="V5402" s="4">
        <f t="shared" si="266"/>
        <v>14505729</v>
      </c>
      <c r="W5402" s="4">
        <f t="shared" si="267"/>
        <v>59.04458539305449</v>
      </c>
    </row>
    <row r="5403" spans="1:23" x14ac:dyDescent="0.2">
      <c r="A5403"/>
      <c r="B5403"/>
      <c r="C5403"/>
      <c r="D5403"/>
      <c r="E5403"/>
      <c r="F5403"/>
      <c r="R5403" s="1">
        <v>1003538</v>
      </c>
      <c r="S5403" s="1" t="s">
        <v>15</v>
      </c>
      <c r="T5403" s="4">
        <v>244021420822466</v>
      </c>
      <c r="U5403" s="1">
        <v>2055416</v>
      </c>
      <c r="V5403" s="4">
        <f t="shared" si="266"/>
        <v>14531355</v>
      </c>
      <c r="W5403" s="4">
        <f t="shared" si="267"/>
        <v>60.289009838020917</v>
      </c>
    </row>
    <row r="5404" spans="1:23" x14ac:dyDescent="0.2">
      <c r="A5404"/>
      <c r="B5404"/>
      <c r="C5404"/>
      <c r="D5404"/>
      <c r="E5404"/>
      <c r="F5404"/>
      <c r="R5404" s="1">
        <v>1003777</v>
      </c>
      <c r="S5404" s="1" t="s">
        <v>15</v>
      </c>
      <c r="T5404" s="4">
        <v>244021437421893</v>
      </c>
      <c r="U5404" s="1">
        <v>2075677</v>
      </c>
      <c r="V5404" s="4">
        <f t="shared" si="266"/>
        <v>14544011</v>
      </c>
      <c r="W5404" s="4">
        <f t="shared" si="267"/>
        <v>60.169601258459245</v>
      </c>
    </row>
    <row r="5405" spans="1:23" x14ac:dyDescent="0.2">
      <c r="A5405"/>
      <c r="B5405"/>
      <c r="C5405"/>
      <c r="D5405"/>
      <c r="E5405"/>
      <c r="F5405"/>
      <c r="R5405" s="1">
        <v>1003895</v>
      </c>
      <c r="S5405" s="1" t="s">
        <v>15</v>
      </c>
      <c r="T5405" s="4">
        <v>244021455233820</v>
      </c>
      <c r="U5405" s="1">
        <v>2773333</v>
      </c>
      <c r="V5405" s="4">
        <f t="shared" si="266"/>
        <v>15736250</v>
      </c>
      <c r="W5405" s="4">
        <f t="shared" si="267"/>
        <v>54.026068550544871</v>
      </c>
    </row>
    <row r="5406" spans="1:23" x14ac:dyDescent="0.2">
      <c r="A5406"/>
      <c r="B5406"/>
      <c r="C5406"/>
      <c r="D5406"/>
      <c r="E5406"/>
      <c r="F5406"/>
      <c r="R5406" s="1">
        <v>1004081</v>
      </c>
      <c r="S5406" s="1" t="s">
        <v>15</v>
      </c>
      <c r="T5406" s="4">
        <v>244021471808299</v>
      </c>
      <c r="U5406" s="1">
        <v>2907864</v>
      </c>
      <c r="V5406" s="4">
        <f t="shared" si="266"/>
        <v>13801146</v>
      </c>
      <c r="W5406" s="4">
        <f t="shared" si="267"/>
        <v>59.847950297474235</v>
      </c>
    </row>
    <row r="5407" spans="1:23" x14ac:dyDescent="0.2">
      <c r="A5407"/>
      <c r="B5407"/>
      <c r="C5407"/>
      <c r="D5407"/>
      <c r="E5407"/>
      <c r="F5407"/>
      <c r="R5407" s="1">
        <v>1004236</v>
      </c>
      <c r="S5407" s="1" t="s">
        <v>15</v>
      </c>
      <c r="T5407" s="4">
        <v>244021487149184</v>
      </c>
      <c r="U5407" s="1">
        <v>3637448</v>
      </c>
      <c r="V5407" s="4">
        <f t="shared" si="266"/>
        <v>12433021</v>
      </c>
      <c r="W5407" s="4">
        <f t="shared" si="267"/>
        <v>62.225937525532082</v>
      </c>
    </row>
    <row r="5408" spans="1:23" x14ac:dyDescent="0.2">
      <c r="A5408"/>
      <c r="B5408"/>
      <c r="C5408"/>
      <c r="D5408"/>
      <c r="E5408"/>
      <c r="F5408"/>
      <c r="R5408" s="1">
        <v>1004418</v>
      </c>
      <c r="S5408" s="1" t="s">
        <v>15</v>
      </c>
      <c r="T5408" s="4">
        <v>244021504976059</v>
      </c>
      <c r="U5408" s="1">
        <v>2682396</v>
      </c>
      <c r="V5408" s="4">
        <f t="shared" si="266"/>
        <v>14189427</v>
      </c>
      <c r="W5408" s="4">
        <f t="shared" si="267"/>
        <v>59.270417903269845</v>
      </c>
    </row>
    <row r="5409" spans="1:23" x14ac:dyDescent="0.2">
      <c r="A5409"/>
      <c r="B5409"/>
      <c r="C5409"/>
      <c r="D5409"/>
      <c r="E5409"/>
      <c r="F5409"/>
      <c r="R5409" s="1">
        <v>1004597</v>
      </c>
      <c r="S5409" s="1" t="s">
        <v>15</v>
      </c>
      <c r="T5409" s="4">
        <v>244021521459080</v>
      </c>
      <c r="U5409" s="1">
        <v>2448646</v>
      </c>
      <c r="V5409" s="4">
        <f t="shared" si="266"/>
        <v>13800625</v>
      </c>
      <c r="W5409" s="4">
        <f t="shared" si="267"/>
        <v>61.541222372375969</v>
      </c>
    </row>
    <row r="5410" spans="1:23" x14ac:dyDescent="0.2">
      <c r="A5410"/>
      <c r="B5410"/>
      <c r="C5410"/>
      <c r="D5410"/>
      <c r="E5410"/>
      <c r="F5410"/>
      <c r="R5410" s="1">
        <v>1004775</v>
      </c>
      <c r="S5410" s="1" t="s">
        <v>15</v>
      </c>
      <c r="T5410" s="4">
        <v>244021538699028</v>
      </c>
      <c r="U5410" s="1">
        <v>3012760</v>
      </c>
      <c r="V5410" s="4">
        <f t="shared" si="266"/>
        <v>14791302</v>
      </c>
      <c r="W5410" s="4">
        <f t="shared" si="267"/>
        <v>56.166957854898506</v>
      </c>
    </row>
    <row r="5411" spans="1:23" x14ac:dyDescent="0.2">
      <c r="A5411"/>
      <c r="B5411"/>
      <c r="C5411"/>
      <c r="D5411"/>
      <c r="E5411"/>
      <c r="F5411"/>
      <c r="R5411" s="1">
        <v>1004947</v>
      </c>
      <c r="S5411" s="1" t="s">
        <v>15</v>
      </c>
      <c r="T5411" s="4">
        <v>244021553951841</v>
      </c>
      <c r="U5411" s="1">
        <v>2576041</v>
      </c>
      <c r="V5411" s="4">
        <f t="shared" si="266"/>
        <v>12240053</v>
      </c>
      <c r="W5411" s="4">
        <f t="shared" si="267"/>
        <v>67.494172215700033</v>
      </c>
    </row>
    <row r="5412" spans="1:23" x14ac:dyDescent="0.2">
      <c r="A5412"/>
      <c r="B5412"/>
      <c r="C5412"/>
      <c r="D5412"/>
      <c r="E5412"/>
      <c r="F5412"/>
      <c r="R5412" s="1">
        <v>1005141</v>
      </c>
      <c r="S5412" s="1" t="s">
        <v>15</v>
      </c>
      <c r="T5412" s="4">
        <v>244021571265695</v>
      </c>
      <c r="U5412" s="1">
        <v>1888437</v>
      </c>
      <c r="V5412" s="4">
        <f t="shared" si="266"/>
        <v>14737813</v>
      </c>
      <c r="W5412" s="4">
        <f t="shared" si="267"/>
        <v>60.145853695210889</v>
      </c>
    </row>
    <row r="5413" spans="1:23" x14ac:dyDescent="0.2">
      <c r="A5413"/>
      <c r="B5413"/>
      <c r="C5413"/>
      <c r="D5413"/>
      <c r="E5413"/>
      <c r="F5413"/>
      <c r="R5413" s="1">
        <v>1005295</v>
      </c>
      <c r="S5413" s="1" t="s">
        <v>15</v>
      </c>
      <c r="T5413" s="4">
        <v>244021587288663</v>
      </c>
      <c r="U5413" s="1">
        <v>2388646</v>
      </c>
      <c r="V5413" s="4">
        <f t="shared" si="266"/>
        <v>14134531</v>
      </c>
      <c r="W5413" s="4">
        <f t="shared" si="267"/>
        <v>60.521048706311142</v>
      </c>
    </row>
    <row r="5414" spans="1:23" x14ac:dyDescent="0.2">
      <c r="A5414"/>
      <c r="B5414"/>
      <c r="C5414"/>
      <c r="D5414"/>
      <c r="E5414"/>
      <c r="F5414"/>
      <c r="R5414" s="1">
        <v>1005502</v>
      </c>
      <c r="S5414" s="1" t="s">
        <v>15</v>
      </c>
      <c r="T5414" s="4">
        <v>244021604852049</v>
      </c>
      <c r="U5414" s="1">
        <v>2816614</v>
      </c>
      <c r="V5414" s="4">
        <f t="shared" si="266"/>
        <v>15174740</v>
      </c>
      <c r="W5414" s="4">
        <f t="shared" si="267"/>
        <v>55.582253564684457</v>
      </c>
    </row>
    <row r="5415" spans="1:23" x14ac:dyDescent="0.2">
      <c r="A5415"/>
      <c r="B5415"/>
      <c r="C5415"/>
      <c r="D5415"/>
      <c r="E5415"/>
      <c r="F5415"/>
      <c r="R5415" s="1">
        <v>1005655</v>
      </c>
      <c r="S5415" s="1" t="s">
        <v>15</v>
      </c>
      <c r="T5415" s="4">
        <v>244021620971320</v>
      </c>
      <c r="U5415" s="1">
        <v>2115000</v>
      </c>
      <c r="V5415" s="4">
        <f t="shared" si="266"/>
        <v>13302657</v>
      </c>
      <c r="W5415" s="4">
        <f t="shared" si="267"/>
        <v>64.860698353841968</v>
      </c>
    </row>
    <row r="5416" spans="1:23" x14ac:dyDescent="0.2">
      <c r="A5416"/>
      <c r="B5416"/>
      <c r="C5416"/>
      <c r="D5416"/>
      <c r="E5416"/>
      <c r="F5416"/>
      <c r="R5416" s="1">
        <v>1005832</v>
      </c>
      <c r="S5416" s="1" t="s">
        <v>15</v>
      </c>
      <c r="T5416" s="4">
        <v>244021638254341</v>
      </c>
      <c r="U5416" s="1">
        <v>2349531</v>
      </c>
      <c r="V5416" s="4">
        <f t="shared" si="266"/>
        <v>15168021</v>
      </c>
      <c r="W5416" s="4">
        <f t="shared" si="267"/>
        <v>57.085601915153447</v>
      </c>
    </row>
    <row r="5417" spans="1:23" x14ac:dyDescent="0.2">
      <c r="A5417"/>
      <c r="B5417"/>
      <c r="C5417"/>
      <c r="D5417"/>
      <c r="E5417"/>
      <c r="F5417"/>
      <c r="R5417" s="1">
        <v>1006017</v>
      </c>
      <c r="S5417" s="1" t="s">
        <v>15</v>
      </c>
      <c r="T5417" s="4">
        <v>244021654811736</v>
      </c>
      <c r="U5417" s="1">
        <v>2060990</v>
      </c>
      <c r="V5417" s="4">
        <f t="shared" si="266"/>
        <v>14207864</v>
      </c>
      <c r="W5417" s="4">
        <f t="shared" si="267"/>
        <v>61.467144520443789</v>
      </c>
    </row>
    <row r="5418" spans="1:23" x14ac:dyDescent="0.2">
      <c r="A5418"/>
      <c r="B5418"/>
      <c r="C5418"/>
      <c r="D5418"/>
      <c r="E5418"/>
      <c r="F5418"/>
      <c r="R5418" s="1">
        <v>1006288</v>
      </c>
      <c r="S5418" s="1" t="s">
        <v>15</v>
      </c>
      <c r="T5418" s="4">
        <v>244021688249965</v>
      </c>
      <c r="U5418" s="1">
        <v>7052865</v>
      </c>
      <c r="V5418" s="4">
        <f t="shared" si="266"/>
        <v>31377239</v>
      </c>
      <c r="W5418" s="4">
        <f t="shared" si="267"/>
        <v>26.02126707749737</v>
      </c>
    </row>
    <row r="5419" spans="1:23" x14ac:dyDescent="0.2">
      <c r="A5419"/>
      <c r="B5419"/>
      <c r="C5419"/>
      <c r="D5419"/>
      <c r="E5419"/>
      <c r="F5419"/>
      <c r="R5419" s="1">
        <v>1006451</v>
      </c>
      <c r="S5419" s="1" t="s">
        <v>15</v>
      </c>
      <c r="T5419" s="4">
        <v>244021704759288</v>
      </c>
      <c r="U5419" s="1">
        <v>2933490</v>
      </c>
      <c r="V5419" s="4">
        <f t="shared" si="266"/>
        <v>9456458</v>
      </c>
      <c r="W5419" s="4">
        <f t="shared" si="267"/>
        <v>80.710588938710643</v>
      </c>
    </row>
    <row r="5420" spans="1:23" x14ac:dyDescent="0.2">
      <c r="A5420"/>
      <c r="B5420"/>
      <c r="C5420"/>
      <c r="D5420"/>
      <c r="E5420"/>
      <c r="F5420"/>
      <c r="R5420" s="1">
        <v>1006640</v>
      </c>
      <c r="S5420" s="1" t="s">
        <v>15</v>
      </c>
      <c r="T5420" s="4">
        <v>244021721920538</v>
      </c>
      <c r="U5420" s="1">
        <v>2037813</v>
      </c>
      <c r="V5420" s="4">
        <f t="shared" si="266"/>
        <v>14227760</v>
      </c>
      <c r="W5420" s="4">
        <f t="shared" si="267"/>
        <v>61.479543327492991</v>
      </c>
    </row>
    <row r="5421" spans="1:23" x14ac:dyDescent="0.2">
      <c r="A5421"/>
      <c r="B5421"/>
      <c r="C5421"/>
      <c r="D5421"/>
      <c r="E5421"/>
      <c r="F5421"/>
      <c r="R5421" s="1">
        <v>1006864</v>
      </c>
      <c r="S5421" s="1" t="s">
        <v>15</v>
      </c>
      <c r="T5421" s="4">
        <v>244021737995174</v>
      </c>
      <c r="U5421" s="1">
        <v>2331041</v>
      </c>
      <c r="V5421" s="4">
        <f t="shared" si="266"/>
        <v>14036823</v>
      </c>
      <c r="W5421" s="4">
        <f t="shared" si="267"/>
        <v>61.095326794015399</v>
      </c>
    </row>
    <row r="5422" spans="1:23" x14ac:dyDescent="0.2">
      <c r="A5422"/>
      <c r="B5422"/>
      <c r="C5422"/>
      <c r="D5422"/>
      <c r="E5422"/>
      <c r="F5422"/>
      <c r="R5422" s="1">
        <v>1006992</v>
      </c>
      <c r="S5422" s="1" t="s">
        <v>15</v>
      </c>
      <c r="T5422" s="4">
        <v>244021757049913</v>
      </c>
      <c r="U5422" s="1">
        <v>3264792</v>
      </c>
      <c r="V5422" s="4">
        <f t="shared" si="266"/>
        <v>16723698</v>
      </c>
      <c r="W5422" s="4">
        <f t="shared" si="267"/>
        <v>50.028791569548275</v>
      </c>
    </row>
    <row r="5423" spans="1:23" x14ac:dyDescent="0.2">
      <c r="A5423"/>
      <c r="B5423"/>
      <c r="C5423"/>
      <c r="D5423"/>
      <c r="E5423"/>
      <c r="F5423"/>
      <c r="R5423" s="1">
        <v>1007165</v>
      </c>
      <c r="S5423" s="1" t="s">
        <v>15</v>
      </c>
      <c r="T5423" s="4">
        <v>244021772481736</v>
      </c>
      <c r="U5423" s="1">
        <v>3063125</v>
      </c>
      <c r="V5423" s="4">
        <f t="shared" si="266"/>
        <v>12167031</v>
      </c>
      <c r="W5423" s="4">
        <f t="shared" si="267"/>
        <v>65.659209268769146</v>
      </c>
    </row>
    <row r="5424" spans="1:23" x14ac:dyDescent="0.2">
      <c r="A5424"/>
      <c r="B5424"/>
      <c r="C5424"/>
      <c r="D5424"/>
      <c r="E5424"/>
      <c r="F5424"/>
      <c r="R5424" s="1">
        <v>1007320</v>
      </c>
      <c r="S5424" s="1" t="s">
        <v>15</v>
      </c>
      <c r="T5424" s="4">
        <v>244021787697257</v>
      </c>
      <c r="U5424" s="1">
        <v>2960052</v>
      </c>
      <c r="V5424" s="4">
        <f t="shared" si="266"/>
        <v>12152396</v>
      </c>
      <c r="W5424" s="4">
        <f t="shared" si="267"/>
        <v>66.170616434875413</v>
      </c>
    </row>
    <row r="5425" spans="1:23" x14ac:dyDescent="0.2">
      <c r="A5425"/>
      <c r="B5425"/>
      <c r="C5425"/>
      <c r="D5425"/>
      <c r="E5425"/>
      <c r="F5425"/>
      <c r="R5425" s="1">
        <v>1007502</v>
      </c>
      <c r="S5425" s="1" t="s">
        <v>15</v>
      </c>
      <c r="T5425" s="4">
        <v>244021804866684</v>
      </c>
      <c r="U5425" s="1">
        <v>2171667</v>
      </c>
      <c r="V5425" s="4">
        <f t="shared" si="266"/>
        <v>14209375</v>
      </c>
      <c r="W5425" s="4">
        <f t="shared" si="267"/>
        <v>61.046177648528101</v>
      </c>
    </row>
    <row r="5426" spans="1:23" x14ac:dyDescent="0.2">
      <c r="A5426"/>
      <c r="B5426"/>
      <c r="C5426"/>
      <c r="D5426"/>
      <c r="E5426"/>
      <c r="F5426"/>
      <c r="R5426" s="1">
        <v>1007673</v>
      </c>
      <c r="S5426" s="1" t="s">
        <v>15</v>
      </c>
      <c r="T5426" s="4">
        <v>244021820933559</v>
      </c>
      <c r="U5426" s="1">
        <v>2719688</v>
      </c>
      <c r="V5426" s="4">
        <f t="shared" si="266"/>
        <v>13895208</v>
      </c>
      <c r="W5426" s="4">
        <f t="shared" si="267"/>
        <v>60.186955127495231</v>
      </c>
    </row>
    <row r="5427" spans="1:23" x14ac:dyDescent="0.2">
      <c r="A5427"/>
      <c r="B5427"/>
      <c r="C5427"/>
      <c r="D5427"/>
      <c r="E5427"/>
      <c r="F5427"/>
      <c r="R5427" s="1">
        <v>1007856</v>
      </c>
      <c r="S5427" s="1" t="s">
        <v>15</v>
      </c>
      <c r="T5427" s="4">
        <v>244021839485538</v>
      </c>
      <c r="U5427" s="1">
        <v>3709636</v>
      </c>
      <c r="V5427" s="4">
        <f t="shared" si="266"/>
        <v>15832291</v>
      </c>
      <c r="W5427" s="4">
        <f t="shared" si="267"/>
        <v>51.172026177357019</v>
      </c>
    </row>
    <row r="5428" spans="1:23" x14ac:dyDescent="0.2">
      <c r="A5428"/>
      <c r="B5428"/>
      <c r="C5428"/>
      <c r="D5428"/>
      <c r="E5428"/>
      <c r="F5428"/>
      <c r="R5428" s="1">
        <v>1008035</v>
      </c>
      <c r="S5428" s="1" t="s">
        <v>15</v>
      </c>
      <c r="T5428" s="4">
        <v>244021854983663</v>
      </c>
      <c r="U5428" s="1">
        <v>1752552</v>
      </c>
      <c r="V5428" s="4">
        <f t="shared" si="266"/>
        <v>11788489</v>
      </c>
      <c r="W5428" s="4">
        <f t="shared" si="267"/>
        <v>73.849565923328939</v>
      </c>
    </row>
    <row r="5429" spans="1:23" x14ac:dyDescent="0.2">
      <c r="A5429"/>
      <c r="B5429"/>
      <c r="C5429"/>
      <c r="D5429"/>
      <c r="E5429"/>
      <c r="F5429"/>
      <c r="R5429" s="1">
        <v>1008212</v>
      </c>
      <c r="S5429" s="1" t="s">
        <v>15</v>
      </c>
      <c r="T5429" s="4">
        <v>244021871912465</v>
      </c>
      <c r="U5429" s="1">
        <v>2470157</v>
      </c>
      <c r="V5429" s="4">
        <f t="shared" si="266"/>
        <v>15176250</v>
      </c>
      <c r="W5429" s="4">
        <f t="shared" si="267"/>
        <v>56.66875982175862</v>
      </c>
    </row>
    <row r="5430" spans="1:23" x14ac:dyDescent="0.2">
      <c r="A5430"/>
      <c r="B5430"/>
      <c r="C5430"/>
      <c r="D5430"/>
      <c r="E5430"/>
      <c r="F5430"/>
      <c r="R5430" s="1">
        <v>1008407</v>
      </c>
      <c r="S5430" s="1" t="s">
        <v>15</v>
      </c>
      <c r="T5430" s="4">
        <v>244021889551893</v>
      </c>
      <c r="U5430" s="1">
        <v>2127343</v>
      </c>
      <c r="V5430" s="4">
        <f t="shared" si="266"/>
        <v>15169271</v>
      </c>
      <c r="W5430" s="4">
        <f t="shared" si="267"/>
        <v>57.81478386463386</v>
      </c>
    </row>
    <row r="5431" spans="1:23" x14ac:dyDescent="0.2">
      <c r="A5431"/>
      <c r="B5431"/>
      <c r="C5431"/>
      <c r="D5431"/>
      <c r="E5431"/>
      <c r="F5431"/>
      <c r="R5431" s="1">
        <v>1008572</v>
      </c>
      <c r="S5431" s="1" t="s">
        <v>15</v>
      </c>
      <c r="T5431" s="4">
        <v>244021905188090</v>
      </c>
      <c r="U5431" s="1">
        <v>2535105</v>
      </c>
      <c r="V5431" s="4">
        <f t="shared" si="266"/>
        <v>13508854</v>
      </c>
      <c r="W5431" s="4">
        <f t="shared" si="267"/>
        <v>62.328755639427897</v>
      </c>
    </row>
    <row r="5432" spans="1:23" x14ac:dyDescent="0.2">
      <c r="A5432"/>
      <c r="B5432"/>
      <c r="C5432"/>
      <c r="D5432"/>
      <c r="E5432"/>
      <c r="F5432"/>
      <c r="R5432" s="1">
        <v>1008758</v>
      </c>
      <c r="S5432" s="1" t="s">
        <v>15</v>
      </c>
      <c r="T5432" s="4">
        <v>244021921992934</v>
      </c>
      <c r="U5432" s="1">
        <v>1818750</v>
      </c>
      <c r="V5432" s="4">
        <f t="shared" si="266"/>
        <v>14269739</v>
      </c>
      <c r="W5432" s="4">
        <f t="shared" si="267"/>
        <v>62.156241024250313</v>
      </c>
    </row>
    <row r="5433" spans="1:23" x14ac:dyDescent="0.2">
      <c r="A5433"/>
      <c r="B5433"/>
      <c r="C5433"/>
      <c r="D5433"/>
      <c r="E5433"/>
      <c r="F5433"/>
      <c r="R5433" s="1">
        <v>1008949</v>
      </c>
      <c r="S5433" s="1" t="s">
        <v>15</v>
      </c>
      <c r="T5433" s="4">
        <v>244021937665017</v>
      </c>
      <c r="U5433" s="1">
        <v>2138803</v>
      </c>
      <c r="V5433" s="4">
        <f t="shared" si="266"/>
        <v>13853333</v>
      </c>
      <c r="W5433" s="4">
        <f t="shared" si="267"/>
        <v>62.530733855690066</v>
      </c>
    </row>
    <row r="5434" spans="1:23" x14ac:dyDescent="0.2">
      <c r="A5434"/>
      <c r="B5434"/>
      <c r="C5434"/>
      <c r="D5434"/>
      <c r="E5434"/>
      <c r="F5434"/>
      <c r="R5434" s="1">
        <v>1009133</v>
      </c>
      <c r="S5434" s="1" t="s">
        <v>15</v>
      </c>
      <c r="T5434" s="4">
        <v>244021955841320</v>
      </c>
      <c r="U5434" s="1">
        <v>2435677</v>
      </c>
      <c r="V5434" s="4">
        <f t="shared" si="266"/>
        <v>16037500</v>
      </c>
      <c r="W5434" s="4">
        <f t="shared" si="267"/>
        <v>54.132540385446426</v>
      </c>
    </row>
    <row r="5435" spans="1:23" x14ac:dyDescent="0.2">
      <c r="A5435"/>
      <c r="B5435"/>
      <c r="C5435"/>
      <c r="D5435"/>
      <c r="E5435"/>
      <c r="F5435"/>
      <c r="R5435" s="1">
        <v>1009283</v>
      </c>
      <c r="S5435" s="1" t="s">
        <v>15</v>
      </c>
      <c r="T5435" s="4">
        <v>244021972421840</v>
      </c>
      <c r="U5435" s="1">
        <v>2580052</v>
      </c>
      <c r="V5435" s="4">
        <f t="shared" si="266"/>
        <v>14144843</v>
      </c>
      <c r="W5435" s="4">
        <f t="shared" si="267"/>
        <v>59.791107806655887</v>
      </c>
    </row>
    <row r="5436" spans="1:23" x14ac:dyDescent="0.2">
      <c r="A5436"/>
      <c r="B5436"/>
      <c r="C5436"/>
      <c r="D5436"/>
      <c r="E5436"/>
      <c r="F5436"/>
      <c r="R5436" s="1">
        <v>1009450</v>
      </c>
      <c r="S5436" s="1" t="s">
        <v>15</v>
      </c>
      <c r="T5436" s="4">
        <v>244021987966424</v>
      </c>
      <c r="U5436" s="1">
        <v>2017500</v>
      </c>
      <c r="V5436" s="4">
        <f t="shared" si="266"/>
        <v>12964532</v>
      </c>
      <c r="W5436" s="4">
        <f t="shared" si="267"/>
        <v>66.746620218138631</v>
      </c>
    </row>
    <row r="5437" spans="1:23" x14ac:dyDescent="0.2">
      <c r="A5437"/>
      <c r="B5437"/>
      <c r="C5437"/>
      <c r="D5437"/>
      <c r="E5437"/>
      <c r="F5437"/>
      <c r="R5437" s="1">
        <v>1009636</v>
      </c>
      <c r="S5437" s="1" t="s">
        <v>15</v>
      </c>
      <c r="T5437" s="4">
        <v>244022005457361</v>
      </c>
      <c r="U5437" s="1">
        <v>2303386</v>
      </c>
      <c r="V5437" s="4">
        <f t="shared" si="266"/>
        <v>15473437</v>
      </c>
      <c r="W5437" s="4">
        <f t="shared" si="267"/>
        <v>56.253021138816536</v>
      </c>
    </row>
    <row r="5438" spans="1:23" x14ac:dyDescent="0.2">
      <c r="A5438"/>
      <c r="B5438"/>
      <c r="C5438"/>
      <c r="D5438"/>
      <c r="E5438"/>
      <c r="F5438"/>
      <c r="R5438" s="1">
        <v>1009824</v>
      </c>
      <c r="S5438" s="1" t="s">
        <v>15</v>
      </c>
      <c r="T5438" s="4">
        <v>244022023061684</v>
      </c>
      <c r="U5438" s="1">
        <v>2961615</v>
      </c>
      <c r="V5438" s="4">
        <f t="shared" si="266"/>
        <v>15300937</v>
      </c>
      <c r="W5438" s="4">
        <f t="shared" si="267"/>
        <v>54.756859829885762</v>
      </c>
    </row>
    <row r="5439" spans="1:23" x14ac:dyDescent="0.2">
      <c r="A5439"/>
      <c r="B5439"/>
      <c r="C5439"/>
      <c r="D5439"/>
      <c r="E5439"/>
      <c r="F5439"/>
      <c r="R5439" s="1">
        <v>1009986</v>
      </c>
      <c r="S5439" s="1" t="s">
        <v>15</v>
      </c>
      <c r="T5439" s="4">
        <v>244022039857726</v>
      </c>
      <c r="U5439" s="1">
        <v>2882396</v>
      </c>
      <c r="V5439" s="4">
        <f t="shared" si="266"/>
        <v>13834427</v>
      </c>
      <c r="W5439" s="4">
        <f t="shared" si="267"/>
        <v>59.819978951742208</v>
      </c>
    </row>
    <row r="5440" spans="1:23" x14ac:dyDescent="0.2">
      <c r="A5440"/>
      <c r="B5440"/>
      <c r="C5440"/>
      <c r="D5440"/>
      <c r="E5440"/>
      <c r="F5440"/>
      <c r="R5440" s="1">
        <v>1010155</v>
      </c>
      <c r="S5440" s="1" t="s">
        <v>15</v>
      </c>
      <c r="T5440" s="4">
        <v>244022054880122</v>
      </c>
      <c r="U5440" s="1">
        <v>2146614</v>
      </c>
      <c r="V5440" s="4">
        <f t="shared" si="266"/>
        <v>12140000</v>
      </c>
      <c r="W5440" s="4">
        <f t="shared" si="267"/>
        <v>69.995591677636142</v>
      </c>
    </row>
    <row r="5441" spans="1:23" x14ac:dyDescent="0.2">
      <c r="A5441"/>
      <c r="B5441"/>
      <c r="C5441"/>
      <c r="D5441"/>
      <c r="E5441"/>
      <c r="F5441"/>
      <c r="R5441" s="1">
        <v>1010336</v>
      </c>
      <c r="S5441" s="1" t="s">
        <v>15</v>
      </c>
      <c r="T5441" s="4">
        <v>244022072284445</v>
      </c>
      <c r="U5441" s="1">
        <v>1975572</v>
      </c>
      <c r="V5441" s="4">
        <f t="shared" si="266"/>
        <v>15257709</v>
      </c>
      <c r="W5441" s="4">
        <f t="shared" si="267"/>
        <v>58.027255517971305</v>
      </c>
    </row>
    <row r="5442" spans="1:23" x14ac:dyDescent="0.2">
      <c r="A5442"/>
      <c r="B5442"/>
      <c r="C5442"/>
      <c r="D5442"/>
      <c r="E5442"/>
      <c r="F5442"/>
      <c r="R5442" s="1">
        <v>1010525</v>
      </c>
      <c r="S5442" s="1" t="s">
        <v>15</v>
      </c>
      <c r="T5442" s="4">
        <v>244022088613611</v>
      </c>
      <c r="U5442" s="1">
        <v>1742500</v>
      </c>
      <c r="V5442" s="4">
        <f t="shared" si="266"/>
        <v>14353594</v>
      </c>
      <c r="W5442" s="4">
        <f t="shared" si="267"/>
        <v>62.12687376204439</v>
      </c>
    </row>
    <row r="5443" spans="1:23" x14ac:dyDescent="0.2">
      <c r="A5443"/>
      <c r="B5443"/>
      <c r="C5443"/>
      <c r="D5443"/>
      <c r="E5443"/>
      <c r="F5443"/>
      <c r="R5443" s="1">
        <v>1010708</v>
      </c>
      <c r="S5443" s="1" t="s">
        <v>15</v>
      </c>
      <c r="T5443" s="4">
        <v>244022107280017</v>
      </c>
      <c r="U5443" s="1">
        <v>5073073</v>
      </c>
      <c r="V5443" s="4">
        <f t="shared" si="266"/>
        <v>16923906</v>
      </c>
      <c r="W5443" s="4">
        <f t="shared" si="267"/>
        <v>45.460788047304135</v>
      </c>
    </row>
    <row r="5444" spans="1:23" x14ac:dyDescent="0.2">
      <c r="A5444"/>
      <c r="B5444"/>
      <c r="C5444"/>
      <c r="D5444"/>
      <c r="E5444"/>
      <c r="F5444"/>
      <c r="R5444" s="1">
        <v>1010887</v>
      </c>
      <c r="S5444" s="1" t="s">
        <v>15</v>
      </c>
      <c r="T5444" s="4">
        <v>244022122799965</v>
      </c>
      <c r="U5444" s="1">
        <v>2710677</v>
      </c>
      <c r="V5444" s="4">
        <f t="shared" ref="V5444:V5502" si="268">MAX(T5444-(T5443+U5443),0)</f>
        <v>10446875</v>
      </c>
      <c r="W5444" s="4">
        <f t="shared" ref="W5444:W5502" si="269">1/((U5444+V5444)/10^9)</f>
        <v>76.001979699567215</v>
      </c>
    </row>
    <row r="5445" spans="1:23" x14ac:dyDescent="0.2">
      <c r="A5445"/>
      <c r="B5445"/>
      <c r="C5445"/>
      <c r="D5445"/>
      <c r="E5445"/>
      <c r="F5445"/>
      <c r="R5445" s="1">
        <v>1011054</v>
      </c>
      <c r="S5445" s="1" t="s">
        <v>15</v>
      </c>
      <c r="T5445" s="4">
        <v>244022139319497</v>
      </c>
      <c r="U5445" s="1">
        <v>2241250</v>
      </c>
      <c r="V5445" s="4">
        <f t="shared" si="268"/>
        <v>13808855</v>
      </c>
      <c r="W5445" s="4">
        <f t="shared" si="269"/>
        <v>62.304888348082464</v>
      </c>
    </row>
    <row r="5446" spans="1:23" x14ac:dyDescent="0.2">
      <c r="A5446"/>
      <c r="B5446"/>
      <c r="C5446"/>
      <c r="D5446"/>
      <c r="E5446"/>
      <c r="F5446"/>
      <c r="R5446" s="1">
        <v>1011240</v>
      </c>
      <c r="S5446" s="1" t="s">
        <v>15</v>
      </c>
      <c r="T5446" s="4">
        <v>244022155880590</v>
      </c>
      <c r="U5446" s="1">
        <v>2164844</v>
      </c>
      <c r="V5446" s="4">
        <f t="shared" si="268"/>
        <v>14319843</v>
      </c>
      <c r="W5446" s="4">
        <f t="shared" si="269"/>
        <v>60.662358951674356</v>
      </c>
    </row>
    <row r="5447" spans="1:23" x14ac:dyDescent="0.2">
      <c r="A5447"/>
      <c r="B5447"/>
      <c r="C5447"/>
      <c r="D5447"/>
      <c r="E5447"/>
      <c r="F5447"/>
      <c r="R5447" s="1">
        <v>1011408</v>
      </c>
      <c r="S5447" s="1" t="s">
        <v>15</v>
      </c>
      <c r="T5447" s="4">
        <v>244022174077882</v>
      </c>
      <c r="U5447" s="1">
        <v>4266146</v>
      </c>
      <c r="V5447" s="4">
        <f t="shared" si="268"/>
        <v>16032448</v>
      </c>
      <c r="W5447" s="4">
        <f t="shared" si="269"/>
        <v>49.264495856215461</v>
      </c>
    </row>
    <row r="5448" spans="1:23" x14ac:dyDescent="0.2">
      <c r="A5448"/>
      <c r="B5448"/>
      <c r="C5448"/>
      <c r="D5448"/>
      <c r="E5448"/>
      <c r="F5448"/>
      <c r="R5448" s="1">
        <v>1011583</v>
      </c>
      <c r="S5448" s="1" t="s">
        <v>15</v>
      </c>
      <c r="T5448" s="4">
        <v>244022189807622</v>
      </c>
      <c r="U5448" s="1">
        <v>3005468</v>
      </c>
      <c r="V5448" s="4">
        <f t="shared" si="268"/>
        <v>11463594</v>
      </c>
      <c r="W5448" s="4">
        <f t="shared" si="269"/>
        <v>69.112980509724821</v>
      </c>
    </row>
    <row r="5449" spans="1:23" x14ac:dyDescent="0.2">
      <c r="A5449"/>
      <c r="B5449"/>
      <c r="C5449"/>
      <c r="D5449"/>
      <c r="E5449"/>
      <c r="F5449"/>
      <c r="R5449" s="1">
        <v>1011755</v>
      </c>
      <c r="S5449" s="1" t="s">
        <v>15</v>
      </c>
      <c r="T5449" s="4">
        <v>244022206225851</v>
      </c>
      <c r="U5449" s="1">
        <v>2661614</v>
      </c>
      <c r="V5449" s="4">
        <f t="shared" si="268"/>
        <v>13412761</v>
      </c>
      <c r="W5449" s="4">
        <f t="shared" si="269"/>
        <v>62.2108169057895</v>
      </c>
    </row>
    <row r="5450" spans="1:23" x14ac:dyDescent="0.2">
      <c r="A5450"/>
      <c r="B5450"/>
      <c r="C5450"/>
      <c r="D5450"/>
      <c r="E5450"/>
      <c r="F5450"/>
      <c r="R5450" s="1">
        <v>1011944</v>
      </c>
      <c r="S5450" s="1" t="s">
        <v>15</v>
      </c>
      <c r="T5450" s="4">
        <v>244022223543715</v>
      </c>
      <c r="U5450" s="1">
        <v>2667292</v>
      </c>
      <c r="V5450" s="4">
        <f t="shared" si="268"/>
        <v>14656250</v>
      </c>
      <c r="W5450" s="4">
        <f t="shared" si="269"/>
        <v>57.724915609059622</v>
      </c>
    </row>
    <row r="5451" spans="1:23" x14ac:dyDescent="0.2">
      <c r="A5451"/>
      <c r="B5451"/>
      <c r="C5451"/>
      <c r="D5451"/>
      <c r="E5451"/>
      <c r="F5451"/>
      <c r="R5451" s="1">
        <v>1012105</v>
      </c>
      <c r="S5451" s="1" t="s">
        <v>15</v>
      </c>
      <c r="T5451" s="4">
        <v>244022239893247</v>
      </c>
      <c r="U5451" s="1">
        <v>4360572</v>
      </c>
      <c r="V5451" s="4">
        <f t="shared" si="268"/>
        <v>13682240</v>
      </c>
      <c r="W5451" s="4">
        <f t="shared" si="269"/>
        <v>55.4237332850334</v>
      </c>
    </row>
    <row r="5452" spans="1:23" x14ac:dyDescent="0.2">
      <c r="A5452"/>
      <c r="B5452"/>
      <c r="C5452"/>
      <c r="D5452"/>
      <c r="E5452"/>
      <c r="F5452"/>
      <c r="R5452" s="1">
        <v>1012285</v>
      </c>
      <c r="S5452" s="1" t="s">
        <v>15</v>
      </c>
      <c r="T5452" s="4">
        <v>244022255795069</v>
      </c>
      <c r="U5452" s="1">
        <v>2496303</v>
      </c>
      <c r="V5452" s="4">
        <f t="shared" si="268"/>
        <v>11541250</v>
      </c>
      <c r="W5452" s="4">
        <f t="shared" si="269"/>
        <v>71.237487046353451</v>
      </c>
    </row>
    <row r="5453" spans="1:23" x14ac:dyDescent="0.2">
      <c r="A5453"/>
      <c r="B5453"/>
      <c r="C5453"/>
      <c r="D5453"/>
      <c r="E5453"/>
      <c r="F5453"/>
      <c r="R5453" s="1">
        <v>1012576</v>
      </c>
      <c r="S5453" s="1" t="s">
        <v>15</v>
      </c>
      <c r="T5453" s="4">
        <v>244022289141892</v>
      </c>
      <c r="U5453" s="1">
        <v>2392344</v>
      </c>
      <c r="V5453" s="4">
        <f t="shared" si="268"/>
        <v>30850520</v>
      </c>
      <c r="W5453" s="4">
        <f t="shared" si="269"/>
        <v>30.081643988315811</v>
      </c>
    </row>
    <row r="5454" spans="1:23" x14ac:dyDescent="0.2">
      <c r="A5454"/>
      <c r="B5454"/>
      <c r="C5454"/>
      <c r="D5454"/>
      <c r="E5454"/>
      <c r="F5454"/>
      <c r="R5454" s="1">
        <v>1012721</v>
      </c>
      <c r="S5454" s="1" t="s">
        <v>15</v>
      </c>
      <c r="T5454" s="4">
        <v>244022307212778</v>
      </c>
      <c r="U5454" s="1">
        <v>3337708</v>
      </c>
      <c r="V5454" s="4">
        <f t="shared" si="268"/>
        <v>15678542</v>
      </c>
      <c r="W5454" s="4">
        <f t="shared" si="269"/>
        <v>52.586603562742397</v>
      </c>
    </row>
    <row r="5455" spans="1:23" x14ac:dyDescent="0.2">
      <c r="A5455"/>
      <c r="B5455"/>
      <c r="C5455"/>
      <c r="D5455"/>
      <c r="E5455"/>
      <c r="F5455"/>
      <c r="R5455" s="1">
        <v>1012892</v>
      </c>
      <c r="S5455" s="1" t="s">
        <v>15</v>
      </c>
      <c r="T5455" s="4">
        <v>244022322882934</v>
      </c>
      <c r="U5455" s="1">
        <v>2388958</v>
      </c>
      <c r="V5455" s="4">
        <f t="shared" si="268"/>
        <v>12332448</v>
      </c>
      <c r="W5455" s="4">
        <f t="shared" si="269"/>
        <v>67.928294349058788</v>
      </c>
    </row>
    <row r="5456" spans="1:23" x14ac:dyDescent="0.2">
      <c r="A5456"/>
      <c r="B5456"/>
      <c r="C5456"/>
      <c r="D5456"/>
      <c r="E5456"/>
      <c r="F5456"/>
      <c r="R5456" s="1">
        <v>1013133</v>
      </c>
      <c r="S5456" s="1" t="s">
        <v>15</v>
      </c>
      <c r="T5456" s="4">
        <v>244022339442153</v>
      </c>
      <c r="U5456" s="1">
        <v>2002604</v>
      </c>
      <c r="V5456" s="4">
        <f t="shared" si="268"/>
        <v>14170261</v>
      </c>
      <c r="W5456" s="4">
        <f t="shared" si="269"/>
        <v>61.831963600759664</v>
      </c>
    </row>
    <row r="5457" spans="1:23" x14ac:dyDescent="0.2">
      <c r="A5457"/>
      <c r="B5457"/>
      <c r="C5457"/>
      <c r="D5457"/>
      <c r="E5457"/>
      <c r="F5457"/>
      <c r="R5457" s="1">
        <v>1013268</v>
      </c>
      <c r="S5457" s="1" t="s">
        <v>15</v>
      </c>
      <c r="T5457" s="4">
        <v>244022357157517</v>
      </c>
      <c r="U5457" s="1">
        <v>2496979</v>
      </c>
      <c r="V5457" s="4">
        <f t="shared" si="268"/>
        <v>15712760</v>
      </c>
      <c r="W5457" s="4">
        <f t="shared" si="269"/>
        <v>54.915669027436365</v>
      </c>
    </row>
    <row r="5458" spans="1:23" x14ac:dyDescent="0.2">
      <c r="A5458"/>
      <c r="B5458"/>
      <c r="C5458"/>
      <c r="D5458"/>
      <c r="E5458"/>
      <c r="F5458"/>
      <c r="R5458" s="1">
        <v>1013419</v>
      </c>
      <c r="S5458" s="1" t="s">
        <v>15</v>
      </c>
      <c r="T5458" s="4">
        <v>244022373605538</v>
      </c>
      <c r="U5458" s="1">
        <v>3085521</v>
      </c>
      <c r="V5458" s="4">
        <f t="shared" si="268"/>
        <v>13951042</v>
      </c>
      <c r="W5458" s="4">
        <f t="shared" si="269"/>
        <v>58.69728536207684</v>
      </c>
    </row>
    <row r="5459" spans="1:23" x14ac:dyDescent="0.2">
      <c r="A5459"/>
      <c r="B5459"/>
      <c r="C5459"/>
      <c r="D5459"/>
      <c r="E5459"/>
      <c r="F5459"/>
      <c r="R5459" s="1">
        <v>1013605</v>
      </c>
      <c r="S5459" s="1" t="s">
        <v>15</v>
      </c>
      <c r="T5459" s="4">
        <v>244022389090694</v>
      </c>
      <c r="U5459" s="1">
        <v>3115782</v>
      </c>
      <c r="V5459" s="4">
        <f t="shared" si="268"/>
        <v>12399635</v>
      </c>
      <c r="W5459" s="4">
        <f t="shared" si="269"/>
        <v>64.452022140300841</v>
      </c>
    </row>
    <row r="5460" spans="1:23" x14ac:dyDescent="0.2">
      <c r="A5460"/>
      <c r="B5460"/>
      <c r="C5460"/>
      <c r="D5460"/>
      <c r="E5460"/>
      <c r="F5460"/>
      <c r="R5460" s="1">
        <v>1013777</v>
      </c>
      <c r="S5460" s="1" t="s">
        <v>15</v>
      </c>
      <c r="T5460" s="4">
        <v>244022406140382</v>
      </c>
      <c r="U5460" s="1">
        <v>1892552</v>
      </c>
      <c r="V5460" s="4">
        <f t="shared" si="268"/>
        <v>13933906</v>
      </c>
      <c r="W5460" s="4">
        <f t="shared" si="269"/>
        <v>63.185331803237332</v>
      </c>
    </row>
    <row r="5461" spans="1:23" x14ac:dyDescent="0.2">
      <c r="A5461"/>
      <c r="B5461"/>
      <c r="C5461"/>
      <c r="D5461"/>
      <c r="E5461"/>
      <c r="F5461"/>
      <c r="R5461" s="1">
        <v>1013965</v>
      </c>
      <c r="S5461" s="1" t="s">
        <v>15</v>
      </c>
      <c r="T5461" s="4">
        <v>244022422520955</v>
      </c>
      <c r="U5461" s="1">
        <v>1711302</v>
      </c>
      <c r="V5461" s="4">
        <f t="shared" si="268"/>
        <v>14488021</v>
      </c>
      <c r="W5461" s="4">
        <f t="shared" si="269"/>
        <v>61.730974806786669</v>
      </c>
    </row>
    <row r="5462" spans="1:23" x14ac:dyDescent="0.2">
      <c r="A5462"/>
      <c r="B5462"/>
      <c r="C5462"/>
      <c r="D5462"/>
      <c r="E5462"/>
      <c r="F5462"/>
      <c r="R5462" s="1">
        <v>1014129</v>
      </c>
      <c r="S5462" s="1" t="s">
        <v>15</v>
      </c>
      <c r="T5462" s="4">
        <v>244022440634288</v>
      </c>
      <c r="U5462" s="1">
        <v>2976250</v>
      </c>
      <c r="V5462" s="4">
        <f t="shared" si="268"/>
        <v>16402031</v>
      </c>
      <c r="W5462" s="4">
        <f t="shared" si="269"/>
        <v>51.604164476714935</v>
      </c>
    </row>
    <row r="5463" spans="1:23" x14ac:dyDescent="0.2">
      <c r="A5463"/>
      <c r="B5463"/>
      <c r="C5463"/>
      <c r="D5463"/>
      <c r="E5463"/>
      <c r="F5463"/>
      <c r="R5463" s="1">
        <v>1014305</v>
      </c>
      <c r="S5463" s="1" t="s">
        <v>15</v>
      </c>
      <c r="T5463" s="4">
        <v>244022455891788</v>
      </c>
      <c r="U5463" s="1">
        <v>1776719</v>
      </c>
      <c r="V5463" s="4">
        <f t="shared" si="268"/>
        <v>12281250</v>
      </c>
      <c r="W5463" s="4">
        <f t="shared" si="269"/>
        <v>71.134030811989987</v>
      </c>
    </row>
    <row r="5464" spans="1:23" x14ac:dyDescent="0.2">
      <c r="A5464"/>
      <c r="B5464"/>
      <c r="C5464"/>
      <c r="D5464"/>
      <c r="E5464"/>
      <c r="F5464"/>
      <c r="R5464" s="1">
        <v>1014495</v>
      </c>
      <c r="S5464" s="1" t="s">
        <v>15</v>
      </c>
      <c r="T5464" s="4">
        <v>244022473384653</v>
      </c>
      <c r="U5464" s="1">
        <v>2835625</v>
      </c>
      <c r="V5464" s="4">
        <f t="shared" si="268"/>
        <v>15716146</v>
      </c>
      <c r="W5464" s="4">
        <f t="shared" si="269"/>
        <v>53.903209564197397</v>
      </c>
    </row>
    <row r="5465" spans="1:23" x14ac:dyDescent="0.2">
      <c r="A5465"/>
      <c r="B5465"/>
      <c r="C5465"/>
      <c r="D5465"/>
      <c r="E5465"/>
      <c r="F5465"/>
      <c r="R5465" s="1">
        <v>1014685</v>
      </c>
      <c r="S5465" s="1" t="s">
        <v>15</v>
      </c>
      <c r="T5465" s="4">
        <v>244022490043507</v>
      </c>
      <c r="U5465" s="1">
        <v>2239427</v>
      </c>
      <c r="V5465" s="4">
        <f t="shared" si="268"/>
        <v>13823229</v>
      </c>
      <c r="W5465" s="4">
        <f t="shared" si="269"/>
        <v>62.256204702385453</v>
      </c>
    </row>
    <row r="5466" spans="1:23" x14ac:dyDescent="0.2">
      <c r="A5466"/>
      <c r="B5466"/>
      <c r="C5466"/>
      <c r="D5466"/>
      <c r="E5466"/>
      <c r="F5466"/>
      <c r="R5466" s="1">
        <v>1014848</v>
      </c>
      <c r="S5466" s="1" t="s">
        <v>15</v>
      </c>
      <c r="T5466" s="4">
        <v>244022506859653</v>
      </c>
      <c r="U5466" s="1">
        <v>2197864</v>
      </c>
      <c r="V5466" s="4">
        <f t="shared" si="268"/>
        <v>14576719</v>
      </c>
      <c r="W5466" s="4">
        <f t="shared" si="269"/>
        <v>59.614000538791338</v>
      </c>
    </row>
    <row r="5467" spans="1:23" x14ac:dyDescent="0.2">
      <c r="A5467"/>
      <c r="B5467"/>
      <c r="C5467"/>
      <c r="D5467"/>
      <c r="E5467"/>
      <c r="F5467"/>
      <c r="R5467" s="1">
        <v>1015053</v>
      </c>
      <c r="S5467" s="1" t="s">
        <v>15</v>
      </c>
      <c r="T5467" s="4">
        <v>244022523458038</v>
      </c>
      <c r="U5467" s="1">
        <v>2210938</v>
      </c>
      <c r="V5467" s="4">
        <f t="shared" si="268"/>
        <v>14400521</v>
      </c>
      <c r="W5467" s="4">
        <f t="shared" si="269"/>
        <v>60.199408131459137</v>
      </c>
    </row>
    <row r="5468" spans="1:23" x14ac:dyDescent="0.2">
      <c r="A5468"/>
      <c r="B5468"/>
      <c r="C5468"/>
      <c r="D5468"/>
      <c r="E5468"/>
      <c r="F5468"/>
      <c r="R5468" s="1">
        <v>1015219</v>
      </c>
      <c r="S5468" s="1" t="s">
        <v>15</v>
      </c>
      <c r="T5468" s="4">
        <v>244022539734549</v>
      </c>
      <c r="U5468" s="1">
        <v>2260625</v>
      </c>
      <c r="V5468" s="4">
        <f t="shared" si="268"/>
        <v>14065573</v>
      </c>
      <c r="W5468" s="4">
        <f t="shared" si="269"/>
        <v>61.251247841046641</v>
      </c>
    </row>
    <row r="5469" spans="1:23" x14ac:dyDescent="0.2">
      <c r="A5469"/>
      <c r="B5469"/>
      <c r="C5469"/>
      <c r="D5469"/>
      <c r="E5469"/>
      <c r="F5469"/>
      <c r="R5469" s="1">
        <v>1015462</v>
      </c>
      <c r="S5469" s="1" t="s">
        <v>15</v>
      </c>
      <c r="T5469" s="4">
        <v>244022573634705</v>
      </c>
      <c r="U5469" s="1">
        <v>2990833</v>
      </c>
      <c r="V5469" s="4">
        <f t="shared" si="268"/>
        <v>31639531</v>
      </c>
      <c r="W5469" s="4">
        <f t="shared" si="269"/>
        <v>28.876392982759295</v>
      </c>
    </row>
    <row r="5470" spans="1:23" x14ac:dyDescent="0.2">
      <c r="A5470"/>
      <c r="B5470"/>
      <c r="C5470"/>
      <c r="D5470"/>
      <c r="E5470"/>
      <c r="F5470"/>
      <c r="R5470" s="1">
        <v>1015616</v>
      </c>
      <c r="S5470" s="1" t="s">
        <v>15</v>
      </c>
      <c r="T5470" s="4">
        <v>244022589951528</v>
      </c>
      <c r="U5470" s="1">
        <v>2390989</v>
      </c>
      <c r="V5470" s="4">
        <f t="shared" si="268"/>
        <v>13325990</v>
      </c>
      <c r="W5470" s="4">
        <f t="shared" si="269"/>
        <v>63.625458811136674</v>
      </c>
    </row>
    <row r="5471" spans="1:23" x14ac:dyDescent="0.2">
      <c r="A5471"/>
      <c r="B5471"/>
      <c r="C5471"/>
      <c r="D5471"/>
      <c r="E5471"/>
      <c r="F5471"/>
      <c r="R5471" s="1">
        <v>1015853</v>
      </c>
      <c r="S5471" s="1" t="s">
        <v>15</v>
      </c>
      <c r="T5471" s="4">
        <v>244022606434496</v>
      </c>
      <c r="U5471" s="1">
        <v>2210052</v>
      </c>
      <c r="V5471" s="4">
        <f t="shared" si="268"/>
        <v>14091979</v>
      </c>
      <c r="W5471" s="4">
        <f t="shared" si="269"/>
        <v>61.342049956842793</v>
      </c>
    </row>
    <row r="5472" spans="1:23" x14ac:dyDescent="0.2">
      <c r="A5472"/>
      <c r="B5472"/>
      <c r="C5472"/>
      <c r="D5472"/>
      <c r="E5472"/>
      <c r="F5472"/>
      <c r="R5472" s="1">
        <v>1015985</v>
      </c>
      <c r="S5472" s="1" t="s">
        <v>15</v>
      </c>
      <c r="T5472" s="4">
        <v>244022623148455</v>
      </c>
      <c r="U5472" s="1">
        <v>2063073</v>
      </c>
      <c r="V5472" s="4">
        <f t="shared" si="268"/>
        <v>14503907</v>
      </c>
      <c r="W5472" s="4">
        <f t="shared" si="269"/>
        <v>60.361031401015758</v>
      </c>
    </row>
    <row r="5473" spans="1:23" x14ac:dyDescent="0.2">
      <c r="A5473"/>
      <c r="B5473"/>
      <c r="C5473"/>
      <c r="D5473"/>
      <c r="E5473"/>
      <c r="F5473"/>
      <c r="R5473" s="1">
        <v>1016212</v>
      </c>
      <c r="S5473" s="1" t="s">
        <v>15</v>
      </c>
      <c r="T5473" s="4">
        <v>244022639239080</v>
      </c>
      <c r="U5473" s="1">
        <v>1715521</v>
      </c>
      <c r="V5473" s="4">
        <f t="shared" si="268"/>
        <v>14027552</v>
      </c>
      <c r="W5473" s="4">
        <f t="shared" si="269"/>
        <v>63.520000193100799</v>
      </c>
    </row>
    <row r="5474" spans="1:23" x14ac:dyDescent="0.2">
      <c r="A5474"/>
      <c r="B5474"/>
      <c r="C5474"/>
      <c r="D5474"/>
      <c r="E5474"/>
      <c r="F5474"/>
      <c r="R5474" s="1">
        <v>1016349</v>
      </c>
      <c r="S5474" s="1" t="s">
        <v>15</v>
      </c>
      <c r="T5474" s="4">
        <v>244022656636684</v>
      </c>
      <c r="U5474" s="1">
        <v>1950364</v>
      </c>
      <c r="V5474" s="4">
        <f t="shared" si="268"/>
        <v>15682083</v>
      </c>
      <c r="W5474" s="4">
        <f t="shared" si="269"/>
        <v>56.713625737823008</v>
      </c>
    </row>
    <row r="5475" spans="1:23" x14ac:dyDescent="0.2">
      <c r="A5475"/>
      <c r="B5475"/>
      <c r="C5475"/>
      <c r="D5475"/>
      <c r="E5475"/>
      <c r="F5475"/>
      <c r="R5475" s="1">
        <v>1016568</v>
      </c>
      <c r="S5475" s="1" t="s">
        <v>15</v>
      </c>
      <c r="T5475" s="4">
        <v>244022673856736</v>
      </c>
      <c r="U5475" s="1">
        <v>3035573</v>
      </c>
      <c r="V5475" s="4">
        <f t="shared" si="268"/>
        <v>15269688</v>
      </c>
      <c r="W5475" s="4">
        <f t="shared" si="269"/>
        <v>54.629103622177254</v>
      </c>
    </row>
    <row r="5476" spans="1:23" x14ac:dyDescent="0.2">
      <c r="A5476"/>
      <c r="B5476"/>
      <c r="C5476"/>
      <c r="D5476"/>
      <c r="E5476"/>
      <c r="F5476"/>
      <c r="R5476" s="1">
        <v>1016732</v>
      </c>
      <c r="S5476" s="1" t="s">
        <v>15</v>
      </c>
      <c r="T5476" s="4">
        <v>244022689881684</v>
      </c>
      <c r="U5476" s="1">
        <v>2293906</v>
      </c>
      <c r="V5476" s="4">
        <f t="shared" si="268"/>
        <v>12989375</v>
      </c>
      <c r="W5476" s="4">
        <f t="shared" si="269"/>
        <v>65.430976503016595</v>
      </c>
    </row>
    <row r="5477" spans="1:23" x14ac:dyDescent="0.2">
      <c r="A5477"/>
      <c r="B5477"/>
      <c r="C5477"/>
      <c r="D5477"/>
      <c r="E5477"/>
      <c r="F5477"/>
      <c r="R5477" s="1">
        <v>1016925</v>
      </c>
      <c r="S5477" s="1" t="s">
        <v>15</v>
      </c>
      <c r="T5477" s="4">
        <v>244022707588194</v>
      </c>
      <c r="U5477" s="1">
        <v>2358229</v>
      </c>
      <c r="V5477" s="4">
        <f t="shared" si="268"/>
        <v>15412604</v>
      </c>
      <c r="W5477" s="4">
        <f t="shared" si="269"/>
        <v>56.271982298184895</v>
      </c>
    </row>
    <row r="5478" spans="1:23" x14ac:dyDescent="0.2">
      <c r="A5478"/>
      <c r="B5478"/>
      <c r="C5478"/>
      <c r="D5478"/>
      <c r="E5478"/>
      <c r="F5478"/>
      <c r="R5478" s="1">
        <v>1017045</v>
      </c>
      <c r="S5478" s="1" t="s">
        <v>15</v>
      </c>
      <c r="T5478" s="4">
        <v>244022725365434</v>
      </c>
      <c r="U5478" s="1">
        <v>2949479</v>
      </c>
      <c r="V5478" s="4">
        <f t="shared" si="268"/>
        <v>15419011</v>
      </c>
      <c r="W5478" s="4">
        <f t="shared" si="269"/>
        <v>54.441056396034725</v>
      </c>
    </row>
    <row r="5479" spans="1:23" x14ac:dyDescent="0.2">
      <c r="A5479"/>
      <c r="B5479"/>
      <c r="C5479"/>
      <c r="D5479"/>
      <c r="E5479"/>
      <c r="F5479"/>
      <c r="R5479" s="1">
        <v>1017272</v>
      </c>
      <c r="S5479" s="1" t="s">
        <v>15</v>
      </c>
      <c r="T5479" s="4">
        <v>244022740191267</v>
      </c>
      <c r="U5479" s="1">
        <v>3091250</v>
      </c>
      <c r="V5479" s="4">
        <f t="shared" si="268"/>
        <v>11876354</v>
      </c>
      <c r="W5479" s="4">
        <f t="shared" si="269"/>
        <v>66.810960525144836</v>
      </c>
    </row>
    <row r="5480" spans="1:23" x14ac:dyDescent="0.2">
      <c r="A5480"/>
      <c r="B5480"/>
      <c r="C5480"/>
      <c r="D5480"/>
      <c r="E5480"/>
      <c r="F5480"/>
      <c r="R5480" s="1">
        <v>1017512</v>
      </c>
      <c r="S5480" s="1" t="s">
        <v>15</v>
      </c>
      <c r="T5480" s="4">
        <v>244022773136371</v>
      </c>
      <c r="U5480" s="1">
        <v>2800834</v>
      </c>
      <c r="V5480" s="4">
        <f t="shared" si="268"/>
        <v>29853854</v>
      </c>
      <c r="W5480" s="4">
        <f t="shared" si="269"/>
        <v>30.623474338508455</v>
      </c>
    </row>
    <row r="5481" spans="1:23" x14ac:dyDescent="0.2">
      <c r="A5481"/>
      <c r="B5481"/>
      <c r="C5481"/>
      <c r="D5481"/>
      <c r="E5481"/>
      <c r="F5481"/>
      <c r="R5481" s="1">
        <v>1017671</v>
      </c>
      <c r="S5481" s="1" t="s">
        <v>15</v>
      </c>
      <c r="T5481" s="4">
        <v>244022789993871</v>
      </c>
      <c r="U5481" s="1">
        <v>1850625</v>
      </c>
      <c r="V5481" s="4">
        <f t="shared" si="268"/>
        <v>14056666</v>
      </c>
      <c r="W5481" s="4">
        <f t="shared" si="269"/>
        <v>62.864255139357162</v>
      </c>
    </row>
    <row r="5482" spans="1:23" x14ac:dyDescent="0.2">
      <c r="A5482"/>
      <c r="B5482"/>
      <c r="C5482"/>
      <c r="D5482"/>
      <c r="E5482"/>
      <c r="F5482"/>
      <c r="R5482" s="1">
        <v>1017891</v>
      </c>
      <c r="S5482" s="1" t="s">
        <v>15</v>
      </c>
      <c r="T5482" s="4">
        <v>244022807067517</v>
      </c>
      <c r="U5482" s="1">
        <v>3472240</v>
      </c>
      <c r="V5482" s="4">
        <f t="shared" si="268"/>
        <v>15223021</v>
      </c>
      <c r="W5482" s="4">
        <f t="shared" si="269"/>
        <v>53.489491267332397</v>
      </c>
    </row>
    <row r="5483" spans="1:23" x14ac:dyDescent="0.2">
      <c r="A5483"/>
      <c r="B5483"/>
      <c r="C5483"/>
      <c r="D5483"/>
      <c r="E5483"/>
      <c r="F5483"/>
      <c r="R5483" s="1">
        <v>1018041</v>
      </c>
      <c r="S5483" s="1" t="s">
        <v>15</v>
      </c>
      <c r="T5483" s="4">
        <v>244022823501007</v>
      </c>
      <c r="U5483" s="1">
        <v>2348698</v>
      </c>
      <c r="V5483" s="4">
        <f t="shared" si="268"/>
        <v>12961250</v>
      </c>
      <c r="W5483" s="4">
        <f t="shared" si="269"/>
        <v>65.317008261556467</v>
      </c>
    </row>
    <row r="5484" spans="1:23" x14ac:dyDescent="0.2">
      <c r="A5484"/>
      <c r="B5484"/>
      <c r="C5484"/>
      <c r="D5484"/>
      <c r="E5484"/>
      <c r="F5484"/>
      <c r="R5484" s="1">
        <v>1018202</v>
      </c>
      <c r="S5484" s="1" t="s">
        <v>15</v>
      </c>
      <c r="T5484" s="4">
        <v>244022839843090</v>
      </c>
      <c r="U5484" s="1">
        <v>1872969</v>
      </c>
      <c r="V5484" s="4">
        <f t="shared" si="268"/>
        <v>13993385</v>
      </c>
      <c r="W5484" s="4">
        <f t="shared" si="269"/>
        <v>63.026452075883348</v>
      </c>
    </row>
    <row r="5485" spans="1:23" x14ac:dyDescent="0.2">
      <c r="A5485"/>
      <c r="B5485"/>
      <c r="C5485"/>
      <c r="D5485"/>
      <c r="E5485"/>
      <c r="F5485"/>
      <c r="R5485" s="1">
        <v>1018372</v>
      </c>
      <c r="S5485" s="1" t="s">
        <v>15</v>
      </c>
      <c r="T5485" s="4">
        <v>244022856219080</v>
      </c>
      <c r="U5485" s="1">
        <v>2146145</v>
      </c>
      <c r="V5485" s="4">
        <f t="shared" si="268"/>
        <v>14503021</v>
      </c>
      <c r="W5485" s="4">
        <f t="shared" si="269"/>
        <v>60.063068624578555</v>
      </c>
    </row>
    <row r="5486" spans="1:23" x14ac:dyDescent="0.2">
      <c r="A5486"/>
      <c r="B5486"/>
      <c r="C5486"/>
      <c r="D5486"/>
      <c r="E5486"/>
      <c r="F5486"/>
      <c r="R5486" s="1">
        <v>1018549</v>
      </c>
      <c r="S5486" s="1" t="s">
        <v>15</v>
      </c>
      <c r="T5486" s="4">
        <v>244022873950330</v>
      </c>
      <c r="U5486" s="1">
        <v>3441354</v>
      </c>
      <c r="V5486" s="4">
        <f t="shared" si="268"/>
        <v>15585105</v>
      </c>
      <c r="W5486" s="4">
        <f t="shared" si="269"/>
        <v>52.558387243785091</v>
      </c>
    </row>
    <row r="5487" spans="1:23" x14ac:dyDescent="0.2">
      <c r="A5487"/>
      <c r="B5487"/>
      <c r="C5487"/>
      <c r="D5487"/>
      <c r="E5487"/>
      <c r="F5487"/>
      <c r="R5487" s="1">
        <v>1018744</v>
      </c>
      <c r="S5487" s="1" t="s">
        <v>15</v>
      </c>
      <c r="T5487" s="4">
        <v>244022890131267</v>
      </c>
      <c r="U5487" s="1">
        <v>1875261</v>
      </c>
      <c r="V5487" s="4">
        <f t="shared" si="268"/>
        <v>12739583</v>
      </c>
      <c r="W5487" s="4">
        <f t="shared" si="269"/>
        <v>68.423583583923303</v>
      </c>
    </row>
    <row r="5488" spans="1:23" x14ac:dyDescent="0.2">
      <c r="A5488"/>
      <c r="B5488"/>
      <c r="C5488"/>
      <c r="D5488"/>
      <c r="E5488"/>
      <c r="F5488"/>
      <c r="R5488" s="1">
        <v>1018968</v>
      </c>
      <c r="S5488" s="1" t="s">
        <v>15</v>
      </c>
      <c r="T5488" s="4">
        <v>244022906751267</v>
      </c>
      <c r="U5488" s="1">
        <v>1722604</v>
      </c>
      <c r="V5488" s="4">
        <f t="shared" si="268"/>
        <v>14744739</v>
      </c>
      <c r="W5488" s="4">
        <f t="shared" si="269"/>
        <v>60.726250737596224</v>
      </c>
    </row>
    <row r="5489" spans="1:23" x14ac:dyDescent="0.2">
      <c r="A5489"/>
      <c r="B5489"/>
      <c r="C5489"/>
      <c r="D5489"/>
      <c r="E5489"/>
      <c r="F5489"/>
      <c r="R5489" s="1">
        <v>1019160</v>
      </c>
      <c r="S5489" s="1" t="s">
        <v>15</v>
      </c>
      <c r="T5489" s="4">
        <v>244022940778871</v>
      </c>
      <c r="U5489" s="1">
        <v>3253386</v>
      </c>
      <c r="V5489" s="4">
        <f t="shared" si="268"/>
        <v>32305000</v>
      </c>
      <c r="W5489" s="4">
        <f t="shared" si="269"/>
        <v>28.122761252437051</v>
      </c>
    </row>
    <row r="5490" spans="1:23" x14ac:dyDescent="0.2">
      <c r="A5490"/>
      <c r="B5490"/>
      <c r="C5490"/>
      <c r="D5490"/>
      <c r="E5490"/>
      <c r="F5490"/>
      <c r="R5490" s="1">
        <v>1019291</v>
      </c>
      <c r="S5490" s="1" t="s">
        <v>15</v>
      </c>
      <c r="T5490" s="4">
        <v>244022956943194</v>
      </c>
      <c r="U5490" s="1">
        <v>1963334</v>
      </c>
      <c r="V5490" s="4">
        <f t="shared" si="268"/>
        <v>12910937</v>
      </c>
      <c r="W5490" s="4">
        <f t="shared" si="269"/>
        <v>67.230185600356478</v>
      </c>
    </row>
    <row r="5491" spans="1:23" x14ac:dyDescent="0.2">
      <c r="A5491"/>
      <c r="B5491"/>
      <c r="C5491"/>
      <c r="D5491"/>
      <c r="E5491"/>
      <c r="F5491"/>
      <c r="R5491" s="1">
        <v>1019484</v>
      </c>
      <c r="S5491" s="1" t="s">
        <v>15</v>
      </c>
      <c r="T5491" s="4">
        <v>244022974548298</v>
      </c>
      <c r="U5491" s="1">
        <v>2511146</v>
      </c>
      <c r="V5491" s="4">
        <f t="shared" si="268"/>
        <v>15641770</v>
      </c>
      <c r="W5491" s="4">
        <f t="shared" si="269"/>
        <v>55.08756830032155</v>
      </c>
    </row>
    <row r="5492" spans="1:23" x14ac:dyDescent="0.2">
      <c r="A5492"/>
      <c r="B5492"/>
      <c r="C5492"/>
      <c r="D5492"/>
      <c r="E5492"/>
      <c r="F5492"/>
      <c r="R5492" s="1">
        <v>1019616</v>
      </c>
      <c r="S5492" s="1" t="s">
        <v>15</v>
      </c>
      <c r="T5492" s="4">
        <v>244022991354184</v>
      </c>
      <c r="U5492" s="1">
        <v>2810885</v>
      </c>
      <c r="V5492" s="4">
        <f t="shared" si="268"/>
        <v>14294740</v>
      </c>
      <c r="W5492" s="4">
        <f t="shared" si="269"/>
        <v>58.460301801308049</v>
      </c>
    </row>
    <row r="5493" spans="1:23" x14ac:dyDescent="0.2">
      <c r="A5493"/>
      <c r="B5493"/>
      <c r="C5493"/>
      <c r="D5493"/>
      <c r="E5493"/>
      <c r="F5493"/>
      <c r="R5493" s="1">
        <v>1019858</v>
      </c>
      <c r="S5493" s="1" t="s">
        <v>15</v>
      </c>
      <c r="T5493" s="4">
        <v>244023024074444</v>
      </c>
      <c r="U5493" s="1">
        <v>2807031</v>
      </c>
      <c r="V5493" s="4">
        <f t="shared" si="268"/>
        <v>29909375</v>
      </c>
      <c r="W5493" s="4">
        <f t="shared" si="269"/>
        <v>30.565704558135142</v>
      </c>
    </row>
    <row r="5494" spans="1:23" x14ac:dyDescent="0.2">
      <c r="A5494"/>
      <c r="B5494"/>
      <c r="C5494"/>
      <c r="D5494"/>
      <c r="E5494"/>
      <c r="F5494"/>
      <c r="R5494" s="1">
        <v>1019993</v>
      </c>
      <c r="S5494" s="1" t="s">
        <v>15</v>
      </c>
      <c r="T5494" s="4">
        <v>244023041741996</v>
      </c>
      <c r="U5494" s="1">
        <v>9112917</v>
      </c>
      <c r="V5494" s="4">
        <f t="shared" si="268"/>
        <v>14860521</v>
      </c>
      <c r="W5494" s="4">
        <f t="shared" si="269"/>
        <v>41.712832343863241</v>
      </c>
    </row>
    <row r="5495" spans="1:23" x14ac:dyDescent="0.2">
      <c r="A5495"/>
      <c r="B5495"/>
      <c r="C5495"/>
      <c r="D5495"/>
      <c r="E5495"/>
      <c r="F5495"/>
      <c r="R5495" s="1">
        <v>1020154</v>
      </c>
      <c r="S5495" s="1" t="s">
        <v>15</v>
      </c>
      <c r="T5495" s="4">
        <v>244023056693715</v>
      </c>
      <c r="U5495" s="1">
        <v>2429583</v>
      </c>
      <c r="V5495" s="4">
        <f t="shared" si="268"/>
        <v>5838802</v>
      </c>
      <c r="W5495" s="4">
        <f t="shared" si="269"/>
        <v>120.9426024550139</v>
      </c>
    </row>
    <row r="5496" spans="1:23" x14ac:dyDescent="0.2">
      <c r="A5496"/>
      <c r="B5496"/>
      <c r="C5496"/>
      <c r="D5496"/>
      <c r="E5496"/>
      <c r="F5496"/>
      <c r="R5496" s="1">
        <v>1020357</v>
      </c>
      <c r="S5496" s="1" t="s">
        <v>15</v>
      </c>
      <c r="T5496" s="4">
        <v>244023074383767</v>
      </c>
      <c r="U5496" s="1">
        <v>1756458</v>
      </c>
      <c r="V5496" s="4">
        <f t="shared" si="268"/>
        <v>15260469</v>
      </c>
      <c r="W5496" s="4">
        <f t="shared" si="269"/>
        <v>58.76501673892119</v>
      </c>
    </row>
    <row r="5497" spans="1:23" x14ac:dyDescent="0.2">
      <c r="A5497"/>
      <c r="B5497"/>
      <c r="C5497"/>
      <c r="D5497"/>
      <c r="E5497"/>
      <c r="F5497"/>
      <c r="R5497" s="1">
        <v>1020523</v>
      </c>
      <c r="S5497" s="1" t="s">
        <v>15</v>
      </c>
      <c r="T5497" s="4">
        <v>244023090097725</v>
      </c>
      <c r="U5497" s="1">
        <v>1906407</v>
      </c>
      <c r="V5497" s="4">
        <f t="shared" si="268"/>
        <v>13957500</v>
      </c>
      <c r="W5497" s="4">
        <f t="shared" si="269"/>
        <v>63.036173875704137</v>
      </c>
    </row>
    <row r="5498" spans="1:23" x14ac:dyDescent="0.2">
      <c r="A5498"/>
      <c r="B5498"/>
      <c r="C5498"/>
      <c r="D5498"/>
      <c r="E5498"/>
      <c r="F5498"/>
      <c r="R5498" s="1">
        <v>1020748</v>
      </c>
      <c r="S5498" s="1" t="s">
        <v>15</v>
      </c>
      <c r="T5498" s="4">
        <v>244023108627152</v>
      </c>
      <c r="U5498" s="1">
        <v>3834896</v>
      </c>
      <c r="V5498" s="4">
        <f t="shared" si="268"/>
        <v>16623020</v>
      </c>
      <c r="W5498" s="4">
        <f t="shared" si="269"/>
        <v>48.880834196405928</v>
      </c>
    </row>
    <row r="5499" spans="1:23" x14ac:dyDescent="0.2">
      <c r="A5499"/>
      <c r="B5499"/>
      <c r="C5499"/>
      <c r="D5499"/>
      <c r="E5499"/>
      <c r="F5499"/>
      <c r="R5499" s="1">
        <v>1020894</v>
      </c>
      <c r="S5499" s="1" t="s">
        <v>15</v>
      </c>
      <c r="T5499" s="4">
        <v>244023126148194</v>
      </c>
      <c r="U5499" s="1">
        <v>2890104</v>
      </c>
      <c r="V5499" s="4">
        <f t="shared" si="268"/>
        <v>13686146</v>
      </c>
      <c r="W5499" s="4">
        <f t="shared" si="269"/>
        <v>60.327275469421608</v>
      </c>
    </row>
    <row r="5500" spans="1:23" x14ac:dyDescent="0.2">
      <c r="A5500"/>
      <c r="B5500"/>
      <c r="C5500"/>
      <c r="D5500"/>
      <c r="E5500"/>
      <c r="F5500"/>
      <c r="R5500" s="1">
        <v>1021043</v>
      </c>
      <c r="S5500" s="1" t="s">
        <v>15</v>
      </c>
      <c r="T5500" s="4">
        <v>244023140989757</v>
      </c>
      <c r="U5500" s="1">
        <v>2289062</v>
      </c>
      <c r="V5500" s="4">
        <f t="shared" si="268"/>
        <v>11951459</v>
      </c>
      <c r="W5500" s="4">
        <f t="shared" si="269"/>
        <v>70.22214987780292</v>
      </c>
    </row>
    <row r="5501" spans="1:23" x14ac:dyDescent="0.2">
      <c r="A5501"/>
      <c r="B5501"/>
      <c r="C5501"/>
      <c r="D5501"/>
      <c r="E5501"/>
      <c r="F5501"/>
      <c r="R5501" s="1">
        <v>1021215</v>
      </c>
      <c r="S5501" s="1" t="s">
        <v>15</v>
      </c>
      <c r="T5501" s="4">
        <v>244023156861632</v>
      </c>
      <c r="U5501" s="1">
        <v>2027343</v>
      </c>
      <c r="V5501" s="4">
        <f t="shared" si="268"/>
        <v>13582813</v>
      </c>
      <c r="W5501" s="4">
        <f t="shared" si="269"/>
        <v>64.060858840872569</v>
      </c>
    </row>
    <row r="5502" spans="1:23" x14ac:dyDescent="0.2">
      <c r="A5502"/>
      <c r="B5502"/>
      <c r="C5502"/>
      <c r="D5502"/>
      <c r="E5502"/>
      <c r="F5502"/>
      <c r="R5502" s="1">
        <v>1021467</v>
      </c>
      <c r="S5502" s="1" t="s">
        <v>15</v>
      </c>
      <c r="T5502" s="4">
        <v>244023174585746</v>
      </c>
      <c r="U5502" s="1">
        <v>2756615</v>
      </c>
      <c r="V5502" s="4">
        <f t="shared" si="268"/>
        <v>15696771</v>
      </c>
      <c r="W5502" s="4">
        <f t="shared" si="269"/>
        <v>54.190596782617568</v>
      </c>
    </row>
    <row r="5503" spans="1:23" x14ac:dyDescent="0.2">
      <c r="A5503"/>
      <c r="B5503"/>
      <c r="C5503"/>
      <c r="D5503"/>
      <c r="E5503"/>
      <c r="F5503"/>
    </row>
    <row r="5504" spans="1:23" x14ac:dyDescent="0.2">
      <c r="A5504"/>
      <c r="B5504"/>
      <c r="C5504"/>
      <c r="D5504"/>
      <c r="E5504"/>
      <c r="F5504"/>
    </row>
    <row r="5505" spans="1:6" x14ac:dyDescent="0.2">
      <c r="A5505"/>
      <c r="B5505"/>
      <c r="C5505"/>
      <c r="D5505"/>
      <c r="E5505"/>
      <c r="F5505"/>
    </row>
    <row r="5506" spans="1:6" x14ac:dyDescent="0.2">
      <c r="A5506"/>
      <c r="B5506"/>
      <c r="C5506"/>
      <c r="D5506"/>
      <c r="E5506"/>
      <c r="F5506"/>
    </row>
    <row r="5507" spans="1:6" x14ac:dyDescent="0.2">
      <c r="A5507"/>
      <c r="B5507"/>
      <c r="C5507"/>
      <c r="D5507"/>
      <c r="E5507"/>
      <c r="F5507"/>
    </row>
    <row r="5508" spans="1:6" x14ac:dyDescent="0.2">
      <c r="A5508"/>
      <c r="B5508"/>
      <c r="C5508"/>
      <c r="D5508"/>
      <c r="E5508"/>
      <c r="F5508"/>
    </row>
    <row r="5509" spans="1:6" x14ac:dyDescent="0.2">
      <c r="A5509"/>
      <c r="B5509"/>
      <c r="C5509"/>
      <c r="D5509"/>
      <c r="E5509"/>
      <c r="F5509"/>
    </row>
    <row r="5510" spans="1:6" x14ac:dyDescent="0.2">
      <c r="A5510"/>
      <c r="B5510"/>
      <c r="C5510"/>
      <c r="D5510"/>
      <c r="E5510"/>
      <c r="F5510"/>
    </row>
    <row r="5511" spans="1:6" x14ac:dyDescent="0.2">
      <c r="A5511"/>
      <c r="B5511"/>
      <c r="C5511"/>
      <c r="D5511"/>
      <c r="E5511"/>
      <c r="F5511"/>
    </row>
    <row r="5512" spans="1:6" x14ac:dyDescent="0.2">
      <c r="A5512"/>
      <c r="B5512"/>
      <c r="C5512"/>
      <c r="D5512"/>
      <c r="E5512"/>
      <c r="F5512"/>
    </row>
    <row r="5513" spans="1:6" x14ac:dyDescent="0.2">
      <c r="A5513"/>
      <c r="B5513"/>
      <c r="C5513"/>
      <c r="D5513"/>
      <c r="E5513"/>
      <c r="F5513"/>
    </row>
    <row r="5514" spans="1:6" x14ac:dyDescent="0.2">
      <c r="A5514"/>
      <c r="B5514"/>
      <c r="C5514"/>
      <c r="D5514"/>
      <c r="E5514"/>
      <c r="F5514"/>
    </row>
    <row r="5515" spans="1:6" x14ac:dyDescent="0.2">
      <c r="A5515"/>
      <c r="B5515"/>
      <c r="C5515"/>
      <c r="D5515"/>
      <c r="E5515"/>
      <c r="F5515"/>
    </row>
    <row r="5516" spans="1:6" x14ac:dyDescent="0.2">
      <c r="A5516"/>
      <c r="B5516"/>
      <c r="C5516"/>
      <c r="D5516"/>
      <c r="E5516"/>
      <c r="F5516"/>
    </row>
    <row r="5517" spans="1:6" x14ac:dyDescent="0.2">
      <c r="A5517"/>
      <c r="B5517"/>
      <c r="C5517"/>
      <c r="D5517"/>
      <c r="E5517"/>
      <c r="F5517"/>
    </row>
    <row r="5518" spans="1:6" x14ac:dyDescent="0.2">
      <c r="A5518"/>
      <c r="B5518"/>
      <c r="C5518"/>
      <c r="D5518"/>
      <c r="E5518"/>
      <c r="F5518"/>
    </row>
    <row r="5519" spans="1:6" x14ac:dyDescent="0.2">
      <c r="A5519"/>
      <c r="B5519"/>
      <c r="C5519"/>
      <c r="D5519"/>
      <c r="E5519"/>
      <c r="F5519"/>
    </row>
    <row r="5520" spans="1:6" x14ac:dyDescent="0.2">
      <c r="A5520"/>
      <c r="B5520"/>
      <c r="C5520"/>
      <c r="D5520"/>
      <c r="E5520"/>
      <c r="F5520"/>
    </row>
    <row r="5521" spans="1:6" x14ac:dyDescent="0.2">
      <c r="A5521"/>
      <c r="B5521"/>
      <c r="C5521"/>
      <c r="D5521"/>
      <c r="E5521"/>
      <c r="F5521"/>
    </row>
    <row r="5522" spans="1:6" x14ac:dyDescent="0.2">
      <c r="A5522"/>
      <c r="B5522"/>
      <c r="C5522"/>
      <c r="D5522"/>
      <c r="E5522"/>
      <c r="F5522"/>
    </row>
    <row r="5523" spans="1:6" x14ac:dyDescent="0.2">
      <c r="A5523"/>
      <c r="B5523"/>
      <c r="C5523"/>
      <c r="D5523"/>
      <c r="E5523"/>
      <c r="F5523"/>
    </row>
    <row r="5524" spans="1:6" x14ac:dyDescent="0.2">
      <c r="A5524"/>
      <c r="B5524"/>
      <c r="C5524"/>
      <c r="D5524"/>
      <c r="E5524"/>
      <c r="F5524"/>
    </row>
    <row r="5525" spans="1:6" x14ac:dyDescent="0.2">
      <c r="A5525"/>
      <c r="B5525"/>
      <c r="C5525"/>
      <c r="D5525"/>
      <c r="E5525"/>
      <c r="F5525"/>
    </row>
    <row r="5526" spans="1:6" x14ac:dyDescent="0.2">
      <c r="A5526"/>
      <c r="B5526"/>
      <c r="C5526"/>
      <c r="D5526"/>
      <c r="E5526"/>
      <c r="F5526"/>
    </row>
    <row r="5527" spans="1:6" x14ac:dyDescent="0.2">
      <c r="A5527"/>
      <c r="B5527"/>
      <c r="C5527"/>
      <c r="D5527"/>
      <c r="E5527"/>
      <c r="F5527"/>
    </row>
    <row r="5528" spans="1:6" x14ac:dyDescent="0.2">
      <c r="A5528"/>
      <c r="B5528"/>
      <c r="C5528"/>
      <c r="D5528"/>
      <c r="E5528"/>
      <c r="F5528"/>
    </row>
    <row r="5529" spans="1:6" x14ac:dyDescent="0.2">
      <c r="A5529"/>
      <c r="B5529"/>
      <c r="C5529"/>
      <c r="D5529"/>
      <c r="E5529"/>
      <c r="F5529"/>
    </row>
    <row r="5530" spans="1:6" x14ac:dyDescent="0.2">
      <c r="A5530"/>
      <c r="B5530"/>
      <c r="C5530"/>
      <c r="D5530"/>
      <c r="E5530"/>
      <c r="F5530"/>
    </row>
    <row r="5531" spans="1:6" x14ac:dyDescent="0.2">
      <c r="A5531"/>
      <c r="B5531"/>
      <c r="C5531"/>
      <c r="D5531"/>
      <c r="E5531"/>
      <c r="F5531"/>
    </row>
    <row r="5532" spans="1:6" x14ac:dyDescent="0.2">
      <c r="A5532"/>
      <c r="B5532"/>
      <c r="C5532"/>
      <c r="D5532"/>
      <c r="E5532"/>
      <c r="F5532"/>
    </row>
    <row r="5533" spans="1:6" x14ac:dyDescent="0.2">
      <c r="A5533"/>
      <c r="B5533"/>
      <c r="C5533"/>
      <c r="D5533"/>
      <c r="E5533"/>
      <c r="F5533"/>
    </row>
    <row r="5534" spans="1:6" x14ac:dyDescent="0.2">
      <c r="A5534"/>
      <c r="B5534"/>
      <c r="C5534"/>
      <c r="D5534"/>
      <c r="E5534"/>
      <c r="F5534"/>
    </row>
    <row r="5535" spans="1:6" x14ac:dyDescent="0.2">
      <c r="A5535"/>
      <c r="B5535"/>
      <c r="C5535"/>
      <c r="D5535"/>
      <c r="E5535"/>
      <c r="F5535"/>
    </row>
    <row r="5536" spans="1:6" x14ac:dyDescent="0.2">
      <c r="A5536"/>
      <c r="B5536"/>
      <c r="C5536"/>
      <c r="D5536"/>
      <c r="E5536"/>
      <c r="F5536"/>
    </row>
    <row r="5537" spans="1:6" x14ac:dyDescent="0.2">
      <c r="A5537"/>
      <c r="B5537"/>
      <c r="C5537"/>
      <c r="D5537"/>
      <c r="E5537"/>
      <c r="F5537"/>
    </row>
    <row r="5538" spans="1:6" x14ac:dyDescent="0.2">
      <c r="A5538"/>
      <c r="B5538"/>
      <c r="C5538"/>
      <c r="D5538"/>
      <c r="E5538"/>
      <c r="F5538"/>
    </row>
    <row r="5539" spans="1:6" x14ac:dyDescent="0.2">
      <c r="A5539"/>
      <c r="B5539"/>
      <c r="C5539"/>
      <c r="D5539"/>
      <c r="E5539"/>
      <c r="F5539"/>
    </row>
    <row r="5540" spans="1:6" x14ac:dyDescent="0.2">
      <c r="A5540"/>
      <c r="B5540"/>
      <c r="C5540"/>
      <c r="D5540"/>
      <c r="E5540"/>
      <c r="F5540"/>
    </row>
    <row r="5541" spans="1:6" x14ac:dyDescent="0.2">
      <c r="A5541"/>
      <c r="B5541"/>
      <c r="C5541"/>
      <c r="D5541"/>
      <c r="E5541"/>
      <c r="F5541"/>
    </row>
    <row r="5542" spans="1:6" x14ac:dyDescent="0.2">
      <c r="A5542"/>
      <c r="B5542"/>
      <c r="C5542"/>
      <c r="D5542"/>
      <c r="E5542"/>
      <c r="F5542"/>
    </row>
    <row r="5543" spans="1:6" x14ac:dyDescent="0.2">
      <c r="A5543"/>
      <c r="B5543"/>
      <c r="C5543"/>
      <c r="D5543"/>
      <c r="E5543"/>
      <c r="F5543"/>
    </row>
    <row r="5544" spans="1:6" x14ac:dyDescent="0.2">
      <c r="A5544"/>
      <c r="B5544"/>
      <c r="C5544"/>
      <c r="D5544"/>
      <c r="E5544"/>
      <c r="F5544"/>
    </row>
    <row r="5545" spans="1:6" x14ac:dyDescent="0.2">
      <c r="A5545"/>
      <c r="B5545"/>
      <c r="C5545"/>
      <c r="D5545"/>
      <c r="E5545"/>
      <c r="F5545"/>
    </row>
    <row r="5546" spans="1:6" x14ac:dyDescent="0.2">
      <c r="A5546"/>
      <c r="B5546"/>
      <c r="C5546"/>
      <c r="D5546"/>
      <c r="E5546"/>
      <c r="F5546"/>
    </row>
    <row r="5547" spans="1:6" x14ac:dyDescent="0.2">
      <c r="A5547"/>
      <c r="B5547"/>
      <c r="C5547"/>
      <c r="D5547"/>
      <c r="E5547"/>
      <c r="F5547"/>
    </row>
    <row r="5548" spans="1:6" x14ac:dyDescent="0.2">
      <c r="A5548"/>
      <c r="B5548"/>
      <c r="C5548"/>
      <c r="D5548"/>
      <c r="E5548"/>
      <c r="F5548"/>
    </row>
    <row r="5549" spans="1:6" x14ac:dyDescent="0.2">
      <c r="A5549"/>
      <c r="B5549"/>
      <c r="C5549"/>
      <c r="D5549"/>
      <c r="E5549"/>
      <c r="F5549"/>
    </row>
    <row r="5550" spans="1:6" x14ac:dyDescent="0.2">
      <c r="A5550"/>
      <c r="B5550"/>
      <c r="C5550"/>
      <c r="D5550"/>
      <c r="E5550"/>
      <c r="F5550"/>
    </row>
    <row r="5551" spans="1:6" x14ac:dyDescent="0.2">
      <c r="A5551"/>
      <c r="B5551"/>
      <c r="C5551"/>
      <c r="D5551"/>
      <c r="E5551"/>
      <c r="F5551"/>
    </row>
    <row r="5552" spans="1:6" x14ac:dyDescent="0.2">
      <c r="A5552"/>
      <c r="B5552"/>
      <c r="C5552"/>
      <c r="D5552"/>
      <c r="E5552"/>
      <c r="F5552"/>
    </row>
    <row r="5553" spans="1:6" x14ac:dyDescent="0.2">
      <c r="A5553"/>
      <c r="B5553"/>
      <c r="C5553"/>
      <c r="D5553"/>
      <c r="E5553"/>
      <c r="F5553"/>
    </row>
    <row r="5554" spans="1:6" x14ac:dyDescent="0.2">
      <c r="A5554"/>
      <c r="B5554"/>
      <c r="C5554"/>
      <c r="D5554"/>
      <c r="E5554"/>
      <c r="F5554"/>
    </row>
    <row r="5555" spans="1:6" x14ac:dyDescent="0.2">
      <c r="A5555"/>
      <c r="B5555"/>
      <c r="C5555"/>
      <c r="D5555"/>
      <c r="E5555"/>
      <c r="F5555"/>
    </row>
    <row r="5556" spans="1:6" x14ac:dyDescent="0.2">
      <c r="A5556"/>
      <c r="B5556"/>
      <c r="C5556"/>
      <c r="D5556"/>
      <c r="E5556"/>
      <c r="F5556"/>
    </row>
    <row r="5557" spans="1:6" x14ac:dyDescent="0.2">
      <c r="A5557"/>
      <c r="B5557"/>
      <c r="C5557"/>
      <c r="D5557"/>
      <c r="E5557"/>
      <c r="F5557"/>
    </row>
    <row r="5558" spans="1:6" x14ac:dyDescent="0.2">
      <c r="A5558"/>
      <c r="B5558"/>
      <c r="C5558"/>
      <c r="D5558"/>
      <c r="E5558"/>
      <c r="F5558"/>
    </row>
    <row r="5559" spans="1:6" x14ac:dyDescent="0.2">
      <c r="A5559"/>
      <c r="B5559"/>
      <c r="C5559"/>
      <c r="D5559"/>
      <c r="E5559"/>
      <c r="F5559"/>
    </row>
    <row r="5560" spans="1:6" x14ac:dyDescent="0.2">
      <c r="A5560"/>
      <c r="B5560"/>
      <c r="C5560"/>
      <c r="D5560"/>
      <c r="E5560"/>
      <c r="F5560"/>
    </row>
    <row r="5561" spans="1:6" x14ac:dyDescent="0.2">
      <c r="A5561"/>
      <c r="B5561"/>
      <c r="C5561"/>
      <c r="D5561"/>
      <c r="E5561"/>
      <c r="F5561"/>
    </row>
    <row r="5562" spans="1:6" x14ac:dyDescent="0.2">
      <c r="A5562"/>
      <c r="B5562"/>
      <c r="C5562"/>
      <c r="D5562"/>
      <c r="E5562"/>
      <c r="F5562"/>
    </row>
    <row r="5563" spans="1:6" x14ac:dyDescent="0.2">
      <c r="A5563"/>
      <c r="B5563"/>
      <c r="C5563"/>
      <c r="D5563"/>
      <c r="E5563"/>
      <c r="F5563"/>
    </row>
    <row r="5564" spans="1:6" x14ac:dyDescent="0.2">
      <c r="A5564"/>
      <c r="B5564"/>
      <c r="C5564"/>
      <c r="D5564"/>
      <c r="E5564"/>
      <c r="F5564"/>
    </row>
    <row r="5565" spans="1:6" x14ac:dyDescent="0.2">
      <c r="A5565"/>
      <c r="B5565"/>
      <c r="C5565"/>
      <c r="D5565"/>
      <c r="E5565"/>
      <c r="F5565"/>
    </row>
    <row r="5566" spans="1:6" x14ac:dyDescent="0.2">
      <c r="A5566"/>
      <c r="B5566"/>
      <c r="C5566"/>
      <c r="D5566"/>
      <c r="E5566"/>
      <c r="F5566"/>
    </row>
    <row r="5567" spans="1:6" x14ac:dyDescent="0.2">
      <c r="A5567"/>
      <c r="B5567"/>
      <c r="C5567"/>
      <c r="D5567"/>
      <c r="E5567"/>
      <c r="F5567"/>
    </row>
    <row r="5568" spans="1:6" x14ac:dyDescent="0.2">
      <c r="A5568"/>
      <c r="B5568"/>
      <c r="C5568"/>
      <c r="D5568"/>
      <c r="E5568"/>
      <c r="F5568"/>
    </row>
    <row r="5569" spans="1:6" x14ac:dyDescent="0.2">
      <c r="A5569"/>
      <c r="B5569"/>
      <c r="C5569"/>
      <c r="D5569"/>
      <c r="E5569"/>
      <c r="F5569"/>
    </row>
    <row r="5570" spans="1:6" x14ac:dyDescent="0.2">
      <c r="A5570"/>
      <c r="B5570"/>
      <c r="C5570"/>
      <c r="D5570"/>
      <c r="E5570"/>
      <c r="F5570"/>
    </row>
    <row r="5571" spans="1:6" x14ac:dyDescent="0.2">
      <c r="A5571"/>
      <c r="B5571"/>
      <c r="C5571"/>
      <c r="D5571"/>
      <c r="E5571"/>
      <c r="F5571"/>
    </row>
    <row r="5572" spans="1:6" x14ac:dyDescent="0.2">
      <c r="A5572"/>
      <c r="B5572"/>
      <c r="C5572"/>
      <c r="D5572"/>
      <c r="E5572"/>
      <c r="F5572"/>
    </row>
    <row r="5573" spans="1:6" x14ac:dyDescent="0.2">
      <c r="A5573"/>
      <c r="B5573"/>
      <c r="C5573"/>
      <c r="D5573"/>
      <c r="E5573"/>
      <c r="F5573"/>
    </row>
    <row r="5574" spans="1:6" x14ac:dyDescent="0.2">
      <c r="A5574"/>
      <c r="B5574"/>
      <c r="C5574"/>
      <c r="D5574"/>
      <c r="E5574"/>
      <c r="F5574"/>
    </row>
    <row r="5575" spans="1:6" x14ac:dyDescent="0.2">
      <c r="A5575"/>
      <c r="B5575"/>
      <c r="C5575"/>
      <c r="D5575"/>
      <c r="E5575"/>
      <c r="F5575"/>
    </row>
    <row r="5576" spans="1:6" x14ac:dyDescent="0.2">
      <c r="A5576"/>
      <c r="B5576"/>
      <c r="C5576"/>
      <c r="D5576"/>
      <c r="E5576"/>
      <c r="F5576"/>
    </row>
    <row r="5577" spans="1:6" x14ac:dyDescent="0.2">
      <c r="A5577"/>
      <c r="B5577"/>
      <c r="C5577"/>
      <c r="D5577"/>
      <c r="E5577"/>
      <c r="F5577"/>
    </row>
    <row r="5578" spans="1:6" x14ac:dyDescent="0.2">
      <c r="A5578"/>
      <c r="B5578"/>
      <c r="C5578"/>
      <c r="D5578"/>
      <c r="E5578"/>
      <c r="F5578"/>
    </row>
    <row r="5579" spans="1:6" x14ac:dyDescent="0.2">
      <c r="A5579"/>
      <c r="B5579"/>
      <c r="C5579"/>
      <c r="D5579"/>
      <c r="E5579"/>
      <c r="F5579"/>
    </row>
    <row r="5580" spans="1:6" x14ac:dyDescent="0.2">
      <c r="A5580"/>
      <c r="B5580"/>
      <c r="C5580"/>
      <c r="D5580"/>
      <c r="E5580"/>
      <c r="F5580"/>
    </row>
    <row r="5581" spans="1:6" x14ac:dyDescent="0.2">
      <c r="A5581"/>
      <c r="B5581"/>
      <c r="C5581"/>
      <c r="D5581"/>
      <c r="E5581"/>
      <c r="F5581"/>
    </row>
    <row r="5582" spans="1:6" x14ac:dyDescent="0.2">
      <c r="A5582"/>
      <c r="B5582"/>
      <c r="C5582"/>
      <c r="D5582"/>
      <c r="E5582"/>
      <c r="F5582"/>
    </row>
    <row r="5583" spans="1:6" x14ac:dyDescent="0.2">
      <c r="A5583"/>
      <c r="B5583"/>
      <c r="C5583"/>
      <c r="D5583"/>
      <c r="E5583"/>
      <c r="F5583"/>
    </row>
    <row r="5584" spans="1:6" x14ac:dyDescent="0.2">
      <c r="A5584"/>
      <c r="B5584"/>
      <c r="C5584"/>
      <c r="D5584"/>
      <c r="E5584"/>
      <c r="F5584"/>
    </row>
    <row r="5585" spans="1:6" x14ac:dyDescent="0.2">
      <c r="A5585"/>
      <c r="B5585"/>
      <c r="C5585"/>
      <c r="D5585"/>
      <c r="E5585"/>
      <c r="F5585"/>
    </row>
    <row r="5586" spans="1:6" x14ac:dyDescent="0.2">
      <c r="A5586"/>
      <c r="B5586"/>
      <c r="C5586"/>
      <c r="D5586"/>
      <c r="E5586"/>
      <c r="F5586"/>
    </row>
    <row r="5587" spans="1:6" x14ac:dyDescent="0.2">
      <c r="A5587"/>
      <c r="B5587"/>
      <c r="C5587"/>
      <c r="D5587"/>
      <c r="E5587"/>
      <c r="F5587"/>
    </row>
    <row r="5588" spans="1:6" x14ac:dyDescent="0.2">
      <c r="A5588"/>
      <c r="B5588"/>
      <c r="C5588"/>
      <c r="D5588"/>
      <c r="E5588"/>
      <c r="F5588"/>
    </row>
    <row r="5589" spans="1:6" x14ac:dyDescent="0.2">
      <c r="A5589"/>
      <c r="B5589"/>
      <c r="C5589"/>
      <c r="D5589"/>
      <c r="E5589"/>
      <c r="F5589"/>
    </row>
    <row r="5590" spans="1:6" x14ac:dyDescent="0.2">
      <c r="A5590"/>
      <c r="B5590"/>
      <c r="C5590"/>
      <c r="D5590"/>
      <c r="E5590"/>
      <c r="F5590"/>
    </row>
    <row r="5591" spans="1:6" x14ac:dyDescent="0.2">
      <c r="A5591"/>
      <c r="B5591"/>
      <c r="C5591"/>
      <c r="D5591"/>
      <c r="E5591"/>
      <c r="F5591"/>
    </row>
    <row r="5592" spans="1:6" x14ac:dyDescent="0.2">
      <c r="A5592"/>
      <c r="B5592"/>
      <c r="C5592"/>
      <c r="D5592"/>
      <c r="E5592"/>
      <c r="F5592"/>
    </row>
    <row r="5593" spans="1:6" x14ac:dyDescent="0.2">
      <c r="A5593"/>
      <c r="B5593"/>
      <c r="C5593"/>
      <c r="D5593"/>
      <c r="E5593"/>
      <c r="F5593"/>
    </row>
    <row r="5594" spans="1:6" x14ac:dyDescent="0.2">
      <c r="A5594"/>
      <c r="B5594"/>
      <c r="C5594"/>
      <c r="D5594"/>
      <c r="E5594"/>
      <c r="F5594"/>
    </row>
    <row r="5595" spans="1:6" x14ac:dyDescent="0.2">
      <c r="A5595"/>
      <c r="B5595"/>
      <c r="C5595"/>
      <c r="D5595"/>
      <c r="E5595"/>
      <c r="F5595"/>
    </row>
    <row r="5596" spans="1:6" x14ac:dyDescent="0.2">
      <c r="A5596"/>
      <c r="B5596"/>
      <c r="C5596"/>
      <c r="D5596"/>
      <c r="E5596"/>
      <c r="F5596"/>
    </row>
    <row r="5597" spans="1:6" x14ac:dyDescent="0.2">
      <c r="A5597"/>
      <c r="B5597"/>
      <c r="C5597"/>
      <c r="D5597"/>
      <c r="E5597"/>
      <c r="F5597"/>
    </row>
    <row r="5598" spans="1:6" x14ac:dyDescent="0.2">
      <c r="A5598"/>
      <c r="B5598"/>
      <c r="C5598"/>
      <c r="D5598"/>
      <c r="E5598"/>
      <c r="F5598"/>
    </row>
    <row r="5599" spans="1:6" x14ac:dyDescent="0.2">
      <c r="A5599"/>
      <c r="B5599"/>
      <c r="C5599"/>
      <c r="D5599"/>
      <c r="E5599"/>
      <c r="F5599"/>
    </row>
    <row r="5600" spans="1:6" x14ac:dyDescent="0.2">
      <c r="A5600"/>
      <c r="B5600"/>
      <c r="C5600"/>
      <c r="D5600"/>
      <c r="E5600"/>
      <c r="F5600"/>
    </row>
    <row r="5601" spans="1:6" x14ac:dyDescent="0.2">
      <c r="A5601"/>
      <c r="B5601"/>
      <c r="C5601"/>
      <c r="D5601"/>
      <c r="E5601"/>
      <c r="F5601"/>
    </row>
    <row r="5602" spans="1:6" x14ac:dyDescent="0.2">
      <c r="A5602"/>
      <c r="B5602"/>
      <c r="C5602"/>
      <c r="D5602"/>
      <c r="E5602"/>
      <c r="F5602"/>
    </row>
    <row r="5603" spans="1:6" x14ac:dyDescent="0.2">
      <c r="A5603"/>
      <c r="B5603"/>
      <c r="C5603"/>
      <c r="D5603"/>
      <c r="E5603"/>
      <c r="F5603"/>
    </row>
    <row r="5604" spans="1:6" x14ac:dyDescent="0.2">
      <c r="A5604"/>
      <c r="B5604"/>
      <c r="C5604"/>
      <c r="D5604"/>
      <c r="E5604"/>
      <c r="F5604"/>
    </row>
    <row r="5605" spans="1:6" x14ac:dyDescent="0.2">
      <c r="A5605"/>
      <c r="B5605"/>
      <c r="C5605"/>
      <c r="D5605"/>
      <c r="E5605"/>
      <c r="F5605"/>
    </row>
    <row r="5606" spans="1:6" x14ac:dyDescent="0.2">
      <c r="A5606"/>
      <c r="B5606"/>
      <c r="C5606"/>
      <c r="D5606"/>
      <c r="E5606"/>
      <c r="F5606"/>
    </row>
    <row r="5607" spans="1:6" x14ac:dyDescent="0.2">
      <c r="A5607"/>
      <c r="B5607"/>
      <c r="C5607"/>
      <c r="D5607"/>
      <c r="E5607"/>
      <c r="F5607"/>
    </row>
    <row r="5608" spans="1:6" x14ac:dyDescent="0.2">
      <c r="A5608"/>
      <c r="B5608"/>
      <c r="C5608"/>
      <c r="D5608"/>
      <c r="E5608"/>
      <c r="F5608"/>
    </row>
    <row r="5609" spans="1:6" x14ac:dyDescent="0.2">
      <c r="A5609"/>
      <c r="B5609"/>
      <c r="C5609"/>
      <c r="D5609"/>
      <c r="E5609"/>
      <c r="F5609"/>
    </row>
    <row r="5610" spans="1:6" x14ac:dyDescent="0.2">
      <c r="A5610"/>
      <c r="B5610"/>
      <c r="C5610"/>
      <c r="D5610"/>
      <c r="E5610"/>
      <c r="F5610"/>
    </row>
    <row r="5611" spans="1:6" x14ac:dyDescent="0.2">
      <c r="A5611"/>
      <c r="B5611"/>
      <c r="C5611"/>
      <c r="D5611"/>
      <c r="E5611"/>
      <c r="F5611"/>
    </row>
    <row r="5612" spans="1:6" x14ac:dyDescent="0.2">
      <c r="A5612"/>
      <c r="B5612"/>
      <c r="C5612"/>
      <c r="D5612"/>
      <c r="E5612"/>
      <c r="F5612"/>
    </row>
    <row r="5613" spans="1:6" x14ac:dyDescent="0.2">
      <c r="A5613"/>
      <c r="B5613"/>
      <c r="C5613"/>
      <c r="D5613"/>
      <c r="E5613"/>
      <c r="F5613"/>
    </row>
    <row r="5614" spans="1:6" x14ac:dyDescent="0.2">
      <c r="A5614"/>
      <c r="B5614"/>
      <c r="C5614"/>
      <c r="D5614"/>
      <c r="E5614"/>
      <c r="F5614"/>
    </row>
    <row r="5615" spans="1:6" x14ac:dyDescent="0.2">
      <c r="A5615"/>
      <c r="B5615"/>
      <c r="C5615"/>
      <c r="D5615"/>
      <c r="E5615"/>
      <c r="F5615"/>
    </row>
    <row r="5616" spans="1:6" x14ac:dyDescent="0.2">
      <c r="A5616"/>
      <c r="B5616"/>
      <c r="C5616"/>
      <c r="D5616"/>
      <c r="E5616"/>
      <c r="F5616"/>
    </row>
    <row r="5617" spans="1:6" x14ac:dyDescent="0.2">
      <c r="A5617"/>
      <c r="B5617"/>
      <c r="C5617"/>
      <c r="D5617"/>
      <c r="E5617"/>
      <c r="F5617"/>
    </row>
    <row r="5618" spans="1:6" x14ac:dyDescent="0.2">
      <c r="A5618"/>
      <c r="B5618"/>
      <c r="C5618"/>
      <c r="D5618"/>
      <c r="E5618"/>
      <c r="F5618"/>
    </row>
    <row r="5619" spans="1:6" x14ac:dyDescent="0.2">
      <c r="A5619"/>
      <c r="B5619"/>
      <c r="C5619"/>
      <c r="D5619"/>
      <c r="E5619"/>
      <c r="F5619"/>
    </row>
    <row r="5620" spans="1:6" x14ac:dyDescent="0.2">
      <c r="A5620"/>
      <c r="B5620"/>
      <c r="C5620"/>
      <c r="D5620"/>
      <c r="E5620"/>
      <c r="F5620"/>
    </row>
    <row r="5621" spans="1:6" x14ac:dyDescent="0.2">
      <c r="A5621"/>
      <c r="B5621"/>
      <c r="C5621"/>
      <c r="D5621"/>
      <c r="E5621"/>
      <c r="F5621"/>
    </row>
    <row r="5622" spans="1:6" x14ac:dyDescent="0.2">
      <c r="A5622"/>
      <c r="B5622"/>
      <c r="C5622"/>
      <c r="D5622"/>
      <c r="E5622"/>
      <c r="F5622"/>
    </row>
    <row r="5623" spans="1:6" x14ac:dyDescent="0.2">
      <c r="A5623"/>
      <c r="B5623"/>
      <c r="C5623"/>
      <c r="D5623"/>
      <c r="E5623"/>
      <c r="F5623"/>
    </row>
    <row r="5624" spans="1:6" x14ac:dyDescent="0.2">
      <c r="A5624"/>
      <c r="B5624"/>
      <c r="C5624"/>
      <c r="D5624"/>
      <c r="E5624"/>
      <c r="F5624"/>
    </row>
    <row r="5625" spans="1:6" x14ac:dyDescent="0.2">
      <c r="A5625"/>
      <c r="B5625"/>
      <c r="C5625"/>
      <c r="D5625"/>
      <c r="E5625"/>
      <c r="F5625"/>
    </row>
    <row r="5626" spans="1:6" x14ac:dyDescent="0.2">
      <c r="A5626"/>
      <c r="B5626"/>
      <c r="C5626"/>
      <c r="D5626"/>
      <c r="E5626"/>
      <c r="F5626"/>
    </row>
    <row r="5627" spans="1:6" x14ac:dyDescent="0.2">
      <c r="A5627"/>
      <c r="B5627"/>
      <c r="C5627"/>
      <c r="D5627"/>
      <c r="E5627"/>
      <c r="F5627"/>
    </row>
    <row r="5628" spans="1:6" x14ac:dyDescent="0.2">
      <c r="A5628"/>
      <c r="B5628"/>
      <c r="C5628"/>
      <c r="D5628"/>
      <c r="E5628"/>
      <c r="F5628"/>
    </row>
    <row r="5629" spans="1:6" x14ac:dyDescent="0.2">
      <c r="A5629"/>
      <c r="B5629"/>
      <c r="C5629"/>
      <c r="D5629"/>
      <c r="E5629"/>
      <c r="F5629"/>
    </row>
    <row r="5630" spans="1:6" x14ac:dyDescent="0.2">
      <c r="A5630"/>
      <c r="B5630"/>
      <c r="C5630"/>
      <c r="D5630"/>
      <c r="E5630"/>
      <c r="F5630"/>
    </row>
    <row r="5631" spans="1:6" x14ac:dyDescent="0.2">
      <c r="A5631"/>
      <c r="B5631"/>
      <c r="C5631"/>
      <c r="D5631"/>
      <c r="E5631"/>
      <c r="F5631"/>
    </row>
    <row r="5632" spans="1:6" x14ac:dyDescent="0.2">
      <c r="A5632"/>
      <c r="B5632"/>
      <c r="C5632"/>
      <c r="D5632"/>
      <c r="E5632"/>
      <c r="F5632"/>
    </row>
    <row r="5633" spans="1:6" x14ac:dyDescent="0.2">
      <c r="A5633"/>
      <c r="B5633"/>
      <c r="C5633"/>
      <c r="D5633"/>
      <c r="E5633"/>
      <c r="F5633"/>
    </row>
    <row r="5634" spans="1:6" x14ac:dyDescent="0.2">
      <c r="A5634"/>
      <c r="B5634"/>
      <c r="C5634"/>
      <c r="D5634"/>
      <c r="E5634"/>
      <c r="F5634"/>
    </row>
    <row r="5635" spans="1:6" x14ac:dyDescent="0.2">
      <c r="A5635"/>
      <c r="B5635"/>
      <c r="C5635"/>
      <c r="D5635"/>
      <c r="E5635"/>
      <c r="F5635"/>
    </row>
    <row r="5636" spans="1:6" x14ac:dyDescent="0.2">
      <c r="A5636"/>
      <c r="B5636"/>
      <c r="C5636"/>
      <c r="D5636"/>
      <c r="E5636"/>
      <c r="F5636"/>
    </row>
    <row r="5637" spans="1:6" x14ac:dyDescent="0.2">
      <c r="A5637"/>
      <c r="B5637"/>
      <c r="C5637"/>
      <c r="D5637"/>
      <c r="E5637"/>
      <c r="F5637"/>
    </row>
    <row r="5638" spans="1:6" x14ac:dyDescent="0.2">
      <c r="A5638"/>
      <c r="B5638"/>
      <c r="C5638"/>
      <c r="D5638"/>
      <c r="E5638"/>
      <c r="F5638"/>
    </row>
    <row r="5639" spans="1:6" x14ac:dyDescent="0.2">
      <c r="A5639"/>
      <c r="B5639"/>
      <c r="C5639"/>
      <c r="D5639"/>
      <c r="E5639"/>
      <c r="F5639"/>
    </row>
    <row r="5640" spans="1:6" x14ac:dyDescent="0.2">
      <c r="A5640"/>
      <c r="B5640"/>
      <c r="C5640"/>
      <c r="D5640"/>
      <c r="E5640"/>
      <c r="F5640"/>
    </row>
    <row r="5641" spans="1:6" x14ac:dyDescent="0.2">
      <c r="A5641"/>
      <c r="B5641"/>
      <c r="C5641"/>
      <c r="D5641"/>
      <c r="E5641"/>
      <c r="F5641"/>
    </row>
    <row r="5642" spans="1:6" x14ac:dyDescent="0.2">
      <c r="A5642"/>
      <c r="B5642"/>
      <c r="C5642"/>
      <c r="D5642"/>
      <c r="E5642"/>
      <c r="F5642"/>
    </row>
    <row r="5643" spans="1:6" x14ac:dyDescent="0.2">
      <c r="A5643"/>
      <c r="B5643"/>
      <c r="C5643"/>
      <c r="D5643"/>
      <c r="E5643"/>
      <c r="F5643"/>
    </row>
    <row r="5644" spans="1:6" x14ac:dyDescent="0.2">
      <c r="A5644"/>
      <c r="B5644"/>
      <c r="C5644"/>
      <c r="D5644"/>
      <c r="E5644"/>
      <c r="F5644"/>
    </row>
    <row r="5645" spans="1:6" x14ac:dyDescent="0.2">
      <c r="A5645"/>
      <c r="B5645"/>
      <c r="C5645"/>
      <c r="D5645"/>
      <c r="E5645"/>
      <c r="F5645"/>
    </row>
    <row r="5646" spans="1:6" x14ac:dyDescent="0.2">
      <c r="A5646"/>
      <c r="B5646"/>
      <c r="C5646"/>
      <c r="D5646"/>
      <c r="E5646"/>
      <c r="F5646"/>
    </row>
    <row r="5647" spans="1:6" x14ac:dyDescent="0.2">
      <c r="A5647"/>
      <c r="B5647"/>
      <c r="C5647"/>
      <c r="D5647"/>
      <c r="E5647"/>
      <c r="F5647"/>
    </row>
    <row r="5648" spans="1:6" x14ac:dyDescent="0.2">
      <c r="A5648"/>
      <c r="B5648"/>
      <c r="C5648"/>
      <c r="D5648"/>
      <c r="E5648"/>
      <c r="F5648"/>
    </row>
    <row r="5649" spans="1:6" x14ac:dyDescent="0.2">
      <c r="A5649"/>
      <c r="B5649"/>
      <c r="C5649"/>
      <c r="D5649"/>
      <c r="E5649"/>
      <c r="F5649"/>
    </row>
    <row r="5650" spans="1:6" x14ac:dyDescent="0.2">
      <c r="A5650"/>
      <c r="B5650"/>
      <c r="C5650"/>
      <c r="D5650"/>
      <c r="E5650"/>
      <c r="F5650"/>
    </row>
    <row r="5651" spans="1:6" x14ac:dyDescent="0.2">
      <c r="A5651"/>
      <c r="B5651"/>
      <c r="C5651"/>
      <c r="D5651"/>
      <c r="E5651"/>
      <c r="F5651"/>
    </row>
    <row r="5652" spans="1:6" x14ac:dyDescent="0.2">
      <c r="A5652"/>
      <c r="B5652"/>
      <c r="C5652"/>
      <c r="D5652"/>
      <c r="E5652"/>
      <c r="F5652"/>
    </row>
    <row r="5653" spans="1:6" x14ac:dyDescent="0.2">
      <c r="A5653"/>
      <c r="B5653"/>
      <c r="C5653"/>
      <c r="D5653"/>
      <c r="E5653"/>
      <c r="F5653"/>
    </row>
    <row r="5654" spans="1:6" x14ac:dyDescent="0.2">
      <c r="A5654"/>
      <c r="B5654"/>
      <c r="C5654"/>
      <c r="D5654"/>
      <c r="E5654"/>
      <c r="F5654"/>
    </row>
    <row r="5655" spans="1:6" x14ac:dyDescent="0.2">
      <c r="A5655"/>
      <c r="B5655"/>
      <c r="C5655"/>
      <c r="D5655"/>
      <c r="E5655"/>
      <c r="F5655"/>
    </row>
    <row r="5656" spans="1:6" x14ac:dyDescent="0.2">
      <c r="A5656"/>
      <c r="B5656"/>
      <c r="C5656"/>
      <c r="D5656"/>
      <c r="E5656"/>
      <c r="F5656"/>
    </row>
    <row r="5657" spans="1:6" x14ac:dyDescent="0.2">
      <c r="A5657"/>
      <c r="B5657"/>
      <c r="C5657"/>
      <c r="D5657"/>
      <c r="E5657"/>
      <c r="F5657"/>
    </row>
    <row r="5658" spans="1:6" x14ac:dyDescent="0.2">
      <c r="A5658"/>
      <c r="B5658"/>
      <c r="C5658"/>
      <c r="D5658"/>
      <c r="E5658"/>
      <c r="F5658"/>
    </row>
    <row r="5659" spans="1:6" x14ac:dyDescent="0.2">
      <c r="A5659"/>
      <c r="B5659"/>
      <c r="C5659"/>
      <c r="D5659"/>
      <c r="E5659"/>
      <c r="F5659"/>
    </row>
    <row r="5660" spans="1:6" x14ac:dyDescent="0.2">
      <c r="A5660"/>
      <c r="B5660"/>
      <c r="C5660"/>
      <c r="D5660"/>
      <c r="E5660"/>
      <c r="F5660"/>
    </row>
    <row r="5661" spans="1:6" x14ac:dyDescent="0.2">
      <c r="A5661"/>
      <c r="B5661"/>
      <c r="C5661"/>
      <c r="D5661"/>
      <c r="E5661"/>
      <c r="F5661"/>
    </row>
    <row r="5662" spans="1:6" x14ac:dyDescent="0.2">
      <c r="A5662"/>
      <c r="B5662"/>
      <c r="C5662"/>
      <c r="D5662"/>
      <c r="E5662"/>
      <c r="F5662"/>
    </row>
    <row r="5663" spans="1:6" x14ac:dyDescent="0.2">
      <c r="A5663"/>
      <c r="B5663"/>
      <c r="C5663"/>
      <c r="D5663"/>
      <c r="E5663"/>
      <c r="F5663"/>
    </row>
    <row r="5664" spans="1:6" x14ac:dyDescent="0.2">
      <c r="A5664"/>
      <c r="B5664"/>
      <c r="C5664"/>
      <c r="D5664"/>
      <c r="E5664"/>
      <c r="F5664"/>
    </row>
    <row r="5665" spans="1:6" x14ac:dyDescent="0.2">
      <c r="A5665"/>
      <c r="B5665"/>
      <c r="C5665"/>
      <c r="D5665"/>
      <c r="E5665"/>
      <c r="F5665"/>
    </row>
    <row r="5666" spans="1:6" x14ac:dyDescent="0.2">
      <c r="A5666"/>
      <c r="B5666"/>
      <c r="C5666"/>
      <c r="D5666"/>
      <c r="E5666"/>
      <c r="F5666"/>
    </row>
    <row r="5667" spans="1:6" x14ac:dyDescent="0.2">
      <c r="A5667"/>
      <c r="B5667"/>
      <c r="C5667"/>
      <c r="D5667"/>
      <c r="E5667"/>
      <c r="F5667"/>
    </row>
    <row r="5668" spans="1:6" x14ac:dyDescent="0.2">
      <c r="A5668"/>
      <c r="B5668"/>
      <c r="C5668"/>
      <c r="D5668"/>
      <c r="E5668"/>
      <c r="F5668"/>
    </row>
    <row r="5669" spans="1:6" x14ac:dyDescent="0.2">
      <c r="A5669"/>
      <c r="B5669"/>
      <c r="C5669"/>
      <c r="D5669"/>
      <c r="E5669"/>
      <c r="F5669"/>
    </row>
    <row r="5670" spans="1:6" x14ac:dyDescent="0.2">
      <c r="A5670"/>
      <c r="B5670"/>
      <c r="C5670"/>
      <c r="D5670"/>
      <c r="E5670"/>
      <c r="F5670"/>
    </row>
    <row r="5671" spans="1:6" x14ac:dyDescent="0.2">
      <c r="A5671"/>
      <c r="B5671"/>
      <c r="C5671"/>
      <c r="D5671"/>
      <c r="E5671"/>
      <c r="F5671"/>
    </row>
    <row r="5672" spans="1:6" x14ac:dyDescent="0.2">
      <c r="A5672"/>
      <c r="B5672"/>
      <c r="C5672"/>
      <c r="D5672"/>
      <c r="E5672"/>
      <c r="F5672"/>
    </row>
    <row r="5673" spans="1:6" x14ac:dyDescent="0.2">
      <c r="A5673"/>
      <c r="B5673"/>
      <c r="C5673"/>
      <c r="D5673"/>
      <c r="E5673"/>
      <c r="F5673"/>
    </row>
    <row r="5674" spans="1:6" x14ac:dyDescent="0.2">
      <c r="A5674"/>
      <c r="B5674"/>
      <c r="C5674"/>
      <c r="D5674"/>
      <c r="E5674"/>
      <c r="F5674"/>
    </row>
    <row r="5675" spans="1:6" x14ac:dyDescent="0.2">
      <c r="A5675"/>
      <c r="B5675"/>
      <c r="C5675"/>
      <c r="D5675"/>
      <c r="E5675"/>
      <c r="F5675"/>
    </row>
    <row r="5676" spans="1:6" x14ac:dyDescent="0.2">
      <c r="A5676"/>
      <c r="B5676"/>
      <c r="C5676"/>
      <c r="D5676"/>
      <c r="E5676"/>
      <c r="F5676"/>
    </row>
    <row r="5677" spans="1:6" x14ac:dyDescent="0.2">
      <c r="A5677"/>
      <c r="B5677"/>
      <c r="C5677"/>
      <c r="D5677"/>
      <c r="E5677"/>
      <c r="F5677"/>
    </row>
    <row r="5678" spans="1:6" x14ac:dyDescent="0.2">
      <c r="A5678"/>
      <c r="B5678"/>
      <c r="C5678"/>
      <c r="D5678"/>
      <c r="E5678"/>
      <c r="F5678"/>
    </row>
    <row r="5679" spans="1:6" x14ac:dyDescent="0.2">
      <c r="A5679"/>
      <c r="B5679"/>
      <c r="C5679"/>
      <c r="D5679"/>
      <c r="E5679"/>
      <c r="F5679"/>
    </row>
    <row r="5680" spans="1:6" x14ac:dyDescent="0.2">
      <c r="A5680"/>
      <c r="B5680"/>
      <c r="C5680"/>
      <c r="D5680"/>
      <c r="E5680"/>
      <c r="F5680"/>
    </row>
    <row r="5681" spans="1:6" x14ac:dyDescent="0.2">
      <c r="A5681"/>
      <c r="B5681"/>
      <c r="C5681"/>
      <c r="D5681"/>
      <c r="E5681"/>
      <c r="F5681"/>
    </row>
    <row r="5682" spans="1:6" x14ac:dyDescent="0.2">
      <c r="A5682"/>
      <c r="B5682"/>
      <c r="C5682"/>
      <c r="D5682"/>
      <c r="E5682"/>
      <c r="F5682"/>
    </row>
    <row r="5683" spans="1:6" x14ac:dyDescent="0.2">
      <c r="A5683"/>
      <c r="B5683"/>
      <c r="C5683"/>
      <c r="D5683"/>
      <c r="E5683"/>
      <c r="F5683"/>
    </row>
    <row r="5684" spans="1:6" x14ac:dyDescent="0.2">
      <c r="A5684"/>
      <c r="B5684"/>
      <c r="C5684"/>
      <c r="D5684"/>
      <c r="E5684"/>
      <c r="F5684"/>
    </row>
    <row r="5685" spans="1:6" x14ac:dyDescent="0.2">
      <c r="A5685"/>
      <c r="B5685"/>
      <c r="C5685"/>
      <c r="D5685"/>
      <c r="E5685"/>
      <c r="F5685"/>
    </row>
    <row r="5686" spans="1:6" x14ac:dyDescent="0.2">
      <c r="A5686"/>
      <c r="B5686"/>
      <c r="C5686"/>
      <c r="D5686"/>
      <c r="E5686"/>
      <c r="F5686"/>
    </row>
    <row r="5687" spans="1:6" x14ac:dyDescent="0.2">
      <c r="A5687"/>
      <c r="B5687"/>
      <c r="C5687"/>
      <c r="D5687"/>
      <c r="E5687"/>
      <c r="F5687"/>
    </row>
    <row r="5688" spans="1:6" x14ac:dyDescent="0.2">
      <c r="A5688"/>
      <c r="B5688"/>
      <c r="C5688"/>
      <c r="D5688"/>
      <c r="E5688"/>
      <c r="F5688"/>
    </row>
    <row r="5689" spans="1:6" x14ac:dyDescent="0.2">
      <c r="A5689"/>
      <c r="B5689"/>
      <c r="C5689"/>
      <c r="D5689"/>
      <c r="E5689"/>
      <c r="F5689"/>
    </row>
    <row r="5690" spans="1:6" x14ac:dyDescent="0.2">
      <c r="A5690"/>
      <c r="B5690"/>
      <c r="C5690"/>
      <c r="D5690"/>
      <c r="E5690"/>
      <c r="F5690"/>
    </row>
    <row r="5691" spans="1:6" x14ac:dyDescent="0.2">
      <c r="A5691"/>
      <c r="B5691"/>
      <c r="C5691"/>
      <c r="D5691"/>
      <c r="E5691"/>
      <c r="F5691"/>
    </row>
    <row r="5692" spans="1:6" x14ac:dyDescent="0.2">
      <c r="A5692"/>
      <c r="B5692"/>
      <c r="C5692"/>
      <c r="D5692"/>
      <c r="E5692"/>
      <c r="F5692"/>
    </row>
    <row r="5693" spans="1:6" x14ac:dyDescent="0.2">
      <c r="A5693"/>
      <c r="B5693"/>
      <c r="C5693"/>
      <c r="D5693"/>
      <c r="E5693"/>
      <c r="F5693"/>
    </row>
    <row r="5694" spans="1:6" x14ac:dyDescent="0.2">
      <c r="A5694"/>
      <c r="B5694"/>
      <c r="C5694"/>
      <c r="D5694"/>
      <c r="E5694"/>
      <c r="F5694"/>
    </row>
    <row r="5695" spans="1:6" x14ac:dyDescent="0.2">
      <c r="A5695"/>
      <c r="B5695"/>
      <c r="C5695"/>
      <c r="D5695"/>
      <c r="E5695"/>
      <c r="F5695"/>
    </row>
    <row r="5696" spans="1:6" x14ac:dyDescent="0.2">
      <c r="A5696"/>
      <c r="B5696"/>
      <c r="C5696"/>
      <c r="D5696"/>
      <c r="E5696"/>
      <c r="F5696"/>
    </row>
    <row r="5697" spans="1:6" x14ac:dyDescent="0.2">
      <c r="A5697"/>
      <c r="B5697"/>
      <c r="C5697"/>
      <c r="D5697"/>
      <c r="E5697"/>
      <c r="F5697"/>
    </row>
    <row r="5698" spans="1:6" x14ac:dyDescent="0.2">
      <c r="A5698"/>
      <c r="B5698"/>
      <c r="C5698"/>
      <c r="D5698"/>
      <c r="E5698"/>
      <c r="F5698"/>
    </row>
    <row r="5699" spans="1:6" x14ac:dyDescent="0.2">
      <c r="A5699"/>
      <c r="B5699"/>
      <c r="C5699"/>
      <c r="D5699"/>
      <c r="E5699"/>
      <c r="F5699"/>
    </row>
    <row r="5700" spans="1:6" x14ac:dyDescent="0.2">
      <c r="A5700"/>
      <c r="B5700"/>
      <c r="C5700"/>
      <c r="D5700"/>
      <c r="E5700"/>
      <c r="F5700"/>
    </row>
    <row r="5701" spans="1:6" x14ac:dyDescent="0.2">
      <c r="A5701"/>
      <c r="B5701"/>
      <c r="C5701"/>
      <c r="D5701"/>
      <c r="E5701"/>
      <c r="F5701"/>
    </row>
    <row r="5702" spans="1:6" x14ac:dyDescent="0.2">
      <c r="A5702"/>
      <c r="B5702"/>
      <c r="C5702"/>
      <c r="D5702"/>
      <c r="E5702"/>
      <c r="F5702"/>
    </row>
    <row r="5703" spans="1:6" x14ac:dyDescent="0.2">
      <c r="A5703"/>
      <c r="B5703"/>
      <c r="C5703"/>
      <c r="D5703"/>
      <c r="E5703"/>
      <c r="F5703"/>
    </row>
    <row r="5704" spans="1:6" x14ac:dyDescent="0.2">
      <c r="A5704"/>
      <c r="B5704"/>
      <c r="C5704"/>
      <c r="D5704"/>
      <c r="E5704"/>
      <c r="F5704"/>
    </row>
    <row r="5705" spans="1:6" x14ac:dyDescent="0.2">
      <c r="A5705"/>
      <c r="B5705"/>
      <c r="C5705"/>
      <c r="D5705"/>
      <c r="E5705"/>
      <c r="F5705"/>
    </row>
    <row r="5706" spans="1:6" x14ac:dyDescent="0.2">
      <c r="A5706"/>
      <c r="B5706"/>
      <c r="C5706"/>
      <c r="D5706"/>
      <c r="E5706"/>
      <c r="F5706"/>
    </row>
    <row r="5707" spans="1:6" x14ac:dyDescent="0.2">
      <c r="A5707"/>
      <c r="B5707"/>
      <c r="C5707"/>
      <c r="D5707"/>
      <c r="E5707"/>
      <c r="F5707"/>
    </row>
    <row r="5708" spans="1:6" x14ac:dyDescent="0.2">
      <c r="A5708"/>
      <c r="B5708"/>
      <c r="C5708"/>
      <c r="D5708"/>
      <c r="E5708"/>
      <c r="F5708"/>
    </row>
    <row r="5709" spans="1:6" x14ac:dyDescent="0.2">
      <c r="A5709"/>
      <c r="B5709"/>
      <c r="C5709"/>
      <c r="D5709"/>
      <c r="E5709"/>
      <c r="F5709"/>
    </row>
    <row r="5710" spans="1:6" x14ac:dyDescent="0.2">
      <c r="A5710"/>
      <c r="B5710"/>
      <c r="C5710"/>
      <c r="D5710"/>
      <c r="E5710"/>
      <c r="F5710"/>
    </row>
    <row r="5711" spans="1:6" x14ac:dyDescent="0.2">
      <c r="A5711"/>
      <c r="B5711"/>
      <c r="C5711"/>
      <c r="D5711"/>
      <c r="E5711"/>
      <c r="F5711"/>
    </row>
    <row r="5712" spans="1:6" x14ac:dyDescent="0.2">
      <c r="A5712"/>
      <c r="B5712"/>
      <c r="C5712"/>
      <c r="D5712"/>
      <c r="E5712"/>
      <c r="F5712"/>
    </row>
    <row r="5713" spans="1:6" x14ac:dyDescent="0.2">
      <c r="A5713"/>
      <c r="B5713"/>
      <c r="C5713"/>
      <c r="D5713"/>
      <c r="E5713"/>
      <c r="F5713"/>
    </row>
    <row r="5714" spans="1:6" x14ac:dyDescent="0.2">
      <c r="A5714"/>
      <c r="B5714"/>
      <c r="C5714"/>
      <c r="D5714"/>
      <c r="E5714"/>
      <c r="F5714"/>
    </row>
    <row r="5715" spans="1:6" x14ac:dyDescent="0.2">
      <c r="A5715"/>
      <c r="B5715"/>
      <c r="C5715"/>
      <c r="D5715"/>
      <c r="E5715"/>
      <c r="F5715"/>
    </row>
    <row r="5716" spans="1:6" x14ac:dyDescent="0.2">
      <c r="A5716"/>
      <c r="B5716"/>
      <c r="C5716"/>
      <c r="D5716"/>
      <c r="E5716"/>
      <c r="F5716"/>
    </row>
    <row r="5717" spans="1:6" x14ac:dyDescent="0.2">
      <c r="A5717"/>
      <c r="B5717"/>
      <c r="C5717"/>
      <c r="D5717"/>
      <c r="E5717"/>
      <c r="F5717"/>
    </row>
    <row r="5718" spans="1:6" x14ac:dyDescent="0.2">
      <c r="A5718"/>
      <c r="B5718"/>
      <c r="C5718"/>
      <c r="D5718"/>
      <c r="E5718"/>
      <c r="F5718"/>
    </row>
    <row r="5719" spans="1:6" x14ac:dyDescent="0.2">
      <c r="A5719"/>
      <c r="B5719"/>
      <c r="C5719"/>
      <c r="D5719"/>
      <c r="E5719"/>
      <c r="F5719"/>
    </row>
    <row r="5720" spans="1:6" x14ac:dyDescent="0.2">
      <c r="A5720"/>
      <c r="B5720"/>
      <c r="C5720"/>
      <c r="D5720"/>
      <c r="E5720"/>
      <c r="F5720"/>
    </row>
    <row r="5721" spans="1:6" x14ac:dyDescent="0.2">
      <c r="A5721"/>
      <c r="B5721"/>
      <c r="C5721"/>
      <c r="D5721"/>
      <c r="E5721"/>
      <c r="F5721"/>
    </row>
    <row r="5722" spans="1:6" x14ac:dyDescent="0.2">
      <c r="A5722"/>
      <c r="B5722"/>
      <c r="C5722"/>
      <c r="D5722"/>
      <c r="E5722"/>
      <c r="F5722"/>
    </row>
    <row r="5723" spans="1:6" x14ac:dyDescent="0.2">
      <c r="A5723"/>
      <c r="B5723"/>
      <c r="C5723"/>
      <c r="D5723"/>
      <c r="E5723"/>
      <c r="F5723"/>
    </row>
    <row r="5724" spans="1:6" x14ac:dyDescent="0.2">
      <c r="A5724"/>
      <c r="B5724"/>
      <c r="C5724"/>
      <c r="D5724"/>
      <c r="E5724"/>
      <c r="F5724"/>
    </row>
    <row r="5725" spans="1:6" x14ac:dyDescent="0.2">
      <c r="A5725"/>
      <c r="B5725"/>
      <c r="C5725"/>
      <c r="D5725"/>
      <c r="E5725"/>
      <c r="F5725"/>
    </row>
    <row r="5726" spans="1:6" x14ac:dyDescent="0.2">
      <c r="A5726"/>
      <c r="B5726"/>
      <c r="C5726"/>
      <c r="D5726"/>
      <c r="E5726"/>
      <c r="F5726"/>
    </row>
    <row r="5727" spans="1:6" x14ac:dyDescent="0.2">
      <c r="A5727"/>
      <c r="B5727"/>
      <c r="C5727"/>
      <c r="D5727"/>
      <c r="E5727"/>
      <c r="F5727"/>
    </row>
    <row r="5728" spans="1:6" x14ac:dyDescent="0.2">
      <c r="A5728"/>
      <c r="B5728"/>
      <c r="C5728"/>
      <c r="D5728"/>
      <c r="E5728"/>
      <c r="F5728"/>
    </row>
    <row r="5729" spans="1:6" x14ac:dyDescent="0.2">
      <c r="A5729"/>
      <c r="B5729"/>
      <c r="C5729"/>
      <c r="D5729"/>
      <c r="E5729"/>
      <c r="F5729"/>
    </row>
    <row r="5730" spans="1:6" x14ac:dyDescent="0.2">
      <c r="A5730"/>
      <c r="B5730"/>
      <c r="C5730"/>
      <c r="D5730"/>
      <c r="E5730"/>
      <c r="F5730"/>
    </row>
    <row r="5731" spans="1:6" x14ac:dyDescent="0.2">
      <c r="A5731"/>
      <c r="B5731"/>
      <c r="C5731"/>
      <c r="D5731"/>
      <c r="E5731"/>
      <c r="F5731"/>
    </row>
    <row r="5732" spans="1:6" x14ac:dyDescent="0.2">
      <c r="A5732"/>
      <c r="B5732"/>
      <c r="C5732"/>
      <c r="D5732"/>
      <c r="E5732"/>
      <c r="F5732"/>
    </row>
    <row r="5733" spans="1:6" x14ac:dyDescent="0.2">
      <c r="A5733"/>
      <c r="B5733"/>
      <c r="C5733"/>
      <c r="D5733"/>
      <c r="E5733"/>
      <c r="F5733"/>
    </row>
    <row r="5734" spans="1:6" x14ac:dyDescent="0.2">
      <c r="A5734"/>
      <c r="B5734"/>
      <c r="C5734"/>
      <c r="D5734"/>
      <c r="E5734"/>
      <c r="F5734"/>
    </row>
    <row r="5735" spans="1:6" x14ac:dyDescent="0.2">
      <c r="A5735"/>
      <c r="B5735"/>
      <c r="C5735"/>
      <c r="D5735"/>
      <c r="E5735"/>
      <c r="F5735"/>
    </row>
    <row r="5736" spans="1:6" x14ac:dyDescent="0.2">
      <c r="A5736"/>
      <c r="B5736"/>
      <c r="C5736"/>
      <c r="D5736"/>
      <c r="E5736"/>
      <c r="F5736"/>
    </row>
    <row r="5737" spans="1:6" x14ac:dyDescent="0.2">
      <c r="A5737"/>
      <c r="B5737"/>
      <c r="C5737"/>
      <c r="D5737"/>
      <c r="E5737"/>
      <c r="F5737"/>
    </row>
    <row r="5738" spans="1:6" x14ac:dyDescent="0.2">
      <c r="A5738"/>
      <c r="B5738"/>
      <c r="C5738"/>
      <c r="D5738"/>
      <c r="E5738"/>
      <c r="F5738"/>
    </row>
    <row r="5739" spans="1:6" x14ac:dyDescent="0.2">
      <c r="A5739"/>
      <c r="B5739"/>
      <c r="C5739"/>
      <c r="D5739"/>
      <c r="E5739"/>
      <c r="F5739"/>
    </row>
    <row r="5740" spans="1:6" x14ac:dyDescent="0.2">
      <c r="A5740"/>
      <c r="B5740"/>
      <c r="C5740"/>
      <c r="D5740"/>
      <c r="E5740"/>
      <c r="F5740"/>
    </row>
    <row r="5741" spans="1:6" x14ac:dyDescent="0.2">
      <c r="A5741"/>
      <c r="B5741"/>
      <c r="C5741"/>
      <c r="D5741"/>
      <c r="E5741"/>
      <c r="F5741"/>
    </row>
    <row r="5742" spans="1:6" x14ac:dyDescent="0.2">
      <c r="A5742"/>
      <c r="B5742"/>
      <c r="C5742"/>
      <c r="D5742"/>
      <c r="E5742"/>
      <c r="F5742"/>
    </row>
    <row r="5743" spans="1:6" x14ac:dyDescent="0.2">
      <c r="A5743"/>
      <c r="B5743"/>
      <c r="C5743"/>
      <c r="D5743"/>
      <c r="E5743"/>
      <c r="F5743"/>
    </row>
    <row r="5744" spans="1:6" x14ac:dyDescent="0.2">
      <c r="A5744"/>
      <c r="B5744"/>
      <c r="C5744"/>
      <c r="D5744"/>
      <c r="E5744"/>
      <c r="F5744"/>
    </row>
    <row r="5745" spans="1:6" x14ac:dyDescent="0.2">
      <c r="A5745"/>
      <c r="B5745"/>
      <c r="C5745"/>
      <c r="D5745"/>
      <c r="E5745"/>
      <c r="F5745"/>
    </row>
    <row r="5746" spans="1:6" x14ac:dyDescent="0.2">
      <c r="A5746"/>
      <c r="B5746"/>
      <c r="C5746"/>
      <c r="D5746"/>
      <c r="E5746"/>
      <c r="F5746"/>
    </row>
    <row r="5747" spans="1:6" x14ac:dyDescent="0.2">
      <c r="A5747"/>
      <c r="B5747"/>
      <c r="C5747"/>
      <c r="D5747"/>
      <c r="E5747"/>
      <c r="F5747"/>
    </row>
    <row r="5748" spans="1:6" x14ac:dyDescent="0.2">
      <c r="A5748"/>
      <c r="B5748"/>
      <c r="C5748"/>
      <c r="D5748"/>
      <c r="E5748"/>
      <c r="F5748"/>
    </row>
    <row r="5749" spans="1:6" x14ac:dyDescent="0.2">
      <c r="A5749"/>
      <c r="B5749"/>
      <c r="C5749"/>
      <c r="D5749"/>
      <c r="E5749"/>
      <c r="F5749"/>
    </row>
    <row r="5750" spans="1:6" x14ac:dyDescent="0.2">
      <c r="A5750"/>
      <c r="B5750"/>
      <c r="C5750"/>
      <c r="D5750"/>
      <c r="E5750"/>
      <c r="F5750"/>
    </row>
    <row r="5751" spans="1:6" x14ac:dyDescent="0.2">
      <c r="A5751"/>
      <c r="B5751"/>
      <c r="C5751"/>
      <c r="D5751"/>
      <c r="E5751"/>
      <c r="F5751"/>
    </row>
    <row r="5752" spans="1:6" x14ac:dyDescent="0.2">
      <c r="A5752"/>
      <c r="B5752"/>
      <c r="C5752"/>
      <c r="D5752"/>
      <c r="E5752"/>
      <c r="F5752"/>
    </row>
    <row r="5753" spans="1:6" x14ac:dyDescent="0.2">
      <c r="A5753"/>
      <c r="B5753"/>
      <c r="C5753"/>
      <c r="D5753"/>
      <c r="E5753"/>
      <c r="F5753"/>
    </row>
    <row r="5754" spans="1:6" x14ac:dyDescent="0.2">
      <c r="A5754"/>
      <c r="B5754"/>
      <c r="C5754"/>
      <c r="D5754"/>
      <c r="E5754"/>
      <c r="F5754"/>
    </row>
    <row r="5755" spans="1:6" x14ac:dyDescent="0.2">
      <c r="A5755"/>
      <c r="B5755"/>
      <c r="C5755"/>
      <c r="D5755"/>
      <c r="E5755"/>
      <c r="F5755"/>
    </row>
    <row r="5756" spans="1:6" x14ac:dyDescent="0.2">
      <c r="A5756"/>
      <c r="B5756"/>
      <c r="C5756"/>
      <c r="D5756"/>
      <c r="E5756"/>
      <c r="F5756"/>
    </row>
    <row r="5757" spans="1:6" x14ac:dyDescent="0.2">
      <c r="A5757"/>
      <c r="B5757"/>
      <c r="C5757"/>
      <c r="D5757"/>
      <c r="E5757"/>
      <c r="F5757"/>
    </row>
    <row r="5758" spans="1:6" x14ac:dyDescent="0.2">
      <c r="A5758"/>
      <c r="B5758"/>
      <c r="C5758"/>
      <c r="D5758"/>
      <c r="E5758"/>
      <c r="F5758"/>
    </row>
    <row r="5759" spans="1:6" x14ac:dyDescent="0.2">
      <c r="A5759"/>
      <c r="B5759"/>
      <c r="C5759"/>
      <c r="D5759"/>
      <c r="E5759"/>
      <c r="F5759"/>
    </row>
    <row r="5760" spans="1:6" x14ac:dyDescent="0.2">
      <c r="A5760"/>
      <c r="B5760"/>
      <c r="C5760"/>
      <c r="D5760"/>
      <c r="E5760"/>
      <c r="F5760"/>
    </row>
    <row r="5761" spans="1:6" x14ac:dyDescent="0.2">
      <c r="A5761"/>
      <c r="B5761"/>
      <c r="C5761"/>
      <c r="D5761"/>
      <c r="E5761"/>
      <c r="F5761"/>
    </row>
    <row r="5762" spans="1:6" x14ac:dyDescent="0.2">
      <c r="A5762"/>
      <c r="B5762"/>
      <c r="C5762"/>
      <c r="D5762"/>
      <c r="E5762"/>
      <c r="F5762"/>
    </row>
    <row r="5763" spans="1:6" x14ac:dyDescent="0.2">
      <c r="A5763"/>
      <c r="B5763"/>
      <c r="C5763"/>
      <c r="D5763"/>
      <c r="E5763"/>
      <c r="F5763"/>
    </row>
    <row r="5764" spans="1:6" x14ac:dyDescent="0.2">
      <c r="A5764"/>
      <c r="B5764"/>
      <c r="C5764"/>
      <c r="D5764"/>
      <c r="E5764"/>
      <c r="F5764"/>
    </row>
    <row r="5765" spans="1:6" x14ac:dyDescent="0.2">
      <c r="A5765"/>
      <c r="B5765"/>
      <c r="C5765"/>
      <c r="D5765"/>
      <c r="E5765"/>
      <c r="F5765"/>
    </row>
    <row r="5766" spans="1:6" x14ac:dyDescent="0.2">
      <c r="A5766"/>
      <c r="B5766"/>
      <c r="C5766"/>
      <c r="D5766"/>
      <c r="E5766"/>
      <c r="F5766"/>
    </row>
    <row r="5767" spans="1:6" x14ac:dyDescent="0.2">
      <c r="A5767"/>
      <c r="B5767"/>
      <c r="C5767"/>
      <c r="D5767"/>
      <c r="E5767"/>
      <c r="F5767"/>
    </row>
    <row r="5768" spans="1:6" x14ac:dyDescent="0.2">
      <c r="A5768"/>
      <c r="B5768"/>
      <c r="C5768"/>
      <c r="D5768"/>
      <c r="E5768"/>
      <c r="F5768"/>
    </row>
    <row r="5769" spans="1:6" x14ac:dyDescent="0.2">
      <c r="A5769"/>
      <c r="B5769"/>
      <c r="C5769"/>
      <c r="D5769"/>
      <c r="E5769"/>
      <c r="F5769"/>
    </row>
    <row r="5770" spans="1:6" x14ac:dyDescent="0.2">
      <c r="A5770"/>
      <c r="B5770"/>
      <c r="C5770"/>
      <c r="D5770"/>
      <c r="E5770"/>
      <c r="F5770"/>
    </row>
    <row r="5771" spans="1:6" x14ac:dyDescent="0.2">
      <c r="A5771"/>
      <c r="B5771"/>
      <c r="C5771"/>
      <c r="D5771"/>
      <c r="E5771"/>
      <c r="F5771"/>
    </row>
    <row r="5772" spans="1:6" x14ac:dyDescent="0.2">
      <c r="A5772"/>
      <c r="B5772"/>
      <c r="C5772"/>
      <c r="D5772"/>
      <c r="E5772"/>
      <c r="F5772"/>
    </row>
    <row r="5773" spans="1:6" x14ac:dyDescent="0.2">
      <c r="A5773"/>
      <c r="B5773"/>
      <c r="C5773"/>
      <c r="D5773"/>
      <c r="E5773"/>
      <c r="F5773"/>
    </row>
    <row r="5774" spans="1:6" x14ac:dyDescent="0.2">
      <c r="A5774"/>
      <c r="B5774"/>
      <c r="C5774"/>
      <c r="D5774"/>
      <c r="E5774"/>
      <c r="F5774"/>
    </row>
    <row r="5775" spans="1:6" x14ac:dyDescent="0.2">
      <c r="A5775"/>
      <c r="B5775"/>
      <c r="C5775"/>
      <c r="D5775"/>
      <c r="E5775"/>
      <c r="F5775"/>
    </row>
    <row r="5776" spans="1:6" x14ac:dyDescent="0.2">
      <c r="A5776"/>
      <c r="B5776"/>
      <c r="C5776"/>
      <c r="D5776"/>
      <c r="E5776"/>
      <c r="F5776"/>
    </row>
    <row r="5777" spans="1:6" x14ac:dyDescent="0.2">
      <c r="A5777"/>
      <c r="B5777"/>
      <c r="C5777"/>
      <c r="D5777"/>
      <c r="E5777"/>
      <c r="F5777"/>
    </row>
    <row r="5778" spans="1:6" x14ac:dyDescent="0.2">
      <c r="A5778"/>
      <c r="B5778"/>
      <c r="C5778"/>
      <c r="D5778"/>
      <c r="E5778"/>
      <c r="F5778"/>
    </row>
    <row r="5779" spans="1:6" x14ac:dyDescent="0.2">
      <c r="A5779"/>
      <c r="B5779"/>
      <c r="C5779"/>
      <c r="D5779"/>
      <c r="E5779"/>
      <c r="F5779"/>
    </row>
    <row r="5780" spans="1:6" x14ac:dyDescent="0.2">
      <c r="A5780"/>
      <c r="B5780"/>
      <c r="C5780"/>
      <c r="D5780"/>
      <c r="E5780"/>
      <c r="F5780"/>
    </row>
    <row r="5781" spans="1:6" x14ac:dyDescent="0.2">
      <c r="A5781"/>
      <c r="B5781"/>
      <c r="C5781"/>
      <c r="D5781"/>
      <c r="E5781"/>
      <c r="F5781"/>
    </row>
    <row r="5782" spans="1:6" x14ac:dyDescent="0.2">
      <c r="A5782"/>
      <c r="B5782"/>
      <c r="C5782"/>
      <c r="D5782"/>
      <c r="E5782"/>
      <c r="F5782"/>
    </row>
    <row r="5783" spans="1:6" x14ac:dyDescent="0.2">
      <c r="A5783"/>
      <c r="B5783"/>
      <c r="C5783"/>
      <c r="D5783"/>
      <c r="E5783"/>
      <c r="F5783"/>
    </row>
    <row r="5784" spans="1:6" x14ac:dyDescent="0.2">
      <c r="A5784"/>
      <c r="B5784"/>
      <c r="C5784"/>
      <c r="D5784"/>
      <c r="E5784"/>
      <c r="F5784"/>
    </row>
    <row r="5785" spans="1:6" x14ac:dyDescent="0.2">
      <c r="A5785"/>
      <c r="B5785"/>
      <c r="C5785"/>
      <c r="D5785"/>
      <c r="E5785"/>
      <c r="F5785"/>
    </row>
    <row r="5786" spans="1:6" x14ac:dyDescent="0.2">
      <c r="A5786"/>
      <c r="B5786"/>
      <c r="C5786"/>
      <c r="D5786"/>
      <c r="E5786"/>
      <c r="F5786"/>
    </row>
    <row r="5787" spans="1:6" x14ac:dyDescent="0.2">
      <c r="A5787"/>
      <c r="B5787"/>
      <c r="C5787"/>
      <c r="D5787"/>
      <c r="E5787"/>
      <c r="F5787"/>
    </row>
    <row r="5788" spans="1:6" x14ac:dyDescent="0.2">
      <c r="A5788"/>
      <c r="B5788"/>
      <c r="C5788"/>
      <c r="D5788"/>
      <c r="E5788"/>
      <c r="F5788"/>
    </row>
    <row r="5789" spans="1:6" x14ac:dyDescent="0.2">
      <c r="A5789"/>
      <c r="B5789"/>
      <c r="C5789"/>
      <c r="D5789"/>
      <c r="E5789"/>
      <c r="F5789"/>
    </row>
    <row r="5790" spans="1:6" x14ac:dyDescent="0.2">
      <c r="A5790"/>
      <c r="B5790"/>
      <c r="C5790"/>
      <c r="D5790"/>
      <c r="E5790"/>
      <c r="F5790"/>
    </row>
    <row r="5791" spans="1:6" x14ac:dyDescent="0.2">
      <c r="A5791"/>
      <c r="B5791"/>
      <c r="C5791"/>
      <c r="D5791"/>
      <c r="E5791"/>
      <c r="F5791"/>
    </row>
    <row r="5792" spans="1:6" x14ac:dyDescent="0.2">
      <c r="A5792"/>
      <c r="B5792"/>
      <c r="C5792"/>
      <c r="D5792"/>
      <c r="E5792"/>
      <c r="F5792"/>
    </row>
    <row r="5793" spans="1:6" x14ac:dyDescent="0.2">
      <c r="A5793"/>
      <c r="B5793"/>
      <c r="C5793"/>
      <c r="D5793"/>
      <c r="E5793"/>
      <c r="F5793"/>
    </row>
    <row r="5794" spans="1:6" x14ac:dyDescent="0.2">
      <c r="A5794"/>
      <c r="B5794"/>
      <c r="C5794"/>
      <c r="D5794"/>
      <c r="E5794"/>
      <c r="F5794"/>
    </row>
    <row r="5795" spans="1:6" x14ac:dyDescent="0.2">
      <c r="A5795"/>
      <c r="B5795"/>
      <c r="C5795"/>
      <c r="D5795"/>
      <c r="E5795"/>
      <c r="F5795"/>
    </row>
    <row r="5796" spans="1:6" x14ac:dyDescent="0.2">
      <c r="A5796"/>
      <c r="B5796"/>
      <c r="C5796"/>
      <c r="D5796"/>
      <c r="E5796"/>
      <c r="F5796"/>
    </row>
    <row r="5797" spans="1:6" x14ac:dyDescent="0.2">
      <c r="A5797"/>
      <c r="B5797"/>
      <c r="C5797"/>
      <c r="D5797"/>
      <c r="E5797"/>
      <c r="F5797"/>
    </row>
    <row r="5798" spans="1:6" x14ac:dyDescent="0.2">
      <c r="A5798"/>
      <c r="B5798"/>
      <c r="C5798"/>
      <c r="D5798"/>
      <c r="E5798"/>
      <c r="F5798"/>
    </row>
    <row r="5799" spans="1:6" x14ac:dyDescent="0.2">
      <c r="A5799"/>
      <c r="B5799"/>
      <c r="C5799"/>
      <c r="D5799"/>
      <c r="E5799"/>
      <c r="F5799"/>
    </row>
    <row r="5800" spans="1:6" x14ac:dyDescent="0.2">
      <c r="A5800"/>
      <c r="B5800"/>
      <c r="C5800"/>
      <c r="D5800"/>
      <c r="E5800"/>
      <c r="F5800"/>
    </row>
    <row r="5801" spans="1:6" x14ac:dyDescent="0.2">
      <c r="A5801"/>
      <c r="B5801"/>
      <c r="C5801"/>
      <c r="D5801"/>
      <c r="E5801"/>
      <c r="F5801"/>
    </row>
    <row r="5802" spans="1:6" x14ac:dyDescent="0.2">
      <c r="A5802"/>
      <c r="B5802"/>
      <c r="C5802"/>
      <c r="D5802"/>
      <c r="E5802"/>
      <c r="F5802"/>
    </row>
    <row r="5803" spans="1:6" x14ac:dyDescent="0.2">
      <c r="A5803"/>
      <c r="B5803"/>
      <c r="C5803"/>
      <c r="D5803"/>
      <c r="E5803"/>
      <c r="F5803"/>
    </row>
    <row r="5804" spans="1:6" x14ac:dyDescent="0.2">
      <c r="A5804"/>
      <c r="B5804"/>
      <c r="C5804"/>
      <c r="D5804"/>
      <c r="E5804"/>
      <c r="F5804"/>
    </row>
    <row r="5805" spans="1:6" x14ac:dyDescent="0.2">
      <c r="A5805"/>
      <c r="B5805"/>
      <c r="C5805"/>
      <c r="D5805"/>
      <c r="E5805"/>
      <c r="F5805"/>
    </row>
    <row r="5806" spans="1:6" x14ac:dyDescent="0.2">
      <c r="A5806"/>
      <c r="B5806"/>
      <c r="C5806"/>
      <c r="D5806"/>
      <c r="E5806"/>
      <c r="F5806"/>
    </row>
    <row r="5807" spans="1:6" x14ac:dyDescent="0.2">
      <c r="A5807"/>
      <c r="B5807"/>
      <c r="C5807"/>
      <c r="D5807"/>
      <c r="E5807"/>
      <c r="F5807"/>
    </row>
    <row r="5808" spans="1:6" x14ac:dyDescent="0.2">
      <c r="A5808"/>
      <c r="B5808"/>
      <c r="C5808"/>
      <c r="D5808"/>
      <c r="E5808"/>
      <c r="F5808"/>
    </row>
    <row r="5809" spans="1:6" x14ac:dyDescent="0.2">
      <c r="A5809"/>
      <c r="B5809"/>
      <c r="C5809"/>
      <c r="D5809"/>
      <c r="E5809"/>
      <c r="F5809"/>
    </row>
    <row r="5810" spans="1:6" x14ac:dyDescent="0.2">
      <c r="A5810"/>
      <c r="B5810"/>
      <c r="C5810"/>
      <c r="D5810"/>
      <c r="E5810"/>
      <c r="F5810"/>
    </row>
    <row r="5811" spans="1:6" x14ac:dyDescent="0.2">
      <c r="A5811"/>
      <c r="B5811"/>
      <c r="C5811"/>
      <c r="D5811"/>
      <c r="E5811"/>
      <c r="F5811"/>
    </row>
    <row r="5812" spans="1:6" x14ac:dyDescent="0.2">
      <c r="A5812"/>
      <c r="B5812"/>
      <c r="C5812"/>
      <c r="D5812"/>
      <c r="E5812"/>
      <c r="F5812"/>
    </row>
    <row r="5813" spans="1:6" x14ac:dyDescent="0.2">
      <c r="A5813"/>
      <c r="B5813"/>
      <c r="C5813"/>
      <c r="D5813"/>
      <c r="E5813"/>
      <c r="F5813"/>
    </row>
    <row r="5814" spans="1:6" x14ac:dyDescent="0.2">
      <c r="A5814"/>
      <c r="B5814"/>
      <c r="C5814"/>
      <c r="D5814"/>
      <c r="E5814"/>
      <c r="F5814"/>
    </row>
    <row r="5815" spans="1:6" x14ac:dyDescent="0.2">
      <c r="A5815"/>
      <c r="B5815"/>
      <c r="C5815"/>
      <c r="D5815"/>
      <c r="E5815"/>
      <c r="F5815"/>
    </row>
    <row r="5816" spans="1:6" x14ac:dyDescent="0.2">
      <c r="A5816"/>
      <c r="B5816"/>
      <c r="C5816"/>
      <c r="D5816"/>
      <c r="E5816"/>
      <c r="F5816"/>
    </row>
    <row r="5817" spans="1:6" x14ac:dyDescent="0.2">
      <c r="A5817"/>
      <c r="B5817"/>
      <c r="C5817"/>
      <c r="D5817"/>
      <c r="E5817"/>
      <c r="F5817"/>
    </row>
    <row r="5818" spans="1:6" x14ac:dyDescent="0.2">
      <c r="A5818"/>
      <c r="B5818"/>
      <c r="C5818"/>
      <c r="D5818"/>
      <c r="E5818"/>
      <c r="F5818"/>
    </row>
    <row r="5819" spans="1:6" x14ac:dyDescent="0.2">
      <c r="A5819"/>
      <c r="B5819"/>
      <c r="C5819"/>
      <c r="D5819"/>
      <c r="E5819"/>
      <c r="F5819"/>
    </row>
    <row r="5820" spans="1:6" x14ac:dyDescent="0.2">
      <c r="A5820"/>
      <c r="B5820"/>
      <c r="C5820"/>
      <c r="D5820"/>
      <c r="E5820"/>
      <c r="F5820"/>
    </row>
    <row r="5821" spans="1:6" x14ac:dyDescent="0.2">
      <c r="A5821"/>
      <c r="B5821"/>
      <c r="C5821"/>
      <c r="D5821"/>
      <c r="E5821"/>
      <c r="F5821"/>
    </row>
    <row r="5822" spans="1:6" x14ac:dyDescent="0.2">
      <c r="A5822"/>
      <c r="B5822"/>
      <c r="C5822"/>
      <c r="D5822"/>
      <c r="E5822"/>
      <c r="F5822"/>
    </row>
    <row r="5823" spans="1:6" x14ac:dyDescent="0.2">
      <c r="A5823"/>
      <c r="B5823"/>
      <c r="C5823"/>
      <c r="D5823"/>
      <c r="E5823"/>
      <c r="F5823"/>
    </row>
    <row r="5824" spans="1:6" x14ac:dyDescent="0.2">
      <c r="A5824"/>
      <c r="B5824"/>
      <c r="C5824"/>
      <c r="D5824"/>
      <c r="E5824"/>
      <c r="F5824"/>
    </row>
    <row r="5825" spans="1:6" x14ac:dyDescent="0.2">
      <c r="A5825"/>
      <c r="B5825"/>
      <c r="C5825"/>
      <c r="D5825"/>
      <c r="E5825"/>
      <c r="F5825"/>
    </row>
    <row r="5826" spans="1:6" x14ac:dyDescent="0.2">
      <c r="A5826"/>
      <c r="B5826"/>
      <c r="C5826"/>
      <c r="D5826"/>
      <c r="E5826"/>
      <c r="F5826"/>
    </row>
    <row r="5827" spans="1:6" x14ac:dyDescent="0.2">
      <c r="A5827"/>
      <c r="B5827"/>
      <c r="C5827"/>
      <c r="D5827"/>
      <c r="E5827"/>
      <c r="F5827"/>
    </row>
    <row r="5828" spans="1:6" x14ac:dyDescent="0.2">
      <c r="A5828"/>
      <c r="B5828"/>
      <c r="C5828"/>
      <c r="D5828"/>
      <c r="E5828"/>
      <c r="F5828"/>
    </row>
    <row r="5829" spans="1:6" x14ac:dyDescent="0.2">
      <c r="A5829"/>
      <c r="B5829"/>
      <c r="C5829"/>
      <c r="D5829"/>
      <c r="E5829"/>
      <c r="F5829"/>
    </row>
    <row r="5830" spans="1:6" x14ac:dyDescent="0.2">
      <c r="A5830"/>
      <c r="B5830"/>
      <c r="C5830"/>
      <c r="D5830"/>
      <c r="E5830"/>
      <c r="F5830"/>
    </row>
    <row r="5831" spans="1:6" x14ac:dyDescent="0.2">
      <c r="A5831"/>
      <c r="B5831"/>
      <c r="C5831"/>
      <c r="D5831"/>
      <c r="E5831"/>
      <c r="F5831"/>
    </row>
    <row r="5832" spans="1:6" x14ac:dyDescent="0.2">
      <c r="A5832"/>
      <c r="B5832"/>
      <c r="C5832"/>
      <c r="D5832"/>
      <c r="E5832"/>
      <c r="F5832"/>
    </row>
    <row r="5833" spans="1:6" x14ac:dyDescent="0.2">
      <c r="A5833"/>
      <c r="B5833"/>
      <c r="C5833"/>
      <c r="D5833"/>
      <c r="E5833"/>
      <c r="F5833"/>
    </row>
    <row r="5834" spans="1:6" x14ac:dyDescent="0.2">
      <c r="A5834"/>
      <c r="B5834"/>
      <c r="C5834"/>
      <c r="D5834"/>
      <c r="E5834"/>
      <c r="F5834"/>
    </row>
    <row r="5835" spans="1:6" x14ac:dyDescent="0.2">
      <c r="A5835"/>
      <c r="B5835"/>
      <c r="C5835"/>
      <c r="D5835"/>
      <c r="E5835"/>
      <c r="F5835"/>
    </row>
    <row r="5836" spans="1:6" x14ac:dyDescent="0.2">
      <c r="A5836"/>
      <c r="B5836"/>
      <c r="C5836"/>
      <c r="D5836"/>
      <c r="E5836"/>
      <c r="F5836"/>
    </row>
    <row r="5837" spans="1:6" x14ac:dyDescent="0.2">
      <c r="A5837"/>
      <c r="B5837"/>
      <c r="C5837"/>
      <c r="D5837"/>
      <c r="E5837"/>
      <c r="F5837"/>
    </row>
    <row r="5838" spans="1:6" x14ac:dyDescent="0.2">
      <c r="A5838"/>
      <c r="B5838"/>
      <c r="C5838"/>
      <c r="D5838"/>
      <c r="E5838"/>
      <c r="F5838"/>
    </row>
    <row r="5839" spans="1:6" x14ac:dyDescent="0.2">
      <c r="A5839"/>
      <c r="B5839"/>
      <c r="C5839"/>
      <c r="D5839"/>
      <c r="E5839"/>
      <c r="F5839"/>
    </row>
    <row r="5840" spans="1:6" x14ac:dyDescent="0.2">
      <c r="A5840"/>
      <c r="B5840"/>
      <c r="C5840"/>
      <c r="D5840"/>
      <c r="E5840"/>
      <c r="F5840"/>
    </row>
    <row r="5841" spans="1:6" x14ac:dyDescent="0.2">
      <c r="A5841"/>
      <c r="B5841"/>
      <c r="C5841"/>
      <c r="D5841"/>
      <c r="E5841"/>
      <c r="F5841"/>
    </row>
    <row r="5842" spans="1:6" x14ac:dyDescent="0.2">
      <c r="A5842"/>
      <c r="B5842"/>
      <c r="C5842"/>
      <c r="D5842"/>
      <c r="E5842"/>
      <c r="F5842"/>
    </row>
    <row r="5843" spans="1:6" x14ac:dyDescent="0.2">
      <c r="A5843"/>
      <c r="B5843"/>
      <c r="C5843"/>
      <c r="D5843"/>
      <c r="E5843"/>
      <c r="F5843"/>
    </row>
    <row r="5844" spans="1:6" x14ac:dyDescent="0.2">
      <c r="A5844"/>
      <c r="B5844"/>
      <c r="C5844"/>
      <c r="D5844"/>
      <c r="E5844"/>
      <c r="F5844"/>
    </row>
    <row r="5845" spans="1:6" x14ac:dyDescent="0.2">
      <c r="A5845"/>
      <c r="B5845"/>
      <c r="C5845"/>
      <c r="D5845"/>
      <c r="E5845"/>
      <c r="F5845"/>
    </row>
    <row r="5846" spans="1:6" x14ac:dyDescent="0.2">
      <c r="A5846"/>
      <c r="B5846"/>
      <c r="C5846"/>
      <c r="D5846"/>
      <c r="E5846"/>
      <c r="F5846"/>
    </row>
    <row r="5847" spans="1:6" x14ac:dyDescent="0.2">
      <c r="A5847"/>
      <c r="B5847"/>
      <c r="C5847"/>
      <c r="D5847"/>
      <c r="E5847"/>
      <c r="F5847"/>
    </row>
    <row r="5848" spans="1:6" x14ac:dyDescent="0.2">
      <c r="A5848"/>
      <c r="B5848"/>
      <c r="C5848"/>
      <c r="D5848"/>
      <c r="E5848"/>
      <c r="F5848"/>
    </row>
    <row r="5849" spans="1:6" x14ac:dyDescent="0.2">
      <c r="A5849"/>
      <c r="B5849"/>
      <c r="C5849"/>
      <c r="D5849"/>
      <c r="E5849"/>
      <c r="F5849"/>
    </row>
    <row r="5850" spans="1:6" x14ac:dyDescent="0.2">
      <c r="A5850"/>
      <c r="B5850"/>
      <c r="C5850"/>
      <c r="D5850"/>
      <c r="E5850"/>
      <c r="F5850"/>
    </row>
    <row r="5851" spans="1:6" x14ac:dyDescent="0.2">
      <c r="A5851"/>
      <c r="B5851"/>
      <c r="C5851"/>
      <c r="D5851"/>
      <c r="E5851"/>
      <c r="F5851"/>
    </row>
    <row r="5852" spans="1:6" x14ac:dyDescent="0.2">
      <c r="A5852"/>
      <c r="B5852"/>
      <c r="C5852"/>
      <c r="D5852"/>
      <c r="E5852"/>
      <c r="F5852"/>
    </row>
    <row r="5853" spans="1:6" x14ac:dyDescent="0.2">
      <c r="A5853"/>
      <c r="B5853"/>
      <c r="C5853"/>
      <c r="D5853"/>
      <c r="E5853"/>
      <c r="F5853"/>
    </row>
    <row r="5854" spans="1:6" x14ac:dyDescent="0.2">
      <c r="A5854"/>
      <c r="B5854"/>
      <c r="C5854"/>
      <c r="D5854"/>
      <c r="E5854"/>
      <c r="F5854"/>
    </row>
    <row r="5855" spans="1:6" x14ac:dyDescent="0.2">
      <c r="A5855"/>
      <c r="B5855"/>
      <c r="C5855"/>
      <c r="D5855"/>
      <c r="E5855"/>
      <c r="F5855"/>
    </row>
    <row r="5856" spans="1:6" x14ac:dyDescent="0.2">
      <c r="A5856"/>
      <c r="B5856"/>
      <c r="C5856"/>
      <c r="D5856"/>
      <c r="E5856"/>
      <c r="F5856"/>
    </row>
    <row r="5857" spans="1:6" x14ac:dyDescent="0.2">
      <c r="A5857"/>
      <c r="B5857"/>
      <c r="C5857"/>
      <c r="D5857"/>
      <c r="E5857"/>
      <c r="F5857"/>
    </row>
    <row r="5858" spans="1:6" x14ac:dyDescent="0.2">
      <c r="A5858"/>
      <c r="B5858"/>
      <c r="C5858"/>
      <c r="D5858"/>
      <c r="E5858"/>
      <c r="F5858"/>
    </row>
    <row r="5859" spans="1:6" x14ac:dyDescent="0.2">
      <c r="A5859"/>
      <c r="B5859"/>
      <c r="C5859"/>
      <c r="D5859"/>
      <c r="E5859"/>
      <c r="F5859"/>
    </row>
    <row r="5860" spans="1:6" x14ac:dyDescent="0.2">
      <c r="A5860"/>
      <c r="B5860"/>
      <c r="C5860"/>
      <c r="D5860"/>
      <c r="E5860"/>
      <c r="F5860"/>
    </row>
    <row r="5861" spans="1:6" x14ac:dyDescent="0.2">
      <c r="A5861"/>
      <c r="B5861"/>
      <c r="C5861"/>
      <c r="D5861"/>
      <c r="E5861"/>
      <c r="F5861"/>
    </row>
    <row r="5862" spans="1:6" x14ac:dyDescent="0.2">
      <c r="A5862"/>
      <c r="B5862"/>
      <c r="C5862"/>
      <c r="D5862"/>
      <c r="E5862"/>
      <c r="F5862"/>
    </row>
    <row r="5863" spans="1:6" x14ac:dyDescent="0.2">
      <c r="A5863"/>
      <c r="B5863"/>
      <c r="C5863"/>
      <c r="D5863"/>
      <c r="E5863"/>
      <c r="F5863"/>
    </row>
    <row r="5864" spans="1:6" x14ac:dyDescent="0.2">
      <c r="A5864"/>
      <c r="B5864"/>
      <c r="C5864"/>
      <c r="D5864"/>
      <c r="E5864"/>
      <c r="F5864"/>
    </row>
    <row r="5865" spans="1:6" x14ac:dyDescent="0.2">
      <c r="A5865"/>
      <c r="B5865"/>
      <c r="C5865"/>
      <c r="D5865"/>
      <c r="E5865"/>
      <c r="F5865"/>
    </row>
    <row r="5866" spans="1:6" x14ac:dyDescent="0.2">
      <c r="A5866"/>
      <c r="B5866"/>
      <c r="C5866"/>
      <c r="D5866"/>
      <c r="E5866"/>
      <c r="F5866"/>
    </row>
    <row r="5867" spans="1:6" x14ac:dyDescent="0.2">
      <c r="A5867"/>
      <c r="B5867"/>
      <c r="C5867"/>
      <c r="D5867"/>
      <c r="E5867"/>
      <c r="F5867"/>
    </row>
    <row r="5868" spans="1:6" x14ac:dyDescent="0.2">
      <c r="A5868"/>
      <c r="B5868"/>
      <c r="C5868"/>
      <c r="D5868"/>
      <c r="E5868"/>
      <c r="F5868"/>
    </row>
    <row r="5869" spans="1:6" x14ac:dyDescent="0.2">
      <c r="A5869"/>
      <c r="B5869"/>
      <c r="C5869"/>
      <c r="D5869"/>
      <c r="E5869"/>
      <c r="F5869"/>
    </row>
    <row r="5870" spans="1:6" x14ac:dyDescent="0.2">
      <c r="A5870"/>
      <c r="B5870"/>
      <c r="C5870"/>
      <c r="D5870"/>
      <c r="E5870"/>
      <c r="F5870"/>
    </row>
    <row r="5871" spans="1:6" x14ac:dyDescent="0.2">
      <c r="A5871"/>
      <c r="B5871"/>
      <c r="C5871"/>
      <c r="D5871"/>
      <c r="E5871"/>
      <c r="F5871"/>
    </row>
    <row r="5872" spans="1:6" x14ac:dyDescent="0.2">
      <c r="A5872"/>
      <c r="B5872"/>
      <c r="C5872"/>
      <c r="D5872"/>
      <c r="E5872"/>
      <c r="F5872"/>
    </row>
    <row r="5873" spans="1:6" x14ac:dyDescent="0.2">
      <c r="A5873"/>
      <c r="B5873"/>
      <c r="C5873"/>
      <c r="D5873"/>
      <c r="E5873"/>
      <c r="F5873"/>
    </row>
    <row r="5874" spans="1:6" x14ac:dyDescent="0.2">
      <c r="A5874"/>
      <c r="B5874"/>
      <c r="C5874"/>
      <c r="D5874"/>
      <c r="E5874"/>
      <c r="F5874"/>
    </row>
    <row r="5875" spans="1:6" x14ac:dyDescent="0.2">
      <c r="A5875"/>
      <c r="B5875"/>
      <c r="C5875"/>
      <c r="D5875"/>
      <c r="E5875"/>
      <c r="F5875"/>
    </row>
    <row r="5876" spans="1:6" x14ac:dyDescent="0.2">
      <c r="A5876"/>
      <c r="B5876"/>
      <c r="C5876"/>
      <c r="D5876"/>
      <c r="E5876"/>
      <c r="F5876"/>
    </row>
    <row r="5877" spans="1:6" x14ac:dyDescent="0.2">
      <c r="A5877"/>
      <c r="B5877"/>
      <c r="C5877"/>
      <c r="D5877"/>
      <c r="E5877"/>
      <c r="F5877"/>
    </row>
    <row r="5878" spans="1:6" x14ac:dyDescent="0.2">
      <c r="A5878"/>
      <c r="B5878"/>
      <c r="C5878"/>
      <c r="D5878"/>
      <c r="E5878"/>
      <c r="F5878"/>
    </row>
    <row r="5879" spans="1:6" x14ac:dyDescent="0.2">
      <c r="A5879"/>
      <c r="B5879"/>
      <c r="C5879"/>
      <c r="D5879"/>
      <c r="E5879"/>
      <c r="F5879"/>
    </row>
    <row r="5880" spans="1:6" x14ac:dyDescent="0.2">
      <c r="A5880"/>
      <c r="B5880"/>
      <c r="C5880"/>
      <c r="D5880"/>
      <c r="E5880"/>
      <c r="F5880"/>
    </row>
    <row r="5881" spans="1:6" x14ac:dyDescent="0.2">
      <c r="A5881"/>
      <c r="B5881"/>
      <c r="C5881"/>
      <c r="D5881"/>
      <c r="E5881"/>
      <c r="F5881"/>
    </row>
    <row r="5882" spans="1:6" x14ac:dyDescent="0.2">
      <c r="A5882"/>
      <c r="B5882"/>
      <c r="C5882"/>
      <c r="D5882"/>
      <c r="E5882"/>
      <c r="F5882"/>
    </row>
    <row r="5883" spans="1:6" x14ac:dyDescent="0.2">
      <c r="A5883"/>
      <c r="B5883"/>
      <c r="C5883"/>
      <c r="D5883"/>
      <c r="E5883"/>
      <c r="F5883"/>
    </row>
    <row r="5884" spans="1:6" x14ac:dyDescent="0.2">
      <c r="A5884"/>
      <c r="B5884"/>
      <c r="C5884"/>
      <c r="D5884"/>
      <c r="E5884"/>
      <c r="F5884"/>
    </row>
    <row r="5885" spans="1:6" x14ac:dyDescent="0.2">
      <c r="A5885"/>
      <c r="B5885"/>
      <c r="C5885"/>
      <c r="D5885"/>
      <c r="E5885"/>
      <c r="F5885"/>
    </row>
    <row r="5886" spans="1:6" x14ac:dyDescent="0.2">
      <c r="A5886"/>
      <c r="B5886"/>
      <c r="C5886"/>
      <c r="D5886"/>
      <c r="E5886"/>
      <c r="F5886"/>
    </row>
    <row r="5887" spans="1:6" x14ac:dyDescent="0.2">
      <c r="A5887"/>
      <c r="B5887"/>
      <c r="C5887"/>
      <c r="D5887"/>
      <c r="E5887"/>
      <c r="F5887"/>
    </row>
    <row r="5888" spans="1:6" x14ac:dyDescent="0.2">
      <c r="A5888"/>
      <c r="B5888"/>
      <c r="C5888"/>
      <c r="D5888"/>
      <c r="E5888"/>
      <c r="F5888"/>
    </row>
    <row r="5889" spans="1:6" x14ac:dyDescent="0.2">
      <c r="A5889"/>
      <c r="B5889"/>
      <c r="C5889"/>
      <c r="D5889"/>
      <c r="E5889"/>
      <c r="F5889"/>
    </row>
    <row r="5890" spans="1:6" x14ac:dyDescent="0.2">
      <c r="A5890"/>
      <c r="B5890"/>
      <c r="C5890"/>
      <c r="D5890"/>
      <c r="E5890"/>
      <c r="F5890"/>
    </row>
    <row r="5891" spans="1:6" x14ac:dyDescent="0.2">
      <c r="A5891"/>
      <c r="B5891"/>
      <c r="C5891"/>
      <c r="D5891"/>
      <c r="E5891"/>
      <c r="F5891"/>
    </row>
    <row r="5892" spans="1:6" x14ac:dyDescent="0.2">
      <c r="A5892"/>
      <c r="B5892"/>
      <c r="C5892"/>
      <c r="D5892"/>
      <c r="E5892"/>
      <c r="F5892"/>
    </row>
    <row r="5893" spans="1:6" x14ac:dyDescent="0.2">
      <c r="A5893"/>
      <c r="B5893"/>
      <c r="C5893"/>
      <c r="D5893"/>
      <c r="E5893"/>
      <c r="F5893"/>
    </row>
    <row r="5894" spans="1:6" x14ac:dyDescent="0.2">
      <c r="A5894"/>
      <c r="B5894"/>
      <c r="C5894"/>
      <c r="D5894"/>
      <c r="E5894"/>
      <c r="F5894"/>
    </row>
    <row r="5895" spans="1:6" x14ac:dyDescent="0.2">
      <c r="A5895"/>
      <c r="B5895"/>
      <c r="C5895"/>
      <c r="D5895"/>
      <c r="E5895"/>
      <c r="F5895"/>
    </row>
    <row r="5896" spans="1:6" x14ac:dyDescent="0.2">
      <c r="A5896"/>
      <c r="B5896"/>
      <c r="C5896"/>
      <c r="D5896"/>
      <c r="E5896"/>
      <c r="F5896"/>
    </row>
    <row r="5897" spans="1:6" x14ac:dyDescent="0.2">
      <c r="A5897"/>
      <c r="B5897"/>
      <c r="C5897"/>
      <c r="D5897"/>
      <c r="E5897"/>
      <c r="F5897"/>
    </row>
    <row r="5898" spans="1:6" x14ac:dyDescent="0.2">
      <c r="A5898"/>
      <c r="B5898"/>
      <c r="C5898"/>
      <c r="D5898"/>
      <c r="E5898"/>
      <c r="F5898"/>
    </row>
    <row r="5899" spans="1:6" x14ac:dyDescent="0.2">
      <c r="A5899"/>
      <c r="B5899"/>
      <c r="C5899"/>
      <c r="D5899"/>
      <c r="E5899"/>
      <c r="F5899"/>
    </row>
    <row r="5900" spans="1:6" x14ac:dyDescent="0.2">
      <c r="A5900"/>
      <c r="B5900"/>
      <c r="C5900"/>
      <c r="D5900"/>
      <c r="E5900"/>
      <c r="F5900"/>
    </row>
    <row r="5901" spans="1:6" x14ac:dyDescent="0.2">
      <c r="A5901"/>
      <c r="B5901"/>
      <c r="C5901"/>
      <c r="D5901"/>
      <c r="E5901"/>
      <c r="F5901"/>
    </row>
    <row r="5902" spans="1:6" x14ac:dyDescent="0.2">
      <c r="A5902"/>
      <c r="B5902"/>
      <c r="C5902"/>
      <c r="D5902"/>
      <c r="E5902"/>
      <c r="F5902"/>
    </row>
    <row r="5903" spans="1:6" x14ac:dyDescent="0.2">
      <c r="A5903"/>
      <c r="B5903"/>
      <c r="C5903"/>
      <c r="D5903"/>
      <c r="E5903"/>
      <c r="F5903"/>
    </row>
    <row r="5904" spans="1:6" x14ac:dyDescent="0.2">
      <c r="A5904"/>
      <c r="B5904"/>
      <c r="C5904"/>
      <c r="D5904"/>
      <c r="E5904"/>
      <c r="F5904"/>
    </row>
    <row r="5905" spans="1:6" x14ac:dyDescent="0.2">
      <c r="A5905"/>
      <c r="B5905"/>
      <c r="C5905"/>
      <c r="D5905"/>
      <c r="E5905"/>
      <c r="F5905"/>
    </row>
    <row r="5906" spans="1:6" x14ac:dyDescent="0.2">
      <c r="A5906"/>
      <c r="B5906"/>
      <c r="C5906"/>
      <c r="D5906"/>
      <c r="E5906"/>
      <c r="F5906"/>
    </row>
    <row r="5907" spans="1:6" x14ac:dyDescent="0.2">
      <c r="A5907"/>
      <c r="B5907"/>
      <c r="C5907"/>
      <c r="D5907"/>
      <c r="E5907"/>
      <c r="F5907"/>
    </row>
    <row r="5908" spans="1:6" x14ac:dyDescent="0.2">
      <c r="A5908"/>
      <c r="B5908"/>
      <c r="C5908"/>
      <c r="D5908"/>
      <c r="E5908"/>
      <c r="F5908"/>
    </row>
    <row r="5909" spans="1:6" x14ac:dyDescent="0.2">
      <c r="A5909"/>
      <c r="B5909"/>
      <c r="C5909"/>
      <c r="D5909"/>
      <c r="E5909"/>
      <c r="F5909"/>
    </row>
    <row r="5910" spans="1:6" x14ac:dyDescent="0.2">
      <c r="A5910"/>
      <c r="B5910"/>
      <c r="C5910"/>
      <c r="D5910"/>
      <c r="E5910"/>
      <c r="F5910"/>
    </row>
    <row r="5911" spans="1:6" x14ac:dyDescent="0.2">
      <c r="A5911"/>
      <c r="B5911"/>
      <c r="C5911"/>
      <c r="D5911"/>
      <c r="E5911"/>
      <c r="F5911"/>
    </row>
    <row r="5912" spans="1:6" x14ac:dyDescent="0.2">
      <c r="A5912"/>
      <c r="B5912"/>
      <c r="C5912"/>
      <c r="D5912"/>
      <c r="E5912"/>
      <c r="F5912"/>
    </row>
    <row r="5913" spans="1:6" x14ac:dyDescent="0.2">
      <c r="A5913"/>
      <c r="B5913"/>
      <c r="C5913"/>
      <c r="D5913"/>
      <c r="E5913"/>
      <c r="F5913"/>
    </row>
    <row r="5914" spans="1:6" x14ac:dyDescent="0.2">
      <c r="A5914"/>
      <c r="B5914"/>
      <c r="C5914"/>
      <c r="D5914"/>
      <c r="E5914"/>
      <c r="F5914"/>
    </row>
    <row r="5915" spans="1:6" x14ac:dyDescent="0.2">
      <c r="A5915"/>
      <c r="B5915"/>
      <c r="C5915"/>
      <c r="D5915"/>
      <c r="E5915"/>
      <c r="F5915"/>
    </row>
    <row r="5916" spans="1:6" x14ac:dyDescent="0.2">
      <c r="A5916"/>
      <c r="B5916"/>
      <c r="C5916"/>
      <c r="D5916"/>
      <c r="E5916"/>
      <c r="F5916"/>
    </row>
    <row r="5917" spans="1:6" x14ac:dyDescent="0.2">
      <c r="A5917"/>
      <c r="B5917"/>
      <c r="C5917"/>
      <c r="D5917"/>
      <c r="E5917"/>
      <c r="F5917"/>
    </row>
    <row r="5918" spans="1:6" x14ac:dyDescent="0.2">
      <c r="A5918"/>
      <c r="B5918"/>
      <c r="C5918"/>
      <c r="D5918"/>
      <c r="E5918"/>
      <c r="F5918"/>
    </row>
    <row r="5919" spans="1:6" x14ac:dyDescent="0.2">
      <c r="A5919"/>
      <c r="B5919"/>
      <c r="C5919"/>
      <c r="D5919"/>
      <c r="E5919"/>
      <c r="F5919"/>
    </row>
    <row r="5920" spans="1:6" x14ac:dyDescent="0.2">
      <c r="A5920"/>
      <c r="B5920"/>
      <c r="C5920"/>
      <c r="D5920"/>
      <c r="E5920"/>
      <c r="F5920"/>
    </row>
    <row r="5921" spans="1:6" x14ac:dyDescent="0.2">
      <c r="A5921"/>
      <c r="B5921"/>
      <c r="C5921"/>
      <c r="D5921"/>
      <c r="E5921"/>
      <c r="F5921"/>
    </row>
    <row r="5922" spans="1:6" x14ac:dyDescent="0.2">
      <c r="A5922"/>
      <c r="B5922"/>
      <c r="C5922"/>
      <c r="D5922"/>
      <c r="E5922"/>
      <c r="F5922"/>
    </row>
    <row r="5923" spans="1:6" x14ac:dyDescent="0.2">
      <c r="A5923"/>
      <c r="B5923"/>
      <c r="C5923"/>
      <c r="D5923"/>
      <c r="E5923"/>
      <c r="F5923"/>
    </row>
    <row r="5924" spans="1:6" x14ac:dyDescent="0.2">
      <c r="A5924"/>
      <c r="B5924"/>
      <c r="C5924"/>
      <c r="D5924"/>
      <c r="E5924"/>
      <c r="F5924"/>
    </row>
    <row r="5925" spans="1:6" x14ac:dyDescent="0.2">
      <c r="A5925"/>
      <c r="B5925"/>
      <c r="C5925"/>
      <c r="D5925"/>
      <c r="E5925"/>
      <c r="F5925"/>
    </row>
    <row r="5926" spans="1:6" x14ac:dyDescent="0.2">
      <c r="A5926"/>
      <c r="B5926"/>
      <c r="C5926"/>
      <c r="D5926"/>
      <c r="E5926"/>
      <c r="F5926"/>
    </row>
    <row r="5927" spans="1:6" x14ac:dyDescent="0.2">
      <c r="A5927"/>
      <c r="B5927"/>
      <c r="C5927"/>
      <c r="D5927"/>
      <c r="E5927"/>
      <c r="F5927"/>
    </row>
    <row r="5928" spans="1:6" x14ac:dyDescent="0.2">
      <c r="A5928"/>
      <c r="B5928"/>
      <c r="C5928"/>
      <c r="D5928"/>
      <c r="E5928"/>
      <c r="F5928"/>
    </row>
    <row r="5929" spans="1:6" x14ac:dyDescent="0.2">
      <c r="A5929"/>
      <c r="B5929"/>
      <c r="C5929"/>
      <c r="D5929"/>
      <c r="E5929"/>
      <c r="F5929"/>
    </row>
    <row r="5930" spans="1:6" x14ac:dyDescent="0.2">
      <c r="A5930"/>
      <c r="B5930"/>
      <c r="C5930"/>
      <c r="D5930"/>
      <c r="E5930"/>
      <c r="F5930"/>
    </row>
    <row r="5931" spans="1:6" x14ac:dyDescent="0.2">
      <c r="A5931"/>
      <c r="B5931"/>
      <c r="C5931"/>
      <c r="D5931"/>
      <c r="E5931"/>
      <c r="F5931"/>
    </row>
    <row r="5932" spans="1:6" x14ac:dyDescent="0.2">
      <c r="A5932"/>
      <c r="B5932"/>
      <c r="C5932"/>
      <c r="D5932"/>
      <c r="E5932"/>
      <c r="F5932"/>
    </row>
    <row r="5933" spans="1:6" x14ac:dyDescent="0.2">
      <c r="A5933"/>
      <c r="B5933"/>
      <c r="C5933"/>
      <c r="D5933"/>
      <c r="E5933"/>
      <c r="F5933"/>
    </row>
    <row r="5934" spans="1:6" x14ac:dyDescent="0.2">
      <c r="A5934"/>
      <c r="B5934"/>
      <c r="C5934"/>
      <c r="D5934"/>
      <c r="E5934"/>
      <c r="F5934"/>
    </row>
    <row r="5935" spans="1:6" x14ac:dyDescent="0.2">
      <c r="A5935"/>
      <c r="B5935"/>
      <c r="C5935"/>
      <c r="D5935"/>
      <c r="E5935"/>
      <c r="F5935"/>
    </row>
    <row r="5936" spans="1:6" x14ac:dyDescent="0.2">
      <c r="A5936"/>
      <c r="B5936"/>
      <c r="C5936"/>
      <c r="D5936"/>
      <c r="E5936"/>
      <c r="F5936"/>
    </row>
    <row r="5937" spans="1:6" x14ac:dyDescent="0.2">
      <c r="A5937"/>
      <c r="B5937"/>
      <c r="C5937"/>
      <c r="D5937"/>
      <c r="E5937"/>
      <c r="F5937"/>
    </row>
    <row r="5938" spans="1:6" x14ac:dyDescent="0.2">
      <c r="A5938"/>
      <c r="B5938"/>
      <c r="C5938"/>
      <c r="D5938"/>
      <c r="E5938"/>
      <c r="F5938"/>
    </row>
    <row r="5939" spans="1:6" x14ac:dyDescent="0.2">
      <c r="A5939"/>
      <c r="B5939"/>
      <c r="C5939"/>
      <c r="D5939"/>
      <c r="E5939"/>
      <c r="F5939"/>
    </row>
    <row r="5940" spans="1:6" x14ac:dyDescent="0.2">
      <c r="A5940"/>
      <c r="B5940"/>
      <c r="C5940"/>
      <c r="D5940"/>
      <c r="E5940"/>
      <c r="F5940"/>
    </row>
    <row r="5941" spans="1:6" x14ac:dyDescent="0.2">
      <c r="A5941"/>
      <c r="B5941"/>
      <c r="C5941"/>
      <c r="D5941"/>
      <c r="E5941"/>
      <c r="F5941"/>
    </row>
    <row r="5942" spans="1:6" x14ac:dyDescent="0.2">
      <c r="A5942"/>
      <c r="B5942"/>
      <c r="C5942"/>
      <c r="D5942"/>
      <c r="E5942"/>
      <c r="F5942"/>
    </row>
    <row r="5943" spans="1:6" x14ac:dyDescent="0.2">
      <c r="A5943"/>
      <c r="B5943"/>
      <c r="C5943"/>
      <c r="D5943"/>
      <c r="E5943"/>
      <c r="F5943"/>
    </row>
    <row r="5944" spans="1:6" x14ac:dyDescent="0.2">
      <c r="A5944"/>
      <c r="B5944"/>
      <c r="C5944"/>
      <c r="D5944"/>
      <c r="E5944"/>
      <c r="F5944"/>
    </row>
    <row r="5945" spans="1:6" x14ac:dyDescent="0.2">
      <c r="A5945"/>
      <c r="B5945"/>
      <c r="C5945"/>
      <c r="D5945"/>
      <c r="E5945"/>
      <c r="F5945"/>
    </row>
    <row r="5946" spans="1:6" x14ac:dyDescent="0.2">
      <c r="A5946"/>
      <c r="B5946"/>
      <c r="C5946"/>
      <c r="D5946"/>
      <c r="E5946"/>
      <c r="F5946"/>
    </row>
    <row r="5947" spans="1:6" x14ac:dyDescent="0.2">
      <c r="A5947"/>
      <c r="B5947"/>
      <c r="C5947"/>
      <c r="D5947"/>
      <c r="E5947"/>
      <c r="F5947"/>
    </row>
    <row r="5948" spans="1:6" x14ac:dyDescent="0.2">
      <c r="A5948"/>
      <c r="B5948"/>
      <c r="C5948"/>
      <c r="D5948"/>
      <c r="E5948"/>
      <c r="F5948"/>
    </row>
    <row r="5949" spans="1:6" x14ac:dyDescent="0.2">
      <c r="A5949"/>
      <c r="B5949"/>
      <c r="C5949"/>
      <c r="D5949"/>
      <c r="E5949"/>
      <c r="F5949"/>
    </row>
    <row r="5950" spans="1:6" x14ac:dyDescent="0.2">
      <c r="A5950"/>
      <c r="B5950"/>
      <c r="C5950"/>
      <c r="D5950"/>
      <c r="E5950"/>
      <c r="F5950"/>
    </row>
    <row r="5951" spans="1:6" x14ac:dyDescent="0.2">
      <c r="A5951"/>
      <c r="B5951"/>
      <c r="C5951"/>
      <c r="D5951"/>
      <c r="E5951"/>
      <c r="F5951"/>
    </row>
    <row r="5952" spans="1:6" x14ac:dyDescent="0.2">
      <c r="A5952"/>
      <c r="B5952"/>
      <c r="C5952"/>
      <c r="D5952"/>
      <c r="E5952"/>
      <c r="F5952"/>
    </row>
    <row r="5953" spans="1:6" x14ac:dyDescent="0.2">
      <c r="A5953"/>
      <c r="B5953"/>
      <c r="C5953"/>
      <c r="D5953"/>
      <c r="E5953"/>
      <c r="F5953"/>
    </row>
    <row r="5954" spans="1:6" x14ac:dyDescent="0.2">
      <c r="A5954"/>
      <c r="B5954"/>
      <c r="C5954"/>
      <c r="D5954"/>
      <c r="E5954"/>
      <c r="F5954"/>
    </row>
    <row r="5955" spans="1:6" x14ac:dyDescent="0.2">
      <c r="A5955"/>
      <c r="B5955"/>
      <c r="C5955"/>
      <c r="D5955"/>
      <c r="E5955"/>
      <c r="F5955"/>
    </row>
    <row r="5956" spans="1:6" x14ac:dyDescent="0.2">
      <c r="A5956"/>
      <c r="B5956"/>
      <c r="C5956"/>
      <c r="D5956"/>
      <c r="E5956"/>
      <c r="F5956"/>
    </row>
    <row r="5957" spans="1:6" x14ac:dyDescent="0.2">
      <c r="A5957"/>
      <c r="B5957"/>
      <c r="C5957"/>
      <c r="D5957"/>
      <c r="E5957"/>
      <c r="F5957"/>
    </row>
    <row r="5958" spans="1:6" x14ac:dyDescent="0.2">
      <c r="A5958"/>
      <c r="B5958"/>
      <c r="C5958"/>
      <c r="D5958"/>
      <c r="E5958"/>
      <c r="F5958"/>
    </row>
    <row r="5959" spans="1:6" x14ac:dyDescent="0.2">
      <c r="A5959"/>
      <c r="B5959"/>
      <c r="C5959"/>
      <c r="D5959"/>
      <c r="E5959"/>
      <c r="F5959"/>
    </row>
    <row r="5960" spans="1:6" x14ac:dyDescent="0.2">
      <c r="A5960"/>
      <c r="B5960"/>
      <c r="C5960"/>
      <c r="D5960"/>
      <c r="E5960"/>
      <c r="F5960"/>
    </row>
    <row r="5961" spans="1:6" x14ac:dyDescent="0.2">
      <c r="A5961"/>
      <c r="B5961"/>
      <c r="C5961"/>
      <c r="D5961"/>
      <c r="E5961"/>
      <c r="F5961"/>
    </row>
    <row r="5962" spans="1:6" x14ac:dyDescent="0.2">
      <c r="A5962"/>
      <c r="B5962"/>
      <c r="C5962"/>
      <c r="D5962"/>
      <c r="E5962"/>
      <c r="F5962"/>
    </row>
    <row r="5963" spans="1:6" x14ac:dyDescent="0.2">
      <c r="A5963"/>
      <c r="B5963"/>
      <c r="C5963"/>
      <c r="D5963"/>
      <c r="E5963"/>
      <c r="F5963"/>
    </row>
    <row r="5964" spans="1:6" x14ac:dyDescent="0.2">
      <c r="A5964"/>
      <c r="B5964"/>
      <c r="C5964"/>
      <c r="D5964"/>
      <c r="E5964"/>
      <c r="F5964"/>
    </row>
    <row r="5965" spans="1:6" x14ac:dyDescent="0.2">
      <c r="A5965"/>
      <c r="B5965"/>
      <c r="C5965"/>
      <c r="D5965"/>
      <c r="E5965"/>
      <c r="F5965"/>
    </row>
    <row r="5966" spans="1:6" x14ac:dyDescent="0.2">
      <c r="A5966"/>
      <c r="B5966"/>
      <c r="C5966"/>
      <c r="D5966"/>
      <c r="E5966"/>
      <c r="F5966"/>
    </row>
    <row r="5967" spans="1:6" x14ac:dyDescent="0.2">
      <c r="A5967"/>
      <c r="B5967"/>
      <c r="C5967"/>
      <c r="D5967"/>
      <c r="E5967"/>
      <c r="F5967"/>
    </row>
    <row r="5968" spans="1:6" x14ac:dyDescent="0.2">
      <c r="A5968"/>
      <c r="B5968"/>
      <c r="C5968"/>
      <c r="D5968"/>
      <c r="E5968"/>
      <c r="F5968"/>
    </row>
    <row r="5969" spans="1:6" x14ac:dyDescent="0.2">
      <c r="A5969"/>
      <c r="B5969"/>
      <c r="C5969"/>
      <c r="D5969"/>
      <c r="E5969"/>
      <c r="F5969"/>
    </row>
    <row r="5970" spans="1:6" x14ac:dyDescent="0.2">
      <c r="A5970"/>
      <c r="B5970"/>
      <c r="C5970"/>
      <c r="D5970"/>
      <c r="E5970"/>
      <c r="F5970"/>
    </row>
    <row r="5971" spans="1:6" x14ac:dyDescent="0.2">
      <c r="A5971"/>
      <c r="B5971"/>
      <c r="C5971"/>
      <c r="D5971"/>
      <c r="E5971"/>
      <c r="F5971"/>
    </row>
    <row r="5972" spans="1:6" x14ac:dyDescent="0.2">
      <c r="A5972"/>
      <c r="B5972"/>
      <c r="C5972"/>
      <c r="D5972"/>
      <c r="E5972"/>
      <c r="F5972"/>
    </row>
    <row r="5973" spans="1:6" x14ac:dyDescent="0.2">
      <c r="A5973"/>
      <c r="B5973"/>
      <c r="C5973"/>
      <c r="D5973"/>
      <c r="E5973"/>
      <c r="F5973"/>
    </row>
    <row r="5974" spans="1:6" x14ac:dyDescent="0.2">
      <c r="A5974"/>
      <c r="B5974"/>
      <c r="C5974"/>
      <c r="D5974"/>
      <c r="E5974"/>
      <c r="F5974"/>
    </row>
    <row r="5975" spans="1:6" x14ac:dyDescent="0.2">
      <c r="A5975"/>
      <c r="B5975"/>
      <c r="C5975"/>
      <c r="D5975"/>
      <c r="E5975"/>
      <c r="F5975"/>
    </row>
    <row r="5976" spans="1:6" x14ac:dyDescent="0.2">
      <c r="A5976"/>
      <c r="B5976"/>
      <c r="C5976"/>
      <c r="D5976"/>
      <c r="E5976"/>
      <c r="F5976"/>
    </row>
    <row r="5977" spans="1:6" x14ac:dyDescent="0.2">
      <c r="A5977"/>
      <c r="B5977"/>
      <c r="C5977"/>
      <c r="D5977"/>
      <c r="E5977"/>
      <c r="F5977"/>
    </row>
    <row r="5978" spans="1:6" x14ac:dyDescent="0.2">
      <c r="A5978"/>
      <c r="B5978"/>
      <c r="C5978"/>
      <c r="D5978"/>
      <c r="E5978"/>
      <c r="F5978"/>
    </row>
    <row r="5979" spans="1:6" x14ac:dyDescent="0.2">
      <c r="A5979"/>
      <c r="B5979"/>
      <c r="C5979"/>
      <c r="D5979"/>
      <c r="E5979"/>
      <c r="F5979"/>
    </row>
    <row r="5980" spans="1:6" x14ac:dyDescent="0.2">
      <c r="A5980"/>
      <c r="B5980"/>
      <c r="C5980"/>
      <c r="D5980"/>
      <c r="E5980"/>
      <c r="F5980"/>
    </row>
    <row r="5981" spans="1:6" x14ac:dyDescent="0.2">
      <c r="A5981"/>
      <c r="B5981"/>
      <c r="C5981"/>
      <c r="D5981"/>
      <c r="E5981"/>
      <c r="F5981"/>
    </row>
    <row r="5982" spans="1:6" x14ac:dyDescent="0.2">
      <c r="A5982"/>
      <c r="B5982"/>
      <c r="C5982"/>
      <c r="D5982"/>
      <c r="E5982"/>
      <c r="F5982"/>
    </row>
    <row r="5983" spans="1:6" x14ac:dyDescent="0.2">
      <c r="A5983"/>
      <c r="B5983"/>
      <c r="C5983"/>
      <c r="D5983"/>
      <c r="E5983"/>
      <c r="F5983"/>
    </row>
    <row r="5984" spans="1:6" x14ac:dyDescent="0.2">
      <c r="A5984"/>
      <c r="B5984"/>
      <c r="C5984"/>
      <c r="D5984"/>
      <c r="E5984"/>
      <c r="F5984"/>
    </row>
    <row r="5985" spans="1:6" x14ac:dyDescent="0.2">
      <c r="A5985"/>
      <c r="B5985"/>
      <c r="C5985"/>
      <c r="D5985"/>
      <c r="E5985"/>
      <c r="F5985"/>
    </row>
    <row r="5986" spans="1:6" x14ac:dyDescent="0.2">
      <c r="A5986"/>
      <c r="B5986"/>
      <c r="C5986"/>
      <c r="D5986"/>
      <c r="E5986"/>
      <c r="F5986"/>
    </row>
    <row r="5987" spans="1:6" x14ac:dyDescent="0.2">
      <c r="A5987"/>
      <c r="B5987"/>
      <c r="C5987"/>
      <c r="D5987"/>
      <c r="E5987"/>
      <c r="F5987"/>
    </row>
    <row r="5988" spans="1:6" x14ac:dyDescent="0.2">
      <c r="A5988"/>
      <c r="B5988"/>
      <c r="C5988"/>
      <c r="D5988"/>
      <c r="E5988"/>
      <c r="F5988"/>
    </row>
    <row r="5989" spans="1:6" x14ac:dyDescent="0.2">
      <c r="A5989"/>
      <c r="B5989"/>
      <c r="C5989"/>
      <c r="D5989"/>
      <c r="E5989"/>
      <c r="F5989"/>
    </row>
    <row r="5990" spans="1:6" x14ac:dyDescent="0.2">
      <c r="A5990"/>
      <c r="B5990"/>
      <c r="C5990"/>
      <c r="D5990"/>
      <c r="E5990"/>
      <c r="F5990"/>
    </row>
    <row r="5991" spans="1:6" x14ac:dyDescent="0.2">
      <c r="A5991"/>
      <c r="B5991"/>
      <c r="C5991"/>
      <c r="D5991"/>
      <c r="E5991"/>
      <c r="F5991"/>
    </row>
    <row r="5992" spans="1:6" x14ac:dyDescent="0.2">
      <c r="A5992"/>
      <c r="B5992"/>
      <c r="C5992"/>
      <c r="D5992"/>
      <c r="E5992"/>
      <c r="F5992"/>
    </row>
    <row r="5993" spans="1:6" x14ac:dyDescent="0.2">
      <c r="A5993"/>
      <c r="B5993"/>
      <c r="C5993"/>
      <c r="D5993"/>
      <c r="E5993"/>
      <c r="F5993"/>
    </row>
    <row r="5994" spans="1:6" x14ac:dyDescent="0.2">
      <c r="A5994"/>
      <c r="B5994"/>
      <c r="C5994"/>
      <c r="D5994"/>
      <c r="E5994"/>
      <c r="F5994"/>
    </row>
    <row r="5995" spans="1:6" x14ac:dyDescent="0.2">
      <c r="A5995"/>
      <c r="B5995"/>
      <c r="C5995"/>
      <c r="D5995"/>
      <c r="E5995"/>
      <c r="F5995"/>
    </row>
    <row r="5996" spans="1:6" x14ac:dyDescent="0.2">
      <c r="A5996"/>
      <c r="B5996"/>
      <c r="C5996"/>
      <c r="D5996"/>
      <c r="E5996"/>
      <c r="F5996"/>
    </row>
    <row r="5997" spans="1:6" x14ac:dyDescent="0.2">
      <c r="A5997"/>
      <c r="B5997"/>
      <c r="C5997"/>
      <c r="D5997"/>
      <c r="E5997"/>
      <c r="F5997"/>
    </row>
    <row r="5998" spans="1:6" x14ac:dyDescent="0.2">
      <c r="A5998"/>
      <c r="B5998"/>
      <c r="C5998"/>
      <c r="D5998"/>
      <c r="E5998"/>
      <c r="F5998"/>
    </row>
    <row r="5999" spans="1:6" x14ac:dyDescent="0.2">
      <c r="A5999"/>
      <c r="B5999"/>
      <c r="C5999"/>
      <c r="D5999"/>
      <c r="E5999"/>
      <c r="F5999"/>
    </row>
    <row r="6000" spans="1:6" x14ac:dyDescent="0.2">
      <c r="A6000"/>
      <c r="B6000"/>
      <c r="C6000"/>
      <c r="D6000"/>
      <c r="E6000"/>
      <c r="F6000"/>
    </row>
    <row r="6001" spans="1:6" x14ac:dyDescent="0.2">
      <c r="A6001"/>
      <c r="B6001"/>
      <c r="C6001"/>
      <c r="D6001"/>
      <c r="E6001"/>
      <c r="F6001"/>
    </row>
    <row r="6002" spans="1:6" x14ac:dyDescent="0.2">
      <c r="A6002"/>
      <c r="B6002"/>
      <c r="C6002"/>
      <c r="D6002"/>
      <c r="E6002"/>
      <c r="F6002"/>
    </row>
    <row r="6003" spans="1:6" x14ac:dyDescent="0.2">
      <c r="A6003"/>
      <c r="B6003"/>
      <c r="C6003"/>
      <c r="D6003"/>
      <c r="E6003"/>
      <c r="F6003"/>
    </row>
    <row r="6004" spans="1:6" x14ac:dyDescent="0.2">
      <c r="A6004"/>
      <c r="B6004"/>
      <c r="C6004"/>
      <c r="D6004"/>
      <c r="E6004"/>
      <c r="F6004"/>
    </row>
    <row r="6005" spans="1:6" x14ac:dyDescent="0.2">
      <c r="A6005"/>
      <c r="B6005"/>
      <c r="C6005"/>
      <c r="D6005"/>
      <c r="E6005"/>
      <c r="F6005"/>
    </row>
    <row r="6006" spans="1:6" x14ac:dyDescent="0.2">
      <c r="A6006"/>
      <c r="B6006"/>
      <c r="C6006"/>
      <c r="D6006"/>
      <c r="E6006"/>
      <c r="F6006"/>
    </row>
    <row r="6007" spans="1:6" x14ac:dyDescent="0.2">
      <c r="A6007"/>
      <c r="B6007"/>
      <c r="C6007"/>
      <c r="D6007"/>
      <c r="E6007"/>
      <c r="F6007"/>
    </row>
    <row r="6008" spans="1:6" x14ac:dyDescent="0.2">
      <c r="A6008"/>
      <c r="B6008"/>
      <c r="C6008"/>
      <c r="D6008"/>
      <c r="E6008"/>
      <c r="F6008"/>
    </row>
    <row r="6009" spans="1:6" x14ac:dyDescent="0.2">
      <c r="A6009"/>
      <c r="B6009"/>
      <c r="C6009"/>
      <c r="D6009"/>
      <c r="E6009"/>
      <c r="F6009"/>
    </row>
    <row r="6010" spans="1:6" x14ac:dyDescent="0.2">
      <c r="A6010"/>
      <c r="B6010"/>
      <c r="C6010"/>
      <c r="D6010"/>
      <c r="E6010"/>
      <c r="F6010"/>
    </row>
    <row r="6011" spans="1:6" x14ac:dyDescent="0.2">
      <c r="A6011"/>
      <c r="B6011"/>
      <c r="C6011"/>
      <c r="D6011"/>
      <c r="E6011"/>
      <c r="F6011"/>
    </row>
    <row r="6012" spans="1:6" x14ac:dyDescent="0.2">
      <c r="A6012"/>
      <c r="B6012"/>
      <c r="C6012"/>
      <c r="D6012"/>
      <c r="E6012"/>
      <c r="F6012"/>
    </row>
    <row r="6013" spans="1:6" x14ac:dyDescent="0.2">
      <c r="A6013"/>
      <c r="B6013"/>
      <c r="C6013"/>
      <c r="D6013"/>
      <c r="E6013"/>
      <c r="F6013"/>
    </row>
    <row r="6014" spans="1:6" x14ac:dyDescent="0.2">
      <c r="A6014"/>
      <c r="B6014"/>
      <c r="C6014"/>
      <c r="D6014"/>
      <c r="E6014"/>
      <c r="F6014"/>
    </row>
    <row r="6015" spans="1:6" x14ac:dyDescent="0.2">
      <c r="A6015"/>
      <c r="B6015"/>
      <c r="C6015"/>
      <c r="D6015"/>
      <c r="E6015"/>
      <c r="F6015"/>
    </row>
    <row r="6016" spans="1:6" x14ac:dyDescent="0.2">
      <c r="A6016"/>
      <c r="B6016"/>
      <c r="C6016"/>
      <c r="D6016"/>
      <c r="E6016"/>
      <c r="F6016"/>
    </row>
    <row r="6017" spans="1:6" x14ac:dyDescent="0.2">
      <c r="A6017"/>
      <c r="B6017"/>
      <c r="C6017"/>
      <c r="D6017"/>
      <c r="E6017"/>
      <c r="F6017"/>
    </row>
    <row r="6018" spans="1:6" x14ac:dyDescent="0.2">
      <c r="A6018"/>
      <c r="B6018"/>
      <c r="C6018"/>
      <c r="D6018"/>
      <c r="E6018"/>
      <c r="F6018"/>
    </row>
    <row r="6019" spans="1:6" x14ac:dyDescent="0.2">
      <c r="A6019"/>
      <c r="B6019"/>
      <c r="C6019"/>
      <c r="D6019"/>
      <c r="E6019"/>
      <c r="F6019"/>
    </row>
    <row r="6020" spans="1:6" x14ac:dyDescent="0.2">
      <c r="A6020"/>
      <c r="B6020"/>
      <c r="C6020"/>
      <c r="D6020"/>
      <c r="E6020"/>
      <c r="F6020"/>
    </row>
    <row r="6021" spans="1:6" x14ac:dyDescent="0.2">
      <c r="A6021"/>
      <c r="B6021"/>
      <c r="C6021"/>
      <c r="D6021"/>
      <c r="E6021"/>
      <c r="F6021"/>
    </row>
    <row r="6022" spans="1:6" x14ac:dyDescent="0.2">
      <c r="A6022"/>
      <c r="B6022"/>
      <c r="C6022"/>
      <c r="D6022"/>
      <c r="E6022"/>
      <c r="F6022"/>
    </row>
    <row r="6023" spans="1:6" x14ac:dyDescent="0.2">
      <c r="A6023"/>
      <c r="B6023"/>
      <c r="C6023"/>
      <c r="D6023"/>
      <c r="E6023"/>
      <c r="F6023"/>
    </row>
    <row r="6024" spans="1:6" x14ac:dyDescent="0.2">
      <c r="A6024"/>
      <c r="B6024"/>
      <c r="C6024"/>
      <c r="D6024"/>
      <c r="E6024"/>
      <c r="F6024"/>
    </row>
    <row r="6025" spans="1:6" x14ac:dyDescent="0.2">
      <c r="A6025"/>
      <c r="B6025"/>
      <c r="C6025"/>
      <c r="D6025"/>
      <c r="E6025"/>
      <c r="F6025"/>
    </row>
    <row r="6026" spans="1:6" x14ac:dyDescent="0.2">
      <c r="A6026"/>
      <c r="B6026"/>
      <c r="C6026"/>
      <c r="D6026"/>
      <c r="E6026"/>
      <c r="F6026"/>
    </row>
    <row r="6027" spans="1:6" x14ac:dyDescent="0.2">
      <c r="A6027"/>
      <c r="B6027"/>
      <c r="C6027"/>
      <c r="D6027"/>
      <c r="E6027"/>
      <c r="F6027"/>
    </row>
    <row r="6028" spans="1:6" x14ac:dyDescent="0.2">
      <c r="A6028"/>
      <c r="B6028"/>
      <c r="C6028"/>
      <c r="D6028"/>
      <c r="E6028"/>
      <c r="F6028"/>
    </row>
    <row r="6029" spans="1:6" x14ac:dyDescent="0.2">
      <c r="A6029"/>
      <c r="B6029"/>
      <c r="C6029"/>
      <c r="D6029"/>
      <c r="E6029"/>
      <c r="F6029"/>
    </row>
    <row r="6030" spans="1:6" x14ac:dyDescent="0.2">
      <c r="A6030"/>
      <c r="B6030"/>
      <c r="C6030"/>
      <c r="D6030"/>
      <c r="E6030"/>
      <c r="F6030"/>
    </row>
    <row r="6031" spans="1:6" x14ac:dyDescent="0.2">
      <c r="A6031"/>
      <c r="B6031"/>
      <c r="C6031"/>
      <c r="D6031"/>
      <c r="E6031"/>
      <c r="F6031"/>
    </row>
    <row r="6032" spans="1:6" x14ac:dyDescent="0.2">
      <c r="A6032"/>
      <c r="B6032"/>
      <c r="C6032"/>
      <c r="D6032"/>
      <c r="E6032"/>
      <c r="F6032"/>
    </row>
    <row r="6033" spans="1:6" x14ac:dyDescent="0.2">
      <c r="A6033"/>
      <c r="B6033"/>
      <c r="C6033"/>
      <c r="D6033"/>
      <c r="E6033"/>
      <c r="F6033"/>
    </row>
    <row r="6034" spans="1:6" x14ac:dyDescent="0.2">
      <c r="A6034"/>
      <c r="B6034"/>
      <c r="C6034"/>
      <c r="D6034"/>
      <c r="E6034"/>
      <c r="F6034"/>
    </row>
    <row r="6035" spans="1:6" x14ac:dyDescent="0.2">
      <c r="A6035"/>
      <c r="B6035"/>
      <c r="C6035"/>
      <c r="D6035"/>
      <c r="E6035"/>
      <c r="F6035"/>
    </row>
    <row r="6036" spans="1:6" x14ac:dyDescent="0.2">
      <c r="A6036"/>
      <c r="B6036"/>
      <c r="C6036"/>
      <c r="D6036"/>
      <c r="E6036"/>
      <c r="F6036"/>
    </row>
    <row r="6037" spans="1:6" x14ac:dyDescent="0.2">
      <c r="A6037"/>
      <c r="B6037"/>
      <c r="C6037"/>
      <c r="D6037"/>
      <c r="E6037"/>
      <c r="F6037"/>
    </row>
    <row r="6038" spans="1:6" x14ac:dyDescent="0.2">
      <c r="A6038"/>
      <c r="B6038"/>
      <c r="C6038"/>
      <c r="D6038"/>
      <c r="E6038"/>
      <c r="F6038"/>
    </row>
    <row r="6039" spans="1:6" x14ac:dyDescent="0.2">
      <c r="A6039"/>
      <c r="B6039"/>
      <c r="C6039"/>
      <c r="D6039"/>
      <c r="E6039"/>
      <c r="F6039"/>
    </row>
    <row r="6040" spans="1:6" x14ac:dyDescent="0.2">
      <c r="A6040"/>
      <c r="B6040"/>
      <c r="C6040"/>
      <c r="D6040"/>
      <c r="E6040"/>
      <c r="F6040"/>
    </row>
    <row r="6041" spans="1:6" x14ac:dyDescent="0.2">
      <c r="A6041"/>
      <c r="B6041"/>
      <c r="C6041"/>
      <c r="D6041"/>
      <c r="E6041"/>
      <c r="F6041"/>
    </row>
    <row r="6042" spans="1:6" x14ac:dyDescent="0.2">
      <c r="A6042"/>
      <c r="B6042"/>
      <c r="C6042"/>
      <c r="D6042"/>
      <c r="E6042"/>
      <c r="F6042"/>
    </row>
    <row r="6043" spans="1:6" x14ac:dyDescent="0.2">
      <c r="A6043"/>
      <c r="B6043"/>
      <c r="C6043"/>
      <c r="D6043"/>
      <c r="E6043"/>
      <c r="F6043"/>
    </row>
    <row r="6044" spans="1:6" x14ac:dyDescent="0.2">
      <c r="A6044"/>
      <c r="B6044"/>
      <c r="C6044"/>
      <c r="D6044"/>
      <c r="E6044"/>
      <c r="F6044"/>
    </row>
    <row r="6045" spans="1:6" x14ac:dyDescent="0.2">
      <c r="A6045"/>
      <c r="B6045"/>
      <c r="C6045"/>
      <c r="D6045"/>
      <c r="E6045"/>
      <c r="F6045"/>
    </row>
    <row r="6046" spans="1:6" x14ac:dyDescent="0.2">
      <c r="A6046"/>
      <c r="B6046"/>
      <c r="C6046"/>
      <c r="D6046"/>
      <c r="E6046"/>
      <c r="F6046"/>
    </row>
    <row r="6047" spans="1:6" x14ac:dyDescent="0.2">
      <c r="A6047"/>
      <c r="B6047"/>
      <c r="C6047"/>
      <c r="D6047"/>
      <c r="E6047"/>
      <c r="F6047"/>
    </row>
    <row r="6048" spans="1:6" x14ac:dyDescent="0.2">
      <c r="A6048"/>
      <c r="B6048"/>
      <c r="C6048"/>
      <c r="D6048"/>
      <c r="E6048"/>
      <c r="F6048"/>
    </row>
    <row r="6049" spans="1:6" x14ac:dyDescent="0.2">
      <c r="A6049"/>
      <c r="B6049"/>
      <c r="C6049"/>
      <c r="D6049"/>
      <c r="E6049"/>
      <c r="F6049"/>
    </row>
    <row r="6050" spans="1:6" x14ac:dyDescent="0.2">
      <c r="A6050"/>
      <c r="B6050"/>
      <c r="C6050"/>
      <c r="D6050"/>
      <c r="E6050"/>
      <c r="F6050"/>
    </row>
    <row r="6051" spans="1:6" x14ac:dyDescent="0.2">
      <c r="A6051"/>
      <c r="B6051"/>
      <c r="C6051"/>
      <c r="D6051"/>
      <c r="E6051"/>
      <c r="F6051"/>
    </row>
    <row r="6052" spans="1:6" x14ac:dyDescent="0.2">
      <c r="A6052"/>
      <c r="B6052"/>
      <c r="C6052"/>
      <c r="D6052"/>
      <c r="E6052"/>
      <c r="F6052"/>
    </row>
    <row r="6053" spans="1:6" x14ac:dyDescent="0.2">
      <c r="A6053"/>
      <c r="B6053"/>
      <c r="C6053"/>
      <c r="D6053"/>
      <c r="E6053"/>
      <c r="F6053"/>
    </row>
    <row r="6054" spans="1:6" x14ac:dyDescent="0.2">
      <c r="A6054"/>
      <c r="B6054"/>
      <c r="C6054"/>
      <c r="D6054"/>
      <c r="E6054"/>
      <c r="F6054"/>
    </row>
    <row r="6055" spans="1:6" x14ac:dyDescent="0.2">
      <c r="A6055"/>
      <c r="B6055"/>
      <c r="C6055"/>
      <c r="D6055"/>
      <c r="E6055"/>
      <c r="F6055"/>
    </row>
    <row r="6056" spans="1:6" x14ac:dyDescent="0.2">
      <c r="A6056"/>
      <c r="B6056"/>
      <c r="C6056"/>
      <c r="D6056"/>
      <c r="E6056"/>
      <c r="F6056"/>
    </row>
    <row r="6057" spans="1:6" x14ac:dyDescent="0.2">
      <c r="A6057"/>
      <c r="B6057"/>
      <c r="C6057"/>
      <c r="D6057"/>
      <c r="E6057"/>
      <c r="F6057"/>
    </row>
    <row r="6058" spans="1:6" x14ac:dyDescent="0.2">
      <c r="A6058"/>
      <c r="B6058"/>
      <c r="C6058"/>
      <c r="D6058"/>
      <c r="E6058"/>
      <c r="F6058"/>
    </row>
    <row r="6059" spans="1:6" x14ac:dyDescent="0.2">
      <c r="A6059"/>
      <c r="B6059"/>
      <c r="C6059"/>
      <c r="D6059"/>
      <c r="E6059"/>
      <c r="F6059"/>
    </row>
    <row r="6060" spans="1:6" x14ac:dyDescent="0.2">
      <c r="A6060"/>
      <c r="B6060"/>
      <c r="C6060"/>
      <c r="D6060"/>
      <c r="E6060"/>
      <c r="F6060"/>
    </row>
    <row r="6061" spans="1:6" x14ac:dyDescent="0.2">
      <c r="A6061"/>
      <c r="B6061"/>
      <c r="C6061"/>
      <c r="D6061"/>
      <c r="E6061"/>
      <c r="F6061"/>
    </row>
    <row r="6062" spans="1:6" x14ac:dyDescent="0.2">
      <c r="A6062"/>
      <c r="B6062"/>
      <c r="C6062"/>
      <c r="D6062"/>
      <c r="E6062"/>
      <c r="F6062"/>
    </row>
    <row r="6063" spans="1:6" x14ac:dyDescent="0.2">
      <c r="A6063"/>
      <c r="B6063"/>
      <c r="C6063"/>
      <c r="D6063"/>
      <c r="E6063"/>
      <c r="F6063"/>
    </row>
    <row r="6064" spans="1:6" x14ac:dyDescent="0.2">
      <c r="A6064"/>
      <c r="B6064"/>
      <c r="C6064"/>
      <c r="D6064"/>
      <c r="E6064"/>
      <c r="F6064"/>
    </row>
    <row r="6065" spans="1:6" x14ac:dyDescent="0.2">
      <c r="A6065"/>
      <c r="B6065"/>
      <c r="C6065"/>
      <c r="D6065"/>
      <c r="E6065"/>
      <c r="F6065"/>
    </row>
    <row r="6066" spans="1:6" x14ac:dyDescent="0.2">
      <c r="A6066"/>
      <c r="B6066"/>
      <c r="C6066"/>
      <c r="D6066"/>
      <c r="E6066"/>
      <c r="F6066"/>
    </row>
    <row r="6067" spans="1:6" x14ac:dyDescent="0.2">
      <c r="A6067"/>
      <c r="B6067"/>
      <c r="C6067"/>
      <c r="D6067"/>
      <c r="E6067"/>
      <c r="F6067"/>
    </row>
    <row r="6068" spans="1:6" x14ac:dyDescent="0.2">
      <c r="A6068"/>
      <c r="B6068"/>
      <c r="C6068"/>
      <c r="D6068"/>
      <c r="E6068"/>
      <c r="F6068"/>
    </row>
    <row r="6069" spans="1:6" x14ac:dyDescent="0.2">
      <c r="A6069"/>
      <c r="B6069"/>
      <c r="C6069"/>
      <c r="D6069"/>
      <c r="E6069"/>
      <c r="F6069"/>
    </row>
    <row r="6070" spans="1:6" x14ac:dyDescent="0.2">
      <c r="A6070"/>
      <c r="B6070"/>
      <c r="C6070"/>
      <c r="D6070"/>
      <c r="E6070"/>
      <c r="F6070"/>
    </row>
    <row r="6071" spans="1:6" x14ac:dyDescent="0.2">
      <c r="A6071"/>
      <c r="B6071"/>
      <c r="C6071"/>
      <c r="D6071"/>
      <c r="E6071"/>
      <c r="F6071"/>
    </row>
    <row r="6072" spans="1:6" x14ac:dyDescent="0.2">
      <c r="A6072"/>
      <c r="B6072"/>
      <c r="C6072"/>
      <c r="D6072"/>
      <c r="E6072"/>
      <c r="F6072"/>
    </row>
    <row r="6073" spans="1:6" x14ac:dyDescent="0.2">
      <c r="A6073"/>
      <c r="B6073"/>
      <c r="C6073"/>
      <c r="D6073"/>
      <c r="E6073"/>
      <c r="F6073"/>
    </row>
    <row r="6074" spans="1:6" x14ac:dyDescent="0.2">
      <c r="A6074"/>
      <c r="B6074"/>
      <c r="C6074"/>
      <c r="D6074"/>
      <c r="E6074"/>
      <c r="F6074"/>
    </row>
    <row r="6075" spans="1:6" x14ac:dyDescent="0.2">
      <c r="A6075"/>
      <c r="B6075"/>
      <c r="C6075"/>
      <c r="D6075"/>
      <c r="E6075"/>
      <c r="F6075"/>
    </row>
    <row r="6076" spans="1:6" x14ac:dyDescent="0.2">
      <c r="A6076"/>
      <c r="B6076"/>
      <c r="C6076"/>
      <c r="D6076"/>
      <c r="E6076"/>
      <c r="F6076"/>
    </row>
    <row r="6077" spans="1:6" x14ac:dyDescent="0.2">
      <c r="A6077"/>
      <c r="B6077"/>
      <c r="C6077"/>
      <c r="D6077"/>
      <c r="E6077"/>
      <c r="F6077"/>
    </row>
    <row r="6078" spans="1:6" x14ac:dyDescent="0.2">
      <c r="A6078"/>
      <c r="B6078"/>
      <c r="C6078"/>
      <c r="D6078"/>
      <c r="E6078"/>
      <c r="F6078"/>
    </row>
    <row r="6079" spans="1:6" x14ac:dyDescent="0.2">
      <c r="A6079"/>
      <c r="B6079"/>
      <c r="C6079"/>
      <c r="D6079"/>
      <c r="E6079"/>
      <c r="F6079"/>
    </row>
    <row r="6080" spans="1:6" x14ac:dyDescent="0.2">
      <c r="A6080"/>
      <c r="B6080"/>
      <c r="C6080"/>
      <c r="D6080"/>
      <c r="E6080"/>
      <c r="F6080"/>
    </row>
    <row r="6081" spans="1:6" x14ac:dyDescent="0.2">
      <c r="A6081"/>
      <c r="B6081"/>
      <c r="C6081"/>
      <c r="D6081"/>
      <c r="E6081"/>
      <c r="F6081"/>
    </row>
    <row r="6082" spans="1:6" x14ac:dyDescent="0.2">
      <c r="A6082"/>
      <c r="B6082"/>
      <c r="C6082"/>
      <c r="D6082"/>
      <c r="E6082"/>
      <c r="F6082"/>
    </row>
    <row r="6083" spans="1:6" x14ac:dyDescent="0.2">
      <c r="A6083"/>
      <c r="B6083"/>
      <c r="C6083"/>
      <c r="D6083"/>
      <c r="E6083"/>
      <c r="F6083"/>
    </row>
    <row r="6084" spans="1:6" x14ac:dyDescent="0.2">
      <c r="A6084"/>
      <c r="B6084"/>
      <c r="C6084"/>
      <c r="D6084"/>
      <c r="E6084"/>
      <c r="F6084"/>
    </row>
    <row r="6085" spans="1:6" x14ac:dyDescent="0.2">
      <c r="A6085"/>
      <c r="B6085"/>
      <c r="C6085"/>
      <c r="D6085"/>
      <c r="E6085"/>
      <c r="F6085"/>
    </row>
    <row r="6086" spans="1:6" x14ac:dyDescent="0.2">
      <c r="A6086"/>
      <c r="B6086"/>
      <c r="C6086"/>
      <c r="D6086"/>
      <c r="E6086"/>
      <c r="F6086"/>
    </row>
    <row r="6087" spans="1:6" x14ac:dyDescent="0.2">
      <c r="A6087"/>
      <c r="B6087"/>
      <c r="C6087"/>
      <c r="D6087"/>
      <c r="E6087"/>
      <c r="F6087"/>
    </row>
    <row r="6088" spans="1:6" x14ac:dyDescent="0.2">
      <c r="A6088"/>
      <c r="B6088"/>
      <c r="C6088"/>
      <c r="D6088"/>
      <c r="E6088"/>
      <c r="F6088"/>
    </row>
    <row r="6089" spans="1:6" x14ac:dyDescent="0.2">
      <c r="A6089"/>
      <c r="B6089"/>
      <c r="C6089"/>
      <c r="D6089"/>
      <c r="E6089"/>
      <c r="F6089"/>
    </row>
    <row r="6090" spans="1:6" x14ac:dyDescent="0.2">
      <c r="A6090"/>
      <c r="B6090"/>
      <c r="C6090"/>
      <c r="D6090"/>
      <c r="E6090"/>
      <c r="F6090"/>
    </row>
    <row r="6091" spans="1:6" x14ac:dyDescent="0.2">
      <c r="A6091"/>
      <c r="B6091"/>
      <c r="C6091"/>
      <c r="D6091"/>
      <c r="E6091"/>
      <c r="F6091"/>
    </row>
    <row r="6092" spans="1:6" x14ac:dyDescent="0.2">
      <c r="A6092"/>
      <c r="B6092"/>
      <c r="C6092"/>
      <c r="D6092"/>
      <c r="E6092"/>
      <c r="F6092"/>
    </row>
    <row r="6093" spans="1:6" x14ac:dyDescent="0.2">
      <c r="A6093"/>
      <c r="B6093"/>
      <c r="C6093"/>
      <c r="D6093"/>
      <c r="E6093"/>
      <c r="F6093"/>
    </row>
    <row r="6094" spans="1:6" x14ac:dyDescent="0.2">
      <c r="A6094"/>
      <c r="B6094"/>
      <c r="C6094"/>
      <c r="D6094"/>
      <c r="E6094"/>
      <c r="F6094"/>
    </row>
    <row r="6095" spans="1:6" x14ac:dyDescent="0.2">
      <c r="A6095"/>
      <c r="B6095"/>
      <c r="C6095"/>
      <c r="D6095"/>
      <c r="E6095"/>
      <c r="F6095"/>
    </row>
    <row r="6096" spans="1:6" x14ac:dyDescent="0.2">
      <c r="A6096"/>
      <c r="B6096"/>
      <c r="C6096"/>
      <c r="D6096"/>
      <c r="E6096"/>
      <c r="F6096"/>
    </row>
    <row r="6097" spans="1:6" x14ac:dyDescent="0.2">
      <c r="A6097"/>
      <c r="B6097"/>
      <c r="C6097"/>
      <c r="D6097"/>
      <c r="E6097"/>
      <c r="F6097"/>
    </row>
    <row r="6098" spans="1:6" x14ac:dyDescent="0.2">
      <c r="A6098"/>
      <c r="B6098"/>
      <c r="C6098"/>
      <c r="D6098"/>
      <c r="E6098"/>
      <c r="F6098"/>
    </row>
    <row r="6099" spans="1:6" x14ac:dyDescent="0.2">
      <c r="A6099"/>
      <c r="B6099"/>
      <c r="C6099"/>
      <c r="D6099"/>
      <c r="E6099"/>
      <c r="F6099"/>
    </row>
    <row r="6100" spans="1:6" x14ac:dyDescent="0.2">
      <c r="A6100"/>
      <c r="B6100"/>
      <c r="C6100"/>
      <c r="D6100"/>
      <c r="E6100"/>
      <c r="F6100"/>
    </row>
    <row r="6101" spans="1:6" x14ac:dyDescent="0.2">
      <c r="A6101"/>
      <c r="B6101"/>
      <c r="C6101"/>
      <c r="D6101"/>
      <c r="E6101"/>
      <c r="F6101"/>
    </row>
    <row r="6102" spans="1:6" x14ac:dyDescent="0.2">
      <c r="A6102"/>
      <c r="B6102"/>
      <c r="C6102"/>
      <c r="D6102"/>
      <c r="E6102"/>
      <c r="F6102"/>
    </row>
    <row r="6103" spans="1:6" x14ac:dyDescent="0.2">
      <c r="A6103"/>
      <c r="B6103"/>
      <c r="C6103"/>
      <c r="D6103"/>
      <c r="E6103"/>
      <c r="F6103"/>
    </row>
    <row r="6104" spans="1:6" x14ac:dyDescent="0.2">
      <c r="A6104"/>
      <c r="B6104"/>
      <c r="C6104"/>
      <c r="D6104"/>
      <c r="E6104"/>
      <c r="F6104"/>
    </row>
    <row r="6105" spans="1:6" x14ac:dyDescent="0.2">
      <c r="A6105"/>
      <c r="B6105"/>
      <c r="C6105"/>
      <c r="D6105"/>
      <c r="E6105"/>
      <c r="F6105"/>
    </row>
    <row r="6106" spans="1:6" x14ac:dyDescent="0.2">
      <c r="A6106"/>
      <c r="B6106"/>
      <c r="C6106"/>
      <c r="D6106"/>
      <c r="E6106"/>
      <c r="F6106"/>
    </row>
    <row r="6107" spans="1:6" x14ac:dyDescent="0.2">
      <c r="A6107"/>
      <c r="B6107"/>
      <c r="C6107"/>
      <c r="D6107"/>
      <c r="E6107"/>
      <c r="F6107"/>
    </row>
    <row r="6108" spans="1:6" x14ac:dyDescent="0.2">
      <c r="A6108"/>
      <c r="B6108"/>
      <c r="C6108"/>
      <c r="D6108"/>
      <c r="E6108"/>
      <c r="F6108"/>
    </row>
    <row r="6109" spans="1:6" x14ac:dyDescent="0.2">
      <c r="A6109"/>
      <c r="B6109"/>
      <c r="C6109"/>
      <c r="D6109"/>
      <c r="E6109"/>
      <c r="F6109"/>
    </row>
    <row r="6110" spans="1:6" x14ac:dyDescent="0.2">
      <c r="A6110"/>
      <c r="B6110"/>
      <c r="C6110"/>
      <c r="D6110"/>
      <c r="E6110"/>
      <c r="F6110"/>
    </row>
    <row r="6111" spans="1:6" x14ac:dyDescent="0.2">
      <c r="A6111"/>
      <c r="B6111"/>
      <c r="C6111"/>
      <c r="D6111"/>
      <c r="E6111"/>
      <c r="F6111"/>
    </row>
    <row r="6112" spans="1:6" x14ac:dyDescent="0.2">
      <c r="A6112"/>
      <c r="B6112"/>
      <c r="C6112"/>
      <c r="D6112"/>
      <c r="E6112"/>
      <c r="F6112"/>
    </row>
    <row r="6113" spans="1:6" x14ac:dyDescent="0.2">
      <c r="A6113"/>
      <c r="B6113"/>
      <c r="C6113"/>
      <c r="D6113"/>
      <c r="E6113"/>
      <c r="F6113"/>
    </row>
    <row r="6114" spans="1:6" x14ac:dyDescent="0.2">
      <c r="A6114"/>
      <c r="B6114"/>
      <c r="C6114"/>
      <c r="D6114"/>
      <c r="E6114"/>
      <c r="F6114"/>
    </row>
    <row r="6115" spans="1:6" x14ac:dyDescent="0.2">
      <c r="A6115"/>
      <c r="B6115"/>
      <c r="C6115"/>
      <c r="D6115"/>
      <c r="E6115"/>
      <c r="F6115"/>
    </row>
    <row r="6116" spans="1:6" x14ac:dyDescent="0.2">
      <c r="A6116"/>
      <c r="B6116"/>
      <c r="C6116"/>
      <c r="D6116"/>
      <c r="E6116"/>
      <c r="F6116"/>
    </row>
    <row r="6117" spans="1:6" x14ac:dyDescent="0.2">
      <c r="A6117"/>
      <c r="B6117"/>
      <c r="C6117"/>
      <c r="D6117"/>
      <c r="E6117"/>
      <c r="F6117"/>
    </row>
    <row r="6118" spans="1:6" x14ac:dyDescent="0.2">
      <c r="A6118"/>
      <c r="B6118"/>
      <c r="C6118"/>
      <c r="D6118"/>
      <c r="E6118"/>
      <c r="F6118"/>
    </row>
    <row r="6119" spans="1:6" x14ac:dyDescent="0.2">
      <c r="A6119"/>
      <c r="B6119"/>
      <c r="C6119"/>
      <c r="D6119"/>
      <c r="E6119"/>
      <c r="F6119"/>
    </row>
    <row r="6120" spans="1:6" x14ac:dyDescent="0.2">
      <c r="A6120"/>
      <c r="B6120"/>
      <c r="C6120"/>
      <c r="D6120"/>
      <c r="E6120"/>
      <c r="F6120"/>
    </row>
    <row r="6121" spans="1:6" x14ac:dyDescent="0.2">
      <c r="A6121"/>
      <c r="B6121"/>
      <c r="C6121"/>
      <c r="D6121"/>
      <c r="E6121"/>
      <c r="F6121"/>
    </row>
    <row r="6122" spans="1:6" x14ac:dyDescent="0.2">
      <c r="A6122"/>
      <c r="B6122"/>
      <c r="C6122"/>
      <c r="D6122"/>
      <c r="E6122"/>
      <c r="F6122"/>
    </row>
    <row r="6123" spans="1:6" x14ac:dyDescent="0.2">
      <c r="A6123"/>
      <c r="B6123"/>
      <c r="C6123"/>
      <c r="D6123"/>
      <c r="E6123"/>
      <c r="F6123"/>
    </row>
    <row r="6124" spans="1:6" x14ac:dyDescent="0.2">
      <c r="A6124"/>
      <c r="B6124"/>
      <c r="C6124"/>
      <c r="D6124"/>
      <c r="E6124"/>
      <c r="F6124"/>
    </row>
    <row r="6125" spans="1:6" x14ac:dyDescent="0.2">
      <c r="A6125"/>
      <c r="B6125"/>
      <c r="C6125"/>
      <c r="D6125"/>
      <c r="E6125"/>
      <c r="F6125"/>
    </row>
    <row r="6126" spans="1:6" x14ac:dyDescent="0.2">
      <c r="A6126"/>
      <c r="B6126"/>
      <c r="C6126"/>
      <c r="D6126"/>
      <c r="E6126"/>
      <c r="F6126"/>
    </row>
    <row r="6127" spans="1:6" x14ac:dyDescent="0.2">
      <c r="A6127"/>
      <c r="B6127"/>
      <c r="C6127"/>
      <c r="D6127"/>
      <c r="E6127"/>
      <c r="F6127"/>
    </row>
    <row r="6128" spans="1:6" x14ac:dyDescent="0.2">
      <c r="A6128"/>
      <c r="B6128"/>
      <c r="C6128"/>
      <c r="D6128"/>
      <c r="E6128"/>
      <c r="F6128"/>
    </row>
    <row r="6129" spans="1:6" x14ac:dyDescent="0.2">
      <c r="A6129"/>
      <c r="B6129"/>
      <c r="C6129"/>
      <c r="D6129"/>
      <c r="E6129"/>
      <c r="F6129"/>
    </row>
    <row r="6130" spans="1:6" x14ac:dyDescent="0.2">
      <c r="A6130"/>
      <c r="B6130"/>
      <c r="C6130"/>
      <c r="D6130"/>
      <c r="E6130"/>
      <c r="F6130"/>
    </row>
    <row r="6131" spans="1:6" x14ac:dyDescent="0.2">
      <c r="A6131"/>
      <c r="B6131"/>
      <c r="C6131"/>
      <c r="D6131"/>
      <c r="E6131"/>
      <c r="F6131"/>
    </row>
    <row r="6132" spans="1:6" x14ac:dyDescent="0.2">
      <c r="A6132"/>
      <c r="B6132"/>
      <c r="C6132"/>
      <c r="D6132"/>
      <c r="E6132"/>
      <c r="F6132"/>
    </row>
    <row r="6133" spans="1:6" x14ac:dyDescent="0.2">
      <c r="A6133"/>
      <c r="B6133"/>
      <c r="C6133"/>
      <c r="D6133"/>
      <c r="E6133"/>
      <c r="F6133"/>
    </row>
    <row r="6134" spans="1:6" x14ac:dyDescent="0.2">
      <c r="A6134"/>
      <c r="B6134"/>
      <c r="C6134"/>
      <c r="D6134"/>
      <c r="E6134"/>
      <c r="F6134"/>
    </row>
    <row r="6135" spans="1:6" x14ac:dyDescent="0.2">
      <c r="A6135"/>
      <c r="B6135"/>
      <c r="C6135"/>
      <c r="D6135"/>
      <c r="E6135"/>
      <c r="F6135"/>
    </row>
    <row r="6136" spans="1:6" x14ac:dyDescent="0.2">
      <c r="A6136"/>
      <c r="B6136"/>
      <c r="C6136"/>
      <c r="D6136"/>
      <c r="E6136"/>
      <c r="F6136"/>
    </row>
    <row r="6137" spans="1:6" x14ac:dyDescent="0.2">
      <c r="A6137"/>
      <c r="B6137"/>
      <c r="C6137"/>
      <c r="D6137"/>
      <c r="E6137"/>
      <c r="F6137"/>
    </row>
    <row r="6138" spans="1:6" x14ac:dyDescent="0.2">
      <c r="A6138"/>
      <c r="B6138"/>
      <c r="C6138"/>
      <c r="D6138"/>
      <c r="E6138"/>
      <c r="F6138"/>
    </row>
    <row r="6139" spans="1:6" x14ac:dyDescent="0.2">
      <c r="A6139"/>
      <c r="B6139"/>
      <c r="C6139"/>
      <c r="D6139"/>
      <c r="E6139"/>
      <c r="F6139"/>
    </row>
    <row r="6140" spans="1:6" x14ac:dyDescent="0.2">
      <c r="A6140"/>
      <c r="B6140"/>
      <c r="C6140"/>
      <c r="D6140"/>
      <c r="E6140"/>
      <c r="F6140"/>
    </row>
    <row r="6141" spans="1:6" x14ac:dyDescent="0.2">
      <c r="A6141"/>
      <c r="B6141"/>
      <c r="C6141"/>
      <c r="D6141"/>
      <c r="E6141"/>
      <c r="F6141"/>
    </row>
    <row r="6142" spans="1:6" x14ac:dyDescent="0.2">
      <c r="A6142"/>
      <c r="B6142"/>
      <c r="C6142"/>
      <c r="D6142"/>
      <c r="E6142"/>
      <c r="F6142"/>
    </row>
    <row r="6143" spans="1:6" x14ac:dyDescent="0.2">
      <c r="A6143"/>
      <c r="B6143"/>
      <c r="C6143"/>
      <c r="D6143"/>
      <c r="E6143"/>
      <c r="F6143"/>
    </row>
    <row r="6144" spans="1:6" x14ac:dyDescent="0.2">
      <c r="A6144"/>
      <c r="B6144"/>
      <c r="C6144"/>
      <c r="D6144"/>
      <c r="E6144"/>
      <c r="F6144"/>
    </row>
    <row r="6145" spans="1:6" x14ac:dyDescent="0.2">
      <c r="A6145"/>
      <c r="B6145"/>
      <c r="C6145"/>
      <c r="D6145"/>
      <c r="E6145"/>
      <c r="F6145"/>
    </row>
    <row r="6146" spans="1:6" x14ac:dyDescent="0.2">
      <c r="A6146"/>
      <c r="B6146"/>
      <c r="C6146"/>
      <c r="D6146"/>
      <c r="E6146"/>
      <c r="F6146"/>
    </row>
    <row r="6147" spans="1:6" x14ac:dyDescent="0.2">
      <c r="A6147"/>
      <c r="B6147"/>
      <c r="C6147"/>
      <c r="D6147"/>
      <c r="E6147"/>
      <c r="F6147"/>
    </row>
    <row r="6148" spans="1:6" x14ac:dyDescent="0.2">
      <c r="A6148"/>
      <c r="B6148"/>
      <c r="C6148"/>
      <c r="D6148"/>
      <c r="E6148"/>
      <c r="F6148"/>
    </row>
    <row r="6149" spans="1:6" x14ac:dyDescent="0.2">
      <c r="A6149"/>
      <c r="B6149"/>
      <c r="C6149"/>
      <c r="D6149"/>
      <c r="E6149"/>
      <c r="F6149"/>
    </row>
    <row r="6150" spans="1:6" x14ac:dyDescent="0.2">
      <c r="A6150"/>
      <c r="B6150"/>
      <c r="C6150"/>
      <c r="D6150"/>
      <c r="E6150"/>
      <c r="F6150"/>
    </row>
    <row r="6151" spans="1:6" x14ac:dyDescent="0.2">
      <c r="A6151"/>
      <c r="B6151"/>
      <c r="C6151"/>
      <c r="D6151"/>
      <c r="E6151"/>
      <c r="F6151"/>
    </row>
    <row r="6152" spans="1:6" x14ac:dyDescent="0.2">
      <c r="A6152"/>
      <c r="B6152"/>
      <c r="C6152"/>
      <c r="D6152"/>
      <c r="E6152"/>
      <c r="F6152"/>
    </row>
    <row r="6153" spans="1:6" x14ac:dyDescent="0.2">
      <c r="A6153"/>
      <c r="B6153"/>
      <c r="C6153"/>
      <c r="D6153"/>
      <c r="E6153"/>
      <c r="F6153"/>
    </row>
    <row r="6154" spans="1:6" x14ac:dyDescent="0.2">
      <c r="A6154"/>
      <c r="B6154"/>
      <c r="C6154"/>
      <c r="D6154"/>
      <c r="E6154"/>
      <c r="F6154"/>
    </row>
    <row r="6155" spans="1:6" x14ac:dyDescent="0.2">
      <c r="A6155"/>
      <c r="B6155"/>
      <c r="C6155"/>
      <c r="D6155"/>
      <c r="E6155"/>
      <c r="F6155"/>
    </row>
    <row r="6156" spans="1:6" x14ac:dyDescent="0.2">
      <c r="A6156"/>
      <c r="B6156"/>
      <c r="C6156"/>
      <c r="D6156"/>
      <c r="E6156"/>
      <c r="F6156"/>
    </row>
    <row r="6157" spans="1:6" x14ac:dyDescent="0.2">
      <c r="A6157"/>
      <c r="B6157"/>
      <c r="C6157"/>
      <c r="D6157"/>
      <c r="E6157"/>
      <c r="F6157"/>
    </row>
    <row r="6158" spans="1:6" x14ac:dyDescent="0.2">
      <c r="A6158"/>
      <c r="B6158"/>
      <c r="C6158"/>
      <c r="D6158"/>
      <c r="E6158"/>
      <c r="F6158"/>
    </row>
    <row r="6159" spans="1:6" x14ac:dyDescent="0.2">
      <c r="A6159"/>
      <c r="B6159"/>
      <c r="C6159"/>
      <c r="D6159"/>
      <c r="E6159"/>
      <c r="F6159"/>
    </row>
    <row r="6160" spans="1:6" x14ac:dyDescent="0.2">
      <c r="A6160"/>
      <c r="B6160"/>
      <c r="C6160"/>
      <c r="D6160"/>
      <c r="E6160"/>
      <c r="F6160"/>
    </row>
    <row r="6161" spans="1:6" x14ac:dyDescent="0.2">
      <c r="A6161"/>
      <c r="B6161"/>
      <c r="C6161"/>
      <c r="D6161"/>
      <c r="E6161"/>
      <c r="F6161"/>
    </row>
    <row r="6162" spans="1:6" x14ac:dyDescent="0.2">
      <c r="A6162"/>
      <c r="B6162"/>
      <c r="C6162"/>
      <c r="D6162"/>
      <c r="E6162"/>
      <c r="F6162"/>
    </row>
    <row r="6163" spans="1:6" x14ac:dyDescent="0.2">
      <c r="A6163"/>
      <c r="B6163"/>
      <c r="C6163"/>
      <c r="D6163"/>
      <c r="E6163"/>
      <c r="F6163"/>
    </row>
    <row r="6164" spans="1:6" x14ac:dyDescent="0.2">
      <c r="A6164"/>
      <c r="B6164"/>
      <c r="C6164"/>
      <c r="D6164"/>
      <c r="E6164"/>
      <c r="F6164"/>
    </row>
    <row r="6165" spans="1:6" x14ac:dyDescent="0.2">
      <c r="A6165"/>
      <c r="B6165"/>
      <c r="C6165"/>
      <c r="D6165"/>
      <c r="E6165"/>
      <c r="F6165"/>
    </row>
    <row r="6166" spans="1:6" x14ac:dyDescent="0.2">
      <c r="A6166"/>
      <c r="B6166"/>
      <c r="C6166"/>
      <c r="D6166"/>
      <c r="E6166"/>
      <c r="F6166"/>
    </row>
    <row r="6167" spans="1:6" x14ac:dyDescent="0.2">
      <c r="A6167"/>
      <c r="B6167"/>
      <c r="C6167"/>
      <c r="D6167"/>
      <c r="E6167"/>
      <c r="F6167"/>
    </row>
    <row r="6168" spans="1:6" x14ac:dyDescent="0.2">
      <c r="A6168"/>
      <c r="B6168"/>
      <c r="C6168"/>
      <c r="D6168"/>
      <c r="E6168"/>
      <c r="F6168"/>
    </row>
    <row r="6169" spans="1:6" x14ac:dyDescent="0.2">
      <c r="A6169"/>
      <c r="B6169"/>
      <c r="C6169"/>
      <c r="D6169"/>
      <c r="E6169"/>
      <c r="F6169"/>
    </row>
    <row r="6170" spans="1:6" x14ac:dyDescent="0.2">
      <c r="A6170"/>
      <c r="B6170"/>
      <c r="C6170"/>
      <c r="D6170"/>
      <c r="E6170"/>
      <c r="F6170"/>
    </row>
    <row r="6171" spans="1:6" x14ac:dyDescent="0.2">
      <c r="A6171"/>
      <c r="B6171"/>
      <c r="C6171"/>
      <c r="D6171"/>
      <c r="E6171"/>
      <c r="F6171"/>
    </row>
    <row r="6172" spans="1:6" x14ac:dyDescent="0.2">
      <c r="A6172"/>
      <c r="B6172"/>
      <c r="C6172"/>
      <c r="D6172"/>
      <c r="E6172"/>
      <c r="F6172"/>
    </row>
    <row r="6173" spans="1:6" x14ac:dyDescent="0.2">
      <c r="A6173"/>
      <c r="B6173"/>
      <c r="C6173"/>
      <c r="D6173"/>
      <c r="E6173"/>
      <c r="F6173"/>
    </row>
    <row r="6174" spans="1:6" x14ac:dyDescent="0.2">
      <c r="A6174"/>
      <c r="B6174"/>
      <c r="C6174"/>
      <c r="D6174"/>
      <c r="E6174"/>
      <c r="F6174"/>
    </row>
    <row r="6175" spans="1:6" x14ac:dyDescent="0.2">
      <c r="A6175"/>
      <c r="B6175"/>
      <c r="C6175"/>
      <c r="D6175"/>
      <c r="E6175"/>
      <c r="F6175"/>
    </row>
    <row r="6176" spans="1:6" x14ac:dyDescent="0.2">
      <c r="A6176"/>
      <c r="B6176"/>
      <c r="C6176"/>
      <c r="D6176"/>
      <c r="E6176"/>
      <c r="F6176"/>
    </row>
    <row r="6177" spans="1:6" x14ac:dyDescent="0.2">
      <c r="A6177"/>
      <c r="B6177"/>
      <c r="C6177"/>
      <c r="D6177"/>
      <c r="E6177"/>
      <c r="F6177"/>
    </row>
    <row r="6178" spans="1:6" x14ac:dyDescent="0.2">
      <c r="A6178"/>
      <c r="B6178"/>
      <c r="C6178"/>
      <c r="D6178"/>
      <c r="E6178"/>
      <c r="F6178"/>
    </row>
    <row r="6179" spans="1:6" x14ac:dyDescent="0.2">
      <c r="A6179"/>
      <c r="B6179"/>
      <c r="C6179"/>
      <c r="D6179"/>
      <c r="E6179"/>
      <c r="F6179"/>
    </row>
    <row r="6180" spans="1:6" x14ac:dyDescent="0.2">
      <c r="A6180"/>
      <c r="B6180"/>
      <c r="C6180"/>
      <c r="D6180"/>
      <c r="E6180"/>
      <c r="F6180"/>
    </row>
    <row r="6181" spans="1:6" x14ac:dyDescent="0.2">
      <c r="A6181"/>
      <c r="B6181"/>
      <c r="C6181"/>
      <c r="D6181"/>
      <c r="E6181"/>
      <c r="F6181"/>
    </row>
    <row r="6182" spans="1:6" x14ac:dyDescent="0.2">
      <c r="A6182"/>
      <c r="B6182"/>
      <c r="C6182"/>
      <c r="D6182"/>
      <c r="E6182"/>
      <c r="F6182"/>
    </row>
    <row r="6183" spans="1:6" x14ac:dyDescent="0.2">
      <c r="A6183"/>
      <c r="B6183"/>
      <c r="C6183"/>
      <c r="D6183"/>
      <c r="E6183"/>
      <c r="F6183"/>
    </row>
    <row r="6184" spans="1:6" x14ac:dyDescent="0.2">
      <c r="A6184"/>
      <c r="B6184"/>
      <c r="C6184"/>
      <c r="D6184"/>
      <c r="E6184"/>
      <c r="F6184"/>
    </row>
    <row r="6185" spans="1:6" x14ac:dyDescent="0.2">
      <c r="A6185"/>
      <c r="B6185"/>
      <c r="C6185"/>
      <c r="D6185"/>
      <c r="E6185"/>
      <c r="F6185"/>
    </row>
    <row r="6186" spans="1:6" x14ac:dyDescent="0.2">
      <c r="A6186"/>
      <c r="B6186"/>
      <c r="C6186"/>
      <c r="D6186"/>
      <c r="E6186"/>
      <c r="F6186"/>
    </row>
    <row r="6187" spans="1:6" x14ac:dyDescent="0.2">
      <c r="A6187"/>
      <c r="B6187"/>
      <c r="C6187"/>
      <c r="D6187"/>
      <c r="E6187"/>
      <c r="F6187"/>
    </row>
    <row r="6188" spans="1:6" x14ac:dyDescent="0.2">
      <c r="A6188"/>
      <c r="B6188"/>
      <c r="C6188"/>
      <c r="D6188"/>
      <c r="E6188"/>
      <c r="F6188"/>
    </row>
    <row r="6189" spans="1:6" x14ac:dyDescent="0.2">
      <c r="A6189"/>
      <c r="B6189"/>
      <c r="C6189"/>
      <c r="D6189"/>
      <c r="E6189"/>
      <c r="F6189"/>
    </row>
    <row r="6190" spans="1:6" x14ac:dyDescent="0.2">
      <c r="A6190"/>
      <c r="B6190"/>
      <c r="C6190"/>
      <c r="D6190"/>
      <c r="E6190"/>
      <c r="F6190"/>
    </row>
    <row r="6191" spans="1:6" x14ac:dyDescent="0.2">
      <c r="A6191"/>
      <c r="B6191"/>
      <c r="C6191"/>
      <c r="D6191"/>
      <c r="E6191"/>
      <c r="F6191"/>
    </row>
    <row r="6192" spans="1:6" x14ac:dyDescent="0.2">
      <c r="A6192"/>
      <c r="B6192"/>
      <c r="C6192"/>
      <c r="D6192"/>
      <c r="E6192"/>
      <c r="F6192"/>
    </row>
    <row r="6193" spans="1:6" x14ac:dyDescent="0.2">
      <c r="A6193"/>
      <c r="B6193"/>
      <c r="C6193"/>
      <c r="D6193"/>
      <c r="E6193"/>
      <c r="F6193"/>
    </row>
    <row r="6194" spans="1:6" x14ac:dyDescent="0.2">
      <c r="A6194"/>
      <c r="B6194"/>
      <c r="C6194"/>
      <c r="D6194"/>
      <c r="E6194"/>
      <c r="F6194"/>
    </row>
    <row r="6195" spans="1:6" x14ac:dyDescent="0.2">
      <c r="A6195"/>
      <c r="B6195"/>
      <c r="C6195"/>
      <c r="D6195"/>
      <c r="E6195"/>
      <c r="F6195"/>
    </row>
    <row r="6196" spans="1:6" x14ac:dyDescent="0.2">
      <c r="A6196"/>
      <c r="B6196"/>
      <c r="C6196"/>
      <c r="D6196"/>
      <c r="E6196"/>
      <c r="F6196"/>
    </row>
    <row r="6197" spans="1:6" x14ac:dyDescent="0.2">
      <c r="A6197"/>
      <c r="B6197"/>
      <c r="C6197"/>
      <c r="D6197"/>
      <c r="E6197"/>
      <c r="F6197"/>
    </row>
    <row r="6198" spans="1:6" x14ac:dyDescent="0.2">
      <c r="A6198"/>
      <c r="B6198"/>
      <c r="C6198"/>
      <c r="D6198"/>
      <c r="E6198"/>
      <c r="F6198"/>
    </row>
    <row r="6199" spans="1:6" x14ac:dyDescent="0.2">
      <c r="A6199"/>
      <c r="B6199"/>
      <c r="C6199"/>
      <c r="D6199"/>
      <c r="E6199"/>
      <c r="F6199"/>
    </row>
    <row r="6200" spans="1:6" x14ac:dyDescent="0.2">
      <c r="A6200"/>
      <c r="B6200"/>
      <c r="C6200"/>
      <c r="D6200"/>
      <c r="E6200"/>
      <c r="F6200"/>
    </row>
    <row r="6201" spans="1:6" x14ac:dyDescent="0.2">
      <c r="A6201"/>
      <c r="B6201"/>
      <c r="C6201"/>
      <c r="D6201"/>
      <c r="E6201"/>
      <c r="F6201"/>
    </row>
    <row r="6202" spans="1:6" x14ac:dyDescent="0.2">
      <c r="A6202"/>
      <c r="B6202"/>
      <c r="C6202"/>
      <c r="D6202"/>
      <c r="E6202"/>
      <c r="F6202"/>
    </row>
    <row r="6203" spans="1:6" x14ac:dyDescent="0.2">
      <c r="A6203"/>
      <c r="B6203"/>
      <c r="C6203"/>
      <c r="D6203"/>
      <c r="E6203"/>
      <c r="F6203"/>
    </row>
    <row r="6204" spans="1:6" x14ac:dyDescent="0.2">
      <c r="A6204"/>
      <c r="B6204"/>
      <c r="C6204"/>
      <c r="D6204"/>
      <c r="E6204"/>
      <c r="F6204"/>
    </row>
    <row r="6205" spans="1:6" x14ac:dyDescent="0.2">
      <c r="A6205"/>
      <c r="B6205"/>
      <c r="C6205"/>
      <c r="D6205"/>
      <c r="E6205"/>
      <c r="F6205"/>
    </row>
    <row r="6206" spans="1:6" x14ac:dyDescent="0.2">
      <c r="A6206"/>
      <c r="B6206"/>
      <c r="C6206"/>
      <c r="D6206"/>
      <c r="E6206"/>
      <c r="F6206"/>
    </row>
    <row r="6207" spans="1:6" x14ac:dyDescent="0.2">
      <c r="A6207"/>
      <c r="B6207"/>
      <c r="C6207"/>
      <c r="D6207"/>
      <c r="E6207"/>
      <c r="F6207"/>
    </row>
    <row r="6208" spans="1:6" x14ac:dyDescent="0.2">
      <c r="A6208"/>
      <c r="B6208"/>
      <c r="C6208"/>
      <c r="D6208"/>
      <c r="E6208"/>
      <c r="F6208"/>
    </row>
    <row r="6209" spans="1:6" x14ac:dyDescent="0.2">
      <c r="A6209"/>
      <c r="B6209"/>
      <c r="C6209"/>
      <c r="D6209"/>
      <c r="E6209"/>
      <c r="F6209"/>
    </row>
    <row r="6210" spans="1:6" x14ac:dyDescent="0.2">
      <c r="A6210"/>
      <c r="B6210"/>
      <c r="C6210"/>
      <c r="D6210"/>
      <c r="E6210"/>
      <c r="F6210"/>
    </row>
    <row r="6211" spans="1:6" x14ac:dyDescent="0.2">
      <c r="A6211"/>
      <c r="B6211"/>
      <c r="C6211"/>
      <c r="D6211"/>
      <c r="E6211"/>
      <c r="F6211"/>
    </row>
    <row r="6212" spans="1:6" x14ac:dyDescent="0.2">
      <c r="A6212"/>
      <c r="B6212"/>
      <c r="C6212"/>
      <c r="D6212"/>
      <c r="E6212"/>
      <c r="F6212"/>
    </row>
    <row r="6213" spans="1:6" x14ac:dyDescent="0.2">
      <c r="A6213"/>
      <c r="B6213"/>
      <c r="C6213"/>
      <c r="D6213"/>
      <c r="E6213"/>
      <c r="F6213"/>
    </row>
    <row r="6214" spans="1:6" x14ac:dyDescent="0.2">
      <c r="A6214"/>
      <c r="B6214"/>
      <c r="C6214"/>
      <c r="D6214"/>
      <c r="E6214"/>
      <c r="F6214"/>
    </row>
    <row r="6215" spans="1:6" x14ac:dyDescent="0.2">
      <c r="A6215"/>
      <c r="B6215"/>
      <c r="C6215"/>
      <c r="D6215"/>
      <c r="E6215"/>
      <c r="F6215"/>
    </row>
    <row r="6216" spans="1:6" x14ac:dyDescent="0.2">
      <c r="A6216"/>
      <c r="B6216"/>
      <c r="C6216"/>
      <c r="D6216"/>
      <c r="E6216"/>
      <c r="F6216"/>
    </row>
    <row r="6217" spans="1:6" x14ac:dyDescent="0.2">
      <c r="A6217"/>
      <c r="B6217"/>
      <c r="C6217"/>
      <c r="D6217"/>
      <c r="E6217"/>
      <c r="F6217"/>
    </row>
    <row r="6218" spans="1:6" x14ac:dyDescent="0.2">
      <c r="A6218"/>
      <c r="B6218"/>
      <c r="C6218"/>
      <c r="D6218"/>
      <c r="E6218"/>
      <c r="F6218"/>
    </row>
    <row r="6219" spans="1:6" x14ac:dyDescent="0.2">
      <c r="A6219"/>
      <c r="B6219"/>
      <c r="C6219"/>
      <c r="D6219"/>
      <c r="E6219"/>
      <c r="F6219"/>
    </row>
    <row r="6220" spans="1:6" x14ac:dyDescent="0.2">
      <c r="A6220"/>
      <c r="B6220"/>
      <c r="C6220"/>
      <c r="D6220"/>
      <c r="E6220"/>
      <c r="F6220"/>
    </row>
    <row r="6221" spans="1:6" x14ac:dyDescent="0.2">
      <c r="A6221"/>
      <c r="B6221"/>
      <c r="C6221"/>
      <c r="D6221"/>
      <c r="E6221"/>
      <c r="F6221"/>
    </row>
    <row r="6222" spans="1:6" x14ac:dyDescent="0.2">
      <c r="A6222"/>
      <c r="B6222"/>
      <c r="C6222"/>
      <c r="D6222"/>
      <c r="E6222"/>
      <c r="F6222"/>
    </row>
    <row r="6223" spans="1:6" x14ac:dyDescent="0.2">
      <c r="A6223"/>
      <c r="B6223"/>
      <c r="C6223"/>
      <c r="D6223"/>
      <c r="E6223"/>
      <c r="F6223"/>
    </row>
    <row r="6224" spans="1:6" x14ac:dyDescent="0.2">
      <c r="A6224"/>
      <c r="B6224"/>
      <c r="C6224"/>
      <c r="D6224"/>
      <c r="E6224"/>
      <c r="F6224"/>
    </row>
    <row r="6225" spans="1:6" x14ac:dyDescent="0.2">
      <c r="A6225"/>
      <c r="B6225"/>
      <c r="C6225"/>
      <c r="D6225"/>
      <c r="E6225"/>
      <c r="F6225"/>
    </row>
    <row r="6226" spans="1:6" x14ac:dyDescent="0.2">
      <c r="A6226"/>
      <c r="B6226"/>
      <c r="C6226"/>
      <c r="D6226"/>
      <c r="E6226"/>
      <c r="F6226"/>
    </row>
    <row r="6227" spans="1:6" x14ac:dyDescent="0.2">
      <c r="A6227"/>
      <c r="B6227"/>
      <c r="C6227"/>
      <c r="D6227"/>
      <c r="E6227"/>
      <c r="F6227"/>
    </row>
    <row r="6228" spans="1:6" x14ac:dyDescent="0.2">
      <c r="A6228"/>
      <c r="B6228"/>
      <c r="C6228"/>
      <c r="D6228"/>
      <c r="E6228"/>
      <c r="F6228"/>
    </row>
    <row r="6229" spans="1:6" x14ac:dyDescent="0.2">
      <c r="A6229"/>
      <c r="B6229"/>
      <c r="C6229"/>
      <c r="D6229"/>
      <c r="E6229"/>
      <c r="F6229"/>
    </row>
    <row r="6230" spans="1:6" x14ac:dyDescent="0.2">
      <c r="A6230"/>
      <c r="B6230"/>
      <c r="C6230"/>
      <c r="D6230"/>
      <c r="E6230"/>
      <c r="F6230"/>
    </row>
    <row r="6231" spans="1:6" x14ac:dyDescent="0.2">
      <c r="A6231"/>
      <c r="B6231"/>
      <c r="C6231"/>
      <c r="D6231"/>
      <c r="E6231"/>
      <c r="F6231"/>
    </row>
    <row r="6232" spans="1:6" x14ac:dyDescent="0.2">
      <c r="A6232"/>
      <c r="B6232"/>
      <c r="C6232"/>
      <c r="D6232"/>
      <c r="E6232"/>
      <c r="F6232"/>
    </row>
    <row r="6233" spans="1:6" x14ac:dyDescent="0.2">
      <c r="A6233"/>
      <c r="B6233"/>
      <c r="C6233"/>
      <c r="D6233"/>
      <c r="E6233"/>
      <c r="F6233"/>
    </row>
    <row r="6234" spans="1:6" x14ac:dyDescent="0.2">
      <c r="A6234"/>
      <c r="B6234"/>
      <c r="C6234"/>
      <c r="D6234"/>
      <c r="E6234"/>
      <c r="F6234"/>
    </row>
    <row r="6235" spans="1:6" x14ac:dyDescent="0.2">
      <c r="A6235"/>
      <c r="B6235"/>
      <c r="C6235"/>
      <c r="D6235"/>
      <c r="E6235"/>
      <c r="F6235"/>
    </row>
    <row r="6236" spans="1:6" x14ac:dyDescent="0.2">
      <c r="A6236"/>
      <c r="B6236"/>
      <c r="C6236"/>
      <c r="D6236"/>
      <c r="E6236"/>
      <c r="F6236"/>
    </row>
    <row r="6237" spans="1:6" x14ac:dyDescent="0.2">
      <c r="A6237"/>
      <c r="B6237"/>
      <c r="C6237"/>
      <c r="D6237"/>
      <c r="E6237"/>
      <c r="F6237"/>
    </row>
    <row r="6238" spans="1:6" x14ac:dyDescent="0.2">
      <c r="A6238"/>
      <c r="B6238"/>
      <c r="C6238"/>
      <c r="D6238"/>
      <c r="E6238"/>
      <c r="F6238"/>
    </row>
    <row r="6239" spans="1:6" x14ac:dyDescent="0.2">
      <c r="A6239"/>
      <c r="B6239"/>
      <c r="C6239"/>
      <c r="D6239"/>
      <c r="E6239"/>
      <c r="F6239"/>
    </row>
    <row r="6240" spans="1:6" x14ac:dyDescent="0.2">
      <c r="A6240"/>
      <c r="B6240"/>
      <c r="C6240"/>
      <c r="D6240"/>
      <c r="E6240"/>
      <c r="F6240"/>
    </row>
    <row r="6241" spans="1:6" x14ac:dyDescent="0.2">
      <c r="A6241"/>
      <c r="B6241"/>
      <c r="C6241"/>
      <c r="D6241"/>
      <c r="E6241"/>
      <c r="F6241"/>
    </row>
    <row r="6242" spans="1:6" x14ac:dyDescent="0.2">
      <c r="A6242"/>
      <c r="B6242"/>
      <c r="C6242"/>
      <c r="D6242"/>
      <c r="E6242"/>
      <c r="F6242"/>
    </row>
    <row r="6243" spans="1:6" x14ac:dyDescent="0.2">
      <c r="A6243"/>
      <c r="B6243"/>
      <c r="C6243"/>
      <c r="D6243"/>
      <c r="E6243"/>
      <c r="F6243"/>
    </row>
    <row r="6244" spans="1:6" x14ac:dyDescent="0.2">
      <c r="A6244"/>
      <c r="B6244"/>
      <c r="C6244"/>
      <c r="D6244"/>
      <c r="E6244"/>
      <c r="F6244"/>
    </row>
    <row r="6245" spans="1:6" x14ac:dyDescent="0.2">
      <c r="A6245"/>
      <c r="B6245"/>
      <c r="C6245"/>
      <c r="D6245"/>
      <c r="E6245"/>
      <c r="F6245"/>
    </row>
    <row r="6246" spans="1:6" x14ac:dyDescent="0.2">
      <c r="A6246"/>
      <c r="B6246"/>
      <c r="C6246"/>
      <c r="D6246"/>
      <c r="E6246"/>
      <c r="F6246"/>
    </row>
    <row r="6247" spans="1:6" x14ac:dyDescent="0.2">
      <c r="A6247"/>
      <c r="B6247"/>
      <c r="C6247"/>
      <c r="D6247"/>
      <c r="E6247"/>
      <c r="F6247"/>
    </row>
    <row r="6248" spans="1:6" x14ac:dyDescent="0.2">
      <c r="A6248"/>
      <c r="B6248"/>
      <c r="C6248"/>
      <c r="D6248"/>
      <c r="E6248"/>
      <c r="F6248"/>
    </row>
    <row r="6249" spans="1:6" x14ac:dyDescent="0.2">
      <c r="A6249"/>
      <c r="B6249"/>
      <c r="C6249"/>
      <c r="D6249"/>
      <c r="E6249"/>
      <c r="F6249"/>
    </row>
    <row r="6250" spans="1:6" x14ac:dyDescent="0.2">
      <c r="A6250"/>
      <c r="B6250"/>
      <c r="C6250"/>
      <c r="D6250"/>
      <c r="E6250"/>
      <c r="F6250"/>
    </row>
    <row r="6251" spans="1:6" x14ac:dyDescent="0.2">
      <c r="A6251"/>
      <c r="B6251"/>
      <c r="C6251"/>
      <c r="D6251"/>
      <c r="E6251"/>
      <c r="F6251"/>
    </row>
    <row r="6252" spans="1:6" x14ac:dyDescent="0.2">
      <c r="A6252"/>
      <c r="B6252"/>
      <c r="C6252"/>
      <c r="D6252"/>
      <c r="E6252"/>
      <c r="F6252"/>
    </row>
    <row r="6253" spans="1:6" x14ac:dyDescent="0.2">
      <c r="A6253"/>
      <c r="B6253"/>
      <c r="C6253"/>
      <c r="D6253"/>
      <c r="E6253"/>
      <c r="F6253"/>
    </row>
    <row r="6254" spans="1:6" x14ac:dyDescent="0.2">
      <c r="A6254"/>
      <c r="B6254"/>
      <c r="C6254"/>
      <c r="D6254"/>
      <c r="E6254"/>
      <c r="F6254"/>
    </row>
    <row r="6255" spans="1:6" x14ac:dyDescent="0.2">
      <c r="A6255"/>
      <c r="B6255"/>
      <c r="C6255"/>
      <c r="D6255"/>
      <c r="E6255"/>
      <c r="F6255"/>
    </row>
    <row r="6256" spans="1:6" x14ac:dyDescent="0.2">
      <c r="A6256"/>
      <c r="B6256"/>
      <c r="C6256"/>
      <c r="D6256"/>
      <c r="E6256"/>
      <c r="F6256"/>
    </row>
    <row r="6257" spans="1:6" x14ac:dyDescent="0.2">
      <c r="A6257"/>
      <c r="B6257"/>
      <c r="C6257"/>
      <c r="D6257"/>
      <c r="E6257"/>
      <c r="F6257"/>
    </row>
    <row r="6258" spans="1:6" x14ac:dyDescent="0.2">
      <c r="A6258"/>
      <c r="B6258"/>
      <c r="C6258"/>
      <c r="D6258"/>
      <c r="E6258"/>
      <c r="F6258"/>
    </row>
    <row r="6259" spans="1:6" x14ac:dyDescent="0.2">
      <c r="A6259"/>
      <c r="B6259"/>
      <c r="C6259"/>
      <c r="D6259"/>
      <c r="E6259"/>
      <c r="F6259"/>
    </row>
    <row r="6260" spans="1:6" x14ac:dyDescent="0.2">
      <c r="A6260"/>
      <c r="B6260"/>
      <c r="C6260"/>
      <c r="D6260"/>
      <c r="E6260"/>
      <c r="F6260"/>
    </row>
    <row r="6261" spans="1:6" x14ac:dyDescent="0.2">
      <c r="A6261"/>
      <c r="B6261"/>
      <c r="C6261"/>
      <c r="D6261"/>
      <c r="E6261"/>
      <c r="F6261"/>
    </row>
    <row r="6262" spans="1:6" x14ac:dyDescent="0.2">
      <c r="A6262"/>
      <c r="B6262"/>
      <c r="C6262"/>
      <c r="D6262"/>
      <c r="E6262"/>
      <c r="F6262"/>
    </row>
    <row r="6263" spans="1:6" x14ac:dyDescent="0.2">
      <c r="A6263"/>
      <c r="B6263"/>
      <c r="C6263"/>
      <c r="D6263"/>
      <c r="E6263"/>
      <c r="F6263"/>
    </row>
    <row r="6264" spans="1:6" x14ac:dyDescent="0.2">
      <c r="A6264"/>
      <c r="B6264"/>
      <c r="C6264"/>
      <c r="D6264"/>
      <c r="E6264"/>
      <c r="F6264"/>
    </row>
    <row r="6265" spans="1:6" x14ac:dyDescent="0.2">
      <c r="A6265"/>
      <c r="B6265"/>
      <c r="C6265"/>
      <c r="D6265"/>
      <c r="E6265"/>
      <c r="F6265"/>
    </row>
    <row r="6266" spans="1:6" x14ac:dyDescent="0.2">
      <c r="A6266"/>
      <c r="B6266"/>
      <c r="C6266"/>
      <c r="D6266"/>
      <c r="E6266"/>
      <c r="F6266"/>
    </row>
    <row r="6267" spans="1:6" x14ac:dyDescent="0.2">
      <c r="A6267"/>
      <c r="B6267"/>
      <c r="C6267"/>
      <c r="D6267"/>
      <c r="E6267"/>
      <c r="F6267"/>
    </row>
    <row r="6268" spans="1:6" x14ac:dyDescent="0.2">
      <c r="A6268"/>
      <c r="B6268"/>
      <c r="C6268"/>
      <c r="D6268"/>
      <c r="E6268"/>
      <c r="F6268"/>
    </row>
    <row r="6269" spans="1:6" x14ac:dyDescent="0.2">
      <c r="A6269"/>
      <c r="B6269"/>
      <c r="C6269"/>
      <c r="D6269"/>
      <c r="E6269"/>
      <c r="F6269"/>
    </row>
    <row r="6270" spans="1:6" x14ac:dyDescent="0.2">
      <c r="A6270"/>
      <c r="B6270"/>
      <c r="C6270"/>
      <c r="D6270"/>
      <c r="E6270"/>
      <c r="F6270"/>
    </row>
    <row r="6271" spans="1:6" x14ac:dyDescent="0.2">
      <c r="A6271"/>
      <c r="B6271"/>
      <c r="C6271"/>
      <c r="D6271"/>
      <c r="E6271"/>
      <c r="F6271"/>
    </row>
    <row r="6272" spans="1:6" x14ac:dyDescent="0.2">
      <c r="A6272"/>
      <c r="B6272"/>
      <c r="C6272"/>
      <c r="D6272"/>
      <c r="E6272"/>
      <c r="F6272"/>
    </row>
    <row r="6273" spans="1:6" x14ac:dyDescent="0.2">
      <c r="A6273"/>
      <c r="B6273"/>
      <c r="C6273"/>
      <c r="D6273"/>
      <c r="E6273"/>
      <c r="F6273"/>
    </row>
    <row r="6274" spans="1:6" x14ac:dyDescent="0.2">
      <c r="A6274"/>
      <c r="B6274"/>
      <c r="C6274"/>
      <c r="D6274"/>
      <c r="E6274"/>
      <c r="F6274"/>
    </row>
    <row r="6275" spans="1:6" x14ac:dyDescent="0.2">
      <c r="A6275"/>
      <c r="B6275"/>
      <c r="C6275"/>
      <c r="D6275"/>
      <c r="E6275"/>
      <c r="F6275"/>
    </row>
    <row r="6276" spans="1:6" x14ac:dyDescent="0.2">
      <c r="A6276"/>
      <c r="B6276"/>
      <c r="C6276"/>
      <c r="D6276"/>
      <c r="E6276"/>
      <c r="F6276"/>
    </row>
    <row r="6277" spans="1:6" x14ac:dyDescent="0.2">
      <c r="A6277"/>
      <c r="B6277"/>
      <c r="C6277"/>
      <c r="D6277"/>
      <c r="E6277"/>
      <c r="F6277"/>
    </row>
    <row r="6278" spans="1:6" x14ac:dyDescent="0.2">
      <c r="A6278"/>
      <c r="B6278"/>
      <c r="C6278"/>
      <c r="D6278"/>
      <c r="E6278"/>
      <c r="F6278"/>
    </row>
    <row r="6279" spans="1:6" x14ac:dyDescent="0.2">
      <c r="A6279"/>
      <c r="B6279"/>
      <c r="C6279"/>
      <c r="D6279"/>
      <c r="E6279"/>
      <c r="F6279"/>
    </row>
    <row r="6280" spans="1:6" x14ac:dyDescent="0.2">
      <c r="A6280"/>
      <c r="B6280"/>
      <c r="C6280"/>
      <c r="D6280"/>
      <c r="E6280"/>
      <c r="F6280"/>
    </row>
    <row r="6281" spans="1:6" x14ac:dyDescent="0.2">
      <c r="A6281"/>
      <c r="B6281"/>
      <c r="C6281"/>
      <c r="D6281"/>
      <c r="E6281"/>
      <c r="F6281"/>
    </row>
    <row r="6282" spans="1:6" x14ac:dyDescent="0.2">
      <c r="A6282"/>
      <c r="B6282"/>
      <c r="C6282"/>
      <c r="D6282"/>
      <c r="E6282"/>
      <c r="F6282"/>
    </row>
    <row r="6283" spans="1:6" x14ac:dyDescent="0.2">
      <c r="A6283"/>
      <c r="B6283"/>
      <c r="C6283"/>
      <c r="D6283"/>
      <c r="E6283"/>
      <c r="F6283"/>
    </row>
    <row r="6284" spans="1:6" x14ac:dyDescent="0.2">
      <c r="A6284"/>
      <c r="B6284"/>
      <c r="C6284"/>
      <c r="D6284"/>
      <c r="E6284"/>
      <c r="F6284"/>
    </row>
    <row r="6285" spans="1:6" x14ac:dyDescent="0.2">
      <c r="A6285"/>
      <c r="B6285"/>
      <c r="C6285"/>
      <c r="D6285"/>
      <c r="E6285"/>
      <c r="F6285"/>
    </row>
    <row r="6286" spans="1:6" x14ac:dyDescent="0.2">
      <c r="A6286"/>
      <c r="B6286"/>
      <c r="C6286"/>
      <c r="D6286"/>
      <c r="E6286"/>
      <c r="F6286"/>
    </row>
    <row r="6287" spans="1:6" x14ac:dyDescent="0.2">
      <c r="A6287"/>
      <c r="B6287"/>
      <c r="C6287"/>
      <c r="D6287"/>
      <c r="E6287"/>
      <c r="F6287"/>
    </row>
    <row r="6288" spans="1:6" x14ac:dyDescent="0.2">
      <c r="A6288"/>
      <c r="B6288"/>
      <c r="C6288"/>
      <c r="D6288"/>
      <c r="E6288"/>
      <c r="F6288"/>
    </row>
    <row r="6289" spans="1:6" x14ac:dyDescent="0.2">
      <c r="A6289"/>
      <c r="B6289"/>
      <c r="C6289"/>
      <c r="D6289"/>
      <c r="E6289"/>
      <c r="F6289"/>
    </row>
    <row r="6290" spans="1:6" x14ac:dyDescent="0.2">
      <c r="A6290"/>
      <c r="B6290"/>
      <c r="C6290"/>
      <c r="D6290"/>
      <c r="E6290"/>
      <c r="F6290"/>
    </row>
    <row r="6291" spans="1:6" x14ac:dyDescent="0.2">
      <c r="A6291"/>
      <c r="B6291"/>
      <c r="C6291"/>
      <c r="D6291"/>
      <c r="E6291"/>
      <c r="F6291"/>
    </row>
    <row r="6292" spans="1:6" x14ac:dyDescent="0.2">
      <c r="A6292"/>
      <c r="B6292"/>
      <c r="C6292"/>
      <c r="D6292"/>
      <c r="E6292"/>
      <c r="F6292"/>
    </row>
    <row r="6293" spans="1:6" x14ac:dyDescent="0.2">
      <c r="A6293"/>
      <c r="B6293"/>
      <c r="C6293"/>
      <c r="D6293"/>
      <c r="E6293"/>
      <c r="F6293"/>
    </row>
    <row r="6294" spans="1:6" x14ac:dyDescent="0.2">
      <c r="A6294"/>
      <c r="B6294"/>
      <c r="C6294"/>
      <c r="D6294"/>
      <c r="E6294"/>
      <c r="F6294"/>
    </row>
    <row r="6295" spans="1:6" x14ac:dyDescent="0.2">
      <c r="A6295"/>
      <c r="B6295"/>
      <c r="C6295"/>
      <c r="D6295"/>
      <c r="E6295"/>
      <c r="F6295"/>
    </row>
    <row r="6296" spans="1:6" x14ac:dyDescent="0.2">
      <c r="A6296"/>
      <c r="B6296"/>
      <c r="C6296"/>
      <c r="D6296"/>
      <c r="E6296"/>
      <c r="F6296"/>
    </row>
    <row r="6297" spans="1:6" x14ac:dyDescent="0.2">
      <c r="A6297"/>
      <c r="B6297"/>
      <c r="C6297"/>
      <c r="D6297"/>
      <c r="E6297"/>
      <c r="F6297"/>
    </row>
    <row r="6298" spans="1:6" x14ac:dyDescent="0.2">
      <c r="A6298"/>
      <c r="B6298"/>
      <c r="C6298"/>
      <c r="D6298"/>
      <c r="E6298"/>
      <c r="F6298"/>
    </row>
    <row r="6299" spans="1:6" x14ac:dyDescent="0.2">
      <c r="A6299"/>
      <c r="B6299"/>
      <c r="C6299"/>
      <c r="D6299"/>
      <c r="E6299"/>
      <c r="F6299"/>
    </row>
    <row r="6300" spans="1:6" x14ac:dyDescent="0.2">
      <c r="A6300"/>
      <c r="B6300"/>
      <c r="C6300"/>
      <c r="D6300"/>
      <c r="E6300"/>
      <c r="F6300"/>
    </row>
    <row r="6301" spans="1:6" x14ac:dyDescent="0.2">
      <c r="A6301"/>
      <c r="B6301"/>
      <c r="C6301"/>
      <c r="D6301"/>
      <c r="E6301"/>
      <c r="F6301"/>
    </row>
    <row r="6302" spans="1:6" x14ac:dyDescent="0.2">
      <c r="A6302"/>
      <c r="B6302"/>
      <c r="C6302"/>
      <c r="D6302"/>
      <c r="E6302"/>
      <c r="F6302"/>
    </row>
    <row r="6303" spans="1:6" x14ac:dyDescent="0.2">
      <c r="A6303"/>
      <c r="B6303"/>
      <c r="C6303"/>
      <c r="D6303"/>
      <c r="E6303"/>
      <c r="F6303"/>
    </row>
    <row r="6304" spans="1:6" x14ac:dyDescent="0.2">
      <c r="A6304"/>
      <c r="B6304"/>
      <c r="C6304"/>
      <c r="D6304"/>
      <c r="E6304"/>
      <c r="F6304"/>
    </row>
    <row r="6305" spans="1:6" x14ac:dyDescent="0.2">
      <c r="A6305"/>
      <c r="B6305"/>
      <c r="C6305"/>
      <c r="D6305"/>
      <c r="E6305"/>
      <c r="F6305"/>
    </row>
    <row r="6306" spans="1:6" x14ac:dyDescent="0.2">
      <c r="A6306"/>
      <c r="B6306"/>
      <c r="C6306"/>
      <c r="D6306"/>
      <c r="E6306"/>
      <c r="F6306"/>
    </row>
    <row r="6307" spans="1:6" x14ac:dyDescent="0.2">
      <c r="A6307"/>
      <c r="B6307"/>
      <c r="C6307"/>
      <c r="D6307"/>
      <c r="E6307"/>
      <c r="F6307"/>
    </row>
    <row r="6308" spans="1:6" x14ac:dyDescent="0.2">
      <c r="A6308"/>
      <c r="B6308"/>
      <c r="C6308"/>
      <c r="D6308"/>
      <c r="E6308"/>
      <c r="F6308"/>
    </row>
    <row r="6309" spans="1:6" x14ac:dyDescent="0.2">
      <c r="A6309"/>
      <c r="B6309"/>
      <c r="C6309"/>
      <c r="D6309"/>
      <c r="E6309"/>
      <c r="F6309"/>
    </row>
    <row r="6310" spans="1:6" x14ac:dyDescent="0.2">
      <c r="A6310"/>
      <c r="B6310"/>
      <c r="C6310"/>
      <c r="D6310"/>
      <c r="E6310"/>
      <c r="F6310"/>
    </row>
    <row r="6311" spans="1:6" x14ac:dyDescent="0.2">
      <c r="A6311"/>
      <c r="B6311"/>
      <c r="C6311"/>
      <c r="D6311"/>
      <c r="E6311"/>
      <c r="F6311"/>
    </row>
    <row r="6312" spans="1:6" x14ac:dyDescent="0.2">
      <c r="A6312"/>
      <c r="B6312"/>
      <c r="C6312"/>
      <c r="D6312"/>
      <c r="E6312"/>
      <c r="F6312"/>
    </row>
    <row r="6313" spans="1:6" x14ac:dyDescent="0.2">
      <c r="A6313"/>
      <c r="B6313"/>
      <c r="C6313"/>
      <c r="D6313"/>
      <c r="E6313"/>
      <c r="F6313"/>
    </row>
    <row r="6314" spans="1:6" x14ac:dyDescent="0.2">
      <c r="A6314"/>
      <c r="B6314"/>
      <c r="C6314"/>
      <c r="D6314"/>
      <c r="E6314"/>
      <c r="F6314"/>
    </row>
    <row r="6315" spans="1:6" x14ac:dyDescent="0.2">
      <c r="A6315"/>
      <c r="B6315"/>
      <c r="C6315"/>
      <c r="D6315"/>
      <c r="E6315"/>
      <c r="F6315"/>
    </row>
    <row r="6316" spans="1:6" x14ac:dyDescent="0.2">
      <c r="A6316"/>
      <c r="B6316"/>
      <c r="C6316"/>
      <c r="D6316"/>
      <c r="E6316"/>
      <c r="F6316"/>
    </row>
    <row r="6317" spans="1:6" x14ac:dyDescent="0.2">
      <c r="A6317"/>
      <c r="B6317"/>
      <c r="C6317"/>
      <c r="D6317"/>
      <c r="E6317"/>
      <c r="F6317"/>
    </row>
    <row r="6318" spans="1:6" x14ac:dyDescent="0.2">
      <c r="A6318"/>
      <c r="B6318"/>
      <c r="C6318"/>
      <c r="D6318"/>
      <c r="E6318"/>
      <c r="F6318"/>
    </row>
    <row r="6319" spans="1:6" x14ac:dyDescent="0.2">
      <c r="A6319"/>
      <c r="B6319"/>
      <c r="C6319"/>
      <c r="D6319"/>
      <c r="E6319"/>
      <c r="F6319"/>
    </row>
    <row r="6320" spans="1:6" x14ac:dyDescent="0.2">
      <c r="A6320"/>
      <c r="B6320"/>
      <c r="C6320"/>
      <c r="D6320"/>
      <c r="E6320"/>
      <c r="F6320"/>
    </row>
    <row r="6321" spans="1:6" x14ac:dyDescent="0.2">
      <c r="A6321"/>
      <c r="B6321"/>
      <c r="C6321"/>
      <c r="D6321"/>
      <c r="E6321"/>
      <c r="F6321"/>
    </row>
    <row r="6322" spans="1:6" x14ac:dyDescent="0.2">
      <c r="A6322"/>
      <c r="B6322"/>
      <c r="C6322"/>
      <c r="D6322"/>
      <c r="E6322"/>
      <c r="F6322"/>
    </row>
    <row r="6323" spans="1:6" x14ac:dyDescent="0.2">
      <c r="A6323"/>
      <c r="B6323"/>
      <c r="C6323"/>
      <c r="D6323"/>
      <c r="E6323"/>
      <c r="F6323"/>
    </row>
    <row r="6324" spans="1:6" x14ac:dyDescent="0.2">
      <c r="A6324"/>
      <c r="B6324"/>
      <c r="C6324"/>
      <c r="D6324"/>
      <c r="E6324"/>
      <c r="F6324"/>
    </row>
    <row r="6325" spans="1:6" x14ac:dyDescent="0.2">
      <c r="A6325"/>
      <c r="B6325"/>
      <c r="C6325"/>
      <c r="D6325"/>
      <c r="E6325"/>
      <c r="F6325"/>
    </row>
    <row r="6326" spans="1:6" x14ac:dyDescent="0.2">
      <c r="A6326"/>
      <c r="B6326"/>
      <c r="C6326"/>
      <c r="D6326"/>
      <c r="E6326"/>
      <c r="F6326"/>
    </row>
    <row r="6327" spans="1:6" x14ac:dyDescent="0.2">
      <c r="A6327"/>
      <c r="B6327"/>
      <c r="C6327"/>
      <c r="D6327"/>
      <c r="E6327"/>
      <c r="F6327"/>
    </row>
    <row r="6328" spans="1:6" x14ac:dyDescent="0.2">
      <c r="A6328"/>
      <c r="B6328"/>
      <c r="C6328"/>
      <c r="D6328"/>
      <c r="E6328"/>
      <c r="F6328"/>
    </row>
    <row r="6329" spans="1:6" x14ac:dyDescent="0.2">
      <c r="A6329"/>
      <c r="B6329"/>
      <c r="C6329"/>
      <c r="D6329"/>
      <c r="E6329"/>
      <c r="F6329"/>
    </row>
    <row r="6330" spans="1:6" x14ac:dyDescent="0.2">
      <c r="A6330"/>
      <c r="B6330"/>
      <c r="C6330"/>
      <c r="D6330"/>
      <c r="E6330"/>
      <c r="F6330"/>
    </row>
    <row r="6331" spans="1:6" x14ac:dyDescent="0.2">
      <c r="A6331"/>
      <c r="B6331"/>
      <c r="C6331"/>
      <c r="D6331"/>
      <c r="E6331"/>
      <c r="F6331"/>
    </row>
    <row r="6332" spans="1:6" x14ac:dyDescent="0.2">
      <c r="A6332"/>
      <c r="B6332"/>
      <c r="C6332"/>
      <c r="D6332"/>
      <c r="E6332"/>
      <c r="F6332"/>
    </row>
    <row r="6333" spans="1:6" x14ac:dyDescent="0.2">
      <c r="A6333"/>
      <c r="B6333"/>
      <c r="C6333"/>
      <c r="D6333"/>
      <c r="E6333"/>
      <c r="F6333"/>
    </row>
    <row r="6334" spans="1:6" x14ac:dyDescent="0.2">
      <c r="A6334"/>
      <c r="B6334"/>
      <c r="C6334"/>
      <c r="D6334"/>
      <c r="E6334"/>
      <c r="F6334"/>
    </row>
    <row r="6335" spans="1:6" x14ac:dyDescent="0.2">
      <c r="A6335"/>
      <c r="B6335"/>
      <c r="C6335"/>
      <c r="D6335"/>
      <c r="E6335"/>
      <c r="F6335"/>
    </row>
    <row r="6336" spans="1:6" x14ac:dyDescent="0.2">
      <c r="A6336"/>
      <c r="B6336"/>
      <c r="C6336"/>
      <c r="D6336"/>
      <c r="E6336"/>
      <c r="F6336"/>
    </row>
    <row r="6337" spans="1:6" x14ac:dyDescent="0.2">
      <c r="A6337"/>
      <c r="B6337"/>
      <c r="C6337"/>
      <c r="D6337"/>
      <c r="E6337"/>
      <c r="F6337"/>
    </row>
    <row r="6338" spans="1:6" x14ac:dyDescent="0.2">
      <c r="A6338"/>
      <c r="B6338"/>
      <c r="C6338"/>
      <c r="D6338"/>
      <c r="E6338"/>
      <c r="F6338"/>
    </row>
    <row r="6339" spans="1:6" x14ac:dyDescent="0.2">
      <c r="A6339"/>
      <c r="B6339"/>
      <c r="C6339"/>
      <c r="D6339"/>
      <c r="E6339"/>
      <c r="F6339"/>
    </row>
    <row r="6340" spans="1:6" x14ac:dyDescent="0.2">
      <c r="A6340"/>
      <c r="B6340"/>
      <c r="C6340"/>
      <c r="D6340"/>
      <c r="E6340"/>
      <c r="F6340"/>
    </row>
    <row r="6341" spans="1:6" x14ac:dyDescent="0.2">
      <c r="A6341"/>
      <c r="B6341"/>
      <c r="C6341"/>
      <c r="D6341"/>
      <c r="E6341"/>
      <c r="F6341"/>
    </row>
    <row r="6342" spans="1:6" x14ac:dyDescent="0.2">
      <c r="A6342"/>
      <c r="B6342"/>
      <c r="C6342"/>
      <c r="D6342"/>
      <c r="E6342"/>
      <c r="F6342"/>
    </row>
    <row r="6343" spans="1:6" x14ac:dyDescent="0.2">
      <c r="A6343"/>
      <c r="B6343"/>
      <c r="C6343"/>
      <c r="D6343"/>
      <c r="E6343"/>
      <c r="F6343"/>
    </row>
    <row r="6344" spans="1:6" x14ac:dyDescent="0.2">
      <c r="A6344"/>
      <c r="B6344"/>
      <c r="C6344"/>
      <c r="D6344"/>
      <c r="E6344"/>
      <c r="F6344"/>
    </row>
    <row r="6345" spans="1:6" x14ac:dyDescent="0.2">
      <c r="A6345"/>
      <c r="B6345"/>
      <c r="C6345"/>
      <c r="D6345"/>
      <c r="E6345"/>
      <c r="F6345"/>
    </row>
    <row r="6346" spans="1:6" x14ac:dyDescent="0.2">
      <c r="A6346"/>
      <c r="B6346"/>
      <c r="C6346"/>
      <c r="D6346"/>
      <c r="E6346"/>
      <c r="F6346"/>
    </row>
    <row r="6347" spans="1:6" x14ac:dyDescent="0.2">
      <c r="A6347"/>
      <c r="B6347"/>
      <c r="C6347"/>
      <c r="D6347"/>
      <c r="E6347"/>
      <c r="F6347"/>
    </row>
    <row r="6348" spans="1:6" x14ac:dyDescent="0.2">
      <c r="A6348"/>
      <c r="B6348"/>
      <c r="C6348"/>
      <c r="D6348"/>
      <c r="E6348"/>
      <c r="F6348"/>
    </row>
    <row r="6349" spans="1:6" x14ac:dyDescent="0.2">
      <c r="A6349"/>
      <c r="B6349"/>
      <c r="C6349"/>
      <c r="D6349"/>
      <c r="E6349"/>
      <c r="F6349"/>
    </row>
    <row r="6350" spans="1:6" x14ac:dyDescent="0.2">
      <c r="A6350"/>
      <c r="B6350"/>
      <c r="C6350"/>
      <c r="D6350"/>
      <c r="E6350"/>
      <c r="F6350"/>
    </row>
    <row r="6351" spans="1:6" x14ac:dyDescent="0.2">
      <c r="A6351"/>
      <c r="B6351"/>
      <c r="C6351"/>
      <c r="D6351"/>
      <c r="E6351"/>
      <c r="F6351"/>
    </row>
    <row r="6352" spans="1:6" x14ac:dyDescent="0.2">
      <c r="A6352"/>
      <c r="B6352"/>
      <c r="C6352"/>
      <c r="D6352"/>
      <c r="E6352"/>
      <c r="F6352"/>
    </row>
    <row r="6353" spans="1:6" x14ac:dyDescent="0.2">
      <c r="A6353"/>
      <c r="B6353"/>
      <c r="C6353"/>
      <c r="D6353"/>
      <c r="E6353"/>
      <c r="F6353"/>
    </row>
    <row r="6354" spans="1:6" x14ac:dyDescent="0.2">
      <c r="A6354"/>
      <c r="B6354"/>
      <c r="C6354"/>
      <c r="D6354"/>
      <c r="E6354"/>
      <c r="F6354"/>
    </row>
    <row r="6355" spans="1:6" x14ac:dyDescent="0.2">
      <c r="A6355"/>
      <c r="B6355"/>
      <c r="C6355"/>
      <c r="D6355"/>
      <c r="E6355"/>
      <c r="F6355"/>
    </row>
    <row r="6356" spans="1:6" x14ac:dyDescent="0.2">
      <c r="A6356"/>
      <c r="B6356"/>
      <c r="C6356"/>
      <c r="D6356"/>
      <c r="E6356"/>
      <c r="F6356"/>
    </row>
    <row r="6357" spans="1:6" x14ac:dyDescent="0.2">
      <c r="A6357"/>
      <c r="B6357"/>
      <c r="C6357"/>
      <c r="D6357"/>
      <c r="E6357"/>
      <c r="F6357"/>
    </row>
    <row r="6358" spans="1:6" x14ac:dyDescent="0.2">
      <c r="A6358"/>
      <c r="B6358"/>
      <c r="C6358"/>
      <c r="D6358"/>
      <c r="E6358"/>
      <c r="F6358"/>
    </row>
    <row r="6359" spans="1:6" x14ac:dyDescent="0.2">
      <c r="A6359"/>
      <c r="B6359"/>
      <c r="C6359"/>
      <c r="D6359"/>
      <c r="E6359"/>
      <c r="F6359"/>
    </row>
    <row r="6360" spans="1:6" x14ac:dyDescent="0.2">
      <c r="A6360"/>
      <c r="B6360"/>
      <c r="C6360"/>
      <c r="D6360"/>
      <c r="E6360"/>
      <c r="F6360"/>
    </row>
    <row r="6361" spans="1:6" x14ac:dyDescent="0.2">
      <c r="A6361"/>
      <c r="B6361"/>
      <c r="C6361"/>
      <c r="D6361"/>
      <c r="E6361"/>
      <c r="F6361"/>
    </row>
    <row r="6362" spans="1:6" x14ac:dyDescent="0.2">
      <c r="A6362"/>
      <c r="B6362"/>
      <c r="C6362"/>
      <c r="D6362"/>
      <c r="E6362"/>
      <c r="F6362"/>
    </row>
    <row r="6363" spans="1:6" x14ac:dyDescent="0.2">
      <c r="A6363"/>
      <c r="B6363"/>
      <c r="C6363"/>
      <c r="D6363"/>
      <c r="E6363"/>
      <c r="F6363"/>
    </row>
    <row r="6364" spans="1:6" x14ac:dyDescent="0.2">
      <c r="A6364"/>
      <c r="B6364"/>
      <c r="C6364"/>
      <c r="D6364"/>
      <c r="E6364"/>
      <c r="F6364"/>
    </row>
    <row r="6365" spans="1:6" x14ac:dyDescent="0.2">
      <c r="A6365"/>
      <c r="B6365"/>
      <c r="C6365"/>
      <c r="D6365"/>
      <c r="E6365"/>
      <c r="F6365"/>
    </row>
    <row r="6366" spans="1:6" x14ac:dyDescent="0.2">
      <c r="A6366"/>
      <c r="B6366"/>
      <c r="C6366"/>
      <c r="D6366"/>
      <c r="E6366"/>
      <c r="F6366"/>
    </row>
    <row r="6367" spans="1:6" x14ac:dyDescent="0.2">
      <c r="A6367"/>
      <c r="B6367"/>
      <c r="C6367"/>
      <c r="D6367"/>
      <c r="E6367"/>
      <c r="F6367"/>
    </row>
    <row r="6368" spans="1:6" x14ac:dyDescent="0.2">
      <c r="A6368"/>
      <c r="B6368"/>
      <c r="C6368"/>
      <c r="D6368"/>
      <c r="E6368"/>
      <c r="F6368"/>
    </row>
    <row r="6369" spans="1:6" x14ac:dyDescent="0.2">
      <c r="A6369"/>
      <c r="B6369"/>
      <c r="C6369"/>
      <c r="D6369"/>
      <c r="E6369"/>
      <c r="F6369"/>
    </row>
    <row r="6370" spans="1:6" x14ac:dyDescent="0.2">
      <c r="A6370"/>
      <c r="B6370"/>
      <c r="C6370"/>
      <c r="D6370"/>
      <c r="E6370"/>
      <c r="F6370"/>
    </row>
    <row r="6371" spans="1:6" x14ac:dyDescent="0.2">
      <c r="A6371"/>
      <c r="B6371"/>
      <c r="C6371"/>
      <c r="D6371"/>
      <c r="E6371"/>
      <c r="F6371"/>
    </row>
    <row r="6372" spans="1:6" x14ac:dyDescent="0.2">
      <c r="A6372"/>
      <c r="B6372"/>
      <c r="C6372"/>
      <c r="D6372"/>
      <c r="E6372"/>
      <c r="F6372"/>
    </row>
    <row r="6373" spans="1:6" x14ac:dyDescent="0.2">
      <c r="A6373"/>
      <c r="B6373"/>
      <c r="C6373"/>
      <c r="D6373"/>
      <c r="E6373"/>
      <c r="F6373"/>
    </row>
    <row r="6374" spans="1:6" x14ac:dyDescent="0.2">
      <c r="A6374"/>
      <c r="B6374"/>
      <c r="C6374"/>
      <c r="D6374"/>
      <c r="E6374"/>
      <c r="F6374"/>
    </row>
    <row r="6375" spans="1:6" x14ac:dyDescent="0.2">
      <c r="A6375"/>
      <c r="B6375"/>
      <c r="C6375"/>
      <c r="D6375"/>
      <c r="E6375"/>
      <c r="F6375"/>
    </row>
    <row r="6376" spans="1:6" x14ac:dyDescent="0.2">
      <c r="A6376"/>
      <c r="B6376"/>
      <c r="C6376"/>
      <c r="D6376"/>
      <c r="E6376"/>
      <c r="F6376"/>
    </row>
    <row r="6377" spans="1:6" x14ac:dyDescent="0.2">
      <c r="A6377"/>
      <c r="B6377"/>
      <c r="C6377"/>
      <c r="D6377"/>
      <c r="E6377"/>
      <c r="F6377"/>
    </row>
    <row r="6378" spans="1:6" x14ac:dyDescent="0.2">
      <c r="A6378"/>
      <c r="B6378"/>
      <c r="C6378"/>
      <c r="D6378"/>
      <c r="E6378"/>
      <c r="F6378"/>
    </row>
    <row r="6379" spans="1:6" x14ac:dyDescent="0.2">
      <c r="A6379"/>
      <c r="B6379"/>
      <c r="C6379"/>
      <c r="D6379"/>
      <c r="E6379"/>
      <c r="F6379"/>
    </row>
    <row r="6380" spans="1:6" x14ac:dyDescent="0.2">
      <c r="A6380"/>
      <c r="B6380"/>
      <c r="C6380"/>
      <c r="D6380"/>
      <c r="E6380"/>
      <c r="F6380"/>
    </row>
    <row r="6381" spans="1:6" x14ac:dyDescent="0.2">
      <c r="A6381"/>
      <c r="B6381"/>
      <c r="C6381"/>
      <c r="D6381"/>
      <c r="E6381"/>
      <c r="F6381"/>
    </row>
    <row r="6382" spans="1:6" x14ac:dyDescent="0.2">
      <c r="A6382"/>
      <c r="B6382"/>
      <c r="C6382"/>
      <c r="D6382"/>
      <c r="E6382"/>
      <c r="F6382"/>
    </row>
    <row r="6383" spans="1:6" x14ac:dyDescent="0.2">
      <c r="A6383"/>
      <c r="B6383"/>
      <c r="C6383"/>
      <c r="D6383"/>
      <c r="E6383"/>
      <c r="F6383"/>
    </row>
    <row r="6384" spans="1:6" x14ac:dyDescent="0.2">
      <c r="A6384"/>
      <c r="B6384"/>
      <c r="C6384"/>
      <c r="D6384"/>
      <c r="E6384"/>
      <c r="F6384"/>
    </row>
    <row r="6385" spans="1:6" x14ac:dyDescent="0.2">
      <c r="A6385"/>
      <c r="B6385"/>
      <c r="C6385"/>
      <c r="D6385"/>
      <c r="E6385"/>
      <c r="F6385"/>
    </row>
    <row r="6386" spans="1:6" x14ac:dyDescent="0.2">
      <c r="A6386"/>
      <c r="B6386"/>
      <c r="C6386"/>
      <c r="D6386"/>
      <c r="E6386"/>
      <c r="F6386"/>
    </row>
    <row r="6387" spans="1:6" x14ac:dyDescent="0.2">
      <c r="A6387"/>
      <c r="B6387"/>
      <c r="C6387"/>
      <c r="D6387"/>
      <c r="E6387"/>
      <c r="F6387"/>
    </row>
    <row r="6388" spans="1:6" x14ac:dyDescent="0.2">
      <c r="A6388"/>
      <c r="B6388"/>
      <c r="C6388"/>
      <c r="D6388"/>
      <c r="E6388"/>
      <c r="F6388"/>
    </row>
    <row r="6389" spans="1:6" x14ac:dyDescent="0.2">
      <c r="A6389"/>
      <c r="B6389"/>
      <c r="C6389"/>
      <c r="D6389"/>
      <c r="E6389"/>
      <c r="F6389"/>
    </row>
    <row r="6390" spans="1:6" x14ac:dyDescent="0.2">
      <c r="A6390"/>
      <c r="B6390"/>
      <c r="C6390"/>
      <c r="D6390"/>
      <c r="E6390"/>
      <c r="F6390"/>
    </row>
    <row r="6391" spans="1:6" x14ac:dyDescent="0.2">
      <c r="A6391"/>
      <c r="B6391"/>
      <c r="C6391"/>
      <c r="D6391"/>
      <c r="E6391"/>
      <c r="F6391"/>
    </row>
    <row r="6392" spans="1:6" x14ac:dyDescent="0.2">
      <c r="A6392"/>
      <c r="B6392"/>
      <c r="C6392"/>
      <c r="D6392"/>
      <c r="E6392"/>
      <c r="F6392"/>
    </row>
    <row r="6393" spans="1:6" x14ac:dyDescent="0.2">
      <c r="A6393"/>
      <c r="B6393"/>
      <c r="C6393"/>
      <c r="D6393"/>
      <c r="E6393"/>
      <c r="F6393"/>
    </row>
    <row r="6394" spans="1:6" x14ac:dyDescent="0.2">
      <c r="A6394"/>
      <c r="B6394"/>
      <c r="C6394"/>
      <c r="D6394"/>
      <c r="E6394"/>
      <c r="F6394"/>
    </row>
    <row r="6395" spans="1:6" x14ac:dyDescent="0.2">
      <c r="A6395"/>
      <c r="B6395"/>
      <c r="C6395"/>
      <c r="D6395"/>
      <c r="E6395"/>
      <c r="F6395"/>
    </row>
    <row r="6396" spans="1:6" x14ac:dyDescent="0.2">
      <c r="A6396"/>
      <c r="B6396"/>
      <c r="C6396"/>
      <c r="D6396"/>
      <c r="E6396"/>
      <c r="F6396"/>
    </row>
    <row r="6397" spans="1:6" x14ac:dyDescent="0.2">
      <c r="A6397"/>
      <c r="B6397"/>
      <c r="C6397"/>
      <c r="D6397"/>
      <c r="E6397"/>
      <c r="F6397"/>
    </row>
    <row r="6398" spans="1:6" x14ac:dyDescent="0.2">
      <c r="A6398"/>
      <c r="B6398"/>
      <c r="C6398"/>
      <c r="D6398"/>
      <c r="E6398"/>
      <c r="F6398"/>
    </row>
    <row r="6399" spans="1:6" x14ac:dyDescent="0.2">
      <c r="A6399"/>
      <c r="B6399"/>
      <c r="C6399"/>
      <c r="D6399"/>
      <c r="E6399"/>
      <c r="F6399"/>
    </row>
    <row r="6400" spans="1:6" x14ac:dyDescent="0.2">
      <c r="A6400"/>
      <c r="B6400"/>
      <c r="C6400"/>
      <c r="D6400"/>
      <c r="E6400"/>
      <c r="F6400"/>
    </row>
    <row r="6401" spans="1:6" x14ac:dyDescent="0.2">
      <c r="A6401"/>
      <c r="B6401"/>
      <c r="C6401"/>
      <c r="D6401"/>
      <c r="E6401"/>
      <c r="F6401"/>
    </row>
    <row r="6402" spans="1:6" x14ac:dyDescent="0.2">
      <c r="A6402"/>
      <c r="B6402"/>
      <c r="C6402"/>
      <c r="D6402"/>
      <c r="E6402"/>
      <c r="F6402"/>
    </row>
    <row r="6403" spans="1:6" x14ac:dyDescent="0.2">
      <c r="A6403"/>
      <c r="B6403"/>
      <c r="C6403"/>
      <c r="D6403"/>
      <c r="E6403"/>
      <c r="F6403"/>
    </row>
    <row r="6404" spans="1:6" x14ac:dyDescent="0.2">
      <c r="A6404"/>
      <c r="B6404"/>
      <c r="C6404"/>
      <c r="D6404"/>
      <c r="E6404"/>
      <c r="F6404"/>
    </row>
    <row r="6405" spans="1:6" x14ac:dyDescent="0.2">
      <c r="A6405"/>
      <c r="B6405"/>
      <c r="C6405"/>
      <c r="D6405"/>
      <c r="E6405"/>
      <c r="F6405"/>
    </row>
    <row r="6406" spans="1:6" x14ac:dyDescent="0.2">
      <c r="A6406"/>
      <c r="B6406"/>
      <c r="C6406"/>
      <c r="D6406"/>
      <c r="E6406"/>
      <c r="F6406"/>
    </row>
    <row r="6407" spans="1:6" x14ac:dyDescent="0.2">
      <c r="A6407"/>
      <c r="B6407"/>
      <c r="C6407"/>
      <c r="D6407"/>
      <c r="E6407"/>
      <c r="F6407"/>
    </row>
    <row r="6408" spans="1:6" x14ac:dyDescent="0.2">
      <c r="A6408"/>
      <c r="B6408"/>
      <c r="C6408"/>
      <c r="D6408"/>
      <c r="E6408"/>
      <c r="F6408"/>
    </row>
    <row r="6409" spans="1:6" x14ac:dyDescent="0.2">
      <c r="A6409"/>
      <c r="B6409"/>
      <c r="C6409"/>
      <c r="D6409"/>
      <c r="E6409"/>
      <c r="F6409"/>
    </row>
    <row r="6410" spans="1:6" x14ac:dyDescent="0.2">
      <c r="A6410"/>
      <c r="B6410"/>
      <c r="C6410"/>
      <c r="D6410"/>
      <c r="E6410"/>
      <c r="F6410"/>
    </row>
    <row r="6411" spans="1:6" x14ac:dyDescent="0.2">
      <c r="A6411"/>
      <c r="B6411"/>
      <c r="C6411"/>
      <c r="D6411"/>
      <c r="E6411"/>
      <c r="F6411"/>
    </row>
    <row r="6412" spans="1:6" x14ac:dyDescent="0.2">
      <c r="A6412"/>
      <c r="B6412"/>
      <c r="C6412"/>
      <c r="D6412"/>
      <c r="E6412"/>
      <c r="F6412"/>
    </row>
    <row r="6413" spans="1:6" x14ac:dyDescent="0.2">
      <c r="A6413"/>
      <c r="B6413"/>
      <c r="C6413"/>
      <c r="D6413"/>
      <c r="E6413"/>
      <c r="F6413"/>
    </row>
    <row r="6414" spans="1:6" x14ac:dyDescent="0.2">
      <c r="A6414"/>
      <c r="B6414"/>
      <c r="C6414"/>
      <c r="D6414"/>
      <c r="E6414"/>
      <c r="F6414"/>
    </row>
    <row r="6415" spans="1:6" x14ac:dyDescent="0.2">
      <c r="A6415"/>
      <c r="B6415"/>
      <c r="C6415"/>
      <c r="D6415"/>
      <c r="E6415"/>
      <c r="F6415"/>
    </row>
    <row r="6416" spans="1:6" x14ac:dyDescent="0.2">
      <c r="A6416"/>
      <c r="B6416"/>
      <c r="C6416"/>
      <c r="D6416"/>
      <c r="E6416"/>
      <c r="F6416"/>
    </row>
    <row r="6417" spans="1:6" x14ac:dyDescent="0.2">
      <c r="A6417"/>
      <c r="B6417"/>
      <c r="C6417"/>
      <c r="D6417"/>
      <c r="E6417"/>
      <c r="F6417"/>
    </row>
    <row r="6418" spans="1:6" x14ac:dyDescent="0.2">
      <c r="A6418"/>
      <c r="B6418"/>
      <c r="C6418"/>
      <c r="D6418"/>
      <c r="E6418"/>
      <c r="F6418"/>
    </row>
    <row r="6419" spans="1:6" x14ac:dyDescent="0.2">
      <c r="A6419"/>
      <c r="B6419"/>
      <c r="C6419"/>
      <c r="D6419"/>
      <c r="E6419"/>
      <c r="F6419"/>
    </row>
    <row r="6420" spans="1:6" x14ac:dyDescent="0.2">
      <c r="A6420"/>
      <c r="B6420"/>
      <c r="C6420"/>
      <c r="D6420"/>
      <c r="E6420"/>
      <c r="F6420"/>
    </row>
    <row r="6421" spans="1:6" x14ac:dyDescent="0.2">
      <c r="A6421"/>
      <c r="B6421"/>
      <c r="C6421"/>
      <c r="D6421"/>
      <c r="E6421"/>
      <c r="F6421"/>
    </row>
    <row r="6422" spans="1:6" x14ac:dyDescent="0.2">
      <c r="A6422"/>
      <c r="B6422"/>
      <c r="C6422"/>
      <c r="D6422"/>
      <c r="E6422"/>
      <c r="F6422"/>
    </row>
    <row r="6423" spans="1:6" x14ac:dyDescent="0.2">
      <c r="A6423"/>
      <c r="B6423"/>
      <c r="C6423"/>
      <c r="D6423"/>
      <c r="E6423"/>
      <c r="F6423"/>
    </row>
    <row r="6424" spans="1:6" x14ac:dyDescent="0.2">
      <c r="A6424"/>
      <c r="B6424"/>
      <c r="C6424"/>
      <c r="D6424"/>
      <c r="E6424"/>
      <c r="F6424"/>
    </row>
    <row r="6425" spans="1:6" x14ac:dyDescent="0.2">
      <c r="A6425"/>
      <c r="B6425"/>
      <c r="C6425"/>
      <c r="D6425"/>
      <c r="E6425"/>
      <c r="F6425"/>
    </row>
    <row r="6426" spans="1:6" x14ac:dyDescent="0.2">
      <c r="A6426"/>
      <c r="B6426"/>
      <c r="C6426"/>
      <c r="D6426"/>
      <c r="E6426"/>
      <c r="F6426"/>
    </row>
    <row r="6427" spans="1:6" x14ac:dyDescent="0.2">
      <c r="A6427"/>
      <c r="B6427"/>
      <c r="C6427"/>
      <c r="D6427"/>
      <c r="E6427"/>
      <c r="F6427"/>
    </row>
    <row r="6428" spans="1:6" x14ac:dyDescent="0.2">
      <c r="A6428"/>
      <c r="B6428"/>
      <c r="C6428"/>
      <c r="D6428"/>
      <c r="E6428"/>
      <c r="F6428"/>
    </row>
    <row r="6429" spans="1:6" x14ac:dyDescent="0.2">
      <c r="A6429"/>
      <c r="B6429"/>
      <c r="C6429"/>
      <c r="D6429"/>
      <c r="E6429"/>
      <c r="F6429"/>
    </row>
    <row r="6430" spans="1:6" x14ac:dyDescent="0.2">
      <c r="A6430"/>
      <c r="B6430"/>
      <c r="C6430"/>
      <c r="D6430"/>
      <c r="E6430"/>
      <c r="F6430"/>
    </row>
    <row r="6431" spans="1:6" x14ac:dyDescent="0.2">
      <c r="A6431"/>
      <c r="B6431"/>
      <c r="C6431"/>
      <c r="D6431"/>
      <c r="E6431"/>
      <c r="F6431"/>
    </row>
    <row r="6432" spans="1:6" x14ac:dyDescent="0.2">
      <c r="A6432"/>
      <c r="B6432"/>
      <c r="C6432"/>
      <c r="D6432"/>
      <c r="E6432"/>
      <c r="F6432"/>
    </row>
    <row r="6433" spans="1:6" x14ac:dyDescent="0.2">
      <c r="A6433"/>
      <c r="B6433"/>
      <c r="C6433"/>
      <c r="D6433"/>
      <c r="E6433"/>
      <c r="F6433"/>
    </row>
    <row r="6434" spans="1:6" x14ac:dyDescent="0.2">
      <c r="A6434"/>
      <c r="B6434"/>
      <c r="C6434"/>
      <c r="D6434"/>
      <c r="E6434"/>
      <c r="F6434"/>
    </row>
    <row r="6435" spans="1:6" x14ac:dyDescent="0.2">
      <c r="A6435"/>
      <c r="B6435"/>
      <c r="C6435"/>
      <c r="D6435"/>
      <c r="E6435"/>
      <c r="F6435"/>
    </row>
    <row r="6436" spans="1:6" x14ac:dyDescent="0.2">
      <c r="A6436"/>
      <c r="B6436"/>
      <c r="C6436"/>
      <c r="D6436"/>
      <c r="E6436"/>
      <c r="F6436"/>
    </row>
    <row r="6437" spans="1:6" x14ac:dyDescent="0.2">
      <c r="A6437"/>
      <c r="B6437"/>
      <c r="C6437"/>
      <c r="D6437"/>
      <c r="E6437"/>
      <c r="F6437"/>
    </row>
    <row r="6438" spans="1:6" x14ac:dyDescent="0.2">
      <c r="A6438"/>
      <c r="B6438"/>
      <c r="C6438"/>
      <c r="D6438"/>
      <c r="E6438"/>
      <c r="F6438"/>
    </row>
    <row r="6439" spans="1:6" x14ac:dyDescent="0.2">
      <c r="A6439"/>
      <c r="B6439"/>
      <c r="C6439"/>
      <c r="D6439"/>
      <c r="E6439"/>
      <c r="F6439"/>
    </row>
    <row r="6440" spans="1:6" x14ac:dyDescent="0.2">
      <c r="A6440"/>
      <c r="B6440"/>
      <c r="C6440"/>
      <c r="D6440"/>
      <c r="E6440"/>
      <c r="F6440"/>
    </row>
    <row r="6441" spans="1:6" x14ac:dyDescent="0.2">
      <c r="A6441"/>
      <c r="B6441"/>
      <c r="C6441"/>
      <c r="D6441"/>
      <c r="E6441"/>
      <c r="F6441"/>
    </row>
    <row r="6442" spans="1:6" x14ac:dyDescent="0.2">
      <c r="A6442"/>
      <c r="B6442"/>
      <c r="C6442"/>
      <c r="D6442"/>
      <c r="E6442"/>
      <c r="F6442"/>
    </row>
    <row r="6443" spans="1:6" x14ac:dyDescent="0.2">
      <c r="A6443"/>
      <c r="B6443"/>
      <c r="C6443"/>
      <c r="D6443"/>
      <c r="E6443"/>
      <c r="F6443"/>
    </row>
    <row r="6444" spans="1:6" x14ac:dyDescent="0.2">
      <c r="A6444"/>
      <c r="B6444"/>
      <c r="C6444"/>
      <c r="D6444"/>
      <c r="E6444"/>
      <c r="F6444"/>
    </row>
    <row r="6445" spans="1:6" x14ac:dyDescent="0.2">
      <c r="A6445"/>
      <c r="B6445"/>
      <c r="C6445"/>
      <c r="D6445"/>
      <c r="E6445"/>
      <c r="F6445"/>
    </row>
    <row r="6446" spans="1:6" x14ac:dyDescent="0.2">
      <c r="A6446"/>
      <c r="B6446"/>
      <c r="C6446"/>
      <c r="D6446"/>
      <c r="E6446"/>
      <c r="F6446"/>
    </row>
    <row r="6447" spans="1:6" x14ac:dyDescent="0.2">
      <c r="A6447"/>
      <c r="B6447"/>
      <c r="C6447"/>
      <c r="D6447"/>
      <c r="E6447"/>
      <c r="F6447"/>
    </row>
    <row r="6448" spans="1:6" x14ac:dyDescent="0.2">
      <c r="A6448"/>
      <c r="B6448"/>
      <c r="C6448"/>
      <c r="D6448"/>
      <c r="E6448"/>
      <c r="F6448"/>
    </row>
    <row r="6449" spans="1:6" x14ac:dyDescent="0.2">
      <c r="A6449"/>
      <c r="B6449"/>
      <c r="C6449"/>
      <c r="D6449"/>
      <c r="E6449"/>
      <c r="F6449"/>
    </row>
    <row r="6450" spans="1:6" x14ac:dyDescent="0.2">
      <c r="A6450"/>
      <c r="B6450"/>
      <c r="C6450"/>
      <c r="D6450"/>
      <c r="E6450"/>
      <c r="F6450"/>
    </row>
    <row r="6451" spans="1:6" x14ac:dyDescent="0.2">
      <c r="A6451"/>
      <c r="B6451"/>
      <c r="C6451"/>
      <c r="D6451"/>
      <c r="E6451"/>
      <c r="F6451"/>
    </row>
    <row r="6452" spans="1:6" x14ac:dyDescent="0.2">
      <c r="A6452"/>
      <c r="B6452"/>
      <c r="C6452"/>
      <c r="D6452"/>
      <c r="E6452"/>
      <c r="F6452"/>
    </row>
    <row r="6453" spans="1:6" x14ac:dyDescent="0.2">
      <c r="A6453"/>
      <c r="B6453"/>
      <c r="C6453"/>
      <c r="D6453"/>
      <c r="E6453"/>
      <c r="F6453"/>
    </row>
    <row r="6454" spans="1:6" x14ac:dyDescent="0.2">
      <c r="A6454"/>
      <c r="B6454"/>
      <c r="C6454"/>
      <c r="D6454"/>
      <c r="E6454"/>
      <c r="F6454"/>
    </row>
    <row r="6455" spans="1:6" x14ac:dyDescent="0.2">
      <c r="A6455"/>
      <c r="B6455"/>
      <c r="C6455"/>
      <c r="D6455"/>
      <c r="E6455"/>
      <c r="F6455"/>
    </row>
    <row r="6456" spans="1:6" x14ac:dyDescent="0.2">
      <c r="A6456"/>
      <c r="B6456"/>
      <c r="C6456"/>
      <c r="D6456"/>
      <c r="E6456"/>
      <c r="F6456"/>
    </row>
    <row r="6457" spans="1:6" x14ac:dyDescent="0.2">
      <c r="A6457"/>
      <c r="B6457"/>
      <c r="C6457"/>
      <c r="D6457"/>
      <c r="E6457"/>
      <c r="F6457"/>
    </row>
    <row r="6458" spans="1:6" x14ac:dyDescent="0.2">
      <c r="A6458"/>
      <c r="B6458"/>
      <c r="C6458"/>
      <c r="D6458"/>
      <c r="E6458"/>
      <c r="F6458"/>
    </row>
    <row r="6459" spans="1:6" x14ac:dyDescent="0.2">
      <c r="A6459"/>
      <c r="B6459"/>
      <c r="C6459"/>
      <c r="D6459"/>
      <c r="E6459"/>
      <c r="F6459"/>
    </row>
    <row r="6460" spans="1:6" x14ac:dyDescent="0.2">
      <c r="A6460"/>
      <c r="B6460"/>
      <c r="C6460"/>
      <c r="D6460"/>
      <c r="E6460"/>
      <c r="F6460"/>
    </row>
    <row r="6461" spans="1:6" x14ac:dyDescent="0.2">
      <c r="A6461"/>
      <c r="B6461"/>
      <c r="C6461"/>
      <c r="D6461"/>
      <c r="E6461"/>
      <c r="F6461"/>
    </row>
    <row r="6462" spans="1:6" x14ac:dyDescent="0.2">
      <c r="A6462"/>
      <c r="B6462"/>
      <c r="C6462"/>
      <c r="D6462"/>
      <c r="E6462"/>
      <c r="F6462"/>
    </row>
    <row r="6463" spans="1:6" x14ac:dyDescent="0.2">
      <c r="A6463"/>
      <c r="B6463"/>
      <c r="C6463"/>
      <c r="D6463"/>
      <c r="E6463"/>
      <c r="F6463"/>
    </row>
    <row r="6464" spans="1:6" x14ac:dyDescent="0.2">
      <c r="A6464"/>
      <c r="B6464"/>
      <c r="C6464"/>
      <c r="D6464"/>
      <c r="E6464"/>
      <c r="F6464"/>
    </row>
    <row r="6465" spans="1:6" x14ac:dyDescent="0.2">
      <c r="A6465"/>
      <c r="B6465"/>
      <c r="C6465"/>
      <c r="D6465"/>
      <c r="E6465"/>
      <c r="F6465"/>
    </row>
    <row r="6466" spans="1:6" x14ac:dyDescent="0.2">
      <c r="A6466"/>
      <c r="B6466"/>
      <c r="C6466"/>
      <c r="D6466"/>
      <c r="E6466"/>
      <c r="F6466"/>
    </row>
    <row r="6467" spans="1:6" x14ac:dyDescent="0.2">
      <c r="A6467"/>
      <c r="B6467"/>
      <c r="C6467"/>
      <c r="D6467"/>
      <c r="E6467"/>
      <c r="F6467"/>
    </row>
    <row r="6468" spans="1:6" x14ac:dyDescent="0.2">
      <c r="A6468"/>
      <c r="B6468"/>
      <c r="C6468"/>
      <c r="D6468"/>
      <c r="E6468"/>
      <c r="F6468"/>
    </row>
    <row r="6469" spans="1:6" x14ac:dyDescent="0.2">
      <c r="A6469"/>
      <c r="B6469"/>
      <c r="C6469"/>
      <c r="D6469"/>
      <c r="E6469"/>
      <c r="F6469"/>
    </row>
    <row r="6470" spans="1:6" x14ac:dyDescent="0.2">
      <c r="A6470"/>
      <c r="B6470"/>
      <c r="C6470"/>
      <c r="D6470"/>
      <c r="E6470"/>
      <c r="F6470"/>
    </row>
    <row r="6471" spans="1:6" x14ac:dyDescent="0.2">
      <c r="A6471"/>
      <c r="B6471"/>
      <c r="C6471"/>
      <c r="D6471"/>
      <c r="E6471"/>
      <c r="F6471"/>
    </row>
    <row r="6472" spans="1:6" x14ac:dyDescent="0.2">
      <c r="A6472"/>
      <c r="B6472"/>
      <c r="C6472"/>
      <c r="D6472"/>
      <c r="E6472"/>
      <c r="F6472"/>
    </row>
    <row r="6473" spans="1:6" x14ac:dyDescent="0.2">
      <c r="A6473"/>
      <c r="B6473"/>
      <c r="C6473"/>
      <c r="D6473"/>
      <c r="E6473"/>
      <c r="F6473"/>
    </row>
    <row r="6474" spans="1:6" x14ac:dyDescent="0.2">
      <c r="A6474"/>
      <c r="B6474"/>
      <c r="C6474"/>
      <c r="D6474"/>
      <c r="E6474"/>
      <c r="F6474"/>
    </row>
    <row r="6475" spans="1:6" x14ac:dyDescent="0.2">
      <c r="A6475"/>
      <c r="B6475"/>
      <c r="C6475"/>
      <c r="D6475"/>
      <c r="E6475"/>
      <c r="F6475"/>
    </row>
    <row r="6476" spans="1:6" x14ac:dyDescent="0.2">
      <c r="A6476"/>
      <c r="B6476"/>
      <c r="C6476"/>
      <c r="D6476"/>
      <c r="E6476"/>
      <c r="F6476"/>
    </row>
    <row r="6477" spans="1:6" x14ac:dyDescent="0.2">
      <c r="A6477"/>
      <c r="B6477"/>
      <c r="C6477"/>
      <c r="D6477"/>
      <c r="E6477"/>
      <c r="F6477"/>
    </row>
    <row r="6478" spans="1:6" x14ac:dyDescent="0.2">
      <c r="A6478"/>
      <c r="B6478"/>
      <c r="C6478"/>
      <c r="D6478"/>
      <c r="E6478"/>
      <c r="F6478"/>
    </row>
    <row r="6479" spans="1:6" x14ac:dyDescent="0.2">
      <c r="A6479"/>
      <c r="B6479"/>
      <c r="C6479"/>
      <c r="D6479"/>
      <c r="E6479"/>
      <c r="F6479"/>
    </row>
    <row r="6480" spans="1:6" x14ac:dyDescent="0.2">
      <c r="A6480"/>
      <c r="B6480"/>
      <c r="C6480"/>
      <c r="D6480"/>
      <c r="E6480"/>
      <c r="F6480"/>
    </row>
    <row r="6481" spans="1:6" x14ac:dyDescent="0.2">
      <c r="A6481"/>
      <c r="B6481"/>
      <c r="C6481"/>
      <c r="D6481"/>
      <c r="E6481"/>
      <c r="F6481"/>
    </row>
    <row r="6482" spans="1:6" x14ac:dyDescent="0.2">
      <c r="A6482"/>
      <c r="B6482"/>
      <c r="C6482"/>
      <c r="D6482"/>
      <c r="E6482"/>
      <c r="F6482"/>
    </row>
    <row r="6483" spans="1:6" x14ac:dyDescent="0.2">
      <c r="A6483"/>
      <c r="B6483"/>
      <c r="C6483"/>
      <c r="D6483"/>
      <c r="E6483"/>
      <c r="F6483"/>
    </row>
    <row r="6484" spans="1:6" x14ac:dyDescent="0.2">
      <c r="A6484"/>
      <c r="B6484"/>
      <c r="C6484"/>
      <c r="D6484"/>
      <c r="E6484"/>
      <c r="F6484"/>
    </row>
    <row r="6485" spans="1:6" x14ac:dyDescent="0.2">
      <c r="A6485"/>
      <c r="B6485"/>
      <c r="C6485"/>
      <c r="D6485"/>
      <c r="E6485"/>
      <c r="F6485"/>
    </row>
    <row r="6486" spans="1:6" x14ac:dyDescent="0.2">
      <c r="A6486"/>
      <c r="B6486"/>
      <c r="C6486"/>
      <c r="D6486"/>
      <c r="E6486"/>
      <c r="F6486"/>
    </row>
    <row r="6487" spans="1:6" x14ac:dyDescent="0.2">
      <c r="A6487"/>
      <c r="B6487"/>
      <c r="C6487"/>
      <c r="D6487"/>
      <c r="E6487"/>
      <c r="F6487"/>
    </row>
    <row r="6488" spans="1:6" x14ac:dyDescent="0.2">
      <c r="A6488"/>
      <c r="B6488"/>
      <c r="C6488"/>
      <c r="D6488"/>
      <c r="E6488"/>
      <c r="F6488"/>
    </row>
    <row r="6489" spans="1:6" x14ac:dyDescent="0.2">
      <c r="A6489"/>
      <c r="B6489"/>
      <c r="C6489"/>
      <c r="D6489"/>
      <c r="E6489"/>
      <c r="F6489"/>
    </row>
    <row r="6490" spans="1:6" x14ac:dyDescent="0.2">
      <c r="A6490"/>
      <c r="B6490"/>
      <c r="C6490"/>
      <c r="D6490"/>
      <c r="E6490"/>
      <c r="F6490"/>
    </row>
    <row r="6491" spans="1:6" x14ac:dyDescent="0.2">
      <c r="A6491"/>
      <c r="B6491"/>
      <c r="C6491"/>
      <c r="D6491"/>
      <c r="E6491"/>
      <c r="F6491"/>
    </row>
    <row r="6492" spans="1:6" x14ac:dyDescent="0.2">
      <c r="A6492"/>
      <c r="B6492"/>
      <c r="C6492"/>
      <c r="D6492"/>
      <c r="E6492"/>
      <c r="F6492"/>
    </row>
    <row r="6493" spans="1:6" x14ac:dyDescent="0.2">
      <c r="A6493"/>
      <c r="B6493"/>
      <c r="C6493"/>
      <c r="D6493"/>
      <c r="E6493"/>
      <c r="F6493"/>
    </row>
    <row r="6494" spans="1:6" x14ac:dyDescent="0.2">
      <c r="A6494"/>
      <c r="B6494"/>
      <c r="C6494"/>
      <c r="D6494"/>
      <c r="E6494"/>
      <c r="F6494"/>
    </row>
    <row r="6495" spans="1:6" x14ac:dyDescent="0.2">
      <c r="A6495"/>
      <c r="B6495"/>
      <c r="C6495"/>
      <c r="D6495"/>
      <c r="E6495"/>
      <c r="F6495"/>
    </row>
    <row r="6496" spans="1:6" x14ac:dyDescent="0.2">
      <c r="A6496"/>
      <c r="B6496"/>
      <c r="C6496"/>
      <c r="D6496"/>
      <c r="E6496"/>
      <c r="F6496"/>
    </row>
    <row r="6497" spans="1:6" x14ac:dyDescent="0.2">
      <c r="A6497"/>
      <c r="B6497"/>
      <c r="C6497"/>
      <c r="D6497"/>
      <c r="E6497"/>
      <c r="F6497"/>
    </row>
    <row r="6498" spans="1:6" x14ac:dyDescent="0.2">
      <c r="A6498"/>
      <c r="B6498"/>
      <c r="C6498"/>
      <c r="D6498"/>
      <c r="E6498"/>
      <c r="F6498"/>
    </row>
    <row r="6499" spans="1:6" x14ac:dyDescent="0.2">
      <c r="A6499"/>
      <c r="B6499"/>
      <c r="C6499"/>
      <c r="D6499"/>
      <c r="E6499"/>
      <c r="F6499"/>
    </row>
    <row r="6500" spans="1:6" x14ac:dyDescent="0.2">
      <c r="A6500"/>
      <c r="B6500"/>
      <c r="C6500"/>
      <c r="D6500"/>
      <c r="E6500"/>
      <c r="F6500"/>
    </row>
    <row r="6501" spans="1:6" x14ac:dyDescent="0.2">
      <c r="A6501"/>
      <c r="B6501"/>
      <c r="C6501"/>
      <c r="D6501"/>
      <c r="E6501"/>
      <c r="F6501"/>
    </row>
    <row r="6502" spans="1:6" x14ac:dyDescent="0.2">
      <c r="A6502"/>
      <c r="B6502"/>
      <c r="C6502"/>
      <c r="D6502"/>
      <c r="E6502"/>
      <c r="F6502"/>
    </row>
    <row r="6503" spans="1:6" x14ac:dyDescent="0.2">
      <c r="A6503"/>
      <c r="B6503"/>
      <c r="C6503"/>
      <c r="D6503"/>
      <c r="E6503"/>
      <c r="F6503"/>
    </row>
    <row r="6504" spans="1:6" x14ac:dyDescent="0.2">
      <c r="A6504"/>
      <c r="B6504"/>
      <c r="C6504"/>
      <c r="D6504"/>
      <c r="E6504"/>
      <c r="F6504"/>
    </row>
    <row r="6505" spans="1:6" x14ac:dyDescent="0.2">
      <c r="A6505"/>
      <c r="B6505"/>
      <c r="C6505"/>
      <c r="D6505"/>
      <c r="E6505"/>
      <c r="F6505"/>
    </row>
    <row r="6506" spans="1:6" x14ac:dyDescent="0.2">
      <c r="A6506"/>
      <c r="B6506"/>
      <c r="C6506"/>
      <c r="D6506"/>
      <c r="E6506"/>
      <c r="F6506"/>
    </row>
    <row r="6507" spans="1:6" x14ac:dyDescent="0.2">
      <c r="A6507"/>
      <c r="B6507"/>
      <c r="C6507"/>
      <c r="D6507"/>
      <c r="E6507"/>
      <c r="F6507"/>
    </row>
    <row r="6508" spans="1:6" x14ac:dyDescent="0.2">
      <c r="A6508"/>
      <c r="B6508"/>
      <c r="C6508"/>
      <c r="D6508"/>
      <c r="E6508"/>
      <c r="F6508"/>
    </row>
    <row r="6509" spans="1:6" x14ac:dyDescent="0.2">
      <c r="A6509"/>
      <c r="B6509"/>
      <c r="C6509"/>
      <c r="D6509"/>
      <c r="E6509"/>
      <c r="F6509"/>
    </row>
    <row r="6510" spans="1:6" x14ac:dyDescent="0.2">
      <c r="A6510"/>
      <c r="B6510"/>
      <c r="C6510"/>
      <c r="D6510"/>
      <c r="E6510"/>
      <c r="F6510"/>
    </row>
    <row r="6511" spans="1:6" x14ac:dyDescent="0.2">
      <c r="A6511"/>
      <c r="B6511"/>
      <c r="C6511"/>
      <c r="D6511"/>
      <c r="E6511"/>
      <c r="F6511"/>
    </row>
    <row r="6512" spans="1:6" x14ac:dyDescent="0.2">
      <c r="A6512"/>
      <c r="B6512"/>
      <c r="C6512"/>
      <c r="D6512"/>
      <c r="E6512"/>
      <c r="F6512"/>
    </row>
    <row r="6513" spans="1:6" x14ac:dyDescent="0.2">
      <c r="A6513"/>
      <c r="B6513"/>
      <c r="C6513"/>
      <c r="D6513"/>
      <c r="E6513"/>
      <c r="F6513"/>
    </row>
    <row r="6514" spans="1:6" x14ac:dyDescent="0.2">
      <c r="A6514"/>
      <c r="B6514"/>
      <c r="C6514"/>
      <c r="D6514"/>
      <c r="E6514"/>
      <c r="F6514"/>
    </row>
    <row r="6515" spans="1:6" x14ac:dyDescent="0.2">
      <c r="A6515"/>
      <c r="B6515"/>
      <c r="C6515"/>
      <c r="D6515"/>
      <c r="E6515"/>
      <c r="F6515"/>
    </row>
    <row r="6516" spans="1:6" x14ac:dyDescent="0.2">
      <c r="A6516"/>
      <c r="B6516"/>
      <c r="C6516"/>
      <c r="D6516"/>
      <c r="E6516"/>
      <c r="F6516"/>
    </row>
    <row r="6517" spans="1:6" x14ac:dyDescent="0.2">
      <c r="A6517"/>
      <c r="B6517"/>
      <c r="C6517"/>
      <c r="D6517"/>
      <c r="E6517"/>
      <c r="F6517"/>
    </row>
    <row r="6518" spans="1:6" x14ac:dyDescent="0.2">
      <c r="A6518"/>
      <c r="B6518"/>
      <c r="C6518"/>
      <c r="D6518"/>
      <c r="E6518"/>
      <c r="F6518"/>
    </row>
    <row r="6519" spans="1:6" x14ac:dyDescent="0.2">
      <c r="A6519"/>
      <c r="B6519"/>
      <c r="C6519"/>
      <c r="D6519"/>
      <c r="E6519"/>
      <c r="F6519"/>
    </row>
    <row r="6520" spans="1:6" x14ac:dyDescent="0.2">
      <c r="A6520"/>
      <c r="B6520"/>
      <c r="C6520"/>
      <c r="D6520"/>
      <c r="E6520"/>
      <c r="F6520"/>
    </row>
    <row r="6521" spans="1:6" x14ac:dyDescent="0.2">
      <c r="A6521"/>
      <c r="B6521"/>
      <c r="C6521"/>
      <c r="D6521"/>
      <c r="E6521"/>
      <c r="F6521"/>
    </row>
    <row r="6522" spans="1:6" x14ac:dyDescent="0.2">
      <c r="A6522"/>
      <c r="B6522"/>
      <c r="C6522"/>
      <c r="D6522"/>
      <c r="E6522"/>
      <c r="F6522"/>
    </row>
    <row r="6523" spans="1:6" x14ac:dyDescent="0.2">
      <c r="A6523"/>
      <c r="B6523"/>
      <c r="C6523"/>
      <c r="D6523"/>
      <c r="E6523"/>
      <c r="F6523"/>
    </row>
    <row r="6524" spans="1:6" x14ac:dyDescent="0.2">
      <c r="A6524"/>
      <c r="B6524"/>
      <c r="C6524"/>
      <c r="D6524"/>
      <c r="E6524"/>
      <c r="F6524"/>
    </row>
    <row r="6525" spans="1:6" x14ac:dyDescent="0.2">
      <c r="A6525"/>
      <c r="B6525"/>
      <c r="C6525"/>
      <c r="D6525"/>
      <c r="E6525"/>
      <c r="F6525"/>
    </row>
    <row r="6526" spans="1:6" x14ac:dyDescent="0.2">
      <c r="A6526"/>
      <c r="B6526"/>
      <c r="C6526"/>
      <c r="D6526"/>
      <c r="E6526"/>
      <c r="F6526"/>
    </row>
    <row r="6527" spans="1:6" x14ac:dyDescent="0.2">
      <c r="A6527"/>
      <c r="B6527"/>
      <c r="C6527"/>
      <c r="D6527"/>
      <c r="E6527"/>
      <c r="F6527"/>
    </row>
    <row r="6528" spans="1:6" x14ac:dyDescent="0.2">
      <c r="A6528"/>
      <c r="B6528"/>
      <c r="C6528"/>
      <c r="D6528"/>
      <c r="E6528"/>
      <c r="F6528"/>
    </row>
    <row r="6529" spans="1:6" x14ac:dyDescent="0.2">
      <c r="A6529"/>
      <c r="B6529"/>
      <c r="C6529"/>
      <c r="D6529"/>
      <c r="E6529"/>
      <c r="F6529"/>
    </row>
    <row r="6530" spans="1:6" x14ac:dyDescent="0.2">
      <c r="A6530"/>
      <c r="B6530"/>
      <c r="C6530"/>
      <c r="D6530"/>
      <c r="E6530"/>
      <c r="F6530"/>
    </row>
    <row r="6531" spans="1:6" x14ac:dyDescent="0.2">
      <c r="A6531"/>
      <c r="B6531"/>
      <c r="C6531"/>
      <c r="D6531"/>
      <c r="E6531"/>
      <c r="F6531"/>
    </row>
    <row r="6532" spans="1:6" x14ac:dyDescent="0.2">
      <c r="A6532"/>
      <c r="B6532"/>
      <c r="C6532"/>
      <c r="D6532"/>
      <c r="E6532"/>
      <c r="F6532"/>
    </row>
    <row r="6533" spans="1:6" x14ac:dyDescent="0.2">
      <c r="A6533"/>
      <c r="B6533"/>
      <c r="C6533"/>
      <c r="D6533"/>
      <c r="E6533"/>
      <c r="F6533"/>
    </row>
    <row r="6534" spans="1:6" x14ac:dyDescent="0.2">
      <c r="A6534"/>
      <c r="B6534"/>
      <c r="C6534"/>
      <c r="D6534"/>
      <c r="E6534"/>
      <c r="F6534"/>
    </row>
    <row r="6535" spans="1:6" x14ac:dyDescent="0.2">
      <c r="A6535"/>
      <c r="B6535"/>
      <c r="C6535"/>
      <c r="D6535"/>
      <c r="E6535"/>
      <c r="F6535"/>
    </row>
    <row r="6536" spans="1:6" x14ac:dyDescent="0.2">
      <c r="A6536"/>
      <c r="B6536"/>
      <c r="C6536"/>
      <c r="D6536"/>
      <c r="E6536"/>
      <c r="F6536"/>
    </row>
    <row r="6537" spans="1:6" x14ac:dyDescent="0.2">
      <c r="A6537"/>
      <c r="B6537"/>
      <c r="C6537"/>
      <c r="D6537"/>
      <c r="E6537"/>
      <c r="F6537"/>
    </row>
    <row r="6538" spans="1:6" x14ac:dyDescent="0.2">
      <c r="A6538"/>
      <c r="B6538"/>
      <c r="C6538"/>
      <c r="D6538"/>
      <c r="E6538"/>
      <c r="F6538"/>
    </row>
    <row r="6539" spans="1:6" x14ac:dyDescent="0.2">
      <c r="A6539"/>
      <c r="B6539"/>
      <c r="C6539"/>
      <c r="D6539"/>
      <c r="E6539"/>
      <c r="F6539"/>
    </row>
    <row r="6540" spans="1:6" x14ac:dyDescent="0.2">
      <c r="A6540"/>
      <c r="B6540"/>
      <c r="C6540"/>
      <c r="D6540"/>
      <c r="E6540"/>
      <c r="F6540"/>
    </row>
    <row r="6541" spans="1:6" x14ac:dyDescent="0.2">
      <c r="A6541"/>
      <c r="B6541"/>
      <c r="C6541"/>
      <c r="D6541"/>
      <c r="E6541"/>
      <c r="F6541"/>
    </row>
    <row r="6542" spans="1:6" x14ac:dyDescent="0.2">
      <c r="A6542"/>
      <c r="B6542"/>
      <c r="C6542"/>
      <c r="D6542"/>
      <c r="E6542"/>
      <c r="F6542"/>
    </row>
    <row r="6543" spans="1:6" x14ac:dyDescent="0.2">
      <c r="A6543"/>
      <c r="B6543"/>
      <c r="C6543"/>
      <c r="D6543"/>
      <c r="E6543"/>
      <c r="F6543"/>
    </row>
    <row r="6544" spans="1:6" x14ac:dyDescent="0.2">
      <c r="A6544"/>
      <c r="B6544"/>
      <c r="C6544"/>
      <c r="D6544"/>
      <c r="E6544"/>
      <c r="F6544"/>
    </row>
    <row r="6545" spans="1:6" x14ac:dyDescent="0.2">
      <c r="A6545"/>
      <c r="B6545"/>
      <c r="C6545"/>
      <c r="D6545"/>
      <c r="E6545"/>
      <c r="F6545"/>
    </row>
    <row r="6546" spans="1:6" x14ac:dyDescent="0.2">
      <c r="A6546"/>
      <c r="B6546"/>
      <c r="C6546"/>
      <c r="D6546"/>
      <c r="E6546"/>
      <c r="F6546"/>
    </row>
    <row r="6547" spans="1:6" x14ac:dyDescent="0.2">
      <c r="A6547"/>
      <c r="B6547"/>
      <c r="C6547"/>
      <c r="D6547"/>
      <c r="E6547"/>
      <c r="F6547"/>
    </row>
    <row r="6548" spans="1:6" x14ac:dyDescent="0.2">
      <c r="A6548"/>
      <c r="B6548"/>
      <c r="C6548"/>
      <c r="D6548"/>
      <c r="E6548"/>
      <c r="F6548"/>
    </row>
    <row r="6549" spans="1:6" x14ac:dyDescent="0.2">
      <c r="A6549"/>
      <c r="B6549"/>
      <c r="C6549"/>
      <c r="D6549"/>
      <c r="E6549"/>
      <c r="F6549"/>
    </row>
    <row r="6550" spans="1:6" x14ac:dyDescent="0.2">
      <c r="A6550"/>
      <c r="B6550"/>
      <c r="C6550"/>
      <c r="D6550"/>
      <c r="E6550"/>
      <c r="F6550"/>
    </row>
    <row r="6551" spans="1:6" x14ac:dyDescent="0.2">
      <c r="A6551"/>
      <c r="B6551"/>
      <c r="C6551"/>
      <c r="D6551"/>
      <c r="E6551"/>
      <c r="F6551"/>
    </row>
    <row r="6552" spans="1:6" x14ac:dyDescent="0.2">
      <c r="A6552"/>
      <c r="B6552"/>
      <c r="C6552"/>
      <c r="D6552"/>
      <c r="E6552"/>
      <c r="F6552"/>
    </row>
    <row r="6553" spans="1:6" x14ac:dyDescent="0.2">
      <c r="A6553"/>
      <c r="B6553"/>
      <c r="C6553"/>
      <c r="D6553"/>
      <c r="E6553"/>
      <c r="F6553"/>
    </row>
    <row r="6554" spans="1:6" x14ac:dyDescent="0.2">
      <c r="A6554"/>
      <c r="B6554"/>
      <c r="C6554"/>
      <c r="D6554"/>
      <c r="E6554"/>
      <c r="F6554"/>
    </row>
    <row r="6555" spans="1:6" x14ac:dyDescent="0.2">
      <c r="A6555"/>
      <c r="B6555"/>
      <c r="C6555"/>
      <c r="D6555"/>
      <c r="E6555"/>
      <c r="F6555"/>
    </row>
    <row r="6556" spans="1:6" x14ac:dyDescent="0.2">
      <c r="A6556"/>
      <c r="B6556"/>
      <c r="C6556"/>
      <c r="D6556"/>
      <c r="E6556"/>
      <c r="F6556"/>
    </row>
    <row r="6557" spans="1:6" x14ac:dyDescent="0.2">
      <c r="A6557"/>
      <c r="B6557"/>
      <c r="C6557"/>
      <c r="D6557"/>
      <c r="E6557"/>
      <c r="F6557"/>
    </row>
    <row r="6558" spans="1:6" x14ac:dyDescent="0.2">
      <c r="A6558"/>
      <c r="B6558"/>
      <c r="C6558"/>
      <c r="D6558"/>
      <c r="E6558"/>
      <c r="F6558"/>
    </row>
    <row r="6559" spans="1:6" x14ac:dyDescent="0.2">
      <c r="A6559"/>
      <c r="B6559"/>
      <c r="C6559"/>
      <c r="D6559"/>
      <c r="E6559"/>
      <c r="F6559"/>
    </row>
    <row r="6560" spans="1:6" x14ac:dyDescent="0.2">
      <c r="A6560"/>
      <c r="B6560"/>
      <c r="C6560"/>
      <c r="D6560"/>
      <c r="E6560"/>
      <c r="F6560"/>
    </row>
    <row r="6561" spans="1:6" x14ac:dyDescent="0.2">
      <c r="A6561"/>
      <c r="B6561"/>
      <c r="C6561"/>
      <c r="D6561"/>
      <c r="E6561"/>
      <c r="F6561"/>
    </row>
    <row r="6562" spans="1:6" x14ac:dyDescent="0.2">
      <c r="A6562"/>
      <c r="B6562"/>
      <c r="C6562"/>
      <c r="D6562"/>
      <c r="E6562"/>
      <c r="F6562"/>
    </row>
    <row r="6563" spans="1:6" x14ac:dyDescent="0.2">
      <c r="A6563"/>
      <c r="B6563"/>
      <c r="C6563"/>
      <c r="D6563"/>
      <c r="E6563"/>
      <c r="F6563"/>
    </row>
    <row r="6564" spans="1:6" x14ac:dyDescent="0.2">
      <c r="A6564"/>
      <c r="B6564"/>
      <c r="C6564"/>
      <c r="D6564"/>
      <c r="E6564"/>
      <c r="F6564"/>
    </row>
    <row r="6565" spans="1:6" x14ac:dyDescent="0.2">
      <c r="A6565"/>
      <c r="B6565"/>
      <c r="C6565"/>
      <c r="D6565"/>
      <c r="E6565"/>
      <c r="F6565"/>
    </row>
    <row r="6566" spans="1:6" x14ac:dyDescent="0.2">
      <c r="A6566"/>
      <c r="B6566"/>
      <c r="C6566"/>
      <c r="D6566"/>
      <c r="E6566"/>
      <c r="F6566"/>
    </row>
    <row r="6567" spans="1:6" x14ac:dyDescent="0.2">
      <c r="A6567"/>
      <c r="B6567"/>
      <c r="C6567"/>
      <c r="D6567"/>
      <c r="E6567"/>
      <c r="F6567"/>
    </row>
    <row r="6568" spans="1:6" x14ac:dyDescent="0.2">
      <c r="A6568"/>
      <c r="B6568"/>
      <c r="C6568"/>
      <c r="D6568"/>
      <c r="E6568"/>
      <c r="F6568"/>
    </row>
    <row r="6569" spans="1:6" x14ac:dyDescent="0.2">
      <c r="A6569"/>
      <c r="B6569"/>
      <c r="C6569"/>
      <c r="D6569"/>
      <c r="E6569"/>
      <c r="F6569"/>
    </row>
    <row r="6570" spans="1:6" x14ac:dyDescent="0.2">
      <c r="A6570"/>
      <c r="B6570"/>
      <c r="C6570"/>
      <c r="D6570"/>
      <c r="E6570"/>
      <c r="F6570"/>
    </row>
    <row r="6571" spans="1:6" x14ac:dyDescent="0.2">
      <c r="A6571"/>
      <c r="B6571"/>
      <c r="C6571"/>
      <c r="D6571"/>
      <c r="E6571"/>
      <c r="F6571"/>
    </row>
    <row r="6572" spans="1:6" x14ac:dyDescent="0.2">
      <c r="A6572"/>
      <c r="B6572"/>
      <c r="C6572"/>
      <c r="D6572"/>
      <c r="E6572"/>
      <c r="F6572"/>
    </row>
    <row r="6573" spans="1:6" x14ac:dyDescent="0.2">
      <c r="A6573"/>
      <c r="B6573"/>
      <c r="C6573"/>
      <c r="D6573"/>
      <c r="E6573"/>
      <c r="F6573"/>
    </row>
    <row r="6574" spans="1:6" x14ac:dyDescent="0.2">
      <c r="A6574"/>
      <c r="B6574"/>
      <c r="C6574"/>
      <c r="D6574"/>
      <c r="E6574"/>
      <c r="F6574"/>
    </row>
    <row r="6575" spans="1:6" x14ac:dyDescent="0.2">
      <c r="A6575"/>
      <c r="B6575"/>
      <c r="C6575"/>
      <c r="D6575"/>
      <c r="E6575"/>
      <c r="F6575"/>
    </row>
    <row r="6576" spans="1:6" x14ac:dyDescent="0.2">
      <c r="A6576"/>
      <c r="B6576"/>
      <c r="C6576"/>
      <c r="D6576"/>
      <c r="E6576"/>
      <c r="F6576"/>
    </row>
    <row r="6577" spans="1:6" x14ac:dyDescent="0.2">
      <c r="A6577"/>
      <c r="B6577"/>
      <c r="C6577"/>
      <c r="D6577"/>
      <c r="E6577"/>
      <c r="F6577"/>
    </row>
    <row r="6578" spans="1:6" x14ac:dyDescent="0.2">
      <c r="A6578"/>
      <c r="B6578"/>
      <c r="C6578"/>
      <c r="D6578"/>
      <c r="E6578"/>
      <c r="F6578"/>
    </row>
    <row r="6579" spans="1:6" x14ac:dyDescent="0.2">
      <c r="A6579"/>
      <c r="B6579"/>
      <c r="C6579"/>
      <c r="D6579"/>
      <c r="E6579"/>
      <c r="F6579"/>
    </row>
    <row r="6580" spans="1:6" x14ac:dyDescent="0.2">
      <c r="A6580"/>
      <c r="B6580"/>
      <c r="C6580"/>
      <c r="D6580"/>
      <c r="E6580"/>
      <c r="F6580"/>
    </row>
    <row r="6581" spans="1:6" x14ac:dyDescent="0.2">
      <c r="A6581"/>
      <c r="B6581"/>
      <c r="C6581"/>
      <c r="D6581"/>
      <c r="E6581"/>
      <c r="F6581"/>
    </row>
    <row r="6582" spans="1:6" x14ac:dyDescent="0.2">
      <c r="A6582"/>
      <c r="B6582"/>
      <c r="C6582"/>
      <c r="D6582"/>
      <c r="E6582"/>
      <c r="F6582"/>
    </row>
    <row r="6583" spans="1:6" x14ac:dyDescent="0.2">
      <c r="A6583"/>
      <c r="B6583"/>
      <c r="C6583"/>
      <c r="D6583"/>
      <c r="E6583"/>
      <c r="F6583"/>
    </row>
    <row r="6584" spans="1:6" x14ac:dyDescent="0.2">
      <c r="A6584"/>
      <c r="B6584"/>
      <c r="C6584"/>
      <c r="D6584"/>
      <c r="E6584"/>
      <c r="F6584"/>
    </row>
    <row r="6585" spans="1:6" x14ac:dyDescent="0.2">
      <c r="A6585"/>
      <c r="B6585"/>
      <c r="C6585"/>
      <c r="D6585"/>
      <c r="E6585"/>
      <c r="F6585"/>
    </row>
    <row r="6586" spans="1:6" x14ac:dyDescent="0.2">
      <c r="A6586"/>
      <c r="B6586"/>
      <c r="C6586"/>
      <c r="D6586"/>
      <c r="E6586"/>
      <c r="F6586"/>
    </row>
    <row r="6587" spans="1:6" x14ac:dyDescent="0.2">
      <c r="A6587"/>
      <c r="B6587"/>
      <c r="C6587"/>
      <c r="D6587"/>
      <c r="E6587"/>
      <c r="F6587"/>
    </row>
    <row r="6588" spans="1:6" x14ac:dyDescent="0.2">
      <c r="A6588"/>
      <c r="B6588"/>
      <c r="C6588"/>
      <c r="D6588"/>
      <c r="E6588"/>
      <c r="F6588"/>
    </row>
    <row r="6589" spans="1:6" x14ac:dyDescent="0.2">
      <c r="A6589"/>
      <c r="B6589"/>
      <c r="C6589"/>
      <c r="D6589"/>
      <c r="E6589"/>
      <c r="F6589"/>
    </row>
    <row r="6590" spans="1:6" x14ac:dyDescent="0.2">
      <c r="A6590"/>
      <c r="B6590"/>
      <c r="C6590"/>
      <c r="D6590"/>
      <c r="E6590"/>
      <c r="F6590"/>
    </row>
    <row r="6591" spans="1:6" x14ac:dyDescent="0.2">
      <c r="A6591"/>
      <c r="B6591"/>
      <c r="C6591"/>
      <c r="D6591"/>
      <c r="E6591"/>
      <c r="F6591"/>
    </row>
    <row r="6592" spans="1:6" x14ac:dyDescent="0.2">
      <c r="A6592"/>
      <c r="B6592"/>
      <c r="C6592"/>
      <c r="D6592"/>
      <c r="E6592"/>
      <c r="F6592"/>
    </row>
    <row r="6593" spans="1:6" x14ac:dyDescent="0.2">
      <c r="A6593"/>
      <c r="B6593"/>
      <c r="C6593"/>
      <c r="D6593"/>
      <c r="E6593"/>
      <c r="F6593"/>
    </row>
    <row r="6594" spans="1:6" x14ac:dyDescent="0.2">
      <c r="A6594"/>
      <c r="B6594"/>
      <c r="C6594"/>
      <c r="D6594"/>
      <c r="E6594"/>
      <c r="F6594"/>
    </row>
    <row r="6595" spans="1:6" x14ac:dyDescent="0.2">
      <c r="A6595"/>
      <c r="B6595"/>
      <c r="C6595"/>
      <c r="D6595"/>
      <c r="E6595"/>
      <c r="F6595"/>
    </row>
    <row r="6596" spans="1:6" x14ac:dyDescent="0.2">
      <c r="A6596"/>
      <c r="B6596"/>
      <c r="C6596"/>
      <c r="D6596"/>
      <c r="E6596"/>
      <c r="F6596"/>
    </row>
    <row r="6597" spans="1:6" x14ac:dyDescent="0.2">
      <c r="A6597"/>
      <c r="B6597"/>
      <c r="C6597"/>
      <c r="D6597"/>
      <c r="E6597"/>
      <c r="F6597"/>
    </row>
    <row r="6598" spans="1:6" x14ac:dyDescent="0.2">
      <c r="A6598"/>
      <c r="B6598"/>
      <c r="C6598"/>
      <c r="D6598"/>
      <c r="E6598"/>
      <c r="F6598"/>
    </row>
    <row r="6599" spans="1:6" x14ac:dyDescent="0.2">
      <c r="A6599"/>
      <c r="B6599"/>
      <c r="C6599"/>
      <c r="D6599"/>
      <c r="E6599"/>
      <c r="F6599"/>
    </row>
    <row r="6600" spans="1:6" x14ac:dyDescent="0.2">
      <c r="A6600"/>
      <c r="B6600"/>
      <c r="C6600"/>
      <c r="D6600"/>
      <c r="E6600"/>
      <c r="F6600"/>
    </row>
    <row r="6601" spans="1:6" x14ac:dyDescent="0.2">
      <c r="A6601"/>
      <c r="B6601"/>
      <c r="C6601"/>
      <c r="D6601"/>
      <c r="E6601"/>
      <c r="F6601"/>
    </row>
    <row r="6602" spans="1:6" x14ac:dyDescent="0.2">
      <c r="A6602"/>
      <c r="B6602"/>
      <c r="C6602"/>
      <c r="D6602"/>
      <c r="E6602"/>
      <c r="F6602"/>
    </row>
    <row r="6603" spans="1:6" x14ac:dyDescent="0.2">
      <c r="A6603"/>
      <c r="B6603"/>
      <c r="C6603"/>
      <c r="D6603"/>
      <c r="E6603"/>
      <c r="F6603"/>
    </row>
    <row r="6604" spans="1:6" x14ac:dyDescent="0.2">
      <c r="A6604"/>
      <c r="B6604"/>
      <c r="C6604"/>
      <c r="D6604"/>
      <c r="E6604"/>
      <c r="F6604"/>
    </row>
    <row r="6605" spans="1:6" x14ac:dyDescent="0.2">
      <c r="A6605"/>
      <c r="B6605"/>
      <c r="C6605"/>
      <c r="D6605"/>
      <c r="E6605"/>
      <c r="F6605"/>
    </row>
    <row r="6606" spans="1:6" x14ac:dyDescent="0.2">
      <c r="A6606"/>
      <c r="B6606"/>
      <c r="C6606"/>
      <c r="D6606"/>
      <c r="E6606"/>
      <c r="F6606"/>
    </row>
    <row r="6607" spans="1:6" x14ac:dyDescent="0.2">
      <c r="A6607"/>
      <c r="B6607"/>
      <c r="C6607"/>
      <c r="D6607"/>
      <c r="E6607"/>
      <c r="F6607"/>
    </row>
    <row r="6608" spans="1:6" x14ac:dyDescent="0.2">
      <c r="A6608"/>
      <c r="B6608"/>
      <c r="C6608"/>
      <c r="D6608"/>
      <c r="E6608"/>
      <c r="F6608"/>
    </row>
    <row r="6609" spans="1:6" x14ac:dyDescent="0.2">
      <c r="A6609"/>
      <c r="B6609"/>
      <c r="C6609"/>
      <c r="D6609"/>
      <c r="E6609"/>
      <c r="F6609"/>
    </row>
    <row r="6610" spans="1:6" x14ac:dyDescent="0.2">
      <c r="A6610"/>
      <c r="B6610"/>
      <c r="C6610"/>
      <c r="D6610"/>
      <c r="E6610"/>
      <c r="F6610"/>
    </row>
    <row r="6611" spans="1:6" x14ac:dyDescent="0.2">
      <c r="A6611"/>
      <c r="B6611"/>
      <c r="C6611"/>
      <c r="D6611"/>
      <c r="E6611"/>
      <c r="F6611"/>
    </row>
    <row r="6612" spans="1:6" x14ac:dyDescent="0.2">
      <c r="A6612"/>
      <c r="B6612"/>
      <c r="C6612"/>
      <c r="D6612"/>
      <c r="E6612"/>
      <c r="F6612"/>
    </row>
    <row r="6613" spans="1:6" x14ac:dyDescent="0.2">
      <c r="A6613"/>
      <c r="B6613"/>
      <c r="C6613"/>
      <c r="D6613"/>
      <c r="E6613"/>
      <c r="F6613"/>
    </row>
    <row r="6614" spans="1:6" x14ac:dyDescent="0.2">
      <c r="A6614"/>
      <c r="B6614"/>
      <c r="C6614"/>
      <c r="D6614"/>
      <c r="E6614"/>
      <c r="F6614"/>
    </row>
    <row r="6615" spans="1:6" x14ac:dyDescent="0.2">
      <c r="A6615"/>
      <c r="B6615"/>
      <c r="C6615"/>
      <c r="D6615"/>
      <c r="E6615"/>
      <c r="F6615"/>
    </row>
    <row r="6616" spans="1:6" x14ac:dyDescent="0.2">
      <c r="A6616"/>
      <c r="B6616"/>
      <c r="C6616"/>
      <c r="D6616"/>
      <c r="E6616"/>
      <c r="F6616"/>
    </row>
    <row r="6617" spans="1:6" x14ac:dyDescent="0.2">
      <c r="A6617"/>
      <c r="B6617"/>
      <c r="C6617"/>
      <c r="D6617"/>
      <c r="E6617"/>
      <c r="F6617"/>
    </row>
    <row r="6618" spans="1:6" x14ac:dyDescent="0.2">
      <c r="A6618"/>
      <c r="B6618"/>
      <c r="C6618"/>
      <c r="D6618"/>
      <c r="E6618"/>
      <c r="F6618"/>
    </row>
    <row r="6619" spans="1:6" x14ac:dyDescent="0.2">
      <c r="A6619"/>
      <c r="B6619"/>
      <c r="C6619"/>
      <c r="D6619"/>
      <c r="E6619"/>
      <c r="F6619"/>
    </row>
    <row r="6620" spans="1:6" x14ac:dyDescent="0.2">
      <c r="A6620"/>
      <c r="B6620"/>
      <c r="C6620"/>
      <c r="D6620"/>
      <c r="E6620"/>
      <c r="F6620"/>
    </row>
    <row r="6621" spans="1:6" x14ac:dyDescent="0.2">
      <c r="A6621"/>
      <c r="B6621"/>
      <c r="C6621"/>
      <c r="D6621"/>
      <c r="E6621"/>
      <c r="F6621"/>
    </row>
    <row r="6622" spans="1:6" x14ac:dyDescent="0.2">
      <c r="A6622"/>
      <c r="B6622"/>
      <c r="C6622"/>
      <c r="D6622"/>
      <c r="E6622"/>
      <c r="F6622"/>
    </row>
    <row r="6623" spans="1:6" x14ac:dyDescent="0.2">
      <c r="A6623"/>
      <c r="B6623"/>
      <c r="C6623"/>
      <c r="D6623"/>
      <c r="E6623"/>
      <c r="F6623"/>
    </row>
    <row r="6624" spans="1:6" x14ac:dyDescent="0.2">
      <c r="A6624"/>
      <c r="B6624"/>
      <c r="C6624"/>
      <c r="D6624"/>
      <c r="E6624"/>
      <c r="F6624"/>
    </row>
    <row r="6625" spans="1:6" x14ac:dyDescent="0.2">
      <c r="A6625"/>
      <c r="B6625"/>
      <c r="C6625"/>
      <c r="D6625"/>
      <c r="E6625"/>
      <c r="F6625"/>
    </row>
    <row r="6626" spans="1:6" x14ac:dyDescent="0.2">
      <c r="A6626"/>
      <c r="B6626"/>
      <c r="C6626"/>
      <c r="D6626"/>
      <c r="E6626"/>
      <c r="F6626"/>
    </row>
    <row r="6627" spans="1:6" x14ac:dyDescent="0.2">
      <c r="A6627"/>
      <c r="B6627"/>
      <c r="C6627"/>
      <c r="D6627"/>
      <c r="E6627"/>
      <c r="F6627"/>
    </row>
    <row r="6628" spans="1:6" x14ac:dyDescent="0.2">
      <c r="A6628"/>
      <c r="B6628"/>
      <c r="C6628"/>
      <c r="D6628"/>
      <c r="E6628"/>
      <c r="F6628"/>
    </row>
    <row r="6629" spans="1:6" x14ac:dyDescent="0.2">
      <c r="A6629"/>
      <c r="B6629"/>
      <c r="C6629"/>
      <c r="D6629"/>
      <c r="E6629"/>
      <c r="F6629"/>
    </row>
    <row r="6630" spans="1:6" x14ac:dyDescent="0.2">
      <c r="A6630"/>
      <c r="B6630"/>
      <c r="C6630"/>
      <c r="D6630"/>
      <c r="E6630"/>
      <c r="F6630"/>
    </row>
    <row r="6631" spans="1:6" x14ac:dyDescent="0.2">
      <c r="A6631"/>
      <c r="B6631"/>
      <c r="C6631"/>
      <c r="D6631"/>
      <c r="E6631"/>
      <c r="F6631"/>
    </row>
    <row r="6632" spans="1:6" x14ac:dyDescent="0.2">
      <c r="A6632"/>
      <c r="B6632"/>
      <c r="C6632"/>
      <c r="D6632"/>
      <c r="E6632"/>
      <c r="F6632"/>
    </row>
    <row r="6633" spans="1:6" x14ac:dyDescent="0.2">
      <c r="A6633"/>
      <c r="B6633"/>
      <c r="C6633"/>
      <c r="D6633"/>
      <c r="E6633"/>
      <c r="F6633"/>
    </row>
    <row r="6634" spans="1:6" x14ac:dyDescent="0.2">
      <c r="A6634"/>
      <c r="B6634"/>
      <c r="C6634"/>
      <c r="D6634"/>
      <c r="E6634"/>
      <c r="F6634"/>
    </row>
    <row r="6635" spans="1:6" x14ac:dyDescent="0.2">
      <c r="A6635"/>
      <c r="B6635"/>
      <c r="C6635"/>
      <c r="D6635"/>
      <c r="E6635"/>
      <c r="F6635"/>
    </row>
    <row r="6636" spans="1:6" x14ac:dyDescent="0.2">
      <c r="A6636"/>
      <c r="B6636"/>
      <c r="C6636"/>
      <c r="D6636"/>
      <c r="E6636"/>
      <c r="F6636"/>
    </row>
    <row r="6637" spans="1:6" x14ac:dyDescent="0.2">
      <c r="A6637"/>
      <c r="B6637"/>
      <c r="C6637"/>
      <c r="D6637"/>
      <c r="E6637"/>
      <c r="F6637"/>
    </row>
    <row r="6638" spans="1:6" x14ac:dyDescent="0.2">
      <c r="A6638"/>
      <c r="B6638"/>
      <c r="C6638"/>
      <c r="D6638"/>
      <c r="E6638"/>
      <c r="F6638"/>
    </row>
    <row r="6639" spans="1:6" x14ac:dyDescent="0.2">
      <c r="A6639"/>
      <c r="B6639"/>
      <c r="C6639"/>
      <c r="D6639"/>
      <c r="E6639"/>
      <c r="F6639"/>
    </row>
    <row r="6640" spans="1:6" x14ac:dyDescent="0.2">
      <c r="A6640"/>
      <c r="B6640"/>
      <c r="C6640"/>
      <c r="D6640"/>
      <c r="E6640"/>
      <c r="F6640"/>
    </row>
    <row r="6641" spans="1:6" x14ac:dyDescent="0.2">
      <c r="A6641"/>
      <c r="B6641"/>
      <c r="C6641"/>
      <c r="D6641"/>
      <c r="E6641"/>
      <c r="F6641"/>
    </row>
    <row r="6642" spans="1:6" x14ac:dyDescent="0.2">
      <c r="A6642"/>
      <c r="B6642"/>
      <c r="C6642"/>
      <c r="D6642"/>
      <c r="E6642"/>
      <c r="F6642"/>
    </row>
    <row r="6643" spans="1:6" x14ac:dyDescent="0.2">
      <c r="A6643"/>
      <c r="B6643"/>
      <c r="C6643"/>
      <c r="D6643"/>
      <c r="E6643"/>
      <c r="F6643"/>
    </row>
    <row r="6644" spans="1:6" x14ac:dyDescent="0.2">
      <c r="A6644"/>
      <c r="B6644"/>
      <c r="C6644"/>
      <c r="D6644"/>
      <c r="E6644"/>
      <c r="F6644"/>
    </row>
    <row r="6645" spans="1:6" x14ac:dyDescent="0.2">
      <c r="A6645"/>
      <c r="B6645"/>
      <c r="C6645"/>
      <c r="D6645"/>
      <c r="E6645"/>
      <c r="F6645"/>
    </row>
    <row r="6646" spans="1:6" x14ac:dyDescent="0.2">
      <c r="A6646"/>
      <c r="B6646"/>
      <c r="C6646"/>
      <c r="D6646"/>
      <c r="E6646"/>
      <c r="F6646"/>
    </row>
    <row r="6647" spans="1:6" x14ac:dyDescent="0.2">
      <c r="A6647"/>
      <c r="B6647"/>
      <c r="C6647"/>
      <c r="D6647"/>
      <c r="E6647"/>
      <c r="F6647"/>
    </row>
    <row r="6648" spans="1:6" x14ac:dyDescent="0.2">
      <c r="A6648"/>
      <c r="B6648"/>
      <c r="C6648"/>
      <c r="D6648"/>
      <c r="E6648"/>
      <c r="F6648"/>
    </row>
    <row r="6649" spans="1:6" x14ac:dyDescent="0.2">
      <c r="A6649"/>
      <c r="B6649"/>
      <c r="C6649"/>
      <c r="D6649"/>
      <c r="E6649"/>
      <c r="F6649"/>
    </row>
    <row r="6650" spans="1:6" x14ac:dyDescent="0.2">
      <c r="A6650"/>
      <c r="B6650"/>
      <c r="C6650"/>
      <c r="D6650"/>
      <c r="E6650"/>
      <c r="F6650"/>
    </row>
    <row r="6651" spans="1:6" x14ac:dyDescent="0.2">
      <c r="A6651"/>
      <c r="B6651"/>
      <c r="C6651"/>
      <c r="D6651"/>
      <c r="E6651"/>
      <c r="F6651"/>
    </row>
    <row r="6652" spans="1:6" x14ac:dyDescent="0.2">
      <c r="A6652"/>
      <c r="B6652"/>
      <c r="C6652"/>
      <c r="D6652"/>
      <c r="E6652"/>
      <c r="F6652"/>
    </row>
    <row r="6653" spans="1:6" x14ac:dyDescent="0.2">
      <c r="A6653"/>
      <c r="B6653"/>
      <c r="C6653"/>
      <c r="D6653"/>
      <c r="E6653"/>
      <c r="F6653"/>
    </row>
    <row r="6654" spans="1:6" x14ac:dyDescent="0.2">
      <c r="A6654"/>
      <c r="B6654"/>
      <c r="C6654"/>
      <c r="D6654"/>
      <c r="E6654"/>
      <c r="F6654"/>
    </row>
    <row r="6655" spans="1:6" x14ac:dyDescent="0.2">
      <c r="A6655"/>
      <c r="B6655"/>
      <c r="C6655"/>
      <c r="D6655"/>
      <c r="E6655"/>
      <c r="F6655"/>
    </row>
    <row r="6656" spans="1:6" x14ac:dyDescent="0.2">
      <c r="A6656"/>
      <c r="B6656"/>
      <c r="C6656"/>
      <c r="D6656"/>
      <c r="E6656"/>
      <c r="F6656"/>
    </row>
    <row r="6657" spans="1:6" x14ac:dyDescent="0.2">
      <c r="A6657"/>
      <c r="B6657"/>
      <c r="C6657"/>
      <c r="D6657"/>
      <c r="E6657"/>
      <c r="F6657"/>
    </row>
    <row r="6658" spans="1:6" x14ac:dyDescent="0.2">
      <c r="A6658"/>
      <c r="B6658"/>
      <c r="C6658"/>
      <c r="D6658"/>
      <c r="E6658"/>
      <c r="F6658"/>
    </row>
    <row r="6659" spans="1:6" x14ac:dyDescent="0.2">
      <c r="A6659"/>
      <c r="B6659"/>
      <c r="C6659"/>
      <c r="D6659"/>
      <c r="E6659"/>
      <c r="F6659"/>
    </row>
    <row r="6660" spans="1:6" x14ac:dyDescent="0.2">
      <c r="A6660"/>
      <c r="B6660"/>
      <c r="C6660"/>
      <c r="D6660"/>
      <c r="E6660"/>
      <c r="F6660"/>
    </row>
    <row r="6661" spans="1:6" x14ac:dyDescent="0.2">
      <c r="A6661"/>
      <c r="B6661"/>
      <c r="C6661"/>
      <c r="D6661"/>
      <c r="E6661"/>
      <c r="F6661"/>
    </row>
    <row r="6662" spans="1:6" x14ac:dyDescent="0.2">
      <c r="A6662"/>
      <c r="B6662"/>
      <c r="C6662"/>
      <c r="D6662"/>
      <c r="E6662"/>
      <c r="F6662"/>
    </row>
    <row r="6663" spans="1:6" x14ac:dyDescent="0.2">
      <c r="A6663"/>
      <c r="B6663"/>
      <c r="C6663"/>
      <c r="D6663"/>
      <c r="E6663"/>
      <c r="F6663"/>
    </row>
    <row r="6664" spans="1:6" x14ac:dyDescent="0.2">
      <c r="A6664"/>
      <c r="B6664"/>
      <c r="C6664"/>
      <c r="D6664"/>
      <c r="E6664"/>
      <c r="F6664"/>
    </row>
    <row r="6665" spans="1:6" x14ac:dyDescent="0.2">
      <c r="A6665"/>
      <c r="B6665"/>
      <c r="C6665"/>
      <c r="D6665"/>
      <c r="E6665"/>
      <c r="F6665"/>
    </row>
    <row r="6666" spans="1:6" x14ac:dyDescent="0.2">
      <c r="A6666"/>
      <c r="B6666"/>
      <c r="C6666"/>
      <c r="D6666"/>
      <c r="E6666"/>
      <c r="F6666"/>
    </row>
    <row r="6667" spans="1:6" x14ac:dyDescent="0.2">
      <c r="A6667"/>
      <c r="B6667"/>
      <c r="C6667"/>
      <c r="D6667"/>
      <c r="E6667"/>
      <c r="F6667"/>
    </row>
    <row r="6668" spans="1:6" x14ac:dyDescent="0.2">
      <c r="A6668"/>
      <c r="B6668"/>
      <c r="C6668"/>
      <c r="D6668"/>
      <c r="E6668"/>
      <c r="F6668"/>
    </row>
    <row r="6669" spans="1:6" x14ac:dyDescent="0.2">
      <c r="A6669"/>
      <c r="B6669"/>
      <c r="C6669"/>
      <c r="D6669"/>
      <c r="E6669"/>
      <c r="F6669"/>
    </row>
    <row r="6670" spans="1:6" x14ac:dyDescent="0.2">
      <c r="A6670"/>
      <c r="B6670"/>
      <c r="C6670"/>
      <c r="D6670"/>
      <c r="E6670"/>
      <c r="F6670"/>
    </row>
    <row r="6671" spans="1:6" x14ac:dyDescent="0.2">
      <c r="A6671"/>
      <c r="B6671"/>
      <c r="C6671"/>
      <c r="D6671"/>
      <c r="E6671"/>
      <c r="F6671"/>
    </row>
    <row r="6672" spans="1:6" x14ac:dyDescent="0.2">
      <c r="A6672"/>
      <c r="B6672"/>
      <c r="C6672"/>
      <c r="D6672"/>
      <c r="E6672"/>
      <c r="F6672"/>
    </row>
    <row r="6673" spans="1:6" x14ac:dyDescent="0.2">
      <c r="A6673"/>
      <c r="B6673"/>
      <c r="C6673"/>
      <c r="D6673"/>
      <c r="E6673"/>
      <c r="F6673"/>
    </row>
    <row r="6674" spans="1:6" x14ac:dyDescent="0.2">
      <c r="A6674"/>
      <c r="B6674"/>
      <c r="C6674"/>
      <c r="D6674"/>
      <c r="E6674"/>
      <c r="F6674"/>
    </row>
    <row r="6675" spans="1:6" x14ac:dyDescent="0.2">
      <c r="A6675"/>
      <c r="B6675"/>
      <c r="C6675"/>
      <c r="D6675"/>
      <c r="E6675"/>
      <c r="F6675"/>
    </row>
    <row r="6676" spans="1:6" x14ac:dyDescent="0.2">
      <c r="A6676"/>
      <c r="B6676"/>
      <c r="C6676"/>
      <c r="D6676"/>
      <c r="E6676"/>
      <c r="F6676"/>
    </row>
    <row r="6677" spans="1:6" x14ac:dyDescent="0.2">
      <c r="A6677"/>
      <c r="B6677"/>
      <c r="C6677"/>
      <c r="D6677"/>
      <c r="E6677"/>
      <c r="F6677"/>
    </row>
    <row r="6678" spans="1:6" x14ac:dyDescent="0.2">
      <c r="A6678"/>
      <c r="B6678"/>
      <c r="C6678"/>
      <c r="D6678"/>
      <c r="E6678"/>
      <c r="F6678"/>
    </row>
    <row r="6679" spans="1:6" x14ac:dyDescent="0.2">
      <c r="A6679"/>
      <c r="B6679"/>
      <c r="C6679"/>
      <c r="D6679"/>
      <c r="E6679"/>
      <c r="F6679"/>
    </row>
    <row r="6680" spans="1:6" x14ac:dyDescent="0.2">
      <c r="A6680"/>
      <c r="B6680"/>
      <c r="C6680"/>
      <c r="D6680"/>
      <c r="E6680"/>
      <c r="F6680"/>
    </row>
    <row r="6681" spans="1:6" x14ac:dyDescent="0.2">
      <c r="A6681"/>
      <c r="B6681"/>
      <c r="C6681"/>
      <c r="D6681"/>
      <c r="E6681"/>
      <c r="F6681"/>
    </row>
    <row r="6682" spans="1:6" x14ac:dyDescent="0.2">
      <c r="A6682"/>
      <c r="B6682"/>
      <c r="C6682"/>
      <c r="D6682"/>
      <c r="E6682"/>
      <c r="F6682"/>
    </row>
    <row r="6683" spans="1:6" x14ac:dyDescent="0.2">
      <c r="A6683"/>
      <c r="B6683"/>
      <c r="C6683"/>
      <c r="D6683"/>
      <c r="E6683"/>
      <c r="F6683"/>
    </row>
    <row r="6684" spans="1:6" x14ac:dyDescent="0.2">
      <c r="A6684"/>
      <c r="B6684"/>
      <c r="C6684"/>
      <c r="D6684"/>
      <c r="E6684"/>
      <c r="F6684"/>
    </row>
    <row r="6685" spans="1:6" x14ac:dyDescent="0.2">
      <c r="A6685"/>
      <c r="B6685"/>
      <c r="C6685"/>
      <c r="D6685"/>
      <c r="E6685"/>
      <c r="F6685"/>
    </row>
    <row r="6686" spans="1:6" x14ac:dyDescent="0.2">
      <c r="A6686"/>
      <c r="B6686"/>
      <c r="C6686"/>
      <c r="D6686"/>
      <c r="E6686"/>
      <c r="F6686"/>
    </row>
    <row r="6687" spans="1:6" x14ac:dyDescent="0.2">
      <c r="A6687"/>
      <c r="B6687"/>
      <c r="C6687"/>
      <c r="D6687"/>
      <c r="E6687"/>
      <c r="F6687"/>
    </row>
    <row r="6688" spans="1:6" x14ac:dyDescent="0.2">
      <c r="A6688"/>
      <c r="B6688"/>
      <c r="C6688"/>
      <c r="D6688"/>
      <c r="E6688"/>
      <c r="F6688"/>
    </row>
    <row r="6689" spans="1:6" x14ac:dyDescent="0.2">
      <c r="A6689"/>
      <c r="B6689"/>
      <c r="C6689"/>
      <c r="D6689"/>
      <c r="E6689"/>
      <c r="F6689"/>
    </row>
    <row r="6690" spans="1:6" x14ac:dyDescent="0.2">
      <c r="A6690"/>
      <c r="B6690"/>
      <c r="C6690"/>
      <c r="D6690"/>
      <c r="E6690"/>
      <c r="F6690"/>
    </row>
    <row r="6691" spans="1:6" x14ac:dyDescent="0.2">
      <c r="A6691"/>
      <c r="B6691"/>
      <c r="C6691"/>
      <c r="D6691"/>
      <c r="E6691"/>
      <c r="F6691"/>
    </row>
    <row r="6692" spans="1:6" x14ac:dyDescent="0.2">
      <c r="A6692"/>
      <c r="B6692"/>
      <c r="C6692"/>
      <c r="D6692"/>
      <c r="E6692"/>
      <c r="F6692"/>
    </row>
    <row r="6693" spans="1:6" x14ac:dyDescent="0.2">
      <c r="A6693"/>
      <c r="B6693"/>
      <c r="C6693"/>
      <c r="D6693"/>
      <c r="E6693"/>
      <c r="F6693"/>
    </row>
    <row r="6694" spans="1:6" x14ac:dyDescent="0.2">
      <c r="A6694"/>
      <c r="B6694"/>
      <c r="C6694"/>
      <c r="D6694"/>
      <c r="E6694"/>
      <c r="F6694"/>
    </row>
    <row r="6695" spans="1:6" x14ac:dyDescent="0.2">
      <c r="A6695"/>
      <c r="B6695"/>
      <c r="C6695"/>
      <c r="D6695"/>
      <c r="E6695"/>
      <c r="F6695"/>
    </row>
    <row r="6696" spans="1:6" x14ac:dyDescent="0.2">
      <c r="A6696"/>
      <c r="B6696"/>
      <c r="C6696"/>
      <c r="D6696"/>
      <c r="E6696"/>
      <c r="F6696"/>
    </row>
    <row r="6697" spans="1:6" x14ac:dyDescent="0.2">
      <c r="A6697"/>
      <c r="B6697"/>
      <c r="C6697"/>
      <c r="D6697"/>
      <c r="E6697"/>
      <c r="F6697"/>
    </row>
    <row r="6698" spans="1:6" x14ac:dyDescent="0.2">
      <c r="A6698"/>
      <c r="B6698"/>
      <c r="C6698"/>
      <c r="D6698"/>
      <c r="E6698"/>
      <c r="F6698"/>
    </row>
    <row r="6699" spans="1:6" x14ac:dyDescent="0.2">
      <c r="A6699"/>
      <c r="B6699"/>
      <c r="C6699"/>
      <c r="D6699"/>
      <c r="E6699"/>
      <c r="F6699"/>
    </row>
    <row r="6700" spans="1:6" x14ac:dyDescent="0.2">
      <c r="A6700"/>
      <c r="B6700"/>
      <c r="C6700"/>
      <c r="D6700"/>
      <c r="E6700"/>
      <c r="F6700"/>
    </row>
    <row r="6701" spans="1:6" x14ac:dyDescent="0.2">
      <c r="A6701"/>
      <c r="B6701"/>
      <c r="C6701"/>
      <c r="D6701"/>
      <c r="E6701"/>
      <c r="F6701"/>
    </row>
    <row r="6702" spans="1:6" x14ac:dyDescent="0.2">
      <c r="A6702"/>
      <c r="B6702"/>
      <c r="C6702"/>
      <c r="D6702"/>
      <c r="E6702"/>
      <c r="F6702"/>
    </row>
    <row r="6703" spans="1:6" x14ac:dyDescent="0.2">
      <c r="A6703"/>
      <c r="B6703"/>
      <c r="C6703"/>
      <c r="D6703"/>
      <c r="E6703"/>
      <c r="F6703"/>
    </row>
    <row r="6704" spans="1:6" x14ac:dyDescent="0.2">
      <c r="A6704"/>
      <c r="B6704"/>
      <c r="C6704"/>
      <c r="D6704"/>
      <c r="E6704"/>
      <c r="F6704"/>
    </row>
    <row r="6705" spans="1:6" x14ac:dyDescent="0.2">
      <c r="A6705"/>
      <c r="B6705"/>
      <c r="C6705"/>
      <c r="D6705"/>
      <c r="E6705"/>
      <c r="F6705"/>
    </row>
    <row r="6706" spans="1:6" x14ac:dyDescent="0.2">
      <c r="A6706"/>
      <c r="B6706"/>
      <c r="C6706"/>
      <c r="D6706"/>
      <c r="E6706"/>
      <c r="F6706"/>
    </row>
    <row r="6707" spans="1:6" x14ac:dyDescent="0.2">
      <c r="A6707"/>
      <c r="B6707"/>
      <c r="C6707"/>
      <c r="D6707"/>
      <c r="E6707"/>
      <c r="F6707"/>
    </row>
    <row r="6708" spans="1:6" x14ac:dyDescent="0.2">
      <c r="A6708"/>
      <c r="B6708"/>
      <c r="C6708"/>
      <c r="D6708"/>
      <c r="E6708"/>
      <c r="F6708"/>
    </row>
    <row r="6709" spans="1:6" x14ac:dyDescent="0.2">
      <c r="A6709"/>
      <c r="B6709"/>
      <c r="C6709"/>
      <c r="D6709"/>
      <c r="E6709"/>
      <c r="F6709"/>
    </row>
    <row r="6710" spans="1:6" x14ac:dyDescent="0.2">
      <c r="A6710"/>
      <c r="B6710"/>
      <c r="C6710"/>
      <c r="D6710"/>
      <c r="E6710"/>
      <c r="F6710"/>
    </row>
    <row r="6711" spans="1:6" x14ac:dyDescent="0.2">
      <c r="A6711"/>
      <c r="B6711"/>
      <c r="C6711"/>
      <c r="D6711"/>
      <c r="E6711"/>
      <c r="F6711"/>
    </row>
    <row r="6712" spans="1:6" x14ac:dyDescent="0.2">
      <c r="A6712"/>
      <c r="B6712"/>
      <c r="C6712"/>
      <c r="D6712"/>
      <c r="E6712"/>
      <c r="F6712"/>
    </row>
    <row r="6713" spans="1:6" x14ac:dyDescent="0.2">
      <c r="A6713"/>
      <c r="B6713"/>
      <c r="C6713"/>
      <c r="D6713"/>
      <c r="E6713"/>
      <c r="F6713"/>
    </row>
    <row r="6714" spans="1:6" x14ac:dyDescent="0.2">
      <c r="A6714"/>
      <c r="B6714"/>
      <c r="C6714"/>
      <c r="D6714"/>
      <c r="E6714"/>
      <c r="F6714"/>
    </row>
    <row r="6715" spans="1:6" x14ac:dyDescent="0.2">
      <c r="A6715"/>
      <c r="B6715"/>
      <c r="C6715"/>
      <c r="D6715"/>
      <c r="E6715"/>
      <c r="F6715"/>
    </row>
    <row r="6716" spans="1:6" x14ac:dyDescent="0.2">
      <c r="A6716"/>
      <c r="B6716"/>
      <c r="C6716"/>
      <c r="D6716"/>
      <c r="E6716"/>
      <c r="F6716"/>
    </row>
    <row r="6717" spans="1:6" x14ac:dyDescent="0.2">
      <c r="A6717"/>
      <c r="B6717"/>
      <c r="C6717"/>
      <c r="D6717"/>
      <c r="E6717"/>
      <c r="F6717"/>
    </row>
    <row r="6718" spans="1:6" x14ac:dyDescent="0.2">
      <c r="A6718"/>
      <c r="B6718"/>
      <c r="C6718"/>
      <c r="D6718"/>
      <c r="E6718"/>
      <c r="F6718"/>
    </row>
    <row r="6719" spans="1:6" x14ac:dyDescent="0.2">
      <c r="A6719"/>
      <c r="B6719"/>
      <c r="C6719"/>
      <c r="D6719"/>
      <c r="E6719"/>
      <c r="F6719"/>
    </row>
    <row r="6720" spans="1:6" x14ac:dyDescent="0.2">
      <c r="A6720"/>
      <c r="B6720"/>
      <c r="C6720"/>
      <c r="D6720"/>
      <c r="E6720"/>
      <c r="F6720"/>
    </row>
    <row r="6721" spans="1:6" x14ac:dyDescent="0.2">
      <c r="A6721"/>
      <c r="B6721"/>
      <c r="C6721"/>
      <c r="D6721"/>
      <c r="E6721"/>
      <c r="F6721"/>
    </row>
    <row r="6722" spans="1:6" x14ac:dyDescent="0.2">
      <c r="A6722"/>
      <c r="B6722"/>
      <c r="C6722"/>
      <c r="D6722"/>
      <c r="E6722"/>
      <c r="F6722"/>
    </row>
    <row r="6723" spans="1:6" x14ac:dyDescent="0.2">
      <c r="A6723"/>
      <c r="B6723"/>
      <c r="C6723"/>
      <c r="D6723"/>
      <c r="E6723"/>
      <c r="F6723"/>
    </row>
    <row r="6724" spans="1:6" x14ac:dyDescent="0.2">
      <c r="A6724"/>
      <c r="B6724"/>
      <c r="C6724"/>
      <c r="D6724"/>
      <c r="E6724"/>
      <c r="F6724"/>
    </row>
    <row r="6725" spans="1:6" x14ac:dyDescent="0.2">
      <c r="A6725"/>
      <c r="B6725"/>
      <c r="C6725"/>
      <c r="D6725"/>
      <c r="E6725"/>
      <c r="F6725"/>
    </row>
    <row r="6726" spans="1:6" x14ac:dyDescent="0.2">
      <c r="A6726"/>
      <c r="B6726"/>
      <c r="C6726"/>
      <c r="D6726"/>
      <c r="E6726"/>
      <c r="F6726"/>
    </row>
    <row r="6727" spans="1:6" x14ac:dyDescent="0.2">
      <c r="A6727"/>
      <c r="B6727"/>
      <c r="C6727"/>
      <c r="D6727"/>
      <c r="E6727"/>
      <c r="F6727"/>
    </row>
    <row r="6728" spans="1:6" x14ac:dyDescent="0.2">
      <c r="A6728"/>
      <c r="B6728"/>
      <c r="C6728"/>
      <c r="D6728"/>
      <c r="E6728"/>
      <c r="F6728"/>
    </row>
    <row r="6729" spans="1:6" x14ac:dyDescent="0.2">
      <c r="A6729"/>
      <c r="B6729"/>
      <c r="C6729"/>
      <c r="D6729"/>
      <c r="E6729"/>
      <c r="F6729"/>
    </row>
    <row r="6730" spans="1:6" x14ac:dyDescent="0.2">
      <c r="A6730"/>
      <c r="B6730"/>
      <c r="C6730"/>
      <c r="D6730"/>
      <c r="E6730"/>
      <c r="F6730"/>
    </row>
    <row r="6731" spans="1:6" x14ac:dyDescent="0.2">
      <c r="A6731"/>
      <c r="B6731"/>
      <c r="C6731"/>
      <c r="D6731"/>
      <c r="E6731"/>
      <c r="F6731"/>
    </row>
    <row r="6732" spans="1:6" x14ac:dyDescent="0.2">
      <c r="A6732"/>
      <c r="B6732"/>
      <c r="C6732"/>
      <c r="D6732"/>
      <c r="E6732"/>
      <c r="F6732"/>
    </row>
    <row r="6733" spans="1:6" x14ac:dyDescent="0.2">
      <c r="A6733"/>
      <c r="B6733"/>
      <c r="C6733"/>
      <c r="D6733"/>
      <c r="E6733"/>
      <c r="F6733"/>
    </row>
    <row r="6734" spans="1:6" x14ac:dyDescent="0.2">
      <c r="A6734"/>
      <c r="B6734"/>
      <c r="C6734"/>
      <c r="D6734"/>
      <c r="E6734"/>
      <c r="F6734"/>
    </row>
    <row r="6735" spans="1:6" x14ac:dyDescent="0.2">
      <c r="A6735"/>
      <c r="B6735"/>
      <c r="C6735"/>
      <c r="D6735"/>
      <c r="E6735"/>
      <c r="F6735"/>
    </row>
    <row r="6736" spans="1:6" x14ac:dyDescent="0.2">
      <c r="A6736"/>
      <c r="B6736"/>
      <c r="C6736"/>
      <c r="D6736"/>
      <c r="E6736"/>
      <c r="F6736"/>
    </row>
    <row r="6737" spans="1:6" x14ac:dyDescent="0.2">
      <c r="A6737"/>
      <c r="B6737"/>
      <c r="C6737"/>
      <c r="D6737"/>
      <c r="E6737"/>
      <c r="F6737"/>
    </row>
    <row r="6738" spans="1:6" x14ac:dyDescent="0.2">
      <c r="A6738"/>
      <c r="B6738"/>
      <c r="C6738"/>
      <c r="D6738"/>
      <c r="E6738"/>
      <c r="F6738"/>
    </row>
    <row r="6739" spans="1:6" x14ac:dyDescent="0.2">
      <c r="A6739"/>
      <c r="B6739"/>
      <c r="C6739"/>
      <c r="D6739"/>
      <c r="E6739"/>
      <c r="F6739"/>
    </row>
    <row r="6740" spans="1:6" x14ac:dyDescent="0.2">
      <c r="A6740"/>
      <c r="B6740"/>
      <c r="C6740"/>
      <c r="D6740"/>
      <c r="E6740"/>
      <c r="F6740"/>
    </row>
    <row r="6741" spans="1:6" x14ac:dyDescent="0.2">
      <c r="A6741"/>
      <c r="B6741"/>
      <c r="C6741"/>
      <c r="D6741"/>
      <c r="E6741"/>
      <c r="F6741"/>
    </row>
    <row r="6742" spans="1:6" x14ac:dyDescent="0.2">
      <c r="A6742"/>
      <c r="B6742"/>
      <c r="C6742"/>
      <c r="D6742"/>
      <c r="E6742"/>
      <c r="F6742"/>
    </row>
    <row r="6743" spans="1:6" x14ac:dyDescent="0.2">
      <c r="A6743"/>
      <c r="B6743"/>
      <c r="C6743"/>
      <c r="D6743"/>
      <c r="E6743"/>
      <c r="F6743"/>
    </row>
    <row r="6744" spans="1:6" x14ac:dyDescent="0.2">
      <c r="A6744"/>
      <c r="B6744"/>
      <c r="C6744"/>
      <c r="D6744"/>
      <c r="E6744"/>
      <c r="F6744"/>
    </row>
    <row r="6745" spans="1:6" x14ac:dyDescent="0.2">
      <c r="A6745"/>
      <c r="B6745"/>
      <c r="C6745"/>
      <c r="D6745"/>
      <c r="E6745"/>
      <c r="F6745"/>
    </row>
    <row r="6746" spans="1:6" x14ac:dyDescent="0.2">
      <c r="A6746"/>
      <c r="B6746"/>
      <c r="C6746"/>
      <c r="D6746"/>
      <c r="E6746"/>
      <c r="F6746"/>
    </row>
    <row r="6747" spans="1:6" x14ac:dyDescent="0.2">
      <c r="A6747"/>
      <c r="B6747"/>
      <c r="C6747"/>
      <c r="D6747"/>
      <c r="E6747"/>
      <c r="F6747"/>
    </row>
    <row r="6748" spans="1:6" x14ac:dyDescent="0.2">
      <c r="A6748"/>
      <c r="B6748"/>
      <c r="C6748"/>
      <c r="D6748"/>
      <c r="E6748"/>
      <c r="F6748"/>
    </row>
    <row r="6749" spans="1:6" x14ac:dyDescent="0.2">
      <c r="A6749"/>
      <c r="B6749"/>
      <c r="C6749"/>
      <c r="D6749"/>
      <c r="E6749"/>
      <c r="F6749"/>
    </row>
    <row r="6750" spans="1:6" x14ac:dyDescent="0.2">
      <c r="A6750"/>
      <c r="B6750"/>
      <c r="C6750"/>
      <c r="D6750"/>
      <c r="E6750"/>
      <c r="F6750"/>
    </row>
    <row r="6751" spans="1:6" x14ac:dyDescent="0.2">
      <c r="A6751"/>
      <c r="B6751"/>
      <c r="C6751"/>
      <c r="D6751"/>
      <c r="E6751"/>
      <c r="F6751"/>
    </row>
    <row r="6752" spans="1:6" x14ac:dyDescent="0.2">
      <c r="A6752"/>
      <c r="B6752"/>
      <c r="C6752"/>
      <c r="D6752"/>
      <c r="E6752"/>
      <c r="F6752"/>
    </row>
    <row r="6753" spans="1:6" x14ac:dyDescent="0.2">
      <c r="A6753"/>
      <c r="B6753"/>
      <c r="C6753"/>
      <c r="D6753"/>
      <c r="E6753"/>
      <c r="F6753"/>
    </row>
    <row r="6754" spans="1:6" x14ac:dyDescent="0.2">
      <c r="A6754"/>
      <c r="B6754"/>
      <c r="C6754"/>
      <c r="D6754"/>
      <c r="E6754"/>
      <c r="F6754"/>
    </row>
    <row r="6755" spans="1:6" x14ac:dyDescent="0.2">
      <c r="A6755"/>
      <c r="B6755"/>
      <c r="C6755"/>
      <c r="D6755"/>
      <c r="E6755"/>
      <c r="F6755"/>
    </row>
    <row r="6756" spans="1:6" x14ac:dyDescent="0.2">
      <c r="A6756"/>
      <c r="B6756"/>
      <c r="C6756"/>
      <c r="D6756"/>
      <c r="E6756"/>
      <c r="F6756"/>
    </row>
    <row r="6757" spans="1:6" x14ac:dyDescent="0.2">
      <c r="A6757"/>
      <c r="B6757"/>
      <c r="C6757"/>
      <c r="D6757"/>
      <c r="E6757"/>
      <c r="F6757"/>
    </row>
    <row r="6758" spans="1:6" x14ac:dyDescent="0.2">
      <c r="A6758"/>
      <c r="B6758"/>
      <c r="C6758"/>
      <c r="D6758"/>
      <c r="E6758"/>
      <c r="F6758"/>
    </row>
    <row r="6759" spans="1:6" x14ac:dyDescent="0.2">
      <c r="A6759"/>
      <c r="B6759"/>
      <c r="C6759"/>
      <c r="D6759"/>
      <c r="E6759"/>
      <c r="F6759"/>
    </row>
    <row r="6760" spans="1:6" x14ac:dyDescent="0.2">
      <c r="A6760"/>
      <c r="B6760"/>
      <c r="C6760"/>
      <c r="D6760"/>
      <c r="E6760"/>
      <c r="F6760"/>
    </row>
    <row r="6761" spans="1:6" x14ac:dyDescent="0.2">
      <c r="A6761"/>
      <c r="B6761"/>
      <c r="C6761"/>
      <c r="D6761"/>
      <c r="E6761"/>
      <c r="F6761"/>
    </row>
    <row r="6762" spans="1:6" x14ac:dyDescent="0.2">
      <c r="A6762"/>
      <c r="B6762"/>
      <c r="C6762"/>
      <c r="D6762"/>
      <c r="E6762"/>
      <c r="F6762"/>
    </row>
    <row r="6763" spans="1:6" x14ac:dyDescent="0.2">
      <c r="A6763"/>
      <c r="B6763"/>
      <c r="C6763"/>
      <c r="D6763"/>
      <c r="E6763"/>
      <c r="F6763"/>
    </row>
    <row r="6764" spans="1:6" x14ac:dyDescent="0.2">
      <c r="A6764"/>
      <c r="B6764"/>
      <c r="C6764"/>
      <c r="D6764"/>
      <c r="E6764"/>
      <c r="F6764"/>
    </row>
    <row r="6765" spans="1:6" x14ac:dyDescent="0.2">
      <c r="A6765"/>
      <c r="B6765"/>
      <c r="C6765"/>
      <c r="D6765"/>
      <c r="E6765"/>
      <c r="F6765"/>
    </row>
    <row r="6766" spans="1:6" x14ac:dyDescent="0.2">
      <c r="A6766"/>
      <c r="B6766"/>
      <c r="C6766"/>
      <c r="D6766"/>
      <c r="E6766"/>
      <c r="F6766"/>
    </row>
    <row r="6767" spans="1:6" x14ac:dyDescent="0.2">
      <c r="A6767"/>
      <c r="B6767"/>
      <c r="C6767"/>
      <c r="D6767"/>
      <c r="E6767"/>
      <c r="F6767"/>
    </row>
    <row r="6768" spans="1:6" x14ac:dyDescent="0.2">
      <c r="A6768"/>
      <c r="B6768"/>
      <c r="C6768"/>
      <c r="D6768"/>
      <c r="E6768"/>
      <c r="F6768"/>
    </row>
    <row r="6769" spans="1:6" x14ac:dyDescent="0.2">
      <c r="A6769"/>
      <c r="B6769"/>
      <c r="C6769"/>
      <c r="D6769"/>
      <c r="E6769"/>
      <c r="F6769"/>
    </row>
    <row r="6770" spans="1:6" x14ac:dyDescent="0.2">
      <c r="A6770"/>
      <c r="B6770"/>
      <c r="C6770"/>
      <c r="D6770"/>
      <c r="E6770"/>
      <c r="F6770"/>
    </row>
    <row r="6771" spans="1:6" x14ac:dyDescent="0.2">
      <c r="A6771"/>
      <c r="B6771"/>
      <c r="C6771"/>
      <c r="D6771"/>
      <c r="E6771"/>
      <c r="F6771"/>
    </row>
    <row r="6772" spans="1:6" x14ac:dyDescent="0.2">
      <c r="A6772"/>
      <c r="B6772"/>
      <c r="C6772"/>
      <c r="D6772"/>
      <c r="E6772"/>
      <c r="F6772"/>
    </row>
    <row r="6773" spans="1:6" x14ac:dyDescent="0.2">
      <c r="A6773"/>
      <c r="B6773"/>
      <c r="C6773"/>
      <c r="D6773"/>
      <c r="E6773"/>
      <c r="F6773"/>
    </row>
    <row r="6774" spans="1:6" x14ac:dyDescent="0.2">
      <c r="A6774"/>
      <c r="B6774"/>
      <c r="C6774"/>
      <c r="D6774"/>
      <c r="E6774"/>
      <c r="F6774"/>
    </row>
    <row r="6775" spans="1:6" x14ac:dyDescent="0.2">
      <c r="A6775"/>
      <c r="B6775"/>
      <c r="C6775"/>
      <c r="D6775"/>
      <c r="E6775"/>
      <c r="F6775"/>
    </row>
    <row r="6776" spans="1:6" x14ac:dyDescent="0.2">
      <c r="A6776"/>
      <c r="B6776"/>
      <c r="C6776"/>
      <c r="D6776"/>
      <c r="E6776"/>
      <c r="F6776"/>
    </row>
    <row r="6777" spans="1:6" x14ac:dyDescent="0.2">
      <c r="A6777"/>
      <c r="B6777"/>
      <c r="C6777"/>
      <c r="D6777"/>
      <c r="E6777"/>
      <c r="F6777"/>
    </row>
    <row r="6778" spans="1:6" x14ac:dyDescent="0.2">
      <c r="A6778"/>
      <c r="B6778"/>
      <c r="C6778"/>
      <c r="D6778"/>
      <c r="E6778"/>
      <c r="F6778"/>
    </row>
    <row r="6779" spans="1:6" x14ac:dyDescent="0.2">
      <c r="A6779"/>
      <c r="B6779"/>
      <c r="C6779"/>
      <c r="D6779"/>
      <c r="E6779"/>
      <c r="F6779"/>
    </row>
    <row r="6780" spans="1:6" x14ac:dyDescent="0.2">
      <c r="A6780"/>
      <c r="B6780"/>
      <c r="C6780"/>
      <c r="D6780"/>
      <c r="E6780"/>
      <c r="F6780"/>
    </row>
    <row r="6781" spans="1:6" x14ac:dyDescent="0.2">
      <c r="A6781"/>
      <c r="B6781"/>
      <c r="C6781"/>
      <c r="D6781"/>
      <c r="E6781"/>
      <c r="F6781"/>
    </row>
    <row r="6782" spans="1:6" x14ac:dyDescent="0.2">
      <c r="A6782"/>
      <c r="B6782"/>
      <c r="C6782"/>
      <c r="D6782"/>
      <c r="E6782"/>
      <c r="F6782"/>
    </row>
    <row r="6783" spans="1:6" x14ac:dyDescent="0.2">
      <c r="A6783"/>
      <c r="B6783"/>
      <c r="C6783"/>
      <c r="D6783"/>
      <c r="E6783"/>
      <c r="F6783"/>
    </row>
    <row r="6784" spans="1:6" x14ac:dyDescent="0.2">
      <c r="A6784"/>
      <c r="B6784"/>
      <c r="C6784"/>
      <c r="D6784"/>
      <c r="E6784"/>
      <c r="F6784"/>
    </row>
    <row r="6785" spans="1:6" x14ac:dyDescent="0.2">
      <c r="A6785"/>
      <c r="B6785"/>
      <c r="C6785"/>
      <c r="D6785"/>
      <c r="E6785"/>
      <c r="F6785"/>
    </row>
    <row r="6786" spans="1:6" x14ac:dyDescent="0.2">
      <c r="A6786"/>
      <c r="B6786"/>
      <c r="C6786"/>
      <c r="D6786"/>
      <c r="E6786"/>
      <c r="F6786"/>
    </row>
    <row r="6787" spans="1:6" x14ac:dyDescent="0.2">
      <c r="A6787"/>
      <c r="B6787"/>
      <c r="C6787"/>
      <c r="D6787"/>
      <c r="E6787"/>
      <c r="F6787"/>
    </row>
    <row r="6788" spans="1:6" x14ac:dyDescent="0.2">
      <c r="A6788"/>
      <c r="B6788"/>
      <c r="C6788"/>
      <c r="D6788"/>
      <c r="E6788"/>
      <c r="F6788"/>
    </row>
    <row r="6789" spans="1:6" x14ac:dyDescent="0.2">
      <c r="A6789"/>
      <c r="B6789"/>
      <c r="C6789"/>
      <c r="D6789"/>
      <c r="E6789"/>
      <c r="F6789"/>
    </row>
    <row r="6790" spans="1:6" x14ac:dyDescent="0.2">
      <c r="A6790"/>
      <c r="B6790"/>
      <c r="C6790"/>
      <c r="D6790"/>
      <c r="E6790"/>
      <c r="F6790"/>
    </row>
    <row r="6791" spans="1:6" x14ac:dyDescent="0.2">
      <c r="A6791"/>
      <c r="B6791"/>
      <c r="C6791"/>
      <c r="D6791"/>
      <c r="E6791"/>
      <c r="F6791"/>
    </row>
    <row r="6792" spans="1:6" x14ac:dyDescent="0.2">
      <c r="A6792"/>
      <c r="B6792"/>
      <c r="C6792"/>
      <c r="D6792"/>
      <c r="E6792"/>
      <c r="F6792"/>
    </row>
    <row r="6793" spans="1:6" x14ac:dyDescent="0.2">
      <c r="A6793"/>
      <c r="B6793"/>
      <c r="C6793"/>
      <c r="D6793"/>
      <c r="E6793"/>
      <c r="F6793"/>
    </row>
    <row r="6794" spans="1:6" x14ac:dyDescent="0.2">
      <c r="A6794"/>
      <c r="B6794"/>
      <c r="C6794"/>
      <c r="D6794"/>
      <c r="E6794"/>
      <c r="F6794"/>
    </row>
    <row r="6795" spans="1:6" x14ac:dyDescent="0.2">
      <c r="A6795"/>
      <c r="B6795"/>
      <c r="C6795"/>
      <c r="D6795"/>
      <c r="E6795"/>
      <c r="F6795"/>
    </row>
    <row r="6796" spans="1:6" x14ac:dyDescent="0.2">
      <c r="A6796"/>
      <c r="B6796"/>
      <c r="C6796"/>
      <c r="D6796"/>
      <c r="E6796"/>
      <c r="F6796"/>
    </row>
    <row r="6797" spans="1:6" x14ac:dyDescent="0.2">
      <c r="A6797"/>
      <c r="B6797"/>
      <c r="C6797"/>
      <c r="D6797"/>
      <c r="E6797"/>
      <c r="F6797"/>
    </row>
    <row r="6798" spans="1:6" x14ac:dyDescent="0.2">
      <c r="A6798"/>
      <c r="B6798"/>
      <c r="C6798"/>
      <c r="D6798"/>
      <c r="E6798"/>
      <c r="F6798"/>
    </row>
    <row r="6799" spans="1:6" x14ac:dyDescent="0.2">
      <c r="A6799"/>
      <c r="B6799"/>
      <c r="C6799"/>
      <c r="D6799"/>
      <c r="E6799"/>
      <c r="F6799"/>
    </row>
    <row r="6800" spans="1:6" x14ac:dyDescent="0.2">
      <c r="A6800"/>
      <c r="B6800"/>
      <c r="C6800"/>
      <c r="D6800"/>
      <c r="E6800"/>
      <c r="F6800"/>
    </row>
    <row r="6801" spans="1:6" x14ac:dyDescent="0.2">
      <c r="A6801"/>
      <c r="B6801"/>
      <c r="C6801"/>
      <c r="D6801"/>
      <c r="E6801"/>
      <c r="F6801"/>
    </row>
    <row r="6802" spans="1:6" x14ac:dyDescent="0.2">
      <c r="A6802"/>
      <c r="B6802"/>
      <c r="C6802"/>
      <c r="D6802"/>
      <c r="E6802"/>
      <c r="F6802"/>
    </row>
    <row r="6803" spans="1:6" x14ac:dyDescent="0.2">
      <c r="A6803"/>
      <c r="B6803"/>
      <c r="C6803"/>
      <c r="D6803"/>
      <c r="E6803"/>
      <c r="F6803"/>
    </row>
    <row r="6804" spans="1:6" x14ac:dyDescent="0.2">
      <c r="A6804"/>
      <c r="B6804"/>
      <c r="C6804"/>
      <c r="D6804"/>
      <c r="E6804"/>
      <c r="F6804"/>
    </row>
    <row r="6805" spans="1:6" x14ac:dyDescent="0.2">
      <c r="A6805"/>
      <c r="B6805"/>
      <c r="C6805"/>
      <c r="D6805"/>
      <c r="E6805"/>
      <c r="F6805"/>
    </row>
    <row r="6806" spans="1:6" x14ac:dyDescent="0.2">
      <c r="A6806"/>
      <c r="B6806"/>
      <c r="C6806"/>
      <c r="D6806"/>
      <c r="E6806"/>
      <c r="F6806"/>
    </row>
    <row r="6807" spans="1:6" x14ac:dyDescent="0.2">
      <c r="A6807"/>
      <c r="B6807"/>
      <c r="C6807"/>
      <c r="D6807"/>
      <c r="E6807"/>
      <c r="F6807"/>
    </row>
    <row r="6808" spans="1:6" x14ac:dyDescent="0.2">
      <c r="A6808"/>
      <c r="B6808"/>
      <c r="C6808"/>
      <c r="D6808"/>
      <c r="E6808"/>
      <c r="F6808"/>
    </row>
    <row r="6809" spans="1:6" x14ac:dyDescent="0.2">
      <c r="A6809"/>
      <c r="B6809"/>
      <c r="C6809"/>
      <c r="D6809"/>
      <c r="E6809"/>
      <c r="F6809"/>
    </row>
    <row r="6810" spans="1:6" x14ac:dyDescent="0.2">
      <c r="A6810"/>
      <c r="B6810"/>
      <c r="C6810"/>
      <c r="D6810"/>
      <c r="E6810"/>
      <c r="F6810"/>
    </row>
    <row r="6811" spans="1:6" x14ac:dyDescent="0.2">
      <c r="A6811"/>
      <c r="B6811"/>
      <c r="C6811"/>
      <c r="D6811"/>
      <c r="E6811"/>
      <c r="F6811"/>
    </row>
    <row r="6812" spans="1:6" x14ac:dyDescent="0.2">
      <c r="A6812"/>
      <c r="B6812"/>
      <c r="C6812"/>
      <c r="D6812"/>
      <c r="E6812"/>
      <c r="F6812"/>
    </row>
    <row r="6813" spans="1:6" x14ac:dyDescent="0.2">
      <c r="A6813"/>
      <c r="B6813"/>
      <c r="C6813"/>
      <c r="D6813"/>
      <c r="E6813"/>
      <c r="F6813"/>
    </row>
    <row r="6814" spans="1:6" x14ac:dyDescent="0.2">
      <c r="A6814"/>
      <c r="B6814"/>
      <c r="C6814"/>
      <c r="D6814"/>
      <c r="E6814"/>
      <c r="F6814"/>
    </row>
    <row r="6815" spans="1:6" x14ac:dyDescent="0.2">
      <c r="A6815"/>
      <c r="B6815"/>
      <c r="C6815"/>
      <c r="D6815"/>
      <c r="E6815"/>
      <c r="F6815"/>
    </row>
    <row r="6816" spans="1:6" x14ac:dyDescent="0.2">
      <c r="A6816"/>
      <c r="B6816"/>
      <c r="C6816"/>
      <c r="D6816"/>
      <c r="E6816"/>
      <c r="F6816"/>
    </row>
    <row r="6817" spans="1:6" x14ac:dyDescent="0.2">
      <c r="A6817"/>
      <c r="B6817"/>
      <c r="C6817"/>
      <c r="D6817"/>
      <c r="E6817"/>
      <c r="F6817"/>
    </row>
    <row r="6818" spans="1:6" x14ac:dyDescent="0.2">
      <c r="A6818"/>
      <c r="B6818"/>
      <c r="C6818"/>
      <c r="D6818"/>
      <c r="E6818"/>
      <c r="F6818"/>
    </row>
    <row r="6819" spans="1:6" x14ac:dyDescent="0.2">
      <c r="A6819"/>
      <c r="B6819"/>
      <c r="C6819"/>
      <c r="D6819"/>
      <c r="E6819"/>
      <c r="F6819"/>
    </row>
    <row r="6820" spans="1:6" x14ac:dyDescent="0.2">
      <c r="A6820"/>
      <c r="B6820"/>
      <c r="C6820"/>
      <c r="D6820"/>
      <c r="E6820"/>
      <c r="F6820"/>
    </row>
    <row r="6821" spans="1:6" x14ac:dyDescent="0.2">
      <c r="A6821"/>
      <c r="B6821"/>
      <c r="C6821"/>
      <c r="D6821"/>
      <c r="E6821"/>
      <c r="F6821"/>
    </row>
    <row r="6822" spans="1:6" x14ac:dyDescent="0.2">
      <c r="A6822"/>
      <c r="B6822"/>
      <c r="C6822"/>
      <c r="D6822"/>
      <c r="E6822"/>
      <c r="F6822"/>
    </row>
    <row r="6823" spans="1:6" x14ac:dyDescent="0.2">
      <c r="A6823"/>
      <c r="B6823"/>
      <c r="C6823"/>
      <c r="D6823"/>
      <c r="E6823"/>
      <c r="F6823"/>
    </row>
    <row r="6824" spans="1:6" x14ac:dyDescent="0.2">
      <c r="A6824"/>
      <c r="B6824"/>
      <c r="C6824"/>
      <c r="D6824"/>
      <c r="E6824"/>
      <c r="F6824"/>
    </row>
    <row r="6825" spans="1:6" x14ac:dyDescent="0.2">
      <c r="A6825"/>
      <c r="B6825"/>
      <c r="C6825"/>
      <c r="D6825"/>
      <c r="E6825"/>
      <c r="F6825"/>
    </row>
    <row r="6826" spans="1:6" x14ac:dyDescent="0.2">
      <c r="A6826"/>
      <c r="B6826"/>
      <c r="C6826"/>
      <c r="D6826"/>
      <c r="E6826"/>
      <c r="F6826"/>
    </row>
    <row r="6827" spans="1:6" x14ac:dyDescent="0.2">
      <c r="A6827"/>
      <c r="B6827"/>
      <c r="C6827"/>
      <c r="D6827"/>
      <c r="E6827"/>
      <c r="F6827"/>
    </row>
    <row r="6828" spans="1:6" x14ac:dyDescent="0.2">
      <c r="A6828"/>
      <c r="B6828"/>
      <c r="C6828"/>
      <c r="D6828"/>
      <c r="E6828"/>
      <c r="F6828"/>
    </row>
    <row r="6829" spans="1:6" x14ac:dyDescent="0.2">
      <c r="A6829"/>
      <c r="B6829"/>
      <c r="C6829"/>
      <c r="D6829"/>
      <c r="E6829"/>
      <c r="F6829"/>
    </row>
    <row r="6830" spans="1:6" x14ac:dyDescent="0.2">
      <c r="A6830"/>
      <c r="B6830"/>
      <c r="C6830"/>
      <c r="D6830"/>
      <c r="E6830"/>
      <c r="F6830"/>
    </row>
    <row r="6831" spans="1:6" x14ac:dyDescent="0.2">
      <c r="A6831"/>
      <c r="B6831"/>
      <c r="C6831"/>
      <c r="D6831"/>
      <c r="E6831"/>
      <c r="F6831"/>
    </row>
    <row r="6832" spans="1:6" x14ac:dyDescent="0.2">
      <c r="A6832"/>
      <c r="B6832"/>
      <c r="C6832"/>
      <c r="D6832"/>
      <c r="E6832"/>
      <c r="F6832"/>
    </row>
    <row r="6833" spans="1:6" x14ac:dyDescent="0.2">
      <c r="A6833"/>
      <c r="B6833"/>
      <c r="C6833"/>
      <c r="D6833"/>
      <c r="E6833"/>
      <c r="F6833"/>
    </row>
    <row r="6834" spans="1:6" x14ac:dyDescent="0.2">
      <c r="A6834"/>
      <c r="B6834"/>
      <c r="C6834"/>
      <c r="D6834"/>
      <c r="E6834"/>
      <c r="F6834"/>
    </row>
    <row r="6835" spans="1:6" x14ac:dyDescent="0.2">
      <c r="A6835"/>
      <c r="B6835"/>
      <c r="C6835"/>
      <c r="D6835"/>
      <c r="E6835"/>
      <c r="F6835"/>
    </row>
    <row r="6836" spans="1:6" x14ac:dyDescent="0.2">
      <c r="A6836"/>
      <c r="B6836"/>
      <c r="C6836"/>
      <c r="D6836"/>
      <c r="E6836"/>
      <c r="F6836"/>
    </row>
    <row r="6837" spans="1:6" x14ac:dyDescent="0.2">
      <c r="A6837"/>
      <c r="B6837"/>
      <c r="C6837"/>
      <c r="D6837"/>
      <c r="E6837"/>
      <c r="F6837"/>
    </row>
    <row r="6838" spans="1:6" x14ac:dyDescent="0.2">
      <c r="A6838"/>
      <c r="B6838"/>
      <c r="C6838"/>
      <c r="D6838"/>
      <c r="E6838"/>
      <c r="F6838"/>
    </row>
    <row r="6839" spans="1:6" x14ac:dyDescent="0.2">
      <c r="A6839"/>
      <c r="B6839"/>
      <c r="C6839"/>
      <c r="D6839"/>
      <c r="E6839"/>
      <c r="F6839"/>
    </row>
    <row r="6840" spans="1:6" x14ac:dyDescent="0.2">
      <c r="A6840"/>
      <c r="B6840"/>
      <c r="C6840"/>
      <c r="D6840"/>
      <c r="E6840"/>
      <c r="F6840"/>
    </row>
    <row r="6841" spans="1:6" x14ac:dyDescent="0.2">
      <c r="A6841"/>
      <c r="B6841"/>
      <c r="C6841"/>
      <c r="D6841"/>
      <c r="E6841"/>
      <c r="F6841"/>
    </row>
    <row r="6842" spans="1:6" x14ac:dyDescent="0.2">
      <c r="A6842"/>
      <c r="B6842"/>
      <c r="C6842"/>
      <c r="D6842"/>
      <c r="E6842"/>
      <c r="F6842"/>
    </row>
    <row r="6843" spans="1:6" x14ac:dyDescent="0.2">
      <c r="A6843"/>
      <c r="B6843"/>
      <c r="C6843"/>
      <c r="D6843"/>
      <c r="E6843"/>
      <c r="F6843"/>
    </row>
    <row r="6844" spans="1:6" x14ac:dyDescent="0.2">
      <c r="A6844"/>
      <c r="B6844"/>
      <c r="C6844"/>
      <c r="D6844"/>
      <c r="E6844"/>
      <c r="F6844"/>
    </row>
    <row r="6845" spans="1:6" x14ac:dyDescent="0.2">
      <c r="A6845"/>
      <c r="B6845"/>
      <c r="C6845"/>
      <c r="D6845"/>
      <c r="E6845"/>
      <c r="F6845"/>
    </row>
    <row r="6846" spans="1:6" x14ac:dyDescent="0.2">
      <c r="A6846"/>
      <c r="B6846"/>
      <c r="C6846"/>
      <c r="D6846"/>
      <c r="E6846"/>
      <c r="F6846"/>
    </row>
    <row r="6847" spans="1:6" x14ac:dyDescent="0.2">
      <c r="A6847"/>
      <c r="B6847"/>
      <c r="C6847"/>
      <c r="D6847"/>
      <c r="E6847"/>
      <c r="F6847"/>
    </row>
    <row r="6848" spans="1:6" x14ac:dyDescent="0.2">
      <c r="A6848"/>
      <c r="B6848"/>
      <c r="C6848"/>
      <c r="D6848"/>
      <c r="E6848"/>
      <c r="F6848"/>
    </row>
    <row r="6849" spans="1:6" x14ac:dyDescent="0.2">
      <c r="A6849"/>
      <c r="B6849"/>
      <c r="C6849"/>
      <c r="D6849"/>
      <c r="E6849"/>
      <c r="F6849"/>
    </row>
    <row r="6850" spans="1:6" x14ac:dyDescent="0.2">
      <c r="A6850"/>
      <c r="B6850"/>
      <c r="C6850"/>
      <c r="D6850"/>
      <c r="E6850"/>
      <c r="F6850"/>
    </row>
    <row r="6851" spans="1:6" x14ac:dyDescent="0.2">
      <c r="A6851"/>
      <c r="B6851"/>
      <c r="C6851"/>
      <c r="D6851"/>
      <c r="E6851"/>
      <c r="F6851"/>
    </row>
    <row r="6852" spans="1:6" x14ac:dyDescent="0.2">
      <c r="A6852"/>
      <c r="B6852"/>
      <c r="C6852"/>
      <c r="D6852"/>
      <c r="E6852"/>
      <c r="F6852"/>
    </row>
    <row r="6853" spans="1:6" x14ac:dyDescent="0.2">
      <c r="A6853"/>
      <c r="B6853"/>
      <c r="C6853"/>
      <c r="D6853"/>
      <c r="E6853"/>
      <c r="F6853"/>
    </row>
    <row r="6854" spans="1:6" x14ac:dyDescent="0.2">
      <c r="A6854"/>
      <c r="B6854"/>
      <c r="C6854"/>
      <c r="D6854"/>
      <c r="E6854"/>
      <c r="F6854"/>
    </row>
    <row r="6855" spans="1:6" x14ac:dyDescent="0.2">
      <c r="A6855"/>
      <c r="B6855"/>
      <c r="C6855"/>
      <c r="D6855"/>
      <c r="E6855"/>
      <c r="F6855"/>
    </row>
    <row r="6856" spans="1:6" x14ac:dyDescent="0.2">
      <c r="A6856"/>
      <c r="B6856"/>
      <c r="C6856"/>
      <c r="D6856"/>
      <c r="E6856"/>
      <c r="F6856"/>
    </row>
    <row r="6857" spans="1:6" x14ac:dyDescent="0.2">
      <c r="A6857"/>
      <c r="B6857"/>
      <c r="C6857"/>
      <c r="D6857"/>
      <c r="E6857"/>
      <c r="F6857"/>
    </row>
    <row r="6858" spans="1:6" x14ac:dyDescent="0.2">
      <c r="A6858"/>
      <c r="B6858"/>
      <c r="C6858"/>
      <c r="D6858"/>
      <c r="E6858"/>
      <c r="F6858"/>
    </row>
    <row r="6859" spans="1:6" x14ac:dyDescent="0.2">
      <c r="A6859"/>
      <c r="B6859"/>
      <c r="C6859"/>
      <c r="D6859"/>
      <c r="E6859"/>
      <c r="F6859"/>
    </row>
    <row r="6860" spans="1:6" x14ac:dyDescent="0.2">
      <c r="A6860"/>
      <c r="B6860"/>
      <c r="C6860"/>
      <c r="D6860"/>
      <c r="E6860"/>
      <c r="F6860"/>
    </row>
    <row r="6861" spans="1:6" x14ac:dyDescent="0.2">
      <c r="A6861"/>
      <c r="B6861"/>
      <c r="C6861"/>
      <c r="D6861"/>
      <c r="E6861"/>
      <c r="F6861"/>
    </row>
    <row r="6862" spans="1:6" x14ac:dyDescent="0.2">
      <c r="A6862"/>
      <c r="B6862"/>
      <c r="C6862"/>
      <c r="D6862"/>
      <c r="E6862"/>
      <c r="F6862"/>
    </row>
    <row r="6863" spans="1:6" x14ac:dyDescent="0.2">
      <c r="A6863"/>
      <c r="B6863"/>
      <c r="C6863"/>
      <c r="D6863"/>
      <c r="E6863"/>
      <c r="F6863"/>
    </row>
    <row r="6864" spans="1:6" x14ac:dyDescent="0.2">
      <c r="A6864"/>
      <c r="B6864"/>
      <c r="C6864"/>
      <c r="D6864"/>
      <c r="E6864"/>
      <c r="F6864"/>
    </row>
    <row r="6865" spans="1:6" x14ac:dyDescent="0.2">
      <c r="A6865"/>
      <c r="B6865"/>
      <c r="C6865"/>
      <c r="D6865"/>
      <c r="E6865"/>
      <c r="F6865"/>
    </row>
    <row r="6866" spans="1:6" x14ac:dyDescent="0.2">
      <c r="A6866"/>
      <c r="B6866"/>
      <c r="C6866"/>
      <c r="D6866"/>
      <c r="E6866"/>
      <c r="F6866"/>
    </row>
    <row r="6867" spans="1:6" x14ac:dyDescent="0.2">
      <c r="A6867"/>
      <c r="B6867"/>
      <c r="C6867"/>
      <c r="D6867"/>
      <c r="E6867"/>
      <c r="F6867"/>
    </row>
    <row r="6868" spans="1:6" x14ac:dyDescent="0.2">
      <c r="A6868"/>
      <c r="B6868"/>
      <c r="C6868"/>
      <c r="D6868"/>
      <c r="E6868"/>
      <c r="F6868"/>
    </row>
    <row r="6869" spans="1:6" x14ac:dyDescent="0.2">
      <c r="A6869"/>
      <c r="B6869"/>
      <c r="C6869"/>
      <c r="D6869"/>
      <c r="E6869"/>
      <c r="F6869"/>
    </row>
    <row r="6870" spans="1:6" x14ac:dyDescent="0.2">
      <c r="A6870"/>
      <c r="B6870"/>
      <c r="C6870"/>
      <c r="D6870"/>
      <c r="E6870"/>
      <c r="F6870"/>
    </row>
    <row r="6871" spans="1:6" x14ac:dyDescent="0.2">
      <c r="A6871"/>
      <c r="B6871"/>
      <c r="C6871"/>
      <c r="D6871"/>
      <c r="E6871"/>
      <c r="F6871"/>
    </row>
    <row r="6872" spans="1:6" x14ac:dyDescent="0.2">
      <c r="A6872"/>
      <c r="B6872"/>
      <c r="C6872"/>
      <c r="D6872"/>
      <c r="E6872"/>
      <c r="F6872"/>
    </row>
    <row r="6873" spans="1:6" x14ac:dyDescent="0.2">
      <c r="A6873"/>
      <c r="B6873"/>
      <c r="C6873"/>
      <c r="D6873"/>
      <c r="E6873"/>
      <c r="F6873"/>
    </row>
    <row r="6874" spans="1:6" x14ac:dyDescent="0.2">
      <c r="A6874"/>
      <c r="B6874"/>
      <c r="C6874"/>
      <c r="D6874"/>
      <c r="E6874"/>
      <c r="F6874"/>
    </row>
    <row r="6875" spans="1:6" x14ac:dyDescent="0.2">
      <c r="A6875"/>
      <c r="B6875"/>
      <c r="C6875"/>
      <c r="D6875"/>
      <c r="E6875"/>
      <c r="F6875"/>
    </row>
    <row r="6876" spans="1:6" x14ac:dyDescent="0.2">
      <c r="A6876"/>
      <c r="B6876"/>
      <c r="C6876"/>
      <c r="D6876"/>
      <c r="E6876"/>
      <c r="F6876"/>
    </row>
    <row r="6877" spans="1:6" x14ac:dyDescent="0.2">
      <c r="A6877"/>
      <c r="B6877"/>
      <c r="C6877"/>
      <c r="D6877"/>
      <c r="E6877"/>
      <c r="F6877"/>
    </row>
    <row r="6878" spans="1:6" x14ac:dyDescent="0.2">
      <c r="A6878"/>
      <c r="B6878"/>
      <c r="C6878"/>
      <c r="D6878"/>
      <c r="E6878"/>
      <c r="F6878"/>
    </row>
    <row r="6879" spans="1:6" x14ac:dyDescent="0.2">
      <c r="A6879"/>
      <c r="B6879"/>
      <c r="C6879"/>
      <c r="D6879"/>
      <c r="E6879"/>
      <c r="F6879"/>
    </row>
    <row r="6880" spans="1:6" x14ac:dyDescent="0.2">
      <c r="A6880"/>
      <c r="B6880"/>
      <c r="C6880"/>
      <c r="D6880"/>
      <c r="E6880"/>
      <c r="F6880"/>
    </row>
    <row r="6881" spans="1:6" x14ac:dyDescent="0.2">
      <c r="A6881"/>
      <c r="B6881"/>
      <c r="C6881"/>
      <c r="D6881"/>
      <c r="E6881"/>
      <c r="F6881"/>
    </row>
    <row r="6882" spans="1:6" x14ac:dyDescent="0.2">
      <c r="A6882"/>
      <c r="B6882"/>
      <c r="C6882"/>
      <c r="D6882"/>
      <c r="E6882"/>
      <c r="F6882"/>
    </row>
    <row r="6883" spans="1:6" x14ac:dyDescent="0.2">
      <c r="A6883"/>
      <c r="B6883"/>
      <c r="C6883"/>
      <c r="D6883"/>
      <c r="E6883"/>
      <c r="F6883"/>
    </row>
    <row r="6884" spans="1:6" x14ac:dyDescent="0.2">
      <c r="A6884"/>
      <c r="B6884"/>
      <c r="C6884"/>
      <c r="D6884"/>
      <c r="E6884"/>
      <c r="F6884"/>
    </row>
    <row r="6885" spans="1:6" x14ac:dyDescent="0.2">
      <c r="A6885"/>
      <c r="B6885"/>
      <c r="C6885"/>
      <c r="D6885"/>
      <c r="E6885"/>
      <c r="F6885"/>
    </row>
    <row r="6886" spans="1:6" x14ac:dyDescent="0.2">
      <c r="A6886"/>
      <c r="B6886"/>
      <c r="C6886"/>
      <c r="D6886"/>
      <c r="E6886"/>
      <c r="F6886"/>
    </row>
    <row r="6887" spans="1:6" x14ac:dyDescent="0.2">
      <c r="A6887"/>
      <c r="B6887"/>
      <c r="C6887"/>
      <c r="D6887"/>
      <c r="E6887"/>
      <c r="F6887"/>
    </row>
    <row r="6888" spans="1:6" x14ac:dyDescent="0.2">
      <c r="A6888"/>
      <c r="B6888"/>
      <c r="C6888"/>
      <c r="D6888"/>
      <c r="E6888"/>
      <c r="F6888"/>
    </row>
    <row r="6889" spans="1:6" x14ac:dyDescent="0.2">
      <c r="A6889"/>
      <c r="B6889"/>
      <c r="C6889"/>
      <c r="D6889"/>
      <c r="E6889"/>
      <c r="F6889"/>
    </row>
    <row r="6890" spans="1:6" x14ac:dyDescent="0.2">
      <c r="A6890"/>
      <c r="B6890"/>
      <c r="C6890"/>
      <c r="D6890"/>
      <c r="E6890"/>
      <c r="F6890"/>
    </row>
    <row r="6891" spans="1:6" x14ac:dyDescent="0.2">
      <c r="A6891"/>
      <c r="B6891"/>
      <c r="C6891"/>
      <c r="D6891"/>
      <c r="E6891"/>
      <c r="F6891"/>
    </row>
    <row r="6892" spans="1:6" x14ac:dyDescent="0.2">
      <c r="A6892"/>
      <c r="B6892"/>
      <c r="C6892"/>
      <c r="D6892"/>
      <c r="E6892"/>
      <c r="F6892"/>
    </row>
    <row r="6893" spans="1:6" x14ac:dyDescent="0.2">
      <c r="A6893"/>
      <c r="B6893"/>
      <c r="C6893"/>
      <c r="D6893"/>
      <c r="E6893"/>
      <c r="F6893"/>
    </row>
    <row r="6894" spans="1:6" x14ac:dyDescent="0.2">
      <c r="A6894"/>
      <c r="B6894"/>
      <c r="C6894"/>
      <c r="D6894"/>
      <c r="E6894"/>
      <c r="F6894"/>
    </row>
    <row r="6895" spans="1:6" x14ac:dyDescent="0.2">
      <c r="A6895"/>
      <c r="B6895"/>
      <c r="C6895"/>
      <c r="D6895"/>
      <c r="E6895"/>
      <c r="F6895"/>
    </row>
    <row r="6896" spans="1:6" x14ac:dyDescent="0.2">
      <c r="A6896"/>
      <c r="B6896"/>
      <c r="C6896"/>
      <c r="D6896"/>
      <c r="E6896"/>
      <c r="F6896"/>
    </row>
    <row r="6897" spans="1:6" x14ac:dyDescent="0.2">
      <c r="A6897"/>
      <c r="B6897"/>
      <c r="C6897"/>
      <c r="D6897"/>
      <c r="E6897"/>
      <c r="F6897"/>
    </row>
    <row r="6898" spans="1:6" x14ac:dyDescent="0.2">
      <c r="A6898"/>
      <c r="B6898"/>
      <c r="C6898"/>
      <c r="D6898"/>
      <c r="E6898"/>
      <c r="F6898"/>
    </row>
    <row r="6899" spans="1:6" x14ac:dyDescent="0.2">
      <c r="A6899"/>
      <c r="B6899"/>
      <c r="C6899"/>
      <c r="D6899"/>
      <c r="E6899"/>
      <c r="F6899"/>
    </row>
    <row r="6900" spans="1:6" x14ac:dyDescent="0.2">
      <c r="A6900"/>
      <c r="B6900"/>
      <c r="C6900"/>
      <c r="D6900"/>
      <c r="E6900"/>
      <c r="F6900"/>
    </row>
    <row r="6901" spans="1:6" x14ac:dyDescent="0.2">
      <c r="A6901"/>
      <c r="B6901"/>
      <c r="C6901"/>
      <c r="D6901"/>
      <c r="E6901"/>
      <c r="F6901"/>
    </row>
    <row r="6902" spans="1:6" x14ac:dyDescent="0.2">
      <c r="A6902"/>
      <c r="B6902"/>
      <c r="C6902"/>
      <c r="D6902"/>
      <c r="E6902"/>
      <c r="F6902"/>
    </row>
    <row r="6903" spans="1:6" x14ac:dyDescent="0.2">
      <c r="A6903"/>
      <c r="B6903"/>
      <c r="C6903"/>
      <c r="D6903"/>
      <c r="E6903"/>
      <c r="F6903"/>
    </row>
    <row r="6904" spans="1:6" x14ac:dyDescent="0.2">
      <c r="A6904"/>
      <c r="B6904"/>
      <c r="C6904"/>
      <c r="D6904"/>
      <c r="E6904"/>
      <c r="F6904"/>
    </row>
    <row r="6905" spans="1:6" x14ac:dyDescent="0.2">
      <c r="A6905"/>
      <c r="B6905"/>
      <c r="C6905"/>
      <c r="D6905"/>
      <c r="E6905"/>
      <c r="F6905"/>
    </row>
    <row r="6906" spans="1:6" x14ac:dyDescent="0.2">
      <c r="A6906"/>
      <c r="B6906"/>
      <c r="C6906"/>
      <c r="D6906"/>
      <c r="E6906"/>
      <c r="F6906"/>
    </row>
    <row r="6907" spans="1:6" x14ac:dyDescent="0.2">
      <c r="A6907"/>
      <c r="B6907"/>
      <c r="C6907"/>
      <c r="D6907"/>
      <c r="E6907"/>
      <c r="F6907"/>
    </row>
    <row r="6908" spans="1:6" x14ac:dyDescent="0.2">
      <c r="A6908"/>
      <c r="B6908"/>
      <c r="C6908"/>
      <c r="D6908"/>
      <c r="E6908"/>
      <c r="F6908"/>
    </row>
    <row r="6909" spans="1:6" x14ac:dyDescent="0.2">
      <c r="A6909"/>
      <c r="B6909"/>
      <c r="C6909"/>
      <c r="D6909"/>
      <c r="E6909"/>
      <c r="F6909"/>
    </row>
    <row r="6910" spans="1:6" x14ac:dyDescent="0.2">
      <c r="A6910"/>
      <c r="B6910"/>
      <c r="C6910"/>
      <c r="D6910"/>
      <c r="E6910"/>
      <c r="F6910"/>
    </row>
    <row r="6911" spans="1:6" x14ac:dyDescent="0.2">
      <c r="A6911"/>
      <c r="B6911"/>
      <c r="C6911"/>
      <c r="D6911"/>
      <c r="E6911"/>
      <c r="F6911"/>
    </row>
    <row r="6912" spans="1:6" x14ac:dyDescent="0.2">
      <c r="A6912"/>
      <c r="B6912"/>
      <c r="C6912"/>
      <c r="D6912"/>
      <c r="E6912"/>
      <c r="F6912"/>
    </row>
    <row r="6913" spans="1:6" x14ac:dyDescent="0.2">
      <c r="A6913"/>
      <c r="B6913"/>
      <c r="C6913"/>
      <c r="D6913"/>
      <c r="E6913"/>
      <c r="F6913"/>
    </row>
    <row r="6914" spans="1:6" x14ac:dyDescent="0.2">
      <c r="A6914"/>
      <c r="B6914"/>
      <c r="C6914"/>
      <c r="D6914"/>
      <c r="E6914"/>
      <c r="F6914"/>
    </row>
    <row r="6915" spans="1:6" x14ac:dyDescent="0.2">
      <c r="A6915"/>
      <c r="B6915"/>
      <c r="C6915"/>
      <c r="D6915"/>
      <c r="E6915"/>
      <c r="F6915"/>
    </row>
    <row r="6916" spans="1:6" x14ac:dyDescent="0.2">
      <c r="A6916"/>
      <c r="B6916"/>
      <c r="C6916"/>
      <c r="D6916"/>
      <c r="E6916"/>
      <c r="F6916"/>
    </row>
    <row r="6917" spans="1:6" x14ac:dyDescent="0.2">
      <c r="A6917"/>
      <c r="B6917"/>
      <c r="C6917"/>
      <c r="D6917"/>
      <c r="E6917"/>
      <c r="F6917"/>
    </row>
    <row r="6918" spans="1:6" x14ac:dyDescent="0.2">
      <c r="A6918"/>
      <c r="B6918"/>
      <c r="C6918"/>
      <c r="D6918"/>
      <c r="E6918"/>
      <c r="F6918"/>
    </row>
    <row r="6919" spans="1:6" x14ac:dyDescent="0.2">
      <c r="A6919"/>
      <c r="B6919"/>
      <c r="C6919"/>
      <c r="D6919"/>
      <c r="E6919"/>
      <c r="F6919"/>
    </row>
    <row r="6920" spans="1:6" x14ac:dyDescent="0.2">
      <c r="A6920"/>
      <c r="B6920"/>
      <c r="C6920"/>
      <c r="D6920"/>
      <c r="E6920"/>
      <c r="F6920"/>
    </row>
    <row r="6921" spans="1:6" x14ac:dyDescent="0.2">
      <c r="A6921"/>
      <c r="B6921"/>
      <c r="C6921"/>
      <c r="D6921"/>
      <c r="E6921"/>
      <c r="F6921"/>
    </row>
    <row r="6922" spans="1:6" x14ac:dyDescent="0.2">
      <c r="A6922"/>
      <c r="B6922"/>
      <c r="C6922"/>
      <c r="D6922"/>
      <c r="E6922"/>
      <c r="F6922"/>
    </row>
    <row r="6923" spans="1:6" x14ac:dyDescent="0.2">
      <c r="A6923"/>
      <c r="B6923"/>
      <c r="C6923"/>
      <c r="D6923"/>
      <c r="E6923"/>
      <c r="F6923"/>
    </row>
    <row r="6924" spans="1:6" x14ac:dyDescent="0.2">
      <c r="A6924"/>
      <c r="B6924"/>
      <c r="C6924"/>
      <c r="D6924"/>
      <c r="E6924"/>
      <c r="F6924"/>
    </row>
    <row r="6925" spans="1:6" x14ac:dyDescent="0.2">
      <c r="A6925"/>
      <c r="B6925"/>
      <c r="C6925"/>
      <c r="D6925"/>
      <c r="E6925"/>
      <c r="F6925"/>
    </row>
    <row r="6926" spans="1:6" x14ac:dyDescent="0.2">
      <c r="A6926"/>
      <c r="B6926"/>
      <c r="C6926"/>
      <c r="D6926"/>
      <c r="E6926"/>
      <c r="F6926"/>
    </row>
    <row r="6927" spans="1:6" x14ac:dyDescent="0.2">
      <c r="A6927"/>
      <c r="B6927"/>
      <c r="C6927"/>
      <c r="D6927"/>
      <c r="E6927"/>
      <c r="F6927"/>
    </row>
    <row r="6928" spans="1:6" x14ac:dyDescent="0.2">
      <c r="A6928"/>
      <c r="B6928"/>
      <c r="C6928"/>
      <c r="D6928"/>
      <c r="E6928"/>
      <c r="F6928"/>
    </row>
    <row r="6929" spans="1:6" x14ac:dyDescent="0.2">
      <c r="A6929"/>
      <c r="B6929"/>
      <c r="C6929"/>
      <c r="D6929"/>
      <c r="E6929"/>
      <c r="F6929"/>
    </row>
    <row r="6930" spans="1:6" x14ac:dyDescent="0.2">
      <c r="A6930"/>
      <c r="B6930"/>
      <c r="C6930"/>
      <c r="D6930"/>
      <c r="E6930"/>
      <c r="F6930"/>
    </row>
    <row r="6931" spans="1:6" x14ac:dyDescent="0.2">
      <c r="A6931"/>
      <c r="B6931"/>
      <c r="C6931"/>
      <c r="D6931"/>
      <c r="E6931"/>
      <c r="F6931"/>
    </row>
    <row r="6932" spans="1:6" x14ac:dyDescent="0.2">
      <c r="A6932"/>
      <c r="B6932"/>
      <c r="C6932"/>
      <c r="D6932"/>
      <c r="E6932"/>
      <c r="F6932"/>
    </row>
    <row r="6933" spans="1:6" x14ac:dyDescent="0.2">
      <c r="A6933"/>
      <c r="B6933"/>
      <c r="C6933"/>
      <c r="D6933"/>
      <c r="E6933"/>
      <c r="F6933"/>
    </row>
    <row r="6934" spans="1:6" x14ac:dyDescent="0.2">
      <c r="A6934"/>
      <c r="B6934"/>
      <c r="C6934"/>
      <c r="D6934"/>
      <c r="E6934"/>
      <c r="F6934"/>
    </row>
    <row r="6935" spans="1:6" x14ac:dyDescent="0.2">
      <c r="A6935"/>
      <c r="B6935"/>
      <c r="C6935"/>
      <c r="D6935"/>
      <c r="E6935"/>
      <c r="F6935"/>
    </row>
    <row r="6936" spans="1:6" x14ac:dyDescent="0.2">
      <c r="A6936"/>
      <c r="B6936"/>
      <c r="C6936"/>
      <c r="D6936"/>
      <c r="E6936"/>
      <c r="F6936"/>
    </row>
    <row r="6937" spans="1:6" x14ac:dyDescent="0.2">
      <c r="A6937"/>
      <c r="B6937"/>
      <c r="C6937"/>
      <c r="D6937"/>
      <c r="E6937"/>
      <c r="F6937"/>
    </row>
    <row r="6938" spans="1:6" x14ac:dyDescent="0.2">
      <c r="A6938"/>
      <c r="B6938"/>
      <c r="C6938"/>
      <c r="D6938"/>
      <c r="E6938"/>
      <c r="F6938"/>
    </row>
    <row r="6939" spans="1:6" x14ac:dyDescent="0.2">
      <c r="A6939"/>
      <c r="B6939"/>
      <c r="C6939"/>
      <c r="D6939"/>
      <c r="E6939"/>
      <c r="F6939"/>
    </row>
    <row r="6940" spans="1:6" x14ac:dyDescent="0.2">
      <c r="A6940"/>
      <c r="B6940"/>
      <c r="C6940"/>
      <c r="D6940"/>
      <c r="E6940"/>
      <c r="F6940"/>
    </row>
    <row r="6941" spans="1:6" x14ac:dyDescent="0.2">
      <c r="A6941"/>
      <c r="B6941"/>
      <c r="C6941"/>
      <c r="D6941"/>
      <c r="E6941"/>
      <c r="F6941"/>
    </row>
    <row r="6942" spans="1:6" x14ac:dyDescent="0.2">
      <c r="A6942"/>
      <c r="B6942"/>
      <c r="C6942"/>
      <c r="D6942"/>
      <c r="E6942"/>
      <c r="F6942"/>
    </row>
    <row r="6943" spans="1:6" x14ac:dyDescent="0.2">
      <c r="A6943"/>
      <c r="B6943"/>
      <c r="C6943"/>
      <c r="D6943"/>
      <c r="E6943"/>
      <c r="F6943"/>
    </row>
    <row r="6944" spans="1:6" x14ac:dyDescent="0.2">
      <c r="A6944"/>
      <c r="B6944"/>
      <c r="C6944"/>
      <c r="D6944"/>
      <c r="E6944"/>
      <c r="F6944"/>
    </row>
    <row r="6945" spans="1:6" x14ac:dyDescent="0.2">
      <c r="A6945"/>
      <c r="B6945"/>
      <c r="C6945"/>
      <c r="D6945"/>
      <c r="E6945"/>
      <c r="F6945"/>
    </row>
    <row r="6946" spans="1:6" x14ac:dyDescent="0.2">
      <c r="A6946"/>
      <c r="B6946"/>
      <c r="C6946"/>
      <c r="D6946"/>
      <c r="E6946"/>
      <c r="F6946"/>
    </row>
    <row r="6947" spans="1:6" x14ac:dyDescent="0.2">
      <c r="A6947"/>
      <c r="B6947"/>
      <c r="C6947"/>
      <c r="D6947"/>
      <c r="E6947"/>
      <c r="F6947"/>
    </row>
    <row r="6948" spans="1:6" x14ac:dyDescent="0.2">
      <c r="A6948"/>
      <c r="B6948"/>
      <c r="C6948"/>
      <c r="D6948"/>
      <c r="E6948"/>
      <c r="F6948"/>
    </row>
    <row r="6949" spans="1:6" x14ac:dyDescent="0.2">
      <c r="A6949"/>
      <c r="B6949"/>
      <c r="C6949"/>
      <c r="D6949"/>
      <c r="E6949"/>
      <c r="F6949"/>
    </row>
    <row r="6950" spans="1:6" x14ac:dyDescent="0.2">
      <c r="A6950"/>
      <c r="B6950"/>
      <c r="C6950"/>
      <c r="D6950"/>
      <c r="E6950"/>
      <c r="F6950"/>
    </row>
    <row r="6951" spans="1:6" x14ac:dyDescent="0.2">
      <c r="A6951"/>
      <c r="B6951"/>
      <c r="C6951"/>
      <c r="D6951"/>
      <c r="E6951"/>
      <c r="F6951"/>
    </row>
    <row r="6952" spans="1:6" x14ac:dyDescent="0.2">
      <c r="A6952"/>
      <c r="B6952"/>
      <c r="C6952"/>
      <c r="D6952"/>
      <c r="E6952"/>
      <c r="F6952"/>
    </row>
    <row r="6953" spans="1:6" x14ac:dyDescent="0.2">
      <c r="A6953"/>
      <c r="B6953"/>
      <c r="C6953"/>
      <c r="D6953"/>
      <c r="E6953"/>
      <c r="F6953"/>
    </row>
    <row r="6954" spans="1:6" x14ac:dyDescent="0.2">
      <c r="A6954"/>
      <c r="B6954"/>
      <c r="C6954"/>
      <c r="D6954"/>
      <c r="E6954"/>
      <c r="F6954"/>
    </row>
    <row r="6955" spans="1:6" x14ac:dyDescent="0.2">
      <c r="A6955"/>
      <c r="B6955"/>
      <c r="C6955"/>
      <c r="D6955"/>
      <c r="E6955"/>
      <c r="F6955"/>
    </row>
    <row r="6956" spans="1:6" x14ac:dyDescent="0.2">
      <c r="A6956"/>
      <c r="B6956"/>
      <c r="C6956"/>
      <c r="D6956"/>
      <c r="E6956"/>
      <c r="F6956"/>
    </row>
    <row r="6957" spans="1:6" x14ac:dyDescent="0.2">
      <c r="A6957"/>
      <c r="B6957"/>
      <c r="C6957"/>
      <c r="D6957"/>
      <c r="E6957"/>
      <c r="F6957"/>
    </row>
    <row r="6958" spans="1:6" x14ac:dyDescent="0.2">
      <c r="A6958"/>
      <c r="B6958"/>
      <c r="C6958"/>
      <c r="D6958"/>
      <c r="E6958"/>
      <c r="F6958"/>
    </row>
    <row r="6959" spans="1:6" x14ac:dyDescent="0.2">
      <c r="A6959"/>
      <c r="B6959"/>
      <c r="C6959"/>
      <c r="D6959"/>
      <c r="E6959"/>
      <c r="F6959"/>
    </row>
    <row r="6960" spans="1:6" x14ac:dyDescent="0.2">
      <c r="A6960"/>
      <c r="B6960"/>
      <c r="C6960"/>
      <c r="D6960"/>
      <c r="E6960"/>
      <c r="F6960"/>
    </row>
    <row r="6961" spans="1:6" x14ac:dyDescent="0.2">
      <c r="A6961"/>
      <c r="B6961"/>
      <c r="C6961"/>
      <c r="D6961"/>
      <c r="E6961"/>
      <c r="F6961"/>
    </row>
    <row r="6962" spans="1:6" x14ac:dyDescent="0.2">
      <c r="A6962"/>
      <c r="B6962"/>
      <c r="C6962"/>
      <c r="D6962"/>
      <c r="E6962"/>
      <c r="F6962"/>
    </row>
    <row r="6963" spans="1:6" x14ac:dyDescent="0.2">
      <c r="A6963"/>
      <c r="B6963"/>
      <c r="C6963"/>
      <c r="D6963"/>
      <c r="E6963"/>
      <c r="F6963"/>
    </row>
    <row r="6964" spans="1:6" x14ac:dyDescent="0.2">
      <c r="A6964"/>
      <c r="B6964"/>
      <c r="C6964"/>
      <c r="D6964"/>
      <c r="E6964"/>
      <c r="F6964"/>
    </row>
    <row r="6965" spans="1:6" x14ac:dyDescent="0.2">
      <c r="A6965"/>
      <c r="B6965"/>
      <c r="C6965"/>
      <c r="D6965"/>
      <c r="E6965"/>
      <c r="F6965"/>
    </row>
    <row r="6966" spans="1:6" x14ac:dyDescent="0.2">
      <c r="A6966"/>
      <c r="B6966"/>
      <c r="C6966"/>
      <c r="D6966"/>
      <c r="E6966"/>
      <c r="F6966"/>
    </row>
    <row r="6967" spans="1:6" x14ac:dyDescent="0.2">
      <c r="A6967"/>
      <c r="B6967"/>
      <c r="C6967"/>
      <c r="D6967"/>
      <c r="E6967"/>
      <c r="F6967"/>
    </row>
    <row r="6968" spans="1:6" x14ac:dyDescent="0.2">
      <c r="A6968"/>
      <c r="B6968"/>
      <c r="C6968"/>
      <c r="D6968"/>
      <c r="E6968"/>
      <c r="F6968"/>
    </row>
    <row r="6969" spans="1:6" x14ac:dyDescent="0.2">
      <c r="A6969"/>
      <c r="B6969"/>
      <c r="C6969"/>
      <c r="D6969"/>
      <c r="E6969"/>
      <c r="F6969"/>
    </row>
    <row r="6970" spans="1:6" x14ac:dyDescent="0.2">
      <c r="A6970"/>
      <c r="B6970"/>
      <c r="C6970"/>
      <c r="D6970"/>
      <c r="E6970"/>
      <c r="F6970"/>
    </row>
    <row r="6971" spans="1:6" x14ac:dyDescent="0.2">
      <c r="A6971"/>
      <c r="B6971"/>
      <c r="C6971"/>
      <c r="D6971"/>
      <c r="E6971"/>
      <c r="F6971"/>
    </row>
    <row r="6972" spans="1:6" x14ac:dyDescent="0.2">
      <c r="A6972"/>
      <c r="B6972"/>
      <c r="C6972"/>
      <c r="D6972"/>
      <c r="E6972"/>
      <c r="F6972"/>
    </row>
    <row r="6973" spans="1:6" x14ac:dyDescent="0.2">
      <c r="A6973"/>
      <c r="B6973"/>
      <c r="C6973"/>
      <c r="D6973"/>
      <c r="E6973"/>
      <c r="F6973"/>
    </row>
    <row r="6974" spans="1:6" x14ac:dyDescent="0.2">
      <c r="A6974"/>
      <c r="B6974"/>
      <c r="C6974"/>
      <c r="D6974"/>
      <c r="E6974"/>
      <c r="F6974"/>
    </row>
    <row r="6975" spans="1:6" x14ac:dyDescent="0.2">
      <c r="A6975"/>
      <c r="B6975"/>
      <c r="C6975"/>
      <c r="D6975"/>
      <c r="E6975"/>
      <c r="F6975"/>
    </row>
    <row r="6976" spans="1:6" x14ac:dyDescent="0.2">
      <c r="A6976"/>
      <c r="B6976"/>
      <c r="C6976"/>
      <c r="D6976"/>
      <c r="E6976"/>
      <c r="F6976"/>
    </row>
    <row r="6977" spans="1:6" x14ac:dyDescent="0.2">
      <c r="A6977"/>
      <c r="B6977"/>
      <c r="C6977"/>
      <c r="D6977"/>
      <c r="E6977"/>
      <c r="F6977"/>
    </row>
    <row r="6978" spans="1:6" x14ac:dyDescent="0.2">
      <c r="A6978"/>
      <c r="B6978"/>
      <c r="C6978"/>
      <c r="D6978"/>
      <c r="E6978"/>
      <c r="F6978"/>
    </row>
    <row r="6979" spans="1:6" x14ac:dyDescent="0.2">
      <c r="A6979"/>
      <c r="B6979"/>
      <c r="C6979"/>
      <c r="D6979"/>
      <c r="E6979"/>
      <c r="F6979"/>
    </row>
    <row r="6980" spans="1:6" x14ac:dyDescent="0.2">
      <c r="A6980"/>
      <c r="B6980"/>
      <c r="C6980"/>
      <c r="D6980"/>
      <c r="E6980"/>
      <c r="F6980"/>
    </row>
    <row r="6981" spans="1:6" x14ac:dyDescent="0.2">
      <c r="A6981"/>
      <c r="B6981"/>
      <c r="C6981"/>
      <c r="D6981"/>
      <c r="E6981"/>
      <c r="F6981"/>
    </row>
    <row r="6982" spans="1:6" x14ac:dyDescent="0.2">
      <c r="A6982"/>
      <c r="B6982"/>
      <c r="C6982"/>
      <c r="D6982"/>
      <c r="E6982"/>
      <c r="F6982"/>
    </row>
    <row r="6983" spans="1:6" x14ac:dyDescent="0.2">
      <c r="A6983"/>
      <c r="B6983"/>
      <c r="C6983"/>
      <c r="D6983"/>
      <c r="E6983"/>
      <c r="F6983"/>
    </row>
    <row r="6984" spans="1:6" x14ac:dyDescent="0.2">
      <c r="A6984"/>
      <c r="B6984"/>
      <c r="C6984"/>
      <c r="D6984"/>
      <c r="E6984"/>
      <c r="F6984"/>
    </row>
    <row r="6985" spans="1:6" x14ac:dyDescent="0.2">
      <c r="A6985"/>
      <c r="B6985"/>
      <c r="C6985"/>
      <c r="D6985"/>
      <c r="E6985"/>
      <c r="F6985"/>
    </row>
    <row r="6986" spans="1:6" x14ac:dyDescent="0.2">
      <c r="A6986"/>
      <c r="B6986"/>
      <c r="C6986"/>
      <c r="D6986"/>
      <c r="E6986"/>
      <c r="F6986"/>
    </row>
    <row r="6987" spans="1:6" x14ac:dyDescent="0.2">
      <c r="A6987"/>
      <c r="B6987"/>
      <c r="C6987"/>
      <c r="D6987"/>
      <c r="E6987"/>
      <c r="F6987"/>
    </row>
    <row r="6988" spans="1:6" x14ac:dyDescent="0.2">
      <c r="A6988"/>
      <c r="B6988"/>
      <c r="C6988"/>
      <c r="D6988"/>
      <c r="E6988"/>
      <c r="F6988"/>
    </row>
    <row r="6989" spans="1:6" x14ac:dyDescent="0.2">
      <c r="A6989"/>
      <c r="B6989"/>
      <c r="C6989"/>
      <c r="D6989"/>
      <c r="E6989"/>
      <c r="F6989"/>
    </row>
    <row r="6990" spans="1:6" x14ac:dyDescent="0.2">
      <c r="A6990"/>
      <c r="B6990"/>
      <c r="C6990"/>
      <c r="D6990"/>
      <c r="E6990"/>
      <c r="F6990"/>
    </row>
    <row r="6991" spans="1:6" x14ac:dyDescent="0.2">
      <c r="A6991"/>
      <c r="B6991"/>
      <c r="C6991"/>
      <c r="D6991"/>
      <c r="E6991"/>
      <c r="F6991"/>
    </row>
    <row r="6992" spans="1:6" x14ac:dyDescent="0.2">
      <c r="A6992"/>
      <c r="B6992"/>
      <c r="C6992"/>
      <c r="D6992"/>
      <c r="E6992"/>
      <c r="F6992"/>
    </row>
    <row r="6993" spans="1:6" x14ac:dyDescent="0.2">
      <c r="A6993"/>
      <c r="B6993"/>
      <c r="C6993"/>
      <c r="D6993"/>
      <c r="E6993"/>
      <c r="F6993"/>
    </row>
    <row r="6994" spans="1:6" x14ac:dyDescent="0.2">
      <c r="A6994"/>
      <c r="B6994"/>
      <c r="C6994"/>
      <c r="D6994"/>
      <c r="E6994"/>
      <c r="F6994"/>
    </row>
    <row r="6995" spans="1:6" x14ac:dyDescent="0.2">
      <c r="A6995"/>
      <c r="B6995"/>
      <c r="C6995"/>
      <c r="D6995"/>
      <c r="E6995"/>
      <c r="F6995"/>
    </row>
    <row r="6996" spans="1:6" x14ac:dyDescent="0.2">
      <c r="A6996"/>
      <c r="B6996"/>
      <c r="C6996"/>
      <c r="D6996"/>
      <c r="E6996"/>
      <c r="F6996"/>
    </row>
    <row r="6997" spans="1:6" x14ac:dyDescent="0.2">
      <c r="A6997"/>
      <c r="B6997"/>
      <c r="C6997"/>
      <c r="D6997"/>
      <c r="E6997"/>
      <c r="F6997"/>
    </row>
    <row r="6998" spans="1:6" x14ac:dyDescent="0.2">
      <c r="A6998"/>
      <c r="B6998"/>
      <c r="C6998"/>
      <c r="D6998"/>
      <c r="E6998"/>
      <c r="F6998"/>
    </row>
    <row r="6999" spans="1:6" x14ac:dyDescent="0.2">
      <c r="A6999"/>
      <c r="B6999"/>
      <c r="C6999"/>
      <c r="D6999"/>
      <c r="E6999"/>
      <c r="F6999"/>
    </row>
    <row r="7000" spans="1:6" x14ac:dyDescent="0.2">
      <c r="A7000"/>
      <c r="B7000"/>
      <c r="C7000"/>
      <c r="D7000"/>
      <c r="E7000"/>
      <c r="F7000"/>
    </row>
    <row r="7001" spans="1:6" x14ac:dyDescent="0.2">
      <c r="A7001"/>
      <c r="B7001"/>
      <c r="C7001"/>
      <c r="D7001"/>
      <c r="E7001"/>
      <c r="F7001"/>
    </row>
    <row r="7002" spans="1:6" x14ac:dyDescent="0.2">
      <c r="A7002"/>
      <c r="B7002"/>
      <c r="C7002"/>
      <c r="D7002"/>
      <c r="E7002"/>
      <c r="F7002"/>
    </row>
    <row r="7003" spans="1:6" x14ac:dyDescent="0.2">
      <c r="A7003"/>
      <c r="B7003"/>
      <c r="C7003"/>
      <c r="D7003"/>
      <c r="E7003"/>
      <c r="F7003"/>
    </row>
    <row r="7004" spans="1:6" x14ac:dyDescent="0.2">
      <c r="A7004"/>
      <c r="B7004"/>
      <c r="C7004"/>
      <c r="D7004"/>
      <c r="E7004"/>
      <c r="F7004"/>
    </row>
    <row r="7005" spans="1:6" x14ac:dyDescent="0.2">
      <c r="A7005"/>
      <c r="B7005"/>
      <c r="C7005"/>
      <c r="D7005"/>
      <c r="E7005"/>
      <c r="F7005"/>
    </row>
    <row r="7006" spans="1:6" x14ac:dyDescent="0.2">
      <c r="A7006"/>
      <c r="B7006"/>
      <c r="C7006"/>
      <c r="D7006"/>
      <c r="E7006"/>
      <c r="F7006"/>
    </row>
    <row r="7007" spans="1:6" x14ac:dyDescent="0.2">
      <c r="A7007"/>
      <c r="B7007"/>
      <c r="C7007"/>
      <c r="D7007"/>
      <c r="E7007"/>
      <c r="F7007"/>
    </row>
    <row r="7008" spans="1:6" x14ac:dyDescent="0.2">
      <c r="A7008"/>
      <c r="B7008"/>
      <c r="C7008"/>
      <c r="D7008"/>
      <c r="E7008"/>
      <c r="F7008"/>
    </row>
    <row r="7009" spans="1:6" x14ac:dyDescent="0.2">
      <c r="A7009"/>
      <c r="B7009"/>
      <c r="C7009"/>
      <c r="D7009"/>
      <c r="E7009"/>
      <c r="F7009"/>
    </row>
    <row r="7010" spans="1:6" x14ac:dyDescent="0.2">
      <c r="A7010"/>
      <c r="B7010"/>
      <c r="C7010"/>
      <c r="D7010"/>
      <c r="E7010"/>
      <c r="F7010"/>
    </row>
    <row r="7011" spans="1:6" x14ac:dyDescent="0.2">
      <c r="A7011"/>
      <c r="B7011"/>
      <c r="C7011"/>
      <c r="D7011"/>
      <c r="E7011"/>
      <c r="F7011"/>
    </row>
    <row r="7012" spans="1:6" x14ac:dyDescent="0.2">
      <c r="A7012"/>
      <c r="B7012"/>
      <c r="C7012"/>
      <c r="D7012"/>
      <c r="E7012"/>
      <c r="F7012"/>
    </row>
    <row r="7013" spans="1:6" x14ac:dyDescent="0.2">
      <c r="A7013"/>
      <c r="B7013"/>
      <c r="C7013"/>
      <c r="D7013"/>
      <c r="E7013"/>
      <c r="F7013"/>
    </row>
    <row r="7014" spans="1:6" x14ac:dyDescent="0.2">
      <c r="A7014"/>
      <c r="B7014"/>
      <c r="C7014"/>
      <c r="D7014"/>
      <c r="E7014"/>
      <c r="F7014"/>
    </row>
    <row r="7015" spans="1:6" x14ac:dyDescent="0.2">
      <c r="A7015"/>
      <c r="B7015"/>
      <c r="C7015"/>
      <c r="D7015"/>
      <c r="E7015"/>
      <c r="F7015"/>
    </row>
    <row r="7016" spans="1:6" x14ac:dyDescent="0.2">
      <c r="A7016"/>
      <c r="B7016"/>
      <c r="C7016"/>
      <c r="D7016"/>
      <c r="E7016"/>
      <c r="F7016"/>
    </row>
    <row r="7017" spans="1:6" x14ac:dyDescent="0.2">
      <c r="A7017"/>
      <c r="B7017"/>
      <c r="C7017"/>
      <c r="D7017"/>
      <c r="E7017"/>
      <c r="F7017"/>
    </row>
    <row r="7018" spans="1:6" x14ac:dyDescent="0.2">
      <c r="A7018"/>
      <c r="B7018"/>
      <c r="C7018"/>
      <c r="D7018"/>
      <c r="E7018"/>
      <c r="F7018"/>
    </row>
    <row r="7019" spans="1:6" x14ac:dyDescent="0.2">
      <c r="A7019"/>
      <c r="B7019"/>
      <c r="C7019"/>
      <c r="D7019"/>
      <c r="E7019"/>
      <c r="F7019"/>
    </row>
    <row r="7020" spans="1:6" x14ac:dyDescent="0.2">
      <c r="A7020"/>
      <c r="B7020"/>
      <c r="C7020"/>
      <c r="D7020"/>
      <c r="E7020"/>
      <c r="F7020"/>
    </row>
    <row r="7021" spans="1:6" x14ac:dyDescent="0.2">
      <c r="A7021"/>
      <c r="B7021"/>
      <c r="C7021"/>
      <c r="D7021"/>
      <c r="E7021"/>
      <c r="F7021"/>
    </row>
    <row r="7022" spans="1:6" x14ac:dyDescent="0.2">
      <c r="A7022"/>
      <c r="B7022"/>
      <c r="C7022"/>
      <c r="D7022"/>
      <c r="E7022"/>
      <c r="F7022"/>
    </row>
    <row r="7023" spans="1:6" x14ac:dyDescent="0.2">
      <c r="A7023"/>
      <c r="B7023"/>
      <c r="C7023"/>
      <c r="D7023"/>
      <c r="E7023"/>
      <c r="F7023"/>
    </row>
    <row r="7024" spans="1:6" x14ac:dyDescent="0.2">
      <c r="A7024"/>
      <c r="B7024"/>
      <c r="C7024"/>
      <c r="D7024"/>
      <c r="E7024"/>
      <c r="F7024"/>
    </row>
    <row r="7025" spans="1:6" x14ac:dyDescent="0.2">
      <c r="A7025"/>
      <c r="B7025"/>
      <c r="C7025"/>
      <c r="D7025"/>
      <c r="E7025"/>
      <c r="F7025"/>
    </row>
    <row r="7026" spans="1:6" x14ac:dyDescent="0.2">
      <c r="A7026"/>
      <c r="B7026"/>
      <c r="C7026"/>
      <c r="D7026"/>
      <c r="E7026"/>
      <c r="F7026"/>
    </row>
    <row r="7027" spans="1:6" x14ac:dyDescent="0.2">
      <c r="A7027"/>
      <c r="B7027"/>
      <c r="C7027"/>
      <c r="D7027"/>
      <c r="E7027"/>
      <c r="F7027"/>
    </row>
    <row r="7028" spans="1:6" x14ac:dyDescent="0.2">
      <c r="A7028"/>
      <c r="B7028"/>
      <c r="C7028"/>
      <c r="D7028"/>
      <c r="E7028"/>
      <c r="F7028"/>
    </row>
    <row r="7029" spans="1:6" x14ac:dyDescent="0.2">
      <c r="A7029"/>
      <c r="B7029"/>
      <c r="C7029"/>
      <c r="D7029"/>
      <c r="E7029"/>
      <c r="F7029"/>
    </row>
    <row r="7030" spans="1:6" x14ac:dyDescent="0.2">
      <c r="A7030"/>
      <c r="B7030"/>
      <c r="C7030"/>
      <c r="D7030"/>
      <c r="E7030"/>
      <c r="F7030"/>
    </row>
    <row r="7031" spans="1:6" x14ac:dyDescent="0.2">
      <c r="A7031"/>
      <c r="B7031"/>
      <c r="C7031"/>
      <c r="D7031"/>
      <c r="E7031"/>
      <c r="F7031"/>
    </row>
    <row r="7032" spans="1:6" x14ac:dyDescent="0.2">
      <c r="A7032"/>
      <c r="B7032"/>
      <c r="C7032"/>
      <c r="D7032"/>
      <c r="E7032"/>
      <c r="F7032"/>
    </row>
    <row r="7033" spans="1:6" x14ac:dyDescent="0.2">
      <c r="A7033"/>
      <c r="B7033"/>
      <c r="C7033"/>
      <c r="D7033"/>
      <c r="E7033"/>
      <c r="F7033"/>
    </row>
    <row r="7034" spans="1:6" x14ac:dyDescent="0.2">
      <c r="A7034"/>
      <c r="B7034"/>
      <c r="C7034"/>
      <c r="D7034"/>
      <c r="E7034"/>
      <c r="F7034"/>
    </row>
    <row r="7035" spans="1:6" x14ac:dyDescent="0.2">
      <c r="A7035"/>
      <c r="B7035"/>
      <c r="C7035"/>
      <c r="D7035"/>
      <c r="E7035"/>
      <c r="F7035"/>
    </row>
    <row r="7036" spans="1:6" x14ac:dyDescent="0.2">
      <c r="A7036"/>
      <c r="B7036"/>
      <c r="C7036"/>
      <c r="D7036"/>
      <c r="E7036"/>
      <c r="F7036"/>
    </row>
    <row r="7037" spans="1:6" x14ac:dyDescent="0.2">
      <c r="A7037"/>
      <c r="B7037"/>
      <c r="C7037"/>
      <c r="D7037"/>
      <c r="E7037"/>
      <c r="F7037"/>
    </row>
    <row r="7038" spans="1:6" x14ac:dyDescent="0.2">
      <c r="A7038"/>
      <c r="B7038"/>
      <c r="C7038"/>
      <c r="D7038"/>
      <c r="E7038"/>
      <c r="F7038"/>
    </row>
    <row r="7039" spans="1:6" x14ac:dyDescent="0.2">
      <c r="A7039"/>
      <c r="B7039"/>
      <c r="C7039"/>
      <c r="D7039"/>
      <c r="E7039"/>
      <c r="F7039"/>
    </row>
    <row r="7040" spans="1:6" x14ac:dyDescent="0.2">
      <c r="A7040"/>
      <c r="B7040"/>
      <c r="C7040"/>
      <c r="D7040"/>
      <c r="E7040"/>
      <c r="F7040"/>
    </row>
    <row r="7041" spans="1:6" x14ac:dyDescent="0.2">
      <c r="A7041"/>
      <c r="B7041"/>
      <c r="C7041"/>
      <c r="D7041"/>
      <c r="E7041"/>
      <c r="F7041"/>
    </row>
    <row r="7042" spans="1:6" x14ac:dyDescent="0.2">
      <c r="A7042"/>
      <c r="B7042"/>
      <c r="C7042"/>
      <c r="D7042"/>
      <c r="E7042"/>
      <c r="F7042"/>
    </row>
    <row r="7043" spans="1:6" x14ac:dyDescent="0.2">
      <c r="A7043"/>
      <c r="B7043"/>
      <c r="C7043"/>
      <c r="D7043"/>
      <c r="E7043"/>
      <c r="F7043"/>
    </row>
    <row r="7044" spans="1:6" x14ac:dyDescent="0.2">
      <c r="A7044"/>
      <c r="B7044"/>
      <c r="C7044"/>
      <c r="D7044"/>
      <c r="E7044"/>
      <c r="F7044"/>
    </row>
    <row r="7045" spans="1:6" x14ac:dyDescent="0.2">
      <c r="A7045"/>
      <c r="B7045"/>
      <c r="C7045"/>
      <c r="D7045"/>
      <c r="E7045"/>
      <c r="F7045"/>
    </row>
    <row r="7046" spans="1:6" x14ac:dyDescent="0.2">
      <c r="A7046"/>
      <c r="B7046"/>
      <c r="C7046"/>
      <c r="D7046"/>
      <c r="E7046"/>
      <c r="F7046"/>
    </row>
    <row r="7047" spans="1:6" x14ac:dyDescent="0.2">
      <c r="A7047"/>
      <c r="B7047"/>
      <c r="C7047"/>
      <c r="D7047"/>
      <c r="E7047"/>
      <c r="F7047"/>
    </row>
    <row r="7048" spans="1:6" x14ac:dyDescent="0.2">
      <c r="A7048"/>
      <c r="B7048"/>
      <c r="C7048"/>
      <c r="D7048"/>
      <c r="E7048"/>
      <c r="F7048"/>
    </row>
    <row r="7049" spans="1:6" x14ac:dyDescent="0.2">
      <c r="A7049"/>
      <c r="B7049"/>
      <c r="C7049"/>
      <c r="D7049"/>
      <c r="E7049"/>
      <c r="F7049"/>
    </row>
    <row r="7050" spans="1:6" x14ac:dyDescent="0.2">
      <c r="A7050"/>
      <c r="B7050"/>
      <c r="C7050"/>
      <c r="D7050"/>
      <c r="E7050"/>
      <c r="F7050"/>
    </row>
    <row r="7051" spans="1:6" x14ac:dyDescent="0.2">
      <c r="A7051"/>
      <c r="B7051"/>
      <c r="C7051"/>
      <c r="D7051"/>
      <c r="E7051"/>
      <c r="F7051"/>
    </row>
    <row r="7052" spans="1:6" x14ac:dyDescent="0.2">
      <c r="A7052"/>
      <c r="B7052"/>
      <c r="C7052"/>
      <c r="D7052"/>
      <c r="E7052"/>
      <c r="F7052"/>
    </row>
    <row r="7053" spans="1:6" x14ac:dyDescent="0.2">
      <c r="A7053"/>
      <c r="B7053"/>
      <c r="C7053"/>
      <c r="D7053"/>
      <c r="E7053"/>
      <c r="F7053"/>
    </row>
    <row r="7054" spans="1:6" x14ac:dyDescent="0.2">
      <c r="A7054"/>
      <c r="B7054"/>
      <c r="C7054"/>
      <c r="D7054"/>
      <c r="E7054"/>
      <c r="F7054"/>
    </row>
    <row r="7055" spans="1:6" x14ac:dyDescent="0.2">
      <c r="A7055"/>
      <c r="B7055"/>
      <c r="C7055"/>
      <c r="D7055"/>
      <c r="E7055"/>
      <c r="F7055"/>
    </row>
    <row r="7056" spans="1:6" x14ac:dyDescent="0.2">
      <c r="A7056"/>
      <c r="B7056"/>
      <c r="C7056"/>
      <c r="D7056"/>
      <c r="E7056"/>
      <c r="F7056"/>
    </row>
    <row r="7057" spans="1:6" x14ac:dyDescent="0.2">
      <c r="A7057"/>
      <c r="B7057"/>
      <c r="C7057"/>
      <c r="D7057"/>
      <c r="E7057"/>
      <c r="F7057"/>
    </row>
    <row r="7058" spans="1:6" x14ac:dyDescent="0.2">
      <c r="A7058"/>
      <c r="B7058"/>
      <c r="C7058"/>
      <c r="D7058"/>
      <c r="E7058"/>
      <c r="F7058"/>
    </row>
    <row r="7059" spans="1:6" x14ac:dyDescent="0.2">
      <c r="A7059"/>
      <c r="B7059"/>
      <c r="C7059"/>
      <c r="D7059"/>
      <c r="E7059"/>
      <c r="F7059"/>
    </row>
    <row r="7060" spans="1:6" x14ac:dyDescent="0.2">
      <c r="A7060"/>
      <c r="B7060"/>
      <c r="C7060"/>
      <c r="D7060"/>
      <c r="E7060"/>
      <c r="F7060"/>
    </row>
    <row r="7061" spans="1:6" x14ac:dyDescent="0.2">
      <c r="A7061"/>
      <c r="B7061"/>
      <c r="C7061"/>
      <c r="D7061"/>
      <c r="E7061"/>
      <c r="F7061"/>
    </row>
    <row r="7062" spans="1:6" x14ac:dyDescent="0.2">
      <c r="A7062"/>
      <c r="B7062"/>
      <c r="C7062"/>
      <c r="D7062"/>
      <c r="E7062"/>
      <c r="F7062"/>
    </row>
    <row r="7063" spans="1:6" x14ac:dyDescent="0.2">
      <c r="A7063"/>
      <c r="B7063"/>
      <c r="C7063"/>
      <c r="D7063"/>
      <c r="E7063"/>
      <c r="F7063"/>
    </row>
    <row r="7064" spans="1:6" x14ac:dyDescent="0.2">
      <c r="A7064"/>
      <c r="B7064"/>
      <c r="C7064"/>
      <c r="D7064"/>
      <c r="E7064"/>
      <c r="F7064"/>
    </row>
    <row r="7065" spans="1:6" x14ac:dyDescent="0.2">
      <c r="A7065"/>
      <c r="B7065"/>
      <c r="C7065"/>
      <c r="D7065"/>
      <c r="E7065"/>
      <c r="F7065"/>
    </row>
    <row r="7066" spans="1:6" x14ac:dyDescent="0.2">
      <c r="A7066"/>
      <c r="B7066"/>
      <c r="C7066"/>
      <c r="D7066"/>
      <c r="E7066"/>
      <c r="F7066"/>
    </row>
    <row r="7067" spans="1:6" x14ac:dyDescent="0.2">
      <c r="A7067"/>
      <c r="B7067"/>
      <c r="C7067"/>
      <c r="D7067"/>
      <c r="E7067"/>
      <c r="F7067"/>
    </row>
    <row r="7068" spans="1:6" x14ac:dyDescent="0.2">
      <c r="A7068"/>
      <c r="B7068"/>
      <c r="C7068"/>
      <c r="D7068"/>
      <c r="E7068"/>
      <c r="F7068"/>
    </row>
    <row r="7069" spans="1:6" x14ac:dyDescent="0.2">
      <c r="A7069"/>
      <c r="B7069"/>
      <c r="C7069"/>
      <c r="D7069"/>
      <c r="E7069"/>
      <c r="F7069"/>
    </row>
    <row r="7070" spans="1:6" x14ac:dyDescent="0.2">
      <c r="A7070"/>
      <c r="B7070"/>
      <c r="C7070"/>
      <c r="D7070"/>
      <c r="E7070"/>
      <c r="F7070"/>
    </row>
    <row r="7071" spans="1:6" x14ac:dyDescent="0.2">
      <c r="A7071"/>
      <c r="B7071"/>
      <c r="C7071"/>
      <c r="D7071"/>
      <c r="E7071"/>
      <c r="F7071"/>
    </row>
    <row r="7072" spans="1:6" x14ac:dyDescent="0.2">
      <c r="A7072"/>
      <c r="B7072"/>
      <c r="C7072"/>
      <c r="D7072"/>
      <c r="E7072"/>
      <c r="F7072"/>
    </row>
    <row r="7073" spans="1:6" x14ac:dyDescent="0.2">
      <c r="A7073"/>
      <c r="B7073"/>
      <c r="C7073"/>
      <c r="D7073"/>
      <c r="E7073"/>
      <c r="F7073"/>
    </row>
    <row r="7074" spans="1:6" x14ac:dyDescent="0.2">
      <c r="A7074"/>
      <c r="B7074"/>
      <c r="C7074"/>
      <c r="D7074"/>
      <c r="E7074"/>
      <c r="F7074"/>
    </row>
    <row r="7075" spans="1:6" x14ac:dyDescent="0.2">
      <c r="A7075"/>
      <c r="B7075"/>
      <c r="C7075"/>
      <c r="D7075"/>
      <c r="E7075"/>
      <c r="F7075"/>
    </row>
    <row r="7076" spans="1:6" x14ac:dyDescent="0.2">
      <c r="A7076"/>
      <c r="B7076"/>
      <c r="C7076"/>
      <c r="D7076"/>
      <c r="E7076"/>
      <c r="F7076"/>
    </row>
    <row r="7077" spans="1:6" x14ac:dyDescent="0.2">
      <c r="A7077"/>
      <c r="B7077"/>
      <c r="C7077"/>
      <c r="D7077"/>
      <c r="E7077"/>
      <c r="F7077"/>
    </row>
    <row r="7078" spans="1:6" x14ac:dyDescent="0.2">
      <c r="A7078"/>
      <c r="B7078"/>
      <c r="C7078"/>
      <c r="D7078"/>
      <c r="E7078"/>
      <c r="F7078"/>
    </row>
    <row r="7079" spans="1:6" x14ac:dyDescent="0.2">
      <c r="A7079"/>
      <c r="B7079"/>
      <c r="C7079"/>
      <c r="D7079"/>
      <c r="E7079"/>
      <c r="F7079"/>
    </row>
    <row r="7080" spans="1:6" x14ac:dyDescent="0.2">
      <c r="A7080"/>
      <c r="B7080"/>
      <c r="C7080"/>
      <c r="D7080"/>
      <c r="E7080"/>
      <c r="F7080"/>
    </row>
    <row r="7081" spans="1:6" x14ac:dyDescent="0.2">
      <c r="A7081"/>
      <c r="B7081"/>
      <c r="C7081"/>
      <c r="D7081"/>
      <c r="E7081"/>
      <c r="F7081"/>
    </row>
    <row r="7082" spans="1:6" x14ac:dyDescent="0.2">
      <c r="A7082"/>
      <c r="B7082"/>
      <c r="C7082"/>
      <c r="D7082"/>
      <c r="E7082"/>
      <c r="F7082"/>
    </row>
    <row r="7083" spans="1:6" x14ac:dyDescent="0.2">
      <c r="A7083"/>
      <c r="B7083"/>
      <c r="C7083"/>
      <c r="D7083"/>
      <c r="E7083"/>
      <c r="F7083"/>
    </row>
    <row r="7084" spans="1:6" x14ac:dyDescent="0.2">
      <c r="A7084"/>
      <c r="B7084"/>
      <c r="C7084"/>
      <c r="D7084"/>
      <c r="E7084"/>
      <c r="F7084"/>
    </row>
    <row r="7085" spans="1:6" x14ac:dyDescent="0.2">
      <c r="A7085"/>
      <c r="B7085"/>
      <c r="C7085"/>
      <c r="D7085"/>
      <c r="E7085"/>
      <c r="F7085"/>
    </row>
    <row r="7086" spans="1:6" x14ac:dyDescent="0.2">
      <c r="A7086"/>
      <c r="B7086"/>
      <c r="C7086"/>
      <c r="D7086"/>
      <c r="E7086"/>
      <c r="F7086"/>
    </row>
    <row r="7087" spans="1:6" x14ac:dyDescent="0.2">
      <c r="A7087"/>
      <c r="B7087"/>
      <c r="C7087"/>
      <c r="D7087"/>
      <c r="E7087"/>
      <c r="F7087"/>
    </row>
    <row r="7088" spans="1:6" x14ac:dyDescent="0.2">
      <c r="A7088"/>
      <c r="B7088"/>
      <c r="C7088"/>
      <c r="D7088"/>
      <c r="E7088"/>
      <c r="F7088"/>
    </row>
    <row r="7089" spans="1:6" x14ac:dyDescent="0.2">
      <c r="A7089"/>
      <c r="B7089"/>
      <c r="C7089"/>
      <c r="D7089"/>
      <c r="E7089"/>
      <c r="F7089"/>
    </row>
    <row r="7090" spans="1:6" x14ac:dyDescent="0.2">
      <c r="A7090"/>
      <c r="B7090"/>
      <c r="C7090"/>
      <c r="D7090"/>
      <c r="E7090"/>
      <c r="F7090"/>
    </row>
    <row r="7091" spans="1:6" x14ac:dyDescent="0.2">
      <c r="A7091"/>
      <c r="B7091"/>
      <c r="C7091"/>
      <c r="D7091"/>
      <c r="E7091"/>
      <c r="F7091"/>
    </row>
    <row r="7092" spans="1:6" x14ac:dyDescent="0.2">
      <c r="A7092"/>
      <c r="B7092"/>
      <c r="C7092"/>
      <c r="D7092"/>
      <c r="E7092"/>
      <c r="F7092"/>
    </row>
    <row r="7093" spans="1:6" x14ac:dyDescent="0.2">
      <c r="A7093"/>
      <c r="B7093"/>
      <c r="C7093"/>
      <c r="D7093"/>
      <c r="E7093"/>
      <c r="F7093"/>
    </row>
    <row r="7094" spans="1:6" x14ac:dyDescent="0.2">
      <c r="A7094"/>
      <c r="B7094"/>
      <c r="C7094"/>
      <c r="D7094"/>
      <c r="E7094"/>
      <c r="F7094"/>
    </row>
    <row r="7095" spans="1:6" x14ac:dyDescent="0.2">
      <c r="A7095"/>
      <c r="B7095"/>
      <c r="C7095"/>
      <c r="D7095"/>
      <c r="E7095"/>
      <c r="F7095"/>
    </row>
    <row r="7096" spans="1:6" x14ac:dyDescent="0.2">
      <c r="A7096"/>
      <c r="B7096"/>
      <c r="C7096"/>
      <c r="D7096"/>
      <c r="E7096"/>
      <c r="F7096"/>
    </row>
    <row r="7097" spans="1:6" x14ac:dyDescent="0.2">
      <c r="A7097"/>
      <c r="B7097"/>
      <c r="C7097"/>
      <c r="D7097"/>
      <c r="E7097"/>
      <c r="F7097"/>
    </row>
    <row r="7098" spans="1:6" x14ac:dyDescent="0.2">
      <c r="A7098"/>
      <c r="B7098"/>
      <c r="C7098"/>
      <c r="D7098"/>
      <c r="E7098"/>
      <c r="F7098"/>
    </row>
    <row r="7099" spans="1:6" x14ac:dyDescent="0.2">
      <c r="A7099"/>
      <c r="B7099"/>
      <c r="C7099"/>
      <c r="D7099"/>
      <c r="E7099"/>
      <c r="F7099"/>
    </row>
    <row r="7100" spans="1:6" x14ac:dyDescent="0.2">
      <c r="A7100"/>
      <c r="B7100"/>
      <c r="C7100"/>
      <c r="D7100"/>
      <c r="E7100"/>
      <c r="F7100"/>
    </row>
    <row r="7101" spans="1:6" x14ac:dyDescent="0.2">
      <c r="A7101"/>
      <c r="B7101"/>
      <c r="C7101"/>
      <c r="D7101"/>
      <c r="E7101"/>
      <c r="F7101"/>
    </row>
    <row r="7102" spans="1:6" x14ac:dyDescent="0.2">
      <c r="A7102"/>
      <c r="B7102"/>
      <c r="C7102"/>
      <c r="D7102"/>
      <c r="E7102"/>
      <c r="F7102"/>
    </row>
    <row r="7103" spans="1:6" x14ac:dyDescent="0.2">
      <c r="A7103"/>
      <c r="B7103"/>
      <c r="C7103"/>
      <c r="D7103"/>
      <c r="E7103"/>
      <c r="F7103"/>
    </row>
    <row r="7104" spans="1:6" x14ac:dyDescent="0.2">
      <c r="A7104"/>
      <c r="B7104"/>
      <c r="C7104"/>
      <c r="D7104"/>
      <c r="E7104"/>
      <c r="F7104"/>
    </row>
    <row r="7105" spans="1:6" x14ac:dyDescent="0.2">
      <c r="A7105"/>
      <c r="B7105"/>
      <c r="C7105"/>
      <c r="D7105"/>
      <c r="E7105"/>
      <c r="F7105"/>
    </row>
    <row r="7106" spans="1:6" x14ac:dyDescent="0.2">
      <c r="A7106"/>
      <c r="B7106"/>
      <c r="C7106"/>
      <c r="D7106"/>
      <c r="E7106"/>
      <c r="F7106"/>
    </row>
    <row r="7107" spans="1:6" x14ac:dyDescent="0.2">
      <c r="A7107"/>
      <c r="B7107"/>
      <c r="C7107"/>
      <c r="D7107"/>
      <c r="E7107"/>
      <c r="F7107"/>
    </row>
    <row r="7108" spans="1:6" x14ac:dyDescent="0.2">
      <c r="A7108"/>
      <c r="B7108"/>
      <c r="C7108"/>
      <c r="D7108"/>
      <c r="E7108"/>
      <c r="F7108"/>
    </row>
    <row r="7109" spans="1:6" x14ac:dyDescent="0.2">
      <c r="A7109"/>
      <c r="B7109"/>
      <c r="C7109"/>
      <c r="D7109"/>
      <c r="E7109"/>
      <c r="F7109"/>
    </row>
    <row r="7110" spans="1:6" x14ac:dyDescent="0.2">
      <c r="A7110"/>
      <c r="B7110"/>
      <c r="C7110"/>
      <c r="D7110"/>
      <c r="E7110"/>
      <c r="F7110"/>
    </row>
    <row r="7111" spans="1:6" x14ac:dyDescent="0.2">
      <c r="A7111"/>
      <c r="B7111"/>
      <c r="C7111"/>
      <c r="D7111"/>
      <c r="E7111"/>
      <c r="F7111"/>
    </row>
    <row r="7112" spans="1:6" x14ac:dyDescent="0.2">
      <c r="A7112"/>
      <c r="B7112"/>
      <c r="C7112"/>
      <c r="D7112"/>
      <c r="E7112"/>
      <c r="F7112"/>
    </row>
    <row r="7113" spans="1:6" x14ac:dyDescent="0.2">
      <c r="A7113"/>
      <c r="B7113"/>
      <c r="C7113"/>
      <c r="D7113"/>
      <c r="E7113"/>
      <c r="F7113"/>
    </row>
    <row r="7114" spans="1:6" x14ac:dyDescent="0.2">
      <c r="A7114"/>
      <c r="B7114"/>
      <c r="C7114"/>
      <c r="D7114"/>
      <c r="E7114"/>
      <c r="F7114"/>
    </row>
    <row r="7115" spans="1:6" x14ac:dyDescent="0.2">
      <c r="A7115"/>
      <c r="B7115"/>
      <c r="C7115"/>
      <c r="D7115"/>
      <c r="E7115"/>
      <c r="F7115"/>
    </row>
    <row r="7116" spans="1:6" x14ac:dyDescent="0.2">
      <c r="A7116"/>
      <c r="B7116"/>
      <c r="C7116"/>
      <c r="D7116"/>
      <c r="E7116"/>
      <c r="F7116"/>
    </row>
    <row r="7117" spans="1:6" x14ac:dyDescent="0.2">
      <c r="A7117"/>
      <c r="B7117"/>
      <c r="C7117"/>
      <c r="D7117"/>
      <c r="E7117"/>
      <c r="F7117"/>
    </row>
    <row r="7118" spans="1:6" x14ac:dyDescent="0.2">
      <c r="A7118"/>
      <c r="B7118"/>
      <c r="C7118"/>
      <c r="D7118"/>
      <c r="E7118"/>
      <c r="F7118"/>
    </row>
    <row r="7119" spans="1:6" x14ac:dyDescent="0.2">
      <c r="A7119"/>
      <c r="B7119"/>
      <c r="C7119"/>
      <c r="D7119"/>
      <c r="E7119"/>
      <c r="F7119"/>
    </row>
    <row r="7120" spans="1:6" x14ac:dyDescent="0.2">
      <c r="A7120"/>
      <c r="B7120"/>
      <c r="C7120"/>
      <c r="D7120"/>
      <c r="E7120"/>
      <c r="F7120"/>
    </row>
    <row r="7121" spans="1:6" x14ac:dyDescent="0.2">
      <c r="A7121"/>
      <c r="B7121"/>
      <c r="C7121"/>
      <c r="D7121"/>
      <c r="E7121"/>
      <c r="F7121"/>
    </row>
    <row r="7122" spans="1:6" x14ac:dyDescent="0.2">
      <c r="A7122"/>
      <c r="B7122"/>
      <c r="C7122"/>
      <c r="D7122"/>
      <c r="E7122"/>
      <c r="F7122"/>
    </row>
    <row r="7123" spans="1:6" x14ac:dyDescent="0.2">
      <c r="A7123"/>
      <c r="B7123"/>
      <c r="C7123"/>
      <c r="D7123"/>
      <c r="E7123"/>
      <c r="F7123"/>
    </row>
    <row r="7124" spans="1:6" x14ac:dyDescent="0.2">
      <c r="A7124"/>
      <c r="B7124"/>
      <c r="C7124"/>
      <c r="D7124"/>
      <c r="E7124"/>
      <c r="F7124"/>
    </row>
    <row r="7125" spans="1:6" x14ac:dyDescent="0.2">
      <c r="A7125"/>
      <c r="B7125"/>
      <c r="C7125"/>
      <c r="D7125"/>
      <c r="E7125"/>
      <c r="F7125"/>
    </row>
    <row r="7126" spans="1:6" x14ac:dyDescent="0.2">
      <c r="A7126"/>
      <c r="B7126"/>
      <c r="C7126"/>
      <c r="D7126"/>
      <c r="E7126"/>
      <c r="F7126"/>
    </row>
    <row r="7127" spans="1:6" x14ac:dyDescent="0.2">
      <c r="A7127"/>
      <c r="B7127"/>
      <c r="C7127"/>
      <c r="D7127"/>
      <c r="E7127"/>
      <c r="F7127"/>
    </row>
    <row r="7128" spans="1:6" x14ac:dyDescent="0.2">
      <c r="A7128"/>
      <c r="B7128"/>
      <c r="C7128"/>
      <c r="D7128"/>
      <c r="E7128"/>
      <c r="F7128"/>
    </row>
    <row r="7129" spans="1:6" x14ac:dyDescent="0.2">
      <c r="A7129"/>
      <c r="B7129"/>
      <c r="C7129"/>
      <c r="D7129"/>
      <c r="E7129"/>
      <c r="F7129"/>
    </row>
    <row r="7130" spans="1:6" x14ac:dyDescent="0.2">
      <c r="A7130"/>
      <c r="B7130"/>
      <c r="C7130"/>
      <c r="D7130"/>
      <c r="E7130"/>
      <c r="F7130"/>
    </row>
    <row r="7131" spans="1:6" x14ac:dyDescent="0.2">
      <c r="A7131"/>
      <c r="B7131"/>
      <c r="C7131"/>
      <c r="D7131"/>
      <c r="E7131"/>
      <c r="F7131"/>
    </row>
    <row r="7132" spans="1:6" x14ac:dyDescent="0.2">
      <c r="A7132"/>
      <c r="B7132"/>
      <c r="C7132"/>
      <c r="D7132"/>
      <c r="E7132"/>
      <c r="F7132"/>
    </row>
    <row r="7133" spans="1:6" x14ac:dyDescent="0.2">
      <c r="A7133"/>
      <c r="B7133"/>
      <c r="C7133"/>
      <c r="D7133"/>
      <c r="E7133"/>
      <c r="F7133"/>
    </row>
    <row r="7134" spans="1:6" x14ac:dyDescent="0.2">
      <c r="A7134"/>
      <c r="B7134"/>
      <c r="C7134"/>
      <c r="D7134"/>
      <c r="E7134"/>
      <c r="F7134"/>
    </row>
    <row r="7135" spans="1:6" x14ac:dyDescent="0.2">
      <c r="A7135"/>
      <c r="B7135"/>
      <c r="C7135"/>
      <c r="D7135"/>
      <c r="E7135"/>
      <c r="F7135"/>
    </row>
    <row r="7136" spans="1:6" x14ac:dyDescent="0.2">
      <c r="A7136"/>
      <c r="B7136"/>
      <c r="C7136"/>
      <c r="D7136"/>
      <c r="E7136"/>
      <c r="F7136"/>
    </row>
    <row r="7137" spans="1:6" x14ac:dyDescent="0.2">
      <c r="A7137"/>
      <c r="B7137"/>
      <c r="C7137"/>
      <c r="D7137"/>
      <c r="E7137"/>
      <c r="F7137"/>
    </row>
    <row r="7138" spans="1:6" x14ac:dyDescent="0.2">
      <c r="A7138"/>
      <c r="B7138"/>
      <c r="C7138"/>
      <c r="D7138"/>
      <c r="E7138"/>
      <c r="F7138"/>
    </row>
    <row r="7139" spans="1:6" x14ac:dyDescent="0.2">
      <c r="A7139"/>
      <c r="B7139"/>
      <c r="C7139"/>
      <c r="D7139"/>
      <c r="E7139"/>
      <c r="F7139"/>
    </row>
    <row r="7140" spans="1:6" x14ac:dyDescent="0.2">
      <c r="A7140"/>
      <c r="B7140"/>
      <c r="C7140"/>
      <c r="D7140"/>
      <c r="E7140"/>
      <c r="F7140"/>
    </row>
    <row r="7141" spans="1:6" x14ac:dyDescent="0.2">
      <c r="A7141"/>
      <c r="B7141"/>
      <c r="C7141"/>
      <c r="D7141"/>
      <c r="E7141"/>
      <c r="F7141"/>
    </row>
    <row r="7142" spans="1:6" x14ac:dyDescent="0.2">
      <c r="A7142"/>
      <c r="B7142"/>
      <c r="C7142"/>
      <c r="D7142"/>
      <c r="E7142"/>
      <c r="F7142"/>
    </row>
    <row r="7143" spans="1:6" x14ac:dyDescent="0.2">
      <c r="A7143"/>
      <c r="B7143"/>
      <c r="C7143"/>
      <c r="D7143"/>
      <c r="E7143"/>
      <c r="F7143"/>
    </row>
    <row r="7144" spans="1:6" x14ac:dyDescent="0.2">
      <c r="A7144"/>
      <c r="B7144"/>
      <c r="C7144"/>
      <c r="D7144"/>
      <c r="E7144"/>
      <c r="F7144"/>
    </row>
    <row r="7145" spans="1:6" x14ac:dyDescent="0.2">
      <c r="A7145"/>
      <c r="B7145"/>
      <c r="C7145"/>
      <c r="D7145"/>
      <c r="E7145"/>
      <c r="F7145"/>
    </row>
    <row r="7146" spans="1:6" x14ac:dyDescent="0.2">
      <c r="A7146"/>
      <c r="B7146"/>
      <c r="C7146"/>
      <c r="D7146"/>
      <c r="E7146"/>
      <c r="F7146"/>
    </row>
    <row r="7147" spans="1:6" x14ac:dyDescent="0.2">
      <c r="A7147"/>
      <c r="B7147"/>
      <c r="C7147"/>
      <c r="D7147"/>
      <c r="E7147"/>
      <c r="F7147"/>
    </row>
    <row r="7148" spans="1:6" x14ac:dyDescent="0.2">
      <c r="A7148"/>
      <c r="B7148"/>
      <c r="C7148"/>
      <c r="D7148"/>
      <c r="E7148"/>
      <c r="F7148"/>
    </row>
    <row r="7149" spans="1:6" x14ac:dyDescent="0.2">
      <c r="A7149"/>
      <c r="B7149"/>
      <c r="C7149"/>
      <c r="D7149"/>
      <c r="E7149"/>
      <c r="F7149"/>
    </row>
    <row r="7150" spans="1:6" x14ac:dyDescent="0.2">
      <c r="A7150"/>
      <c r="B7150"/>
      <c r="C7150"/>
      <c r="D7150"/>
      <c r="E7150"/>
      <c r="F7150"/>
    </row>
    <row r="7151" spans="1:6" x14ac:dyDescent="0.2">
      <c r="A7151"/>
      <c r="B7151"/>
      <c r="C7151"/>
      <c r="D7151"/>
      <c r="E7151"/>
      <c r="F7151"/>
    </row>
    <row r="7152" spans="1:6" x14ac:dyDescent="0.2">
      <c r="A7152"/>
      <c r="B7152"/>
      <c r="C7152"/>
      <c r="D7152"/>
      <c r="E7152"/>
      <c r="F7152"/>
    </row>
    <row r="7153" spans="1:6" x14ac:dyDescent="0.2">
      <c r="A7153"/>
      <c r="B7153"/>
      <c r="C7153"/>
      <c r="D7153"/>
      <c r="E7153"/>
      <c r="F7153"/>
    </row>
    <row r="7154" spans="1:6" x14ac:dyDescent="0.2">
      <c r="A7154"/>
      <c r="B7154"/>
      <c r="C7154"/>
      <c r="D7154"/>
      <c r="E7154"/>
      <c r="F7154"/>
    </row>
    <row r="7155" spans="1:6" x14ac:dyDescent="0.2">
      <c r="A7155"/>
      <c r="B7155"/>
      <c r="C7155"/>
      <c r="D7155"/>
      <c r="E7155"/>
      <c r="F7155"/>
    </row>
    <row r="7156" spans="1:6" x14ac:dyDescent="0.2">
      <c r="A7156"/>
      <c r="B7156"/>
      <c r="C7156"/>
      <c r="D7156"/>
      <c r="E7156"/>
      <c r="F7156"/>
    </row>
    <row r="7157" spans="1:6" x14ac:dyDescent="0.2">
      <c r="A7157"/>
      <c r="B7157"/>
      <c r="C7157"/>
      <c r="D7157"/>
      <c r="E7157"/>
      <c r="F7157"/>
    </row>
    <row r="7158" spans="1:6" x14ac:dyDescent="0.2">
      <c r="A7158"/>
      <c r="B7158"/>
      <c r="C7158"/>
      <c r="D7158"/>
      <c r="E7158"/>
      <c r="F7158"/>
    </row>
    <row r="7159" spans="1:6" x14ac:dyDescent="0.2">
      <c r="A7159"/>
      <c r="B7159"/>
      <c r="C7159"/>
      <c r="D7159"/>
      <c r="E7159"/>
      <c r="F7159"/>
    </row>
    <row r="7160" spans="1:6" x14ac:dyDescent="0.2">
      <c r="A7160"/>
      <c r="B7160"/>
      <c r="C7160"/>
      <c r="D7160"/>
      <c r="E7160"/>
      <c r="F7160"/>
    </row>
    <row r="7161" spans="1:6" x14ac:dyDescent="0.2">
      <c r="A7161"/>
      <c r="B7161"/>
      <c r="C7161"/>
      <c r="D7161"/>
      <c r="E7161"/>
      <c r="F7161"/>
    </row>
    <row r="7162" spans="1:6" x14ac:dyDescent="0.2">
      <c r="A7162"/>
      <c r="B7162"/>
      <c r="C7162"/>
      <c r="D7162"/>
      <c r="E7162"/>
      <c r="F7162"/>
    </row>
    <row r="7163" spans="1:6" x14ac:dyDescent="0.2">
      <c r="A7163"/>
      <c r="B7163"/>
      <c r="C7163"/>
      <c r="D7163"/>
      <c r="E7163"/>
      <c r="F7163"/>
    </row>
    <row r="7164" spans="1:6" x14ac:dyDescent="0.2">
      <c r="A7164"/>
      <c r="B7164"/>
      <c r="C7164"/>
      <c r="D7164"/>
      <c r="E7164"/>
      <c r="F7164"/>
    </row>
    <row r="7165" spans="1:6" x14ac:dyDescent="0.2">
      <c r="A7165"/>
      <c r="B7165"/>
      <c r="C7165"/>
      <c r="D7165"/>
      <c r="E7165"/>
      <c r="F7165"/>
    </row>
    <row r="7166" spans="1:6" x14ac:dyDescent="0.2">
      <c r="A7166"/>
      <c r="B7166"/>
      <c r="C7166"/>
      <c r="D7166"/>
      <c r="E7166"/>
      <c r="F7166"/>
    </row>
    <row r="7167" spans="1:6" x14ac:dyDescent="0.2">
      <c r="A7167"/>
      <c r="B7167"/>
      <c r="C7167"/>
      <c r="D7167"/>
      <c r="E7167"/>
      <c r="F7167"/>
    </row>
    <row r="7168" spans="1:6" x14ac:dyDescent="0.2">
      <c r="A7168"/>
      <c r="B7168"/>
      <c r="C7168"/>
      <c r="D7168"/>
      <c r="E7168"/>
      <c r="F7168"/>
    </row>
    <row r="7169" spans="1:6" x14ac:dyDescent="0.2">
      <c r="A7169"/>
      <c r="B7169"/>
      <c r="C7169"/>
      <c r="D7169"/>
      <c r="E7169"/>
      <c r="F7169"/>
    </row>
    <row r="7170" spans="1:6" x14ac:dyDescent="0.2">
      <c r="A7170"/>
      <c r="B7170"/>
      <c r="C7170"/>
      <c r="D7170"/>
      <c r="E7170"/>
      <c r="F7170"/>
    </row>
    <row r="7171" spans="1:6" x14ac:dyDescent="0.2">
      <c r="A7171"/>
      <c r="B7171"/>
      <c r="C7171"/>
      <c r="D7171"/>
      <c r="E7171"/>
      <c r="F7171"/>
    </row>
    <row r="7172" spans="1:6" x14ac:dyDescent="0.2">
      <c r="A7172"/>
      <c r="B7172"/>
      <c r="C7172"/>
      <c r="D7172"/>
      <c r="E7172"/>
      <c r="F7172"/>
    </row>
    <row r="7173" spans="1:6" x14ac:dyDescent="0.2">
      <c r="A7173"/>
      <c r="B7173"/>
      <c r="C7173"/>
      <c r="D7173"/>
      <c r="E7173"/>
      <c r="F7173"/>
    </row>
    <row r="7174" spans="1:6" x14ac:dyDescent="0.2">
      <c r="A7174"/>
      <c r="B7174"/>
      <c r="C7174"/>
      <c r="D7174"/>
      <c r="E7174"/>
      <c r="F7174"/>
    </row>
    <row r="7175" spans="1:6" x14ac:dyDescent="0.2">
      <c r="A7175"/>
      <c r="B7175"/>
      <c r="C7175"/>
      <c r="D7175"/>
      <c r="E7175"/>
      <c r="F7175"/>
    </row>
    <row r="7176" spans="1:6" x14ac:dyDescent="0.2">
      <c r="A7176"/>
      <c r="B7176"/>
      <c r="C7176"/>
      <c r="D7176"/>
      <c r="E7176"/>
      <c r="F7176"/>
    </row>
    <row r="7177" spans="1:6" x14ac:dyDescent="0.2">
      <c r="A7177"/>
      <c r="B7177"/>
      <c r="C7177"/>
      <c r="D7177"/>
      <c r="E7177"/>
      <c r="F7177"/>
    </row>
    <row r="7178" spans="1:6" x14ac:dyDescent="0.2">
      <c r="A7178"/>
      <c r="B7178"/>
      <c r="C7178"/>
      <c r="D7178"/>
      <c r="E7178"/>
      <c r="F7178"/>
    </row>
    <row r="7179" spans="1:6" x14ac:dyDescent="0.2">
      <c r="A7179"/>
      <c r="B7179"/>
      <c r="C7179"/>
      <c r="D7179"/>
      <c r="E7179"/>
      <c r="F7179"/>
    </row>
    <row r="7180" spans="1:6" x14ac:dyDescent="0.2">
      <c r="A7180"/>
      <c r="B7180"/>
      <c r="C7180"/>
      <c r="D7180"/>
      <c r="E7180"/>
      <c r="F7180"/>
    </row>
    <row r="7181" spans="1:6" x14ac:dyDescent="0.2">
      <c r="A7181"/>
      <c r="B7181"/>
      <c r="C7181"/>
      <c r="D7181"/>
      <c r="E7181"/>
      <c r="F7181"/>
    </row>
    <row r="7182" spans="1:6" x14ac:dyDescent="0.2">
      <c r="A7182"/>
      <c r="B7182"/>
      <c r="C7182"/>
      <c r="D7182"/>
      <c r="E7182"/>
      <c r="F7182"/>
    </row>
    <row r="7183" spans="1:6" x14ac:dyDescent="0.2">
      <c r="A7183"/>
      <c r="B7183"/>
      <c r="C7183"/>
      <c r="D7183"/>
      <c r="E7183"/>
      <c r="F7183"/>
    </row>
    <row r="7184" spans="1:6" x14ac:dyDescent="0.2">
      <c r="A7184"/>
      <c r="B7184"/>
      <c r="C7184"/>
      <c r="D7184"/>
      <c r="E7184"/>
      <c r="F7184"/>
    </row>
    <row r="7185" spans="1:6" x14ac:dyDescent="0.2">
      <c r="A7185"/>
      <c r="B7185"/>
      <c r="C7185"/>
      <c r="D7185"/>
      <c r="E7185"/>
      <c r="F7185"/>
    </row>
    <row r="7186" spans="1:6" x14ac:dyDescent="0.2">
      <c r="A7186"/>
      <c r="B7186"/>
      <c r="C7186"/>
      <c r="D7186"/>
      <c r="E7186"/>
      <c r="F7186"/>
    </row>
    <row r="7187" spans="1:6" x14ac:dyDescent="0.2">
      <c r="A7187"/>
      <c r="B7187"/>
      <c r="C7187"/>
      <c r="D7187"/>
      <c r="E7187"/>
      <c r="F7187"/>
    </row>
    <row r="7188" spans="1:6" x14ac:dyDescent="0.2">
      <c r="A7188"/>
      <c r="B7188"/>
      <c r="C7188"/>
      <c r="D7188"/>
      <c r="E7188"/>
      <c r="F7188"/>
    </row>
    <row r="7189" spans="1:6" x14ac:dyDescent="0.2">
      <c r="A7189"/>
      <c r="B7189"/>
      <c r="C7189"/>
      <c r="D7189"/>
      <c r="E7189"/>
      <c r="F7189"/>
    </row>
    <row r="7190" spans="1:6" x14ac:dyDescent="0.2">
      <c r="A7190"/>
      <c r="B7190"/>
      <c r="C7190"/>
      <c r="D7190"/>
      <c r="E7190"/>
      <c r="F7190"/>
    </row>
    <row r="7191" spans="1:6" x14ac:dyDescent="0.2">
      <c r="A7191"/>
      <c r="B7191"/>
      <c r="C7191"/>
      <c r="D7191"/>
      <c r="E7191"/>
      <c r="F7191"/>
    </row>
    <row r="7192" spans="1:6" x14ac:dyDescent="0.2">
      <c r="A7192"/>
      <c r="B7192"/>
      <c r="C7192"/>
      <c r="D7192"/>
      <c r="E7192"/>
      <c r="F7192"/>
    </row>
    <row r="7193" spans="1:6" x14ac:dyDescent="0.2">
      <c r="A7193"/>
      <c r="B7193"/>
      <c r="C7193"/>
      <c r="D7193"/>
      <c r="E7193"/>
      <c r="F7193"/>
    </row>
    <row r="7194" spans="1:6" x14ac:dyDescent="0.2">
      <c r="A7194"/>
      <c r="B7194"/>
      <c r="C7194"/>
      <c r="D7194"/>
      <c r="E7194"/>
      <c r="F7194"/>
    </row>
    <row r="7195" spans="1:6" x14ac:dyDescent="0.2">
      <c r="A7195"/>
      <c r="B7195"/>
      <c r="C7195"/>
      <c r="D7195"/>
      <c r="E7195"/>
      <c r="F7195"/>
    </row>
    <row r="7196" spans="1:6" x14ac:dyDescent="0.2">
      <c r="A7196"/>
      <c r="B7196"/>
      <c r="C7196"/>
      <c r="D7196"/>
      <c r="E7196"/>
      <c r="F7196"/>
    </row>
    <row r="7197" spans="1:6" x14ac:dyDescent="0.2">
      <c r="A7197"/>
      <c r="B7197"/>
      <c r="C7197"/>
      <c r="D7197"/>
      <c r="E7197"/>
      <c r="F7197"/>
    </row>
    <row r="7198" spans="1:6" x14ac:dyDescent="0.2">
      <c r="A7198"/>
      <c r="B7198"/>
      <c r="C7198"/>
      <c r="D7198"/>
      <c r="E7198"/>
      <c r="F7198"/>
    </row>
    <row r="7199" spans="1:6" x14ac:dyDescent="0.2">
      <c r="A7199"/>
      <c r="B7199"/>
      <c r="C7199"/>
      <c r="D7199"/>
      <c r="E7199"/>
      <c r="F7199"/>
    </row>
    <row r="7200" spans="1:6" x14ac:dyDescent="0.2">
      <c r="A7200"/>
      <c r="B7200"/>
      <c r="C7200"/>
      <c r="D7200"/>
      <c r="E7200"/>
      <c r="F7200"/>
    </row>
    <row r="7201" spans="1:6" x14ac:dyDescent="0.2">
      <c r="A7201"/>
      <c r="B7201"/>
      <c r="C7201"/>
      <c r="D7201"/>
      <c r="E7201"/>
      <c r="F7201"/>
    </row>
    <row r="7202" spans="1:6" x14ac:dyDescent="0.2">
      <c r="A7202"/>
      <c r="B7202"/>
      <c r="C7202"/>
      <c r="D7202"/>
      <c r="E7202"/>
      <c r="F7202"/>
    </row>
    <row r="7203" spans="1:6" x14ac:dyDescent="0.2">
      <c r="A7203"/>
      <c r="B7203"/>
      <c r="C7203"/>
      <c r="D7203"/>
      <c r="E7203"/>
      <c r="F7203"/>
    </row>
    <row r="7204" spans="1:6" x14ac:dyDescent="0.2">
      <c r="A7204"/>
      <c r="B7204"/>
      <c r="C7204"/>
      <c r="D7204"/>
      <c r="E7204"/>
      <c r="F7204"/>
    </row>
    <row r="7205" spans="1:6" x14ac:dyDescent="0.2">
      <c r="A7205"/>
      <c r="B7205"/>
      <c r="C7205"/>
      <c r="D7205"/>
      <c r="E7205"/>
      <c r="F7205"/>
    </row>
    <row r="7206" spans="1:6" x14ac:dyDescent="0.2">
      <c r="A7206"/>
      <c r="B7206"/>
      <c r="C7206"/>
      <c r="D7206"/>
      <c r="E7206"/>
      <c r="F7206"/>
    </row>
    <row r="7207" spans="1:6" x14ac:dyDescent="0.2">
      <c r="A7207"/>
      <c r="B7207"/>
      <c r="C7207"/>
      <c r="D7207"/>
      <c r="E7207"/>
      <c r="F7207"/>
    </row>
    <row r="7208" spans="1:6" x14ac:dyDescent="0.2">
      <c r="A7208"/>
      <c r="B7208"/>
      <c r="C7208"/>
      <c r="D7208"/>
      <c r="E7208"/>
      <c r="F7208"/>
    </row>
    <row r="7209" spans="1:6" x14ac:dyDescent="0.2">
      <c r="A7209"/>
      <c r="B7209"/>
      <c r="C7209"/>
      <c r="D7209"/>
      <c r="E7209"/>
      <c r="F7209"/>
    </row>
    <row r="7210" spans="1:6" x14ac:dyDescent="0.2">
      <c r="A7210"/>
      <c r="B7210"/>
      <c r="C7210"/>
      <c r="D7210"/>
      <c r="E7210"/>
      <c r="F7210"/>
    </row>
    <row r="7211" spans="1:6" x14ac:dyDescent="0.2">
      <c r="A7211"/>
      <c r="B7211"/>
      <c r="C7211"/>
      <c r="D7211"/>
      <c r="E7211"/>
      <c r="F7211"/>
    </row>
    <row r="7212" spans="1:6" x14ac:dyDescent="0.2">
      <c r="A7212"/>
      <c r="B7212"/>
      <c r="C7212"/>
      <c r="D7212"/>
      <c r="E7212"/>
      <c r="F7212"/>
    </row>
    <row r="7213" spans="1:6" x14ac:dyDescent="0.2">
      <c r="A7213"/>
      <c r="B7213"/>
      <c r="C7213"/>
      <c r="D7213"/>
      <c r="E7213"/>
      <c r="F7213"/>
    </row>
    <row r="7214" spans="1:6" x14ac:dyDescent="0.2">
      <c r="A7214"/>
      <c r="B7214"/>
      <c r="C7214"/>
      <c r="D7214"/>
      <c r="E7214"/>
      <c r="F7214"/>
    </row>
    <row r="7215" spans="1:6" x14ac:dyDescent="0.2">
      <c r="A7215"/>
      <c r="B7215"/>
      <c r="C7215"/>
      <c r="D7215"/>
      <c r="E7215"/>
      <c r="F7215"/>
    </row>
    <row r="7216" spans="1:6" x14ac:dyDescent="0.2">
      <c r="A7216"/>
      <c r="B7216"/>
      <c r="C7216"/>
      <c r="D7216"/>
      <c r="E7216"/>
      <c r="F7216"/>
    </row>
    <row r="7217" spans="1:6" x14ac:dyDescent="0.2">
      <c r="A7217"/>
      <c r="B7217"/>
      <c r="C7217"/>
      <c r="D7217"/>
      <c r="E7217"/>
      <c r="F7217"/>
    </row>
    <row r="7218" spans="1:6" x14ac:dyDescent="0.2">
      <c r="A7218"/>
      <c r="B7218"/>
      <c r="C7218"/>
      <c r="D7218"/>
      <c r="E7218"/>
      <c r="F7218"/>
    </row>
    <row r="7219" spans="1:6" x14ac:dyDescent="0.2">
      <c r="A7219"/>
      <c r="B7219"/>
      <c r="C7219"/>
      <c r="D7219"/>
      <c r="E7219"/>
      <c r="F7219"/>
    </row>
    <row r="7220" spans="1:6" x14ac:dyDescent="0.2">
      <c r="A7220"/>
      <c r="B7220"/>
      <c r="C7220"/>
      <c r="D7220"/>
      <c r="E7220"/>
      <c r="F7220"/>
    </row>
    <row r="7221" spans="1:6" x14ac:dyDescent="0.2">
      <c r="A7221"/>
      <c r="B7221"/>
      <c r="C7221"/>
      <c r="D7221"/>
      <c r="E7221"/>
      <c r="F7221"/>
    </row>
    <row r="7222" spans="1:6" x14ac:dyDescent="0.2">
      <c r="A7222"/>
      <c r="B7222"/>
      <c r="C7222"/>
      <c r="D7222"/>
      <c r="E7222"/>
      <c r="F7222"/>
    </row>
    <row r="7223" spans="1:6" x14ac:dyDescent="0.2">
      <c r="A7223"/>
      <c r="B7223"/>
      <c r="C7223"/>
      <c r="D7223"/>
      <c r="E7223"/>
      <c r="F7223"/>
    </row>
    <row r="7224" spans="1:6" x14ac:dyDescent="0.2">
      <c r="A7224"/>
      <c r="B7224"/>
      <c r="C7224"/>
      <c r="D7224"/>
      <c r="E7224"/>
      <c r="F7224"/>
    </row>
    <row r="7225" spans="1:6" x14ac:dyDescent="0.2">
      <c r="A7225"/>
      <c r="B7225"/>
      <c r="C7225"/>
      <c r="D7225"/>
      <c r="E7225"/>
      <c r="F7225"/>
    </row>
    <row r="7226" spans="1:6" x14ac:dyDescent="0.2">
      <c r="A7226"/>
      <c r="B7226"/>
      <c r="C7226"/>
      <c r="D7226"/>
      <c r="E7226"/>
      <c r="F7226"/>
    </row>
    <row r="7227" spans="1:6" x14ac:dyDescent="0.2">
      <c r="A7227"/>
      <c r="B7227"/>
      <c r="C7227"/>
      <c r="D7227"/>
      <c r="E7227"/>
      <c r="F7227"/>
    </row>
    <row r="7228" spans="1:6" x14ac:dyDescent="0.2">
      <c r="A7228"/>
      <c r="B7228"/>
      <c r="C7228"/>
      <c r="D7228"/>
      <c r="E7228"/>
      <c r="F7228"/>
    </row>
    <row r="7229" spans="1:6" x14ac:dyDescent="0.2">
      <c r="A7229"/>
      <c r="B7229"/>
      <c r="C7229"/>
      <c r="D7229"/>
      <c r="E7229"/>
      <c r="F7229"/>
    </row>
    <row r="7230" spans="1:6" x14ac:dyDescent="0.2">
      <c r="A7230"/>
      <c r="B7230"/>
      <c r="C7230"/>
      <c r="D7230"/>
      <c r="E7230"/>
      <c r="F7230"/>
    </row>
    <row r="7231" spans="1:6" x14ac:dyDescent="0.2">
      <c r="A7231"/>
      <c r="B7231"/>
      <c r="C7231"/>
      <c r="D7231"/>
      <c r="E7231"/>
      <c r="F7231"/>
    </row>
    <row r="7232" spans="1:6" x14ac:dyDescent="0.2">
      <c r="A7232"/>
      <c r="B7232"/>
      <c r="C7232"/>
      <c r="D7232"/>
      <c r="E7232"/>
      <c r="F7232"/>
    </row>
    <row r="7233" spans="1:6" x14ac:dyDescent="0.2">
      <c r="A7233"/>
      <c r="B7233"/>
      <c r="C7233"/>
      <c r="D7233"/>
      <c r="E7233"/>
      <c r="F7233"/>
    </row>
    <row r="7234" spans="1:6" x14ac:dyDescent="0.2">
      <c r="A7234"/>
      <c r="B7234"/>
      <c r="C7234"/>
      <c r="D7234"/>
      <c r="E7234"/>
      <c r="F7234"/>
    </row>
    <row r="7235" spans="1:6" x14ac:dyDescent="0.2">
      <c r="A7235"/>
      <c r="B7235"/>
      <c r="C7235"/>
      <c r="D7235"/>
      <c r="E7235"/>
      <c r="F7235"/>
    </row>
    <row r="7236" spans="1:6" x14ac:dyDescent="0.2">
      <c r="A7236"/>
      <c r="B7236"/>
      <c r="C7236"/>
      <c r="D7236"/>
      <c r="E7236"/>
      <c r="F7236"/>
    </row>
    <row r="7237" spans="1:6" x14ac:dyDescent="0.2">
      <c r="A7237"/>
      <c r="B7237"/>
      <c r="C7237"/>
      <c r="D7237"/>
      <c r="E7237"/>
      <c r="F7237"/>
    </row>
    <row r="7238" spans="1:6" x14ac:dyDescent="0.2">
      <c r="A7238"/>
      <c r="B7238"/>
      <c r="C7238"/>
      <c r="D7238"/>
      <c r="E7238"/>
      <c r="F7238"/>
    </row>
    <row r="7239" spans="1:6" x14ac:dyDescent="0.2">
      <c r="A7239"/>
      <c r="B7239"/>
      <c r="C7239"/>
      <c r="D7239"/>
      <c r="E7239"/>
      <c r="F7239"/>
    </row>
    <row r="7240" spans="1:6" x14ac:dyDescent="0.2">
      <c r="A7240"/>
      <c r="B7240"/>
      <c r="C7240"/>
      <c r="D7240"/>
      <c r="E7240"/>
      <c r="F7240"/>
    </row>
    <row r="7241" spans="1:6" x14ac:dyDescent="0.2">
      <c r="A7241"/>
      <c r="B7241"/>
      <c r="C7241"/>
      <c r="D7241"/>
      <c r="E7241"/>
      <c r="F7241"/>
    </row>
    <row r="7242" spans="1:6" x14ac:dyDescent="0.2">
      <c r="A7242"/>
      <c r="B7242"/>
      <c r="C7242"/>
      <c r="D7242"/>
      <c r="E7242"/>
      <c r="F7242"/>
    </row>
    <row r="7243" spans="1:6" x14ac:dyDescent="0.2">
      <c r="A7243"/>
      <c r="B7243"/>
      <c r="C7243"/>
      <c r="D7243"/>
      <c r="E7243"/>
      <c r="F7243"/>
    </row>
    <row r="7244" spans="1:6" x14ac:dyDescent="0.2">
      <c r="A7244"/>
      <c r="B7244"/>
      <c r="C7244"/>
      <c r="D7244"/>
      <c r="E7244"/>
      <c r="F7244"/>
    </row>
    <row r="7245" spans="1:6" x14ac:dyDescent="0.2">
      <c r="A7245"/>
      <c r="B7245"/>
      <c r="C7245"/>
      <c r="D7245"/>
      <c r="E7245"/>
      <c r="F7245"/>
    </row>
    <row r="7246" spans="1:6" x14ac:dyDescent="0.2">
      <c r="A7246"/>
      <c r="B7246"/>
      <c r="C7246"/>
      <c r="D7246"/>
      <c r="E7246"/>
      <c r="F7246"/>
    </row>
    <row r="7247" spans="1:6" x14ac:dyDescent="0.2">
      <c r="A7247"/>
      <c r="B7247"/>
      <c r="C7247"/>
      <c r="D7247"/>
      <c r="E7247"/>
      <c r="F7247"/>
    </row>
    <row r="7248" spans="1:6" x14ac:dyDescent="0.2">
      <c r="A7248"/>
      <c r="B7248"/>
      <c r="C7248"/>
      <c r="D7248"/>
      <c r="E7248"/>
      <c r="F7248"/>
    </row>
    <row r="7249" spans="1:6" x14ac:dyDescent="0.2">
      <c r="A7249"/>
      <c r="B7249"/>
      <c r="C7249"/>
      <c r="D7249"/>
      <c r="E7249"/>
      <c r="F7249"/>
    </row>
    <row r="7250" spans="1:6" x14ac:dyDescent="0.2">
      <c r="A7250"/>
      <c r="B7250"/>
      <c r="C7250"/>
      <c r="D7250"/>
      <c r="E7250"/>
      <c r="F7250"/>
    </row>
    <row r="7251" spans="1:6" x14ac:dyDescent="0.2">
      <c r="A7251"/>
      <c r="B7251"/>
      <c r="C7251"/>
      <c r="D7251"/>
      <c r="E7251"/>
      <c r="F7251"/>
    </row>
    <row r="7252" spans="1:6" x14ac:dyDescent="0.2">
      <c r="A7252"/>
      <c r="B7252"/>
      <c r="C7252"/>
      <c r="D7252"/>
      <c r="E7252"/>
      <c r="F7252"/>
    </row>
    <row r="7253" spans="1:6" x14ac:dyDescent="0.2">
      <c r="A7253"/>
      <c r="B7253"/>
      <c r="C7253"/>
      <c r="D7253"/>
      <c r="E7253"/>
      <c r="F7253"/>
    </row>
    <row r="7254" spans="1:6" x14ac:dyDescent="0.2">
      <c r="A7254"/>
      <c r="B7254"/>
      <c r="C7254"/>
      <c r="D7254"/>
      <c r="E7254"/>
      <c r="F7254"/>
    </row>
    <row r="7255" spans="1:6" x14ac:dyDescent="0.2">
      <c r="A7255"/>
      <c r="B7255"/>
      <c r="C7255"/>
      <c r="D7255"/>
      <c r="E7255"/>
      <c r="F7255"/>
    </row>
    <row r="7256" spans="1:6" x14ac:dyDescent="0.2">
      <c r="A7256"/>
      <c r="B7256"/>
      <c r="C7256"/>
      <c r="D7256"/>
      <c r="E7256"/>
      <c r="F7256"/>
    </row>
    <row r="7257" spans="1:6" x14ac:dyDescent="0.2">
      <c r="A7257"/>
      <c r="B7257"/>
      <c r="C7257"/>
      <c r="D7257"/>
      <c r="E7257"/>
      <c r="F7257"/>
    </row>
    <row r="7258" spans="1:6" x14ac:dyDescent="0.2">
      <c r="A7258"/>
      <c r="B7258"/>
      <c r="C7258"/>
      <c r="D7258"/>
      <c r="E7258"/>
      <c r="F7258"/>
    </row>
    <row r="7259" spans="1:6" x14ac:dyDescent="0.2">
      <c r="A7259"/>
      <c r="B7259"/>
      <c r="C7259"/>
      <c r="D7259"/>
      <c r="E7259"/>
      <c r="F7259"/>
    </row>
    <row r="7260" spans="1:6" x14ac:dyDescent="0.2">
      <c r="A7260"/>
      <c r="B7260"/>
      <c r="C7260"/>
      <c r="D7260"/>
      <c r="E7260"/>
      <c r="F7260"/>
    </row>
    <row r="7261" spans="1:6" x14ac:dyDescent="0.2">
      <c r="A7261"/>
      <c r="B7261"/>
      <c r="C7261"/>
      <c r="D7261"/>
      <c r="E7261"/>
      <c r="F7261"/>
    </row>
    <row r="7262" spans="1:6" x14ac:dyDescent="0.2">
      <c r="A7262"/>
      <c r="B7262"/>
      <c r="C7262"/>
      <c r="D7262"/>
      <c r="E7262"/>
      <c r="F7262"/>
    </row>
    <row r="7263" spans="1:6" x14ac:dyDescent="0.2">
      <c r="A7263"/>
      <c r="B7263"/>
      <c r="C7263"/>
      <c r="D7263"/>
      <c r="E7263"/>
      <c r="F7263"/>
    </row>
    <row r="7264" spans="1:6" x14ac:dyDescent="0.2">
      <c r="A7264"/>
      <c r="B7264"/>
      <c r="C7264"/>
      <c r="D7264"/>
      <c r="E7264"/>
      <c r="F7264"/>
    </row>
    <row r="7265" spans="1:6" x14ac:dyDescent="0.2">
      <c r="A7265"/>
      <c r="B7265"/>
      <c r="C7265"/>
      <c r="D7265"/>
      <c r="E7265"/>
      <c r="F7265"/>
    </row>
    <row r="7266" spans="1:6" x14ac:dyDescent="0.2">
      <c r="A7266"/>
      <c r="B7266"/>
      <c r="C7266"/>
      <c r="D7266"/>
      <c r="E7266"/>
      <c r="F7266"/>
    </row>
    <row r="7267" spans="1:6" x14ac:dyDescent="0.2">
      <c r="A7267"/>
      <c r="B7267"/>
      <c r="C7267"/>
      <c r="D7267"/>
      <c r="E7267"/>
      <c r="F7267"/>
    </row>
    <row r="7268" spans="1:6" x14ac:dyDescent="0.2">
      <c r="A7268"/>
      <c r="B7268"/>
      <c r="C7268"/>
      <c r="D7268"/>
      <c r="E7268"/>
      <c r="F7268"/>
    </row>
    <row r="7269" spans="1:6" x14ac:dyDescent="0.2">
      <c r="A7269"/>
      <c r="B7269"/>
      <c r="C7269"/>
      <c r="D7269"/>
      <c r="E7269"/>
      <c r="F7269"/>
    </row>
    <row r="7270" spans="1:6" x14ac:dyDescent="0.2">
      <c r="A7270"/>
      <c r="B7270"/>
      <c r="C7270"/>
      <c r="D7270"/>
      <c r="E7270"/>
      <c r="F7270"/>
    </row>
    <row r="7271" spans="1:6" x14ac:dyDescent="0.2">
      <c r="A7271"/>
      <c r="B7271"/>
      <c r="C7271"/>
      <c r="D7271"/>
      <c r="E7271"/>
      <c r="F7271"/>
    </row>
    <row r="7272" spans="1:6" x14ac:dyDescent="0.2">
      <c r="A7272"/>
      <c r="B7272"/>
      <c r="C7272"/>
      <c r="D7272"/>
      <c r="E7272"/>
      <c r="F7272"/>
    </row>
    <row r="7273" spans="1:6" x14ac:dyDescent="0.2">
      <c r="A7273"/>
      <c r="B7273"/>
      <c r="C7273"/>
      <c r="D7273"/>
      <c r="E7273"/>
      <c r="F7273"/>
    </row>
    <row r="7274" spans="1:6" x14ac:dyDescent="0.2">
      <c r="A7274"/>
      <c r="B7274"/>
      <c r="C7274"/>
      <c r="D7274"/>
      <c r="E7274"/>
      <c r="F7274"/>
    </row>
    <row r="7275" spans="1:6" x14ac:dyDescent="0.2">
      <c r="A7275"/>
      <c r="B7275"/>
      <c r="C7275"/>
      <c r="D7275"/>
      <c r="E7275"/>
      <c r="F7275"/>
    </row>
    <row r="7276" spans="1:6" x14ac:dyDescent="0.2">
      <c r="A7276"/>
      <c r="B7276"/>
      <c r="C7276"/>
      <c r="D7276"/>
      <c r="E7276"/>
      <c r="F7276"/>
    </row>
    <row r="7277" spans="1:6" x14ac:dyDescent="0.2">
      <c r="A7277"/>
      <c r="B7277"/>
      <c r="C7277"/>
      <c r="D7277"/>
      <c r="E7277"/>
      <c r="F7277"/>
    </row>
    <row r="7278" spans="1:6" x14ac:dyDescent="0.2">
      <c r="A7278"/>
      <c r="B7278"/>
      <c r="C7278"/>
      <c r="D7278"/>
      <c r="E7278"/>
      <c r="F7278"/>
    </row>
    <row r="7279" spans="1:6" x14ac:dyDescent="0.2">
      <c r="A7279"/>
      <c r="B7279"/>
      <c r="C7279"/>
      <c r="D7279"/>
      <c r="E7279"/>
      <c r="F7279"/>
    </row>
    <row r="7280" spans="1:6" x14ac:dyDescent="0.2">
      <c r="A7280"/>
      <c r="B7280"/>
      <c r="C7280"/>
      <c r="D7280"/>
      <c r="E7280"/>
      <c r="F7280"/>
    </row>
    <row r="7281" spans="1:6" x14ac:dyDescent="0.2">
      <c r="A7281"/>
      <c r="B7281"/>
      <c r="C7281"/>
      <c r="D7281"/>
      <c r="E7281"/>
      <c r="F7281"/>
    </row>
    <row r="7282" spans="1:6" x14ac:dyDescent="0.2">
      <c r="A7282"/>
      <c r="B7282"/>
      <c r="C7282"/>
      <c r="D7282"/>
      <c r="E7282"/>
      <c r="F7282"/>
    </row>
    <row r="7283" spans="1:6" x14ac:dyDescent="0.2">
      <c r="A7283"/>
      <c r="B7283"/>
      <c r="C7283"/>
      <c r="D7283"/>
      <c r="E7283"/>
      <c r="F7283"/>
    </row>
    <row r="7284" spans="1:6" x14ac:dyDescent="0.2">
      <c r="A7284"/>
      <c r="B7284"/>
      <c r="C7284"/>
      <c r="D7284"/>
      <c r="E7284"/>
      <c r="F7284"/>
    </row>
    <row r="7285" spans="1:6" x14ac:dyDescent="0.2">
      <c r="A7285"/>
      <c r="B7285"/>
      <c r="C7285"/>
      <c r="D7285"/>
      <c r="E7285"/>
      <c r="F7285"/>
    </row>
    <row r="7286" spans="1:6" x14ac:dyDescent="0.2">
      <c r="A7286"/>
      <c r="B7286"/>
      <c r="C7286"/>
      <c r="D7286"/>
      <c r="E7286"/>
      <c r="F7286"/>
    </row>
    <row r="7287" spans="1:6" x14ac:dyDescent="0.2">
      <c r="A7287"/>
      <c r="B7287"/>
      <c r="C7287"/>
      <c r="D7287"/>
      <c r="E7287"/>
      <c r="F7287"/>
    </row>
    <row r="7288" spans="1:6" x14ac:dyDescent="0.2">
      <c r="A7288"/>
      <c r="B7288"/>
      <c r="C7288"/>
      <c r="D7288"/>
      <c r="E7288"/>
      <c r="F7288"/>
    </row>
    <row r="7289" spans="1:6" x14ac:dyDescent="0.2">
      <c r="A7289"/>
      <c r="B7289"/>
      <c r="C7289"/>
      <c r="D7289"/>
      <c r="E7289"/>
      <c r="F7289"/>
    </row>
    <row r="7290" spans="1:6" x14ac:dyDescent="0.2">
      <c r="A7290"/>
      <c r="B7290"/>
      <c r="C7290"/>
      <c r="D7290"/>
      <c r="E7290"/>
      <c r="F7290"/>
    </row>
    <row r="7291" spans="1:6" x14ac:dyDescent="0.2">
      <c r="A7291"/>
      <c r="B7291"/>
      <c r="C7291"/>
      <c r="D7291"/>
      <c r="E7291"/>
      <c r="F7291"/>
    </row>
    <row r="7292" spans="1:6" x14ac:dyDescent="0.2">
      <c r="A7292"/>
      <c r="B7292"/>
      <c r="C7292"/>
      <c r="D7292"/>
      <c r="E7292"/>
      <c r="F7292"/>
    </row>
    <row r="7293" spans="1:6" x14ac:dyDescent="0.2">
      <c r="A7293"/>
      <c r="B7293"/>
      <c r="C7293"/>
      <c r="D7293"/>
      <c r="E7293"/>
      <c r="F7293"/>
    </row>
    <row r="7294" spans="1:6" x14ac:dyDescent="0.2">
      <c r="A7294"/>
      <c r="B7294"/>
      <c r="C7294"/>
      <c r="D7294"/>
      <c r="E7294"/>
      <c r="F7294"/>
    </row>
    <row r="7295" spans="1:6" x14ac:dyDescent="0.2">
      <c r="A7295"/>
      <c r="B7295"/>
      <c r="C7295"/>
      <c r="D7295"/>
      <c r="E7295"/>
      <c r="F7295"/>
    </row>
    <row r="7296" spans="1:6" x14ac:dyDescent="0.2">
      <c r="A7296"/>
      <c r="B7296"/>
      <c r="C7296"/>
      <c r="D7296"/>
      <c r="E7296"/>
      <c r="F7296"/>
    </row>
    <row r="7297" spans="1:6" x14ac:dyDescent="0.2">
      <c r="A7297"/>
      <c r="B7297"/>
      <c r="C7297"/>
      <c r="D7297"/>
      <c r="E7297"/>
      <c r="F7297"/>
    </row>
    <row r="7298" spans="1:6" x14ac:dyDescent="0.2">
      <c r="A7298"/>
      <c r="B7298"/>
      <c r="C7298"/>
      <c r="D7298"/>
      <c r="E7298"/>
      <c r="F7298"/>
    </row>
    <row r="7299" spans="1:6" x14ac:dyDescent="0.2">
      <c r="A7299"/>
      <c r="B7299"/>
      <c r="C7299"/>
      <c r="D7299"/>
      <c r="E7299"/>
      <c r="F7299"/>
    </row>
    <row r="7300" spans="1:6" x14ac:dyDescent="0.2">
      <c r="A7300"/>
      <c r="B7300"/>
      <c r="C7300"/>
      <c r="D7300"/>
      <c r="E7300"/>
      <c r="F7300"/>
    </row>
    <row r="7301" spans="1:6" x14ac:dyDescent="0.2">
      <c r="A7301"/>
      <c r="B7301"/>
      <c r="C7301"/>
      <c r="D7301"/>
      <c r="E7301"/>
      <c r="F7301"/>
    </row>
    <row r="7302" spans="1:6" x14ac:dyDescent="0.2">
      <c r="A7302"/>
      <c r="B7302"/>
      <c r="C7302"/>
      <c r="D7302"/>
      <c r="E7302"/>
      <c r="F7302"/>
    </row>
    <row r="7303" spans="1:6" x14ac:dyDescent="0.2">
      <c r="A7303"/>
      <c r="B7303"/>
      <c r="C7303"/>
      <c r="D7303"/>
      <c r="E7303"/>
      <c r="F7303"/>
    </row>
    <row r="7304" spans="1:6" x14ac:dyDescent="0.2">
      <c r="A7304"/>
      <c r="B7304"/>
      <c r="C7304"/>
      <c r="D7304"/>
      <c r="E7304"/>
      <c r="F7304"/>
    </row>
    <row r="7305" spans="1:6" x14ac:dyDescent="0.2">
      <c r="A7305"/>
      <c r="B7305"/>
      <c r="C7305"/>
      <c r="D7305"/>
      <c r="E7305"/>
      <c r="F7305"/>
    </row>
    <row r="7306" spans="1:6" x14ac:dyDescent="0.2">
      <c r="A7306"/>
      <c r="B7306"/>
      <c r="C7306"/>
      <c r="D7306"/>
      <c r="E7306"/>
      <c r="F7306"/>
    </row>
    <row r="7307" spans="1:6" x14ac:dyDescent="0.2">
      <c r="A7307"/>
      <c r="B7307"/>
      <c r="C7307"/>
      <c r="D7307"/>
      <c r="E7307"/>
      <c r="F7307"/>
    </row>
    <row r="7308" spans="1:6" x14ac:dyDescent="0.2">
      <c r="A7308"/>
      <c r="B7308"/>
      <c r="C7308"/>
      <c r="D7308"/>
      <c r="E7308"/>
      <c r="F7308"/>
    </row>
    <row r="7309" spans="1:6" x14ac:dyDescent="0.2">
      <c r="A7309"/>
      <c r="B7309"/>
      <c r="C7309"/>
      <c r="D7309"/>
      <c r="E7309"/>
      <c r="F7309"/>
    </row>
    <row r="7310" spans="1:6" x14ac:dyDescent="0.2">
      <c r="A7310"/>
      <c r="B7310"/>
      <c r="C7310"/>
      <c r="D7310"/>
      <c r="E7310"/>
      <c r="F7310"/>
    </row>
    <row r="7311" spans="1:6" x14ac:dyDescent="0.2">
      <c r="A7311"/>
      <c r="B7311"/>
      <c r="C7311"/>
      <c r="D7311"/>
      <c r="E7311"/>
      <c r="F7311"/>
    </row>
    <row r="7312" spans="1:6" x14ac:dyDescent="0.2">
      <c r="A7312"/>
      <c r="B7312"/>
      <c r="C7312"/>
      <c r="D7312"/>
      <c r="E7312"/>
      <c r="F7312"/>
    </row>
    <row r="7313" spans="1:6" x14ac:dyDescent="0.2">
      <c r="A7313"/>
      <c r="B7313"/>
      <c r="C7313"/>
      <c r="D7313"/>
      <c r="E7313"/>
      <c r="F7313"/>
    </row>
    <row r="7314" spans="1:6" x14ac:dyDescent="0.2">
      <c r="A7314"/>
      <c r="B7314"/>
      <c r="C7314"/>
      <c r="D7314"/>
      <c r="E7314"/>
      <c r="F7314"/>
    </row>
    <row r="7315" spans="1:6" x14ac:dyDescent="0.2">
      <c r="A7315"/>
      <c r="B7315"/>
      <c r="C7315"/>
      <c r="D7315"/>
      <c r="E7315"/>
      <c r="F7315"/>
    </row>
    <row r="7316" spans="1:6" x14ac:dyDescent="0.2">
      <c r="A7316"/>
      <c r="B7316"/>
      <c r="C7316"/>
      <c r="D7316"/>
      <c r="E7316"/>
      <c r="F7316"/>
    </row>
    <row r="7317" spans="1:6" x14ac:dyDescent="0.2">
      <c r="A7317"/>
      <c r="B7317"/>
      <c r="C7317"/>
      <c r="D7317"/>
      <c r="E7317"/>
      <c r="F7317"/>
    </row>
    <row r="7318" spans="1:6" x14ac:dyDescent="0.2">
      <c r="A7318"/>
      <c r="B7318"/>
      <c r="C7318"/>
      <c r="D7318"/>
      <c r="E7318"/>
      <c r="F7318"/>
    </row>
    <row r="7319" spans="1:6" x14ac:dyDescent="0.2">
      <c r="A7319"/>
      <c r="B7319"/>
      <c r="C7319"/>
      <c r="D7319"/>
      <c r="E7319"/>
      <c r="F7319"/>
    </row>
    <row r="7320" spans="1:6" x14ac:dyDescent="0.2">
      <c r="A7320"/>
      <c r="B7320"/>
      <c r="C7320"/>
      <c r="D7320"/>
      <c r="E7320"/>
      <c r="F7320"/>
    </row>
    <row r="7321" spans="1:6" x14ac:dyDescent="0.2">
      <c r="A7321"/>
      <c r="B7321"/>
      <c r="C7321"/>
      <c r="D7321"/>
      <c r="E7321"/>
      <c r="F7321"/>
    </row>
    <row r="7322" spans="1:6" x14ac:dyDescent="0.2">
      <c r="A7322"/>
      <c r="B7322"/>
      <c r="C7322"/>
      <c r="D7322"/>
      <c r="E7322"/>
      <c r="F7322"/>
    </row>
    <row r="7323" spans="1:6" x14ac:dyDescent="0.2">
      <c r="A7323"/>
      <c r="B7323"/>
      <c r="C7323"/>
      <c r="D7323"/>
      <c r="E7323"/>
      <c r="F7323"/>
    </row>
    <row r="7324" spans="1:6" x14ac:dyDescent="0.2">
      <c r="A7324"/>
      <c r="B7324"/>
      <c r="C7324"/>
      <c r="D7324"/>
      <c r="E7324"/>
      <c r="F7324"/>
    </row>
    <row r="7325" spans="1:6" x14ac:dyDescent="0.2">
      <c r="A7325"/>
      <c r="B7325"/>
      <c r="C7325"/>
      <c r="D7325"/>
      <c r="E7325"/>
      <c r="F7325"/>
    </row>
    <row r="7326" spans="1:6" x14ac:dyDescent="0.2">
      <c r="A7326"/>
      <c r="B7326"/>
      <c r="C7326"/>
      <c r="D7326"/>
      <c r="E7326"/>
      <c r="F7326"/>
    </row>
    <row r="7327" spans="1:6" x14ac:dyDescent="0.2">
      <c r="A7327"/>
      <c r="B7327"/>
      <c r="C7327"/>
      <c r="D7327"/>
      <c r="E7327"/>
      <c r="F7327"/>
    </row>
    <row r="7328" spans="1:6" x14ac:dyDescent="0.2">
      <c r="A7328"/>
      <c r="B7328"/>
      <c r="C7328"/>
      <c r="D7328"/>
      <c r="E7328"/>
      <c r="F7328"/>
    </row>
    <row r="7329" spans="1:6" x14ac:dyDescent="0.2">
      <c r="A7329"/>
      <c r="B7329"/>
      <c r="C7329"/>
      <c r="D7329"/>
      <c r="E7329"/>
      <c r="F7329"/>
    </row>
    <row r="7330" spans="1:6" x14ac:dyDescent="0.2">
      <c r="A7330"/>
      <c r="B7330"/>
      <c r="C7330"/>
      <c r="D7330"/>
      <c r="E7330"/>
      <c r="F7330"/>
    </row>
    <row r="7331" spans="1:6" x14ac:dyDescent="0.2">
      <c r="A7331"/>
      <c r="B7331"/>
      <c r="C7331"/>
      <c r="D7331"/>
      <c r="E7331"/>
      <c r="F7331"/>
    </row>
    <row r="7332" spans="1:6" x14ac:dyDescent="0.2">
      <c r="A7332"/>
      <c r="B7332"/>
      <c r="C7332"/>
      <c r="D7332"/>
      <c r="E7332"/>
      <c r="F7332"/>
    </row>
    <row r="7333" spans="1:6" x14ac:dyDescent="0.2">
      <c r="A7333"/>
      <c r="B7333"/>
      <c r="C7333"/>
      <c r="D7333"/>
      <c r="E7333"/>
      <c r="F7333"/>
    </row>
    <row r="7334" spans="1:6" x14ac:dyDescent="0.2">
      <c r="A7334"/>
      <c r="B7334"/>
      <c r="C7334"/>
      <c r="D7334"/>
      <c r="E7334"/>
      <c r="F7334"/>
    </row>
    <row r="7335" spans="1:6" x14ac:dyDescent="0.2">
      <c r="A7335"/>
      <c r="B7335"/>
      <c r="C7335"/>
      <c r="D7335"/>
      <c r="E7335"/>
      <c r="F7335"/>
    </row>
    <row r="7336" spans="1:6" x14ac:dyDescent="0.2">
      <c r="A7336"/>
      <c r="B7336"/>
      <c r="C7336"/>
      <c r="D7336"/>
      <c r="E7336"/>
      <c r="F7336"/>
    </row>
    <row r="7337" spans="1:6" x14ac:dyDescent="0.2">
      <c r="A7337"/>
      <c r="B7337"/>
      <c r="C7337"/>
      <c r="D7337"/>
      <c r="E7337"/>
      <c r="F7337"/>
    </row>
    <row r="7338" spans="1:6" x14ac:dyDescent="0.2">
      <c r="A7338"/>
      <c r="B7338"/>
      <c r="C7338"/>
      <c r="D7338"/>
      <c r="E7338"/>
      <c r="F7338"/>
    </row>
    <row r="7339" spans="1:6" x14ac:dyDescent="0.2">
      <c r="A7339"/>
      <c r="B7339"/>
      <c r="C7339"/>
      <c r="D7339"/>
      <c r="E7339"/>
      <c r="F7339"/>
    </row>
    <row r="7340" spans="1:6" x14ac:dyDescent="0.2">
      <c r="A7340"/>
      <c r="B7340"/>
      <c r="C7340"/>
      <c r="D7340"/>
      <c r="E7340"/>
      <c r="F7340"/>
    </row>
    <row r="7341" spans="1:6" x14ac:dyDescent="0.2">
      <c r="A7341"/>
      <c r="B7341"/>
      <c r="C7341"/>
      <c r="D7341"/>
      <c r="E7341"/>
      <c r="F7341"/>
    </row>
    <row r="7342" spans="1:6" x14ac:dyDescent="0.2">
      <c r="A7342"/>
      <c r="B7342"/>
      <c r="C7342"/>
      <c r="D7342"/>
      <c r="E7342"/>
      <c r="F7342"/>
    </row>
    <row r="7343" spans="1:6" x14ac:dyDescent="0.2">
      <c r="A7343"/>
      <c r="B7343"/>
      <c r="C7343"/>
      <c r="D7343"/>
      <c r="E7343"/>
      <c r="F7343"/>
    </row>
    <row r="7344" spans="1:6" x14ac:dyDescent="0.2">
      <c r="A7344"/>
      <c r="B7344"/>
      <c r="C7344"/>
      <c r="D7344"/>
      <c r="E7344"/>
      <c r="F7344"/>
    </row>
    <row r="7345" spans="1:6" x14ac:dyDescent="0.2">
      <c r="A7345"/>
      <c r="B7345"/>
      <c r="C7345"/>
      <c r="D7345"/>
      <c r="E7345"/>
      <c r="F7345"/>
    </row>
    <row r="7346" spans="1:6" x14ac:dyDescent="0.2">
      <c r="A7346"/>
      <c r="B7346"/>
      <c r="C7346"/>
      <c r="D7346"/>
      <c r="E7346"/>
      <c r="F7346"/>
    </row>
    <row r="7347" spans="1:6" x14ac:dyDescent="0.2">
      <c r="A7347"/>
      <c r="B7347"/>
      <c r="C7347"/>
      <c r="D7347"/>
      <c r="E7347"/>
      <c r="F7347"/>
    </row>
    <row r="7348" spans="1:6" x14ac:dyDescent="0.2">
      <c r="A7348"/>
      <c r="B7348"/>
      <c r="C7348"/>
      <c r="D7348"/>
      <c r="E7348"/>
      <c r="F7348"/>
    </row>
    <row r="7349" spans="1:6" x14ac:dyDescent="0.2">
      <c r="A7349"/>
      <c r="B7349"/>
      <c r="C7349"/>
      <c r="D7349"/>
      <c r="E7349"/>
      <c r="F7349"/>
    </row>
    <row r="7350" spans="1:6" x14ac:dyDescent="0.2">
      <c r="A7350"/>
      <c r="B7350"/>
      <c r="C7350"/>
      <c r="D7350"/>
      <c r="E7350"/>
      <c r="F7350"/>
    </row>
    <row r="7351" spans="1:6" x14ac:dyDescent="0.2">
      <c r="A7351"/>
      <c r="B7351"/>
      <c r="C7351"/>
      <c r="D7351"/>
      <c r="E7351"/>
      <c r="F7351"/>
    </row>
    <row r="7352" spans="1:6" x14ac:dyDescent="0.2">
      <c r="A7352"/>
      <c r="B7352"/>
      <c r="C7352"/>
      <c r="D7352"/>
      <c r="E7352"/>
      <c r="F7352"/>
    </row>
    <row r="7353" spans="1:6" x14ac:dyDescent="0.2">
      <c r="A7353"/>
      <c r="B7353"/>
      <c r="C7353"/>
      <c r="D7353"/>
      <c r="E7353"/>
      <c r="F7353"/>
    </row>
    <row r="7354" spans="1:6" x14ac:dyDescent="0.2">
      <c r="A7354"/>
      <c r="B7354"/>
      <c r="C7354"/>
      <c r="D7354"/>
      <c r="E7354"/>
      <c r="F7354"/>
    </row>
    <row r="7355" spans="1:6" x14ac:dyDescent="0.2">
      <c r="A7355"/>
      <c r="B7355"/>
      <c r="C7355"/>
      <c r="D7355"/>
      <c r="E7355"/>
      <c r="F7355"/>
    </row>
    <row r="7356" spans="1:6" x14ac:dyDescent="0.2">
      <c r="A7356"/>
      <c r="B7356"/>
      <c r="C7356"/>
      <c r="D7356"/>
      <c r="E7356"/>
      <c r="F7356"/>
    </row>
    <row r="7357" spans="1:6" x14ac:dyDescent="0.2">
      <c r="A7357"/>
      <c r="B7357"/>
      <c r="C7357"/>
      <c r="D7357"/>
      <c r="E7357"/>
      <c r="F7357"/>
    </row>
    <row r="7358" spans="1:6" x14ac:dyDescent="0.2">
      <c r="A7358"/>
      <c r="B7358"/>
      <c r="C7358"/>
      <c r="D7358"/>
      <c r="E7358"/>
      <c r="F7358"/>
    </row>
    <row r="7359" spans="1:6" x14ac:dyDescent="0.2">
      <c r="A7359"/>
      <c r="B7359"/>
      <c r="C7359"/>
      <c r="D7359"/>
      <c r="E7359"/>
      <c r="F7359"/>
    </row>
    <row r="7360" spans="1:6" x14ac:dyDescent="0.2">
      <c r="A7360"/>
      <c r="B7360"/>
      <c r="C7360"/>
      <c r="D7360"/>
      <c r="E7360"/>
      <c r="F7360"/>
    </row>
    <row r="7361" spans="1:6" x14ac:dyDescent="0.2">
      <c r="A7361"/>
      <c r="B7361"/>
      <c r="C7361"/>
      <c r="D7361"/>
      <c r="E7361"/>
      <c r="F7361"/>
    </row>
    <row r="7362" spans="1:6" x14ac:dyDescent="0.2">
      <c r="A7362"/>
      <c r="B7362"/>
      <c r="C7362"/>
      <c r="D7362"/>
      <c r="E7362"/>
      <c r="F7362"/>
    </row>
    <row r="7363" spans="1:6" x14ac:dyDescent="0.2">
      <c r="A7363"/>
      <c r="B7363"/>
      <c r="C7363"/>
      <c r="D7363"/>
      <c r="E7363"/>
      <c r="F7363"/>
    </row>
    <row r="7364" spans="1:6" x14ac:dyDescent="0.2">
      <c r="A7364"/>
      <c r="B7364"/>
      <c r="C7364"/>
      <c r="D7364"/>
      <c r="E7364"/>
      <c r="F7364"/>
    </row>
    <row r="7365" spans="1:6" x14ac:dyDescent="0.2">
      <c r="A7365"/>
      <c r="B7365"/>
      <c r="C7365"/>
      <c r="D7365"/>
      <c r="E7365"/>
      <c r="F7365"/>
    </row>
    <row r="7366" spans="1:6" x14ac:dyDescent="0.2">
      <c r="A7366"/>
      <c r="B7366"/>
      <c r="C7366"/>
      <c r="D7366"/>
      <c r="E7366"/>
      <c r="F7366"/>
    </row>
    <row r="7367" spans="1:6" x14ac:dyDescent="0.2">
      <c r="A7367"/>
      <c r="B7367"/>
      <c r="C7367"/>
      <c r="D7367"/>
      <c r="E7367"/>
      <c r="F7367"/>
    </row>
    <row r="7368" spans="1:6" x14ac:dyDescent="0.2">
      <c r="A7368"/>
      <c r="B7368"/>
      <c r="C7368"/>
      <c r="D7368"/>
      <c r="E7368"/>
      <c r="F7368"/>
    </row>
    <row r="7369" spans="1:6" x14ac:dyDescent="0.2">
      <c r="A7369"/>
      <c r="B7369"/>
      <c r="C7369"/>
      <c r="D7369"/>
      <c r="E7369"/>
      <c r="F7369"/>
    </row>
    <row r="7370" spans="1:6" x14ac:dyDescent="0.2">
      <c r="A7370"/>
      <c r="B7370"/>
      <c r="C7370"/>
      <c r="D7370"/>
      <c r="E7370"/>
      <c r="F7370"/>
    </row>
    <row r="7371" spans="1:6" x14ac:dyDescent="0.2">
      <c r="A7371"/>
      <c r="B7371"/>
      <c r="C7371"/>
      <c r="D7371"/>
      <c r="E7371"/>
      <c r="F7371"/>
    </row>
    <row r="7372" spans="1:6" x14ac:dyDescent="0.2">
      <c r="A7372"/>
      <c r="B7372"/>
      <c r="C7372"/>
      <c r="D7372"/>
      <c r="E7372"/>
      <c r="F7372"/>
    </row>
    <row r="7373" spans="1:6" x14ac:dyDescent="0.2">
      <c r="A7373"/>
      <c r="B7373"/>
      <c r="C7373"/>
      <c r="D7373"/>
      <c r="E7373"/>
      <c r="F7373"/>
    </row>
    <row r="7374" spans="1:6" x14ac:dyDescent="0.2">
      <c r="A7374"/>
      <c r="B7374"/>
      <c r="C7374"/>
      <c r="D7374"/>
      <c r="E7374"/>
      <c r="F7374"/>
    </row>
    <row r="7375" spans="1:6" x14ac:dyDescent="0.2">
      <c r="A7375"/>
      <c r="B7375"/>
      <c r="C7375"/>
      <c r="D7375"/>
      <c r="E7375"/>
      <c r="F7375"/>
    </row>
    <row r="7376" spans="1:6" x14ac:dyDescent="0.2">
      <c r="A7376"/>
      <c r="B7376"/>
      <c r="C7376"/>
      <c r="D7376"/>
      <c r="E7376"/>
      <c r="F7376"/>
    </row>
    <row r="7377" spans="1:6" x14ac:dyDescent="0.2">
      <c r="A7377"/>
      <c r="B7377"/>
      <c r="C7377"/>
      <c r="D7377"/>
      <c r="E7377"/>
      <c r="F7377"/>
    </row>
    <row r="7378" spans="1:6" x14ac:dyDescent="0.2">
      <c r="A7378"/>
      <c r="B7378"/>
      <c r="C7378"/>
      <c r="D7378"/>
      <c r="E7378"/>
      <c r="F7378"/>
    </row>
    <row r="7379" spans="1:6" x14ac:dyDescent="0.2">
      <c r="A7379"/>
      <c r="B7379"/>
      <c r="C7379"/>
      <c r="D7379"/>
      <c r="E7379"/>
      <c r="F7379"/>
    </row>
    <row r="7380" spans="1:6" x14ac:dyDescent="0.2">
      <c r="A7380"/>
      <c r="B7380"/>
      <c r="C7380"/>
      <c r="D7380"/>
      <c r="E7380"/>
      <c r="F7380"/>
    </row>
    <row r="7381" spans="1:6" x14ac:dyDescent="0.2">
      <c r="A7381"/>
      <c r="B7381"/>
      <c r="C7381"/>
      <c r="D7381"/>
      <c r="E7381"/>
      <c r="F7381"/>
    </row>
    <row r="7382" spans="1:6" x14ac:dyDescent="0.2">
      <c r="A7382"/>
      <c r="B7382"/>
      <c r="C7382"/>
      <c r="D7382"/>
      <c r="E7382"/>
      <c r="F7382"/>
    </row>
    <row r="7383" spans="1:6" x14ac:dyDescent="0.2">
      <c r="A7383"/>
      <c r="B7383"/>
      <c r="C7383"/>
      <c r="D7383"/>
      <c r="E7383"/>
      <c r="F7383"/>
    </row>
    <row r="7384" spans="1:6" x14ac:dyDescent="0.2">
      <c r="A7384"/>
      <c r="B7384"/>
      <c r="C7384"/>
      <c r="D7384"/>
      <c r="E7384"/>
      <c r="F7384"/>
    </row>
    <row r="7385" spans="1:6" x14ac:dyDescent="0.2">
      <c r="A7385"/>
      <c r="B7385"/>
      <c r="C7385"/>
      <c r="D7385"/>
      <c r="E7385"/>
      <c r="F7385"/>
    </row>
    <row r="7386" spans="1:6" x14ac:dyDescent="0.2">
      <c r="A7386"/>
      <c r="B7386"/>
      <c r="C7386"/>
      <c r="D7386"/>
      <c r="E7386"/>
      <c r="F7386"/>
    </row>
    <row r="7387" spans="1:6" x14ac:dyDescent="0.2">
      <c r="A7387"/>
      <c r="B7387"/>
      <c r="C7387"/>
      <c r="D7387"/>
      <c r="E7387"/>
      <c r="F7387"/>
    </row>
    <row r="7388" spans="1:6" x14ac:dyDescent="0.2">
      <c r="A7388"/>
      <c r="B7388"/>
      <c r="C7388"/>
      <c r="D7388"/>
      <c r="E7388"/>
      <c r="F7388"/>
    </row>
    <row r="7389" spans="1:6" x14ac:dyDescent="0.2">
      <c r="A7389"/>
      <c r="B7389"/>
      <c r="C7389"/>
      <c r="D7389"/>
      <c r="E7389"/>
      <c r="F7389"/>
    </row>
    <row r="7390" spans="1:6" x14ac:dyDescent="0.2">
      <c r="A7390"/>
      <c r="B7390"/>
      <c r="C7390"/>
      <c r="D7390"/>
      <c r="E7390"/>
      <c r="F7390"/>
    </row>
    <row r="7391" spans="1:6" x14ac:dyDescent="0.2">
      <c r="A7391"/>
      <c r="B7391"/>
      <c r="C7391"/>
      <c r="D7391"/>
      <c r="E7391"/>
      <c r="F7391"/>
    </row>
    <row r="7392" spans="1:6" x14ac:dyDescent="0.2">
      <c r="A7392"/>
      <c r="B7392"/>
      <c r="C7392"/>
      <c r="D7392"/>
      <c r="E7392"/>
      <c r="F7392"/>
    </row>
    <row r="7393" spans="1:6" x14ac:dyDescent="0.2">
      <c r="A7393"/>
      <c r="B7393"/>
      <c r="C7393"/>
      <c r="D7393"/>
      <c r="E7393"/>
      <c r="F7393"/>
    </row>
    <row r="7394" spans="1:6" x14ac:dyDescent="0.2">
      <c r="A7394"/>
      <c r="B7394"/>
      <c r="C7394"/>
      <c r="D7394"/>
      <c r="E7394"/>
      <c r="F7394"/>
    </row>
    <row r="7395" spans="1:6" x14ac:dyDescent="0.2">
      <c r="A7395"/>
      <c r="B7395"/>
      <c r="C7395"/>
      <c r="D7395"/>
      <c r="E7395"/>
      <c r="F7395"/>
    </row>
    <row r="7396" spans="1:6" x14ac:dyDescent="0.2">
      <c r="A7396"/>
      <c r="B7396"/>
      <c r="C7396"/>
      <c r="D7396"/>
      <c r="E7396"/>
      <c r="F7396"/>
    </row>
    <row r="7397" spans="1:6" x14ac:dyDescent="0.2">
      <c r="A7397"/>
      <c r="B7397"/>
      <c r="C7397"/>
      <c r="D7397"/>
      <c r="E7397"/>
      <c r="F7397"/>
    </row>
    <row r="7398" spans="1:6" x14ac:dyDescent="0.2">
      <c r="A7398"/>
      <c r="B7398"/>
      <c r="C7398"/>
      <c r="D7398"/>
      <c r="E7398"/>
      <c r="F7398"/>
    </row>
    <row r="7399" spans="1:6" x14ac:dyDescent="0.2">
      <c r="A7399"/>
      <c r="B7399"/>
      <c r="C7399"/>
      <c r="D7399"/>
      <c r="E7399"/>
      <c r="F7399"/>
    </row>
    <row r="7400" spans="1:6" x14ac:dyDescent="0.2">
      <c r="A7400"/>
      <c r="B7400"/>
      <c r="C7400"/>
      <c r="D7400"/>
      <c r="E7400"/>
      <c r="F7400"/>
    </row>
    <row r="7401" spans="1:6" x14ac:dyDescent="0.2">
      <c r="A7401"/>
      <c r="B7401"/>
      <c r="C7401"/>
      <c r="D7401"/>
      <c r="E7401"/>
      <c r="F7401"/>
    </row>
    <row r="7402" spans="1:6" x14ac:dyDescent="0.2">
      <c r="A7402"/>
      <c r="B7402"/>
      <c r="C7402"/>
      <c r="D7402"/>
      <c r="E7402"/>
      <c r="F7402"/>
    </row>
    <row r="7403" spans="1:6" x14ac:dyDescent="0.2">
      <c r="A7403"/>
      <c r="B7403"/>
      <c r="C7403"/>
      <c r="D7403"/>
      <c r="E7403"/>
      <c r="F7403"/>
    </row>
    <row r="7404" spans="1:6" x14ac:dyDescent="0.2">
      <c r="A7404"/>
      <c r="B7404"/>
      <c r="C7404"/>
      <c r="D7404"/>
      <c r="E7404"/>
      <c r="F7404"/>
    </row>
    <row r="7405" spans="1:6" x14ac:dyDescent="0.2">
      <c r="A7405"/>
      <c r="B7405"/>
      <c r="C7405"/>
      <c r="D7405"/>
      <c r="E7405"/>
      <c r="F7405"/>
    </row>
    <row r="7406" spans="1:6" x14ac:dyDescent="0.2">
      <c r="A7406"/>
      <c r="B7406"/>
      <c r="C7406"/>
      <c r="D7406"/>
      <c r="E7406"/>
      <c r="F7406"/>
    </row>
    <row r="7407" spans="1:6" x14ac:dyDescent="0.2">
      <c r="A7407"/>
      <c r="B7407"/>
      <c r="C7407"/>
      <c r="D7407"/>
      <c r="E7407"/>
      <c r="F7407"/>
    </row>
    <row r="7408" spans="1:6" x14ac:dyDescent="0.2">
      <c r="A7408"/>
      <c r="B7408"/>
      <c r="C7408"/>
      <c r="D7408"/>
      <c r="E7408"/>
      <c r="F7408"/>
    </row>
    <row r="7409" spans="1:6" x14ac:dyDescent="0.2">
      <c r="A7409"/>
      <c r="B7409"/>
      <c r="C7409"/>
      <c r="D7409"/>
      <c r="E7409"/>
      <c r="F7409"/>
    </row>
    <row r="7410" spans="1:6" x14ac:dyDescent="0.2">
      <c r="A7410"/>
      <c r="B7410"/>
      <c r="C7410"/>
      <c r="D7410"/>
      <c r="E7410"/>
      <c r="F7410"/>
    </row>
    <row r="7411" spans="1:6" x14ac:dyDescent="0.2">
      <c r="A7411"/>
      <c r="B7411"/>
      <c r="C7411"/>
      <c r="D7411"/>
      <c r="E7411"/>
      <c r="F7411"/>
    </row>
    <row r="7412" spans="1:6" x14ac:dyDescent="0.2">
      <c r="A7412"/>
      <c r="B7412"/>
      <c r="C7412"/>
      <c r="D7412"/>
      <c r="E7412"/>
      <c r="F7412"/>
    </row>
    <row r="7413" spans="1:6" x14ac:dyDescent="0.2">
      <c r="A7413"/>
      <c r="B7413"/>
      <c r="C7413"/>
      <c r="D7413"/>
      <c r="E7413"/>
      <c r="F7413"/>
    </row>
    <row r="7414" spans="1:6" x14ac:dyDescent="0.2">
      <c r="A7414"/>
      <c r="B7414"/>
      <c r="C7414"/>
      <c r="D7414"/>
      <c r="E7414"/>
      <c r="F7414"/>
    </row>
    <row r="7415" spans="1:6" x14ac:dyDescent="0.2">
      <c r="A7415"/>
      <c r="B7415"/>
      <c r="C7415"/>
      <c r="D7415"/>
      <c r="E7415"/>
      <c r="F7415"/>
    </row>
    <row r="7416" spans="1:6" x14ac:dyDescent="0.2">
      <c r="A7416"/>
      <c r="B7416"/>
      <c r="C7416"/>
      <c r="D7416"/>
      <c r="E7416"/>
      <c r="F7416"/>
    </row>
    <row r="7417" spans="1:6" x14ac:dyDescent="0.2">
      <c r="A7417"/>
      <c r="B7417"/>
      <c r="C7417"/>
      <c r="D7417"/>
      <c r="E7417"/>
      <c r="F7417"/>
    </row>
    <row r="7418" spans="1:6" x14ac:dyDescent="0.2">
      <c r="A7418"/>
      <c r="B7418"/>
      <c r="C7418"/>
      <c r="D7418"/>
      <c r="E7418"/>
      <c r="F7418"/>
    </row>
    <row r="7419" spans="1:6" x14ac:dyDescent="0.2">
      <c r="A7419"/>
      <c r="B7419"/>
      <c r="C7419"/>
      <c r="D7419"/>
      <c r="E7419"/>
      <c r="F7419"/>
    </row>
    <row r="7420" spans="1:6" x14ac:dyDescent="0.2">
      <c r="A7420"/>
      <c r="B7420"/>
      <c r="C7420"/>
      <c r="D7420"/>
      <c r="E7420"/>
      <c r="F7420"/>
    </row>
    <row r="7421" spans="1:6" x14ac:dyDescent="0.2">
      <c r="A7421"/>
      <c r="B7421"/>
      <c r="C7421"/>
      <c r="D7421"/>
      <c r="E7421"/>
      <c r="F7421"/>
    </row>
    <row r="7422" spans="1:6" x14ac:dyDescent="0.2">
      <c r="A7422"/>
      <c r="B7422"/>
      <c r="C7422"/>
      <c r="D7422"/>
      <c r="E7422"/>
      <c r="F7422"/>
    </row>
    <row r="7423" spans="1:6" x14ac:dyDescent="0.2">
      <c r="A7423"/>
      <c r="B7423"/>
      <c r="C7423"/>
      <c r="D7423"/>
      <c r="E7423"/>
      <c r="F7423"/>
    </row>
    <row r="7424" spans="1:6" x14ac:dyDescent="0.2">
      <c r="A7424"/>
      <c r="B7424"/>
      <c r="C7424"/>
      <c r="D7424"/>
      <c r="E7424"/>
      <c r="F7424"/>
    </row>
    <row r="7425" spans="1:6" x14ac:dyDescent="0.2">
      <c r="A7425"/>
      <c r="B7425"/>
      <c r="C7425"/>
      <c r="D7425"/>
      <c r="E7425"/>
      <c r="F7425"/>
    </row>
    <row r="7426" spans="1:6" x14ac:dyDescent="0.2">
      <c r="A7426"/>
      <c r="B7426"/>
      <c r="C7426"/>
      <c r="D7426"/>
      <c r="E7426"/>
      <c r="F7426"/>
    </row>
    <row r="7427" spans="1:6" x14ac:dyDescent="0.2">
      <c r="A7427"/>
      <c r="B7427"/>
      <c r="C7427"/>
      <c r="D7427"/>
      <c r="E7427"/>
      <c r="F7427"/>
    </row>
    <row r="7428" spans="1:6" x14ac:dyDescent="0.2">
      <c r="A7428"/>
      <c r="B7428"/>
      <c r="C7428"/>
      <c r="D7428"/>
      <c r="E7428"/>
      <c r="F7428"/>
    </row>
    <row r="7429" spans="1:6" x14ac:dyDescent="0.2">
      <c r="A7429"/>
      <c r="B7429"/>
      <c r="C7429"/>
      <c r="D7429"/>
      <c r="E7429"/>
      <c r="F7429"/>
    </row>
    <row r="7430" spans="1:6" x14ac:dyDescent="0.2">
      <c r="A7430"/>
      <c r="B7430"/>
      <c r="C7430"/>
      <c r="D7430"/>
      <c r="E7430"/>
      <c r="F7430"/>
    </row>
    <row r="7431" spans="1:6" x14ac:dyDescent="0.2">
      <c r="A7431"/>
      <c r="B7431"/>
      <c r="C7431"/>
      <c r="D7431"/>
      <c r="E7431"/>
      <c r="F7431"/>
    </row>
    <row r="7432" spans="1:6" x14ac:dyDescent="0.2">
      <c r="A7432"/>
      <c r="B7432"/>
      <c r="C7432"/>
      <c r="D7432"/>
      <c r="E7432"/>
      <c r="F7432"/>
    </row>
    <row r="7433" spans="1:6" x14ac:dyDescent="0.2">
      <c r="A7433"/>
      <c r="B7433"/>
      <c r="C7433"/>
      <c r="D7433"/>
      <c r="E7433"/>
      <c r="F7433"/>
    </row>
    <row r="7434" spans="1:6" x14ac:dyDescent="0.2">
      <c r="A7434"/>
      <c r="B7434"/>
      <c r="C7434"/>
      <c r="D7434"/>
      <c r="E7434"/>
      <c r="F7434"/>
    </row>
    <row r="7435" spans="1:6" x14ac:dyDescent="0.2">
      <c r="A7435"/>
      <c r="B7435"/>
      <c r="C7435"/>
      <c r="D7435"/>
      <c r="E7435"/>
      <c r="F7435"/>
    </row>
    <row r="7436" spans="1:6" x14ac:dyDescent="0.2">
      <c r="A7436"/>
      <c r="B7436"/>
      <c r="C7436"/>
      <c r="D7436"/>
      <c r="E7436"/>
      <c r="F7436"/>
    </row>
    <row r="7437" spans="1:6" x14ac:dyDescent="0.2">
      <c r="A7437"/>
      <c r="B7437"/>
      <c r="C7437"/>
      <c r="D7437"/>
      <c r="E7437"/>
      <c r="F7437"/>
    </row>
    <row r="7438" spans="1:6" x14ac:dyDescent="0.2">
      <c r="A7438"/>
      <c r="B7438"/>
      <c r="C7438"/>
      <c r="D7438"/>
      <c r="E7438"/>
      <c r="F7438"/>
    </row>
    <row r="7439" spans="1:6" x14ac:dyDescent="0.2">
      <c r="A7439"/>
      <c r="B7439"/>
      <c r="C7439"/>
      <c r="D7439"/>
      <c r="E7439"/>
      <c r="F7439"/>
    </row>
    <row r="7440" spans="1:6" x14ac:dyDescent="0.2">
      <c r="A7440"/>
      <c r="B7440"/>
      <c r="C7440"/>
      <c r="D7440"/>
      <c r="E7440"/>
      <c r="F7440"/>
    </row>
    <row r="7441" spans="1:6" x14ac:dyDescent="0.2">
      <c r="A7441"/>
      <c r="B7441"/>
      <c r="C7441"/>
      <c r="D7441"/>
      <c r="E7441"/>
      <c r="F7441"/>
    </row>
    <row r="7442" spans="1:6" x14ac:dyDescent="0.2">
      <c r="A7442"/>
      <c r="B7442"/>
      <c r="C7442"/>
      <c r="D7442"/>
      <c r="E7442"/>
      <c r="F7442"/>
    </row>
    <row r="7443" spans="1:6" x14ac:dyDescent="0.2">
      <c r="A7443"/>
      <c r="B7443"/>
      <c r="C7443"/>
      <c r="D7443"/>
      <c r="E7443"/>
      <c r="F7443"/>
    </row>
    <row r="7444" spans="1:6" x14ac:dyDescent="0.2">
      <c r="A7444"/>
      <c r="B7444"/>
      <c r="C7444"/>
      <c r="D7444"/>
      <c r="E7444"/>
      <c r="F7444"/>
    </row>
    <row r="7445" spans="1:6" x14ac:dyDescent="0.2">
      <c r="A7445"/>
      <c r="B7445"/>
      <c r="C7445"/>
      <c r="D7445"/>
      <c r="E7445"/>
      <c r="F7445"/>
    </row>
    <row r="7446" spans="1:6" x14ac:dyDescent="0.2">
      <c r="A7446"/>
      <c r="B7446"/>
      <c r="C7446"/>
      <c r="D7446"/>
      <c r="E7446"/>
      <c r="F7446"/>
    </row>
    <row r="7447" spans="1:6" x14ac:dyDescent="0.2">
      <c r="A7447"/>
      <c r="B7447"/>
      <c r="C7447"/>
      <c r="D7447"/>
      <c r="E7447"/>
      <c r="F7447"/>
    </row>
    <row r="7448" spans="1:6" x14ac:dyDescent="0.2">
      <c r="A7448"/>
      <c r="B7448"/>
      <c r="C7448"/>
      <c r="D7448"/>
      <c r="E7448"/>
      <c r="F7448"/>
    </row>
    <row r="7449" spans="1:6" x14ac:dyDescent="0.2">
      <c r="A7449"/>
      <c r="B7449"/>
      <c r="C7449"/>
      <c r="D7449"/>
      <c r="E7449"/>
      <c r="F7449"/>
    </row>
    <row r="7450" spans="1:6" x14ac:dyDescent="0.2">
      <c r="A7450"/>
      <c r="B7450"/>
      <c r="C7450"/>
      <c r="D7450"/>
      <c r="E7450"/>
      <c r="F7450"/>
    </row>
    <row r="7451" spans="1:6" x14ac:dyDescent="0.2">
      <c r="A7451"/>
      <c r="B7451"/>
      <c r="C7451"/>
      <c r="D7451"/>
      <c r="E7451"/>
      <c r="F7451"/>
    </row>
    <row r="7452" spans="1:6" x14ac:dyDescent="0.2">
      <c r="A7452"/>
      <c r="B7452"/>
      <c r="C7452"/>
      <c r="D7452"/>
      <c r="E7452"/>
      <c r="F7452"/>
    </row>
    <row r="7453" spans="1:6" x14ac:dyDescent="0.2">
      <c r="A7453"/>
      <c r="B7453"/>
      <c r="C7453"/>
      <c r="D7453"/>
      <c r="E7453"/>
      <c r="F7453"/>
    </row>
    <row r="7454" spans="1:6" x14ac:dyDescent="0.2">
      <c r="A7454"/>
      <c r="B7454"/>
      <c r="C7454"/>
      <c r="D7454"/>
      <c r="E7454"/>
      <c r="F7454"/>
    </row>
    <row r="7455" spans="1:6" x14ac:dyDescent="0.2">
      <c r="A7455"/>
      <c r="B7455"/>
      <c r="C7455"/>
      <c r="D7455"/>
      <c r="E7455"/>
      <c r="F7455"/>
    </row>
    <row r="7456" spans="1:6" x14ac:dyDescent="0.2">
      <c r="A7456"/>
      <c r="B7456"/>
      <c r="C7456"/>
      <c r="D7456"/>
      <c r="E7456"/>
      <c r="F7456"/>
    </row>
    <row r="7457" spans="1:6" x14ac:dyDescent="0.2">
      <c r="A7457"/>
      <c r="B7457"/>
      <c r="C7457"/>
      <c r="D7457"/>
      <c r="E7457"/>
      <c r="F7457"/>
    </row>
    <row r="7458" spans="1:6" x14ac:dyDescent="0.2">
      <c r="A7458"/>
      <c r="B7458"/>
      <c r="C7458"/>
      <c r="D7458"/>
      <c r="E7458"/>
      <c r="F7458"/>
    </row>
    <row r="7459" spans="1:6" x14ac:dyDescent="0.2">
      <c r="A7459"/>
      <c r="B7459"/>
      <c r="C7459"/>
      <c r="D7459"/>
      <c r="E7459"/>
      <c r="F7459"/>
    </row>
    <row r="7460" spans="1:6" x14ac:dyDescent="0.2">
      <c r="A7460"/>
      <c r="B7460"/>
      <c r="C7460"/>
      <c r="D7460"/>
      <c r="E7460"/>
      <c r="F7460"/>
    </row>
    <row r="7461" spans="1:6" x14ac:dyDescent="0.2">
      <c r="A7461"/>
      <c r="B7461"/>
      <c r="C7461"/>
      <c r="D7461"/>
      <c r="E7461"/>
      <c r="F7461"/>
    </row>
    <row r="7462" spans="1:6" x14ac:dyDescent="0.2">
      <c r="A7462"/>
      <c r="B7462"/>
      <c r="C7462"/>
      <c r="D7462"/>
      <c r="E7462"/>
      <c r="F7462"/>
    </row>
    <row r="7463" spans="1:6" x14ac:dyDescent="0.2">
      <c r="A7463"/>
      <c r="B7463"/>
      <c r="C7463"/>
      <c r="D7463"/>
      <c r="E7463"/>
      <c r="F7463"/>
    </row>
    <row r="7464" spans="1:6" x14ac:dyDescent="0.2">
      <c r="A7464"/>
      <c r="B7464"/>
      <c r="C7464"/>
      <c r="D7464"/>
      <c r="E7464"/>
      <c r="F7464"/>
    </row>
    <row r="7465" spans="1:6" x14ac:dyDescent="0.2">
      <c r="A7465"/>
      <c r="B7465"/>
      <c r="C7465"/>
      <c r="D7465"/>
      <c r="E7465"/>
      <c r="F7465"/>
    </row>
    <row r="7466" spans="1:6" x14ac:dyDescent="0.2">
      <c r="A7466"/>
      <c r="B7466"/>
      <c r="C7466"/>
      <c r="D7466"/>
      <c r="E7466"/>
      <c r="F7466"/>
    </row>
    <row r="7467" spans="1:6" x14ac:dyDescent="0.2">
      <c r="A7467"/>
      <c r="B7467"/>
      <c r="C7467"/>
      <c r="D7467"/>
      <c r="E7467"/>
      <c r="F7467"/>
    </row>
    <row r="7468" spans="1:6" x14ac:dyDescent="0.2">
      <c r="A7468"/>
      <c r="B7468"/>
      <c r="C7468"/>
      <c r="D7468"/>
      <c r="E7468"/>
      <c r="F7468"/>
    </row>
    <row r="7469" spans="1:6" x14ac:dyDescent="0.2">
      <c r="A7469"/>
      <c r="B7469"/>
      <c r="C7469"/>
      <c r="D7469"/>
      <c r="E7469"/>
      <c r="F7469"/>
    </row>
    <row r="7470" spans="1:6" x14ac:dyDescent="0.2">
      <c r="A7470"/>
      <c r="B7470"/>
      <c r="C7470"/>
      <c r="D7470"/>
      <c r="E7470"/>
      <c r="F7470"/>
    </row>
    <row r="7471" spans="1:6" x14ac:dyDescent="0.2">
      <c r="A7471"/>
      <c r="B7471"/>
      <c r="C7471"/>
      <c r="D7471"/>
      <c r="E7471"/>
      <c r="F7471"/>
    </row>
    <row r="7472" spans="1:6" x14ac:dyDescent="0.2">
      <c r="A7472"/>
      <c r="B7472"/>
      <c r="C7472"/>
      <c r="D7472"/>
      <c r="E7472"/>
      <c r="F7472"/>
    </row>
    <row r="7473" spans="1:6" x14ac:dyDescent="0.2">
      <c r="A7473"/>
      <c r="B7473"/>
      <c r="C7473"/>
      <c r="D7473"/>
      <c r="E7473"/>
      <c r="F7473"/>
    </row>
    <row r="7474" spans="1:6" x14ac:dyDescent="0.2">
      <c r="A7474"/>
      <c r="B7474"/>
      <c r="C7474"/>
      <c r="D7474"/>
      <c r="E7474"/>
      <c r="F7474"/>
    </row>
    <row r="7475" spans="1:6" x14ac:dyDescent="0.2">
      <c r="A7475"/>
      <c r="B7475"/>
      <c r="C7475"/>
      <c r="D7475"/>
      <c r="E7475"/>
      <c r="F7475"/>
    </row>
    <row r="7476" spans="1:6" x14ac:dyDescent="0.2">
      <c r="A7476"/>
      <c r="B7476"/>
      <c r="C7476"/>
      <c r="D7476"/>
      <c r="E7476"/>
      <c r="F7476"/>
    </row>
    <row r="7477" spans="1:6" x14ac:dyDescent="0.2">
      <c r="A7477"/>
      <c r="B7477"/>
      <c r="C7477"/>
      <c r="D7477"/>
      <c r="E7477"/>
      <c r="F7477"/>
    </row>
    <row r="7478" spans="1:6" x14ac:dyDescent="0.2">
      <c r="A7478"/>
      <c r="B7478"/>
      <c r="C7478"/>
      <c r="D7478"/>
      <c r="E7478"/>
      <c r="F7478"/>
    </row>
    <row r="7479" spans="1:6" x14ac:dyDescent="0.2">
      <c r="A7479"/>
      <c r="B7479"/>
      <c r="C7479"/>
      <c r="D7479"/>
      <c r="E7479"/>
      <c r="F7479"/>
    </row>
    <row r="7480" spans="1:6" x14ac:dyDescent="0.2">
      <c r="A7480"/>
      <c r="B7480"/>
      <c r="C7480"/>
      <c r="D7480"/>
      <c r="E7480"/>
      <c r="F7480"/>
    </row>
    <row r="7481" spans="1:6" x14ac:dyDescent="0.2">
      <c r="A7481"/>
      <c r="B7481"/>
      <c r="C7481"/>
      <c r="D7481"/>
      <c r="E7481"/>
      <c r="F7481"/>
    </row>
    <row r="7482" spans="1:6" x14ac:dyDescent="0.2">
      <c r="A7482"/>
      <c r="B7482"/>
      <c r="C7482"/>
      <c r="D7482"/>
      <c r="E7482"/>
      <c r="F7482"/>
    </row>
    <row r="7483" spans="1:6" x14ac:dyDescent="0.2">
      <c r="A7483"/>
      <c r="B7483"/>
      <c r="C7483"/>
      <c r="D7483"/>
      <c r="E7483"/>
      <c r="F7483"/>
    </row>
    <row r="7484" spans="1:6" x14ac:dyDescent="0.2">
      <c r="A7484"/>
      <c r="B7484"/>
      <c r="C7484"/>
      <c r="D7484"/>
      <c r="E7484"/>
      <c r="F7484"/>
    </row>
    <row r="7485" spans="1:6" x14ac:dyDescent="0.2">
      <c r="A7485"/>
      <c r="B7485"/>
      <c r="C7485"/>
      <c r="D7485"/>
      <c r="E7485"/>
      <c r="F7485"/>
    </row>
    <row r="7486" spans="1:6" x14ac:dyDescent="0.2">
      <c r="A7486"/>
      <c r="B7486"/>
      <c r="C7486"/>
      <c r="D7486"/>
      <c r="E7486"/>
      <c r="F7486"/>
    </row>
    <row r="7487" spans="1:6" x14ac:dyDescent="0.2">
      <c r="A7487"/>
      <c r="B7487"/>
      <c r="C7487"/>
      <c r="D7487"/>
      <c r="E7487"/>
      <c r="F7487"/>
    </row>
    <row r="7488" spans="1:6" x14ac:dyDescent="0.2">
      <c r="A7488"/>
      <c r="B7488"/>
      <c r="C7488"/>
      <c r="D7488"/>
      <c r="E7488"/>
      <c r="F7488"/>
    </row>
    <row r="7489" spans="1:6" x14ac:dyDescent="0.2">
      <c r="A7489"/>
      <c r="B7489"/>
      <c r="C7489"/>
      <c r="D7489"/>
      <c r="E7489"/>
      <c r="F7489"/>
    </row>
    <row r="7490" spans="1:6" x14ac:dyDescent="0.2">
      <c r="A7490"/>
      <c r="B7490"/>
      <c r="C7490"/>
      <c r="D7490"/>
      <c r="E7490"/>
      <c r="F7490"/>
    </row>
    <row r="7491" spans="1:6" x14ac:dyDescent="0.2">
      <c r="A7491"/>
      <c r="B7491"/>
      <c r="C7491"/>
      <c r="D7491"/>
      <c r="E7491"/>
      <c r="F7491"/>
    </row>
    <row r="7492" spans="1:6" x14ac:dyDescent="0.2">
      <c r="A7492"/>
      <c r="B7492"/>
      <c r="C7492"/>
      <c r="D7492"/>
      <c r="E7492"/>
      <c r="F7492"/>
    </row>
    <row r="7493" spans="1:6" x14ac:dyDescent="0.2">
      <c r="A7493"/>
      <c r="B7493"/>
      <c r="C7493"/>
      <c r="D7493"/>
      <c r="E7493"/>
      <c r="F7493"/>
    </row>
    <row r="7494" spans="1:6" x14ac:dyDescent="0.2">
      <c r="A7494"/>
      <c r="B7494"/>
      <c r="C7494"/>
      <c r="D7494"/>
      <c r="E7494"/>
      <c r="F7494"/>
    </row>
    <row r="7495" spans="1:6" x14ac:dyDescent="0.2">
      <c r="A7495"/>
      <c r="B7495"/>
      <c r="C7495"/>
      <c r="D7495"/>
      <c r="E7495"/>
      <c r="F7495"/>
    </row>
    <row r="7496" spans="1:6" x14ac:dyDescent="0.2">
      <c r="A7496"/>
      <c r="B7496"/>
      <c r="C7496"/>
      <c r="D7496"/>
      <c r="E7496"/>
      <c r="F7496"/>
    </row>
    <row r="7497" spans="1:6" x14ac:dyDescent="0.2">
      <c r="A7497"/>
      <c r="B7497"/>
      <c r="C7497"/>
      <c r="D7497"/>
      <c r="E7497"/>
      <c r="F7497"/>
    </row>
    <row r="7498" spans="1:6" x14ac:dyDescent="0.2">
      <c r="A7498"/>
      <c r="B7498"/>
      <c r="C7498"/>
      <c r="D7498"/>
      <c r="E7498"/>
      <c r="F7498"/>
    </row>
    <row r="7499" spans="1:6" x14ac:dyDescent="0.2">
      <c r="A7499"/>
      <c r="B7499"/>
      <c r="C7499"/>
      <c r="D7499"/>
      <c r="E7499"/>
      <c r="F7499"/>
    </row>
    <row r="7500" spans="1:6" x14ac:dyDescent="0.2">
      <c r="A7500"/>
      <c r="B7500"/>
      <c r="C7500"/>
      <c r="D7500"/>
      <c r="E7500"/>
      <c r="F7500"/>
    </row>
    <row r="7501" spans="1:6" x14ac:dyDescent="0.2">
      <c r="A7501"/>
      <c r="B7501"/>
      <c r="C7501"/>
      <c r="D7501"/>
      <c r="E7501"/>
      <c r="F7501"/>
    </row>
    <row r="7502" spans="1:6" x14ac:dyDescent="0.2">
      <c r="A7502"/>
      <c r="B7502"/>
      <c r="C7502"/>
      <c r="D7502"/>
      <c r="E7502"/>
      <c r="F7502"/>
    </row>
    <row r="7503" spans="1:6" x14ac:dyDescent="0.2">
      <c r="A7503"/>
      <c r="B7503"/>
      <c r="C7503"/>
      <c r="D7503"/>
      <c r="E7503"/>
      <c r="F7503"/>
    </row>
    <row r="7504" spans="1:6" x14ac:dyDescent="0.2">
      <c r="A7504"/>
      <c r="B7504"/>
      <c r="C7504"/>
      <c r="D7504"/>
      <c r="E7504"/>
      <c r="F7504"/>
    </row>
    <row r="7505" spans="1:6" x14ac:dyDescent="0.2">
      <c r="A7505"/>
      <c r="B7505"/>
      <c r="C7505"/>
      <c r="D7505"/>
      <c r="E7505"/>
      <c r="F7505"/>
    </row>
    <row r="7506" spans="1:6" x14ac:dyDescent="0.2">
      <c r="A7506"/>
      <c r="B7506"/>
      <c r="C7506"/>
      <c r="D7506"/>
      <c r="E7506"/>
      <c r="F7506"/>
    </row>
    <row r="7507" spans="1:6" x14ac:dyDescent="0.2">
      <c r="A7507"/>
      <c r="B7507"/>
      <c r="C7507"/>
      <c r="D7507"/>
      <c r="E7507"/>
      <c r="F7507"/>
    </row>
    <row r="7508" spans="1:6" x14ac:dyDescent="0.2">
      <c r="A7508"/>
      <c r="B7508"/>
      <c r="C7508"/>
      <c r="D7508"/>
      <c r="E7508"/>
      <c r="F7508"/>
    </row>
    <row r="7509" spans="1:6" x14ac:dyDescent="0.2">
      <c r="A7509"/>
      <c r="B7509"/>
      <c r="C7509"/>
      <c r="D7509"/>
      <c r="E7509"/>
      <c r="F7509"/>
    </row>
    <row r="7510" spans="1:6" x14ac:dyDescent="0.2">
      <c r="A7510"/>
      <c r="B7510"/>
      <c r="C7510"/>
      <c r="D7510"/>
      <c r="E7510"/>
      <c r="F7510"/>
    </row>
    <row r="7511" spans="1:6" x14ac:dyDescent="0.2">
      <c r="A7511"/>
      <c r="B7511"/>
      <c r="C7511"/>
      <c r="D7511"/>
      <c r="E7511"/>
      <c r="F7511"/>
    </row>
    <row r="7512" spans="1:6" x14ac:dyDescent="0.2">
      <c r="A7512"/>
      <c r="B7512"/>
      <c r="C7512"/>
      <c r="D7512"/>
      <c r="E7512"/>
      <c r="F7512"/>
    </row>
    <row r="7513" spans="1:6" x14ac:dyDescent="0.2">
      <c r="A7513"/>
      <c r="B7513"/>
      <c r="C7513"/>
      <c r="D7513"/>
      <c r="E7513"/>
      <c r="F7513"/>
    </row>
    <row r="7514" spans="1:6" x14ac:dyDescent="0.2">
      <c r="A7514"/>
      <c r="B7514"/>
      <c r="C7514"/>
      <c r="D7514"/>
      <c r="E7514"/>
      <c r="F7514"/>
    </row>
    <row r="7515" spans="1:6" x14ac:dyDescent="0.2">
      <c r="A7515"/>
      <c r="B7515"/>
      <c r="C7515"/>
      <c r="D7515"/>
      <c r="E7515"/>
      <c r="F7515"/>
    </row>
    <row r="7516" spans="1:6" x14ac:dyDescent="0.2">
      <c r="A7516"/>
      <c r="B7516"/>
      <c r="C7516"/>
      <c r="D7516"/>
      <c r="E7516"/>
      <c r="F7516"/>
    </row>
    <row r="7517" spans="1:6" x14ac:dyDescent="0.2">
      <c r="A7517"/>
      <c r="B7517"/>
      <c r="C7517"/>
      <c r="D7517"/>
      <c r="E7517"/>
      <c r="F7517"/>
    </row>
    <row r="7518" spans="1:6" x14ac:dyDescent="0.2">
      <c r="A7518"/>
      <c r="B7518"/>
      <c r="C7518"/>
      <c r="D7518"/>
      <c r="E7518"/>
      <c r="F7518"/>
    </row>
    <row r="7519" spans="1:6" x14ac:dyDescent="0.2">
      <c r="A7519"/>
      <c r="B7519"/>
      <c r="C7519"/>
      <c r="D7519"/>
      <c r="E7519"/>
      <c r="F7519"/>
    </row>
    <row r="7520" spans="1:6" x14ac:dyDescent="0.2">
      <c r="A7520"/>
      <c r="B7520"/>
      <c r="C7520"/>
      <c r="D7520"/>
      <c r="E7520"/>
      <c r="F7520"/>
    </row>
    <row r="7521" spans="1:6" x14ac:dyDescent="0.2">
      <c r="A7521"/>
      <c r="B7521"/>
      <c r="C7521"/>
      <c r="D7521"/>
      <c r="E7521"/>
      <c r="F7521"/>
    </row>
    <row r="7522" spans="1:6" x14ac:dyDescent="0.2">
      <c r="A7522"/>
      <c r="B7522"/>
      <c r="C7522"/>
      <c r="D7522"/>
      <c r="E7522"/>
      <c r="F7522"/>
    </row>
    <row r="7523" spans="1:6" x14ac:dyDescent="0.2">
      <c r="A7523"/>
      <c r="B7523"/>
      <c r="C7523"/>
      <c r="D7523"/>
      <c r="E7523"/>
      <c r="F7523"/>
    </row>
    <row r="7524" spans="1:6" x14ac:dyDescent="0.2">
      <c r="A7524"/>
      <c r="B7524"/>
      <c r="C7524"/>
      <c r="D7524"/>
      <c r="E7524"/>
      <c r="F7524"/>
    </row>
    <row r="7525" spans="1:6" x14ac:dyDescent="0.2">
      <c r="A7525"/>
      <c r="B7525"/>
      <c r="C7525"/>
      <c r="D7525"/>
      <c r="E7525"/>
      <c r="F7525"/>
    </row>
    <row r="7526" spans="1:6" x14ac:dyDescent="0.2">
      <c r="A7526"/>
      <c r="B7526"/>
      <c r="C7526"/>
      <c r="D7526"/>
      <c r="E7526"/>
      <c r="F7526"/>
    </row>
    <row r="7527" spans="1:6" x14ac:dyDescent="0.2">
      <c r="A7527"/>
      <c r="B7527"/>
      <c r="C7527"/>
      <c r="D7527"/>
      <c r="E7527"/>
      <c r="F7527"/>
    </row>
    <row r="7528" spans="1:6" x14ac:dyDescent="0.2">
      <c r="A7528"/>
      <c r="B7528"/>
      <c r="C7528"/>
      <c r="D7528"/>
      <c r="E7528"/>
      <c r="F7528"/>
    </row>
    <row r="7529" spans="1:6" x14ac:dyDescent="0.2">
      <c r="A7529"/>
      <c r="B7529"/>
      <c r="C7529"/>
      <c r="D7529"/>
      <c r="E7529"/>
      <c r="F7529"/>
    </row>
    <row r="7530" spans="1:6" x14ac:dyDescent="0.2">
      <c r="A7530"/>
      <c r="B7530"/>
      <c r="C7530"/>
      <c r="D7530"/>
      <c r="E7530"/>
      <c r="F7530"/>
    </row>
    <row r="7531" spans="1:6" x14ac:dyDescent="0.2">
      <c r="A7531"/>
      <c r="B7531"/>
      <c r="C7531"/>
      <c r="D7531"/>
      <c r="E7531"/>
      <c r="F7531"/>
    </row>
    <row r="7532" spans="1:6" x14ac:dyDescent="0.2">
      <c r="A7532"/>
      <c r="B7532"/>
      <c r="C7532"/>
      <c r="D7532"/>
      <c r="E7532"/>
      <c r="F7532"/>
    </row>
    <row r="7533" spans="1:6" x14ac:dyDescent="0.2">
      <c r="A7533"/>
      <c r="B7533"/>
      <c r="C7533"/>
      <c r="D7533"/>
      <c r="E7533"/>
      <c r="F7533"/>
    </row>
    <row r="7534" spans="1:6" x14ac:dyDescent="0.2">
      <c r="A7534"/>
      <c r="B7534"/>
      <c r="C7534"/>
      <c r="D7534"/>
      <c r="E7534"/>
      <c r="F7534"/>
    </row>
    <row r="7535" spans="1:6" x14ac:dyDescent="0.2">
      <c r="A7535"/>
      <c r="B7535"/>
      <c r="C7535"/>
      <c r="D7535"/>
      <c r="E7535"/>
      <c r="F7535"/>
    </row>
    <row r="7536" spans="1:6" x14ac:dyDescent="0.2">
      <c r="A7536"/>
      <c r="B7536"/>
      <c r="C7536"/>
      <c r="D7536"/>
      <c r="E7536"/>
      <c r="F7536"/>
    </row>
    <row r="7537" spans="1:6" x14ac:dyDescent="0.2">
      <c r="A7537"/>
      <c r="B7537"/>
      <c r="C7537"/>
      <c r="D7537"/>
      <c r="E7537"/>
      <c r="F7537"/>
    </row>
    <row r="7538" spans="1:6" x14ac:dyDescent="0.2">
      <c r="A7538"/>
      <c r="B7538"/>
      <c r="C7538"/>
      <c r="D7538"/>
      <c r="E7538"/>
      <c r="F7538"/>
    </row>
    <row r="7539" spans="1:6" x14ac:dyDescent="0.2">
      <c r="A7539"/>
      <c r="B7539"/>
      <c r="C7539"/>
      <c r="D7539"/>
      <c r="E7539"/>
      <c r="F7539"/>
    </row>
    <row r="7540" spans="1:6" x14ac:dyDescent="0.2">
      <c r="A7540"/>
      <c r="B7540"/>
      <c r="C7540"/>
      <c r="D7540"/>
      <c r="E7540"/>
      <c r="F7540"/>
    </row>
    <row r="7541" spans="1:6" x14ac:dyDescent="0.2">
      <c r="A7541"/>
      <c r="B7541"/>
      <c r="C7541"/>
      <c r="D7541"/>
      <c r="E7541"/>
      <c r="F7541"/>
    </row>
    <row r="7542" spans="1:6" x14ac:dyDescent="0.2">
      <c r="A7542"/>
      <c r="B7542"/>
      <c r="C7542"/>
      <c r="D7542"/>
      <c r="E7542"/>
      <c r="F7542"/>
    </row>
    <row r="7543" spans="1:6" x14ac:dyDescent="0.2">
      <c r="A7543"/>
      <c r="B7543"/>
      <c r="C7543"/>
      <c r="D7543"/>
      <c r="E7543"/>
      <c r="F7543"/>
    </row>
    <row r="7544" spans="1:6" x14ac:dyDescent="0.2">
      <c r="A7544"/>
      <c r="B7544"/>
      <c r="C7544"/>
      <c r="D7544"/>
      <c r="E7544"/>
      <c r="F7544"/>
    </row>
    <row r="7545" spans="1:6" x14ac:dyDescent="0.2">
      <c r="A7545"/>
      <c r="B7545"/>
      <c r="C7545"/>
      <c r="D7545"/>
      <c r="E7545"/>
      <c r="F7545"/>
    </row>
    <row r="7546" spans="1:6" x14ac:dyDescent="0.2">
      <c r="A7546"/>
      <c r="B7546"/>
      <c r="C7546"/>
      <c r="D7546"/>
      <c r="E7546"/>
      <c r="F7546"/>
    </row>
    <row r="7547" spans="1:6" x14ac:dyDescent="0.2">
      <c r="A7547"/>
      <c r="B7547"/>
      <c r="C7547"/>
      <c r="D7547"/>
      <c r="E7547"/>
      <c r="F7547"/>
    </row>
    <row r="7548" spans="1:6" x14ac:dyDescent="0.2">
      <c r="A7548"/>
      <c r="B7548"/>
      <c r="C7548"/>
      <c r="D7548"/>
      <c r="E7548"/>
      <c r="F7548"/>
    </row>
    <row r="7549" spans="1:6" x14ac:dyDescent="0.2">
      <c r="A7549"/>
      <c r="B7549"/>
      <c r="C7549"/>
      <c r="D7549"/>
      <c r="E7549"/>
      <c r="F7549"/>
    </row>
    <row r="7550" spans="1:6" x14ac:dyDescent="0.2">
      <c r="A7550"/>
      <c r="B7550"/>
      <c r="C7550"/>
      <c r="D7550"/>
      <c r="E7550"/>
      <c r="F7550"/>
    </row>
    <row r="7551" spans="1:6" x14ac:dyDescent="0.2">
      <c r="A7551"/>
      <c r="B7551"/>
      <c r="C7551"/>
      <c r="D7551"/>
      <c r="E7551"/>
      <c r="F7551"/>
    </row>
    <row r="7552" spans="1:6" x14ac:dyDescent="0.2">
      <c r="A7552"/>
      <c r="B7552"/>
      <c r="C7552"/>
      <c r="D7552"/>
      <c r="E7552"/>
      <c r="F7552"/>
    </row>
    <row r="7553" spans="1:6" x14ac:dyDescent="0.2">
      <c r="A7553"/>
      <c r="B7553"/>
      <c r="C7553"/>
      <c r="D7553"/>
      <c r="E7553"/>
      <c r="F7553"/>
    </row>
    <row r="7554" spans="1:6" x14ac:dyDescent="0.2">
      <c r="A7554"/>
      <c r="B7554"/>
      <c r="C7554"/>
      <c r="D7554"/>
      <c r="E7554"/>
      <c r="F7554"/>
    </row>
    <row r="7555" spans="1:6" x14ac:dyDescent="0.2">
      <c r="A7555"/>
      <c r="B7555"/>
      <c r="C7555"/>
      <c r="D7555"/>
      <c r="E7555"/>
      <c r="F7555"/>
    </row>
    <row r="7556" spans="1:6" x14ac:dyDescent="0.2">
      <c r="A7556"/>
      <c r="B7556"/>
      <c r="C7556"/>
      <c r="D7556"/>
      <c r="E7556"/>
      <c r="F7556"/>
    </row>
    <row r="7557" spans="1:6" x14ac:dyDescent="0.2">
      <c r="A7557"/>
      <c r="B7557"/>
      <c r="C7557"/>
      <c r="D7557"/>
      <c r="E7557"/>
      <c r="F7557"/>
    </row>
    <row r="7558" spans="1:6" x14ac:dyDescent="0.2">
      <c r="A7558"/>
      <c r="B7558"/>
      <c r="C7558"/>
      <c r="D7558"/>
      <c r="E7558"/>
      <c r="F7558"/>
    </row>
    <row r="7559" spans="1:6" x14ac:dyDescent="0.2">
      <c r="A7559"/>
      <c r="B7559"/>
      <c r="C7559"/>
      <c r="D7559"/>
      <c r="E7559"/>
      <c r="F7559"/>
    </row>
    <row r="7560" spans="1:6" x14ac:dyDescent="0.2">
      <c r="A7560"/>
      <c r="B7560"/>
      <c r="C7560"/>
      <c r="D7560"/>
      <c r="E7560"/>
      <c r="F7560"/>
    </row>
    <row r="7561" spans="1:6" x14ac:dyDescent="0.2">
      <c r="A7561"/>
      <c r="B7561"/>
      <c r="C7561"/>
      <c r="D7561"/>
      <c r="E7561"/>
      <c r="F7561"/>
    </row>
    <row r="7562" spans="1:6" x14ac:dyDescent="0.2">
      <c r="A7562"/>
      <c r="B7562"/>
      <c r="C7562"/>
      <c r="D7562"/>
      <c r="E7562"/>
      <c r="F7562"/>
    </row>
    <row r="7563" spans="1:6" x14ac:dyDescent="0.2">
      <c r="A7563"/>
      <c r="B7563"/>
      <c r="C7563"/>
      <c r="D7563"/>
      <c r="E7563"/>
      <c r="F7563"/>
    </row>
    <row r="7564" spans="1:6" x14ac:dyDescent="0.2">
      <c r="A7564"/>
      <c r="B7564"/>
      <c r="C7564"/>
      <c r="D7564"/>
      <c r="E7564"/>
      <c r="F7564"/>
    </row>
    <row r="7565" spans="1:6" x14ac:dyDescent="0.2">
      <c r="A7565"/>
      <c r="B7565"/>
      <c r="C7565"/>
      <c r="D7565"/>
      <c r="E7565"/>
      <c r="F7565"/>
    </row>
    <row r="7566" spans="1:6" x14ac:dyDescent="0.2">
      <c r="A7566"/>
      <c r="B7566"/>
      <c r="C7566"/>
      <c r="D7566"/>
      <c r="E7566"/>
      <c r="F7566"/>
    </row>
    <row r="7567" spans="1:6" x14ac:dyDescent="0.2">
      <c r="A7567"/>
      <c r="B7567"/>
      <c r="C7567"/>
      <c r="D7567"/>
      <c r="E7567"/>
      <c r="F7567"/>
    </row>
    <row r="7568" spans="1:6" x14ac:dyDescent="0.2">
      <c r="A7568"/>
      <c r="B7568"/>
      <c r="C7568"/>
      <c r="D7568"/>
      <c r="E7568"/>
      <c r="F7568"/>
    </row>
    <row r="7569" spans="1:6" x14ac:dyDescent="0.2">
      <c r="A7569"/>
      <c r="B7569"/>
      <c r="C7569"/>
      <c r="D7569"/>
      <c r="E7569"/>
      <c r="F7569"/>
    </row>
    <row r="7570" spans="1:6" x14ac:dyDescent="0.2">
      <c r="A7570"/>
      <c r="B7570"/>
      <c r="C7570"/>
      <c r="D7570"/>
      <c r="E7570"/>
      <c r="F7570"/>
    </row>
    <row r="7571" spans="1:6" x14ac:dyDescent="0.2">
      <c r="A7571"/>
      <c r="B7571"/>
      <c r="C7571"/>
      <c r="D7571"/>
      <c r="E7571"/>
      <c r="F7571"/>
    </row>
    <row r="7572" spans="1:6" x14ac:dyDescent="0.2">
      <c r="A7572"/>
      <c r="B7572"/>
      <c r="C7572"/>
      <c r="D7572"/>
      <c r="E7572"/>
      <c r="F7572"/>
    </row>
    <row r="7573" spans="1:6" x14ac:dyDescent="0.2">
      <c r="A7573"/>
      <c r="B7573"/>
      <c r="C7573"/>
      <c r="D7573"/>
      <c r="E7573"/>
      <c r="F7573"/>
    </row>
    <row r="7574" spans="1:6" x14ac:dyDescent="0.2">
      <c r="A7574"/>
      <c r="B7574"/>
      <c r="C7574"/>
      <c r="D7574"/>
      <c r="E7574"/>
      <c r="F7574"/>
    </row>
    <row r="7575" spans="1:6" x14ac:dyDescent="0.2">
      <c r="A7575"/>
      <c r="B7575"/>
      <c r="C7575"/>
      <c r="D7575"/>
      <c r="E7575"/>
      <c r="F7575"/>
    </row>
    <row r="7576" spans="1:6" x14ac:dyDescent="0.2">
      <c r="A7576"/>
      <c r="B7576"/>
      <c r="C7576"/>
      <c r="D7576"/>
      <c r="E7576"/>
      <c r="F7576"/>
    </row>
    <row r="7577" spans="1:6" x14ac:dyDescent="0.2">
      <c r="A7577"/>
      <c r="B7577"/>
      <c r="C7577"/>
      <c r="D7577"/>
      <c r="E7577"/>
      <c r="F7577"/>
    </row>
    <row r="7578" spans="1:6" x14ac:dyDescent="0.2">
      <c r="A7578"/>
      <c r="B7578"/>
      <c r="C7578"/>
      <c r="D7578"/>
      <c r="E7578"/>
      <c r="F7578"/>
    </row>
    <row r="7579" spans="1:6" x14ac:dyDescent="0.2">
      <c r="A7579"/>
      <c r="B7579"/>
      <c r="C7579"/>
      <c r="D7579"/>
      <c r="E7579"/>
      <c r="F7579"/>
    </row>
    <row r="7580" spans="1:6" x14ac:dyDescent="0.2">
      <c r="A7580"/>
      <c r="B7580"/>
      <c r="C7580"/>
      <c r="D7580"/>
      <c r="E7580"/>
      <c r="F7580"/>
    </row>
    <row r="7581" spans="1:6" x14ac:dyDescent="0.2">
      <c r="A7581"/>
      <c r="B7581"/>
      <c r="C7581"/>
      <c r="D7581"/>
      <c r="E7581"/>
      <c r="F7581"/>
    </row>
    <row r="7582" spans="1:6" x14ac:dyDescent="0.2">
      <c r="A7582"/>
      <c r="B7582"/>
      <c r="C7582"/>
      <c r="D7582"/>
      <c r="E7582"/>
      <c r="F7582"/>
    </row>
    <row r="7583" spans="1:6" x14ac:dyDescent="0.2">
      <c r="A7583"/>
      <c r="B7583"/>
      <c r="C7583"/>
      <c r="D7583"/>
      <c r="E7583"/>
      <c r="F7583"/>
    </row>
    <row r="7584" spans="1:6" x14ac:dyDescent="0.2">
      <c r="A7584"/>
      <c r="B7584"/>
      <c r="C7584"/>
      <c r="D7584"/>
      <c r="E7584"/>
      <c r="F7584"/>
    </row>
    <row r="7585" spans="1:6" x14ac:dyDescent="0.2">
      <c r="A7585"/>
      <c r="B7585"/>
      <c r="C7585"/>
      <c r="D7585"/>
      <c r="E7585"/>
      <c r="F7585"/>
    </row>
    <row r="7586" spans="1:6" x14ac:dyDescent="0.2">
      <c r="A7586"/>
      <c r="B7586"/>
      <c r="C7586"/>
      <c r="D7586"/>
      <c r="E7586"/>
      <c r="F7586"/>
    </row>
    <row r="7587" spans="1:6" x14ac:dyDescent="0.2">
      <c r="A7587"/>
      <c r="B7587"/>
      <c r="C7587"/>
      <c r="D7587"/>
      <c r="E7587"/>
      <c r="F7587"/>
    </row>
    <row r="7588" spans="1:6" x14ac:dyDescent="0.2">
      <c r="A7588"/>
      <c r="B7588"/>
      <c r="C7588"/>
      <c r="D7588"/>
      <c r="E7588"/>
      <c r="F7588"/>
    </row>
    <row r="7589" spans="1:6" x14ac:dyDescent="0.2">
      <c r="A7589"/>
      <c r="B7589"/>
      <c r="C7589"/>
      <c r="D7589"/>
      <c r="E7589"/>
      <c r="F7589"/>
    </row>
    <row r="7590" spans="1:6" x14ac:dyDescent="0.2">
      <c r="A7590"/>
      <c r="B7590"/>
      <c r="C7590"/>
      <c r="D7590"/>
      <c r="E7590"/>
      <c r="F7590"/>
    </row>
    <row r="7591" spans="1:6" x14ac:dyDescent="0.2">
      <c r="A7591"/>
      <c r="B7591"/>
      <c r="C7591"/>
      <c r="D7591"/>
      <c r="E7591"/>
      <c r="F7591"/>
    </row>
    <row r="7592" spans="1:6" x14ac:dyDescent="0.2">
      <c r="A7592"/>
      <c r="B7592"/>
      <c r="C7592"/>
      <c r="D7592"/>
      <c r="E7592"/>
      <c r="F7592"/>
    </row>
    <row r="7593" spans="1:6" x14ac:dyDescent="0.2">
      <c r="A7593"/>
      <c r="B7593"/>
      <c r="C7593"/>
      <c r="D7593"/>
      <c r="E7593"/>
      <c r="F7593"/>
    </row>
    <row r="7594" spans="1:6" x14ac:dyDescent="0.2">
      <c r="A7594"/>
      <c r="B7594"/>
      <c r="C7594"/>
      <c r="D7594"/>
      <c r="E7594"/>
      <c r="F7594"/>
    </row>
    <row r="7595" spans="1:6" x14ac:dyDescent="0.2">
      <c r="A7595"/>
      <c r="B7595"/>
      <c r="C7595"/>
      <c r="D7595"/>
      <c r="E7595"/>
      <c r="F7595"/>
    </row>
    <row r="7596" spans="1:6" x14ac:dyDescent="0.2">
      <c r="A7596"/>
      <c r="B7596"/>
      <c r="C7596"/>
      <c r="D7596"/>
      <c r="E7596"/>
      <c r="F7596"/>
    </row>
    <row r="7597" spans="1:6" x14ac:dyDescent="0.2">
      <c r="A7597"/>
      <c r="B7597"/>
      <c r="C7597"/>
      <c r="D7597"/>
      <c r="E7597"/>
      <c r="F7597"/>
    </row>
    <row r="7598" spans="1:6" x14ac:dyDescent="0.2">
      <c r="A7598"/>
      <c r="B7598"/>
      <c r="C7598"/>
      <c r="D7598"/>
      <c r="E7598"/>
      <c r="F7598"/>
    </row>
    <row r="7599" spans="1:6" x14ac:dyDescent="0.2">
      <c r="A7599"/>
      <c r="B7599"/>
      <c r="C7599"/>
      <c r="D7599"/>
      <c r="E7599"/>
      <c r="F7599"/>
    </row>
    <row r="7600" spans="1:6" x14ac:dyDescent="0.2">
      <c r="A7600"/>
      <c r="B7600"/>
      <c r="C7600"/>
      <c r="D7600"/>
      <c r="E7600"/>
      <c r="F7600"/>
    </row>
    <row r="7601" spans="1:6" x14ac:dyDescent="0.2">
      <c r="A7601"/>
      <c r="B7601"/>
      <c r="C7601"/>
      <c r="D7601"/>
      <c r="E7601"/>
      <c r="F7601"/>
    </row>
    <row r="7602" spans="1:6" x14ac:dyDescent="0.2">
      <c r="A7602"/>
      <c r="B7602"/>
      <c r="C7602"/>
      <c r="D7602"/>
      <c r="E7602"/>
      <c r="F7602"/>
    </row>
    <row r="7603" spans="1:6" x14ac:dyDescent="0.2">
      <c r="A7603"/>
      <c r="B7603"/>
      <c r="C7603"/>
      <c r="D7603"/>
      <c r="E7603"/>
      <c r="F7603"/>
    </row>
    <row r="7604" spans="1:6" x14ac:dyDescent="0.2">
      <c r="A7604"/>
      <c r="B7604"/>
      <c r="C7604"/>
      <c r="D7604"/>
      <c r="E7604"/>
      <c r="F7604"/>
    </row>
    <row r="7605" spans="1:6" x14ac:dyDescent="0.2">
      <c r="A7605"/>
      <c r="B7605"/>
      <c r="C7605"/>
      <c r="D7605"/>
      <c r="E7605"/>
      <c r="F7605"/>
    </row>
    <row r="7606" spans="1:6" x14ac:dyDescent="0.2">
      <c r="A7606"/>
      <c r="B7606"/>
      <c r="C7606"/>
      <c r="D7606"/>
      <c r="E7606"/>
      <c r="F7606"/>
    </row>
    <row r="7607" spans="1:6" x14ac:dyDescent="0.2">
      <c r="A7607"/>
      <c r="B7607"/>
      <c r="C7607"/>
      <c r="D7607"/>
      <c r="E7607"/>
      <c r="F7607"/>
    </row>
    <row r="7608" spans="1:6" x14ac:dyDescent="0.2">
      <c r="A7608"/>
      <c r="B7608"/>
      <c r="C7608"/>
      <c r="D7608"/>
      <c r="E7608"/>
      <c r="F7608"/>
    </row>
    <row r="7609" spans="1:6" x14ac:dyDescent="0.2">
      <c r="A7609"/>
      <c r="B7609"/>
      <c r="C7609"/>
      <c r="D7609"/>
      <c r="E7609"/>
      <c r="F7609"/>
    </row>
    <row r="7610" spans="1:6" x14ac:dyDescent="0.2">
      <c r="A7610"/>
      <c r="B7610"/>
      <c r="C7610"/>
      <c r="D7610"/>
      <c r="E7610"/>
      <c r="F7610"/>
    </row>
    <row r="7611" spans="1:6" x14ac:dyDescent="0.2">
      <c r="A7611"/>
      <c r="B7611"/>
      <c r="C7611"/>
      <c r="D7611"/>
      <c r="E7611"/>
      <c r="F7611"/>
    </row>
    <row r="7612" spans="1:6" x14ac:dyDescent="0.2">
      <c r="A7612"/>
      <c r="B7612"/>
      <c r="C7612"/>
      <c r="D7612"/>
      <c r="E7612"/>
      <c r="F7612"/>
    </row>
    <row r="7613" spans="1:6" x14ac:dyDescent="0.2">
      <c r="A7613"/>
      <c r="B7613"/>
      <c r="C7613"/>
      <c r="D7613"/>
      <c r="E7613"/>
      <c r="F7613"/>
    </row>
    <row r="7614" spans="1:6" x14ac:dyDescent="0.2">
      <c r="A7614"/>
      <c r="B7614"/>
      <c r="C7614"/>
      <c r="D7614"/>
      <c r="E7614"/>
      <c r="F7614"/>
    </row>
    <row r="7615" spans="1:6" x14ac:dyDescent="0.2">
      <c r="A7615"/>
      <c r="B7615"/>
      <c r="C7615"/>
      <c r="D7615"/>
      <c r="E7615"/>
      <c r="F7615"/>
    </row>
    <row r="7616" spans="1:6" x14ac:dyDescent="0.2">
      <c r="A7616"/>
      <c r="B7616"/>
      <c r="C7616"/>
      <c r="D7616"/>
      <c r="E7616"/>
      <c r="F7616"/>
    </row>
    <row r="7617" spans="1:6" x14ac:dyDescent="0.2">
      <c r="A7617"/>
      <c r="B7617"/>
      <c r="C7617"/>
      <c r="D7617"/>
      <c r="E7617"/>
      <c r="F7617"/>
    </row>
    <row r="7618" spans="1:6" x14ac:dyDescent="0.2">
      <c r="A7618"/>
      <c r="B7618"/>
      <c r="C7618"/>
      <c r="D7618"/>
      <c r="E7618"/>
      <c r="F7618"/>
    </row>
    <row r="7619" spans="1:6" x14ac:dyDescent="0.2">
      <c r="A7619"/>
      <c r="B7619"/>
      <c r="C7619"/>
      <c r="D7619"/>
      <c r="E7619"/>
      <c r="F7619"/>
    </row>
    <row r="7620" spans="1:6" x14ac:dyDescent="0.2">
      <c r="A7620"/>
      <c r="B7620"/>
      <c r="C7620"/>
      <c r="D7620"/>
      <c r="E7620"/>
      <c r="F7620"/>
    </row>
    <row r="7621" spans="1:6" x14ac:dyDescent="0.2">
      <c r="A7621"/>
      <c r="B7621"/>
      <c r="C7621"/>
      <c r="D7621"/>
      <c r="E7621"/>
      <c r="F7621"/>
    </row>
    <row r="7622" spans="1:6" x14ac:dyDescent="0.2">
      <c r="A7622"/>
      <c r="B7622"/>
      <c r="C7622"/>
      <c r="D7622"/>
      <c r="E7622"/>
      <c r="F7622"/>
    </row>
    <row r="7623" spans="1:6" x14ac:dyDescent="0.2">
      <c r="A7623"/>
      <c r="B7623"/>
      <c r="C7623"/>
      <c r="D7623"/>
      <c r="E7623"/>
      <c r="F7623"/>
    </row>
    <row r="7624" spans="1:6" x14ac:dyDescent="0.2">
      <c r="A7624"/>
      <c r="B7624"/>
      <c r="C7624"/>
      <c r="D7624"/>
      <c r="E7624"/>
      <c r="F7624"/>
    </row>
    <row r="7625" spans="1:6" x14ac:dyDescent="0.2">
      <c r="A7625"/>
      <c r="B7625"/>
      <c r="C7625"/>
      <c r="D7625"/>
      <c r="E7625"/>
      <c r="F7625"/>
    </row>
    <row r="7626" spans="1:6" x14ac:dyDescent="0.2">
      <c r="A7626"/>
      <c r="B7626"/>
      <c r="C7626"/>
      <c r="D7626"/>
      <c r="E7626"/>
      <c r="F7626"/>
    </row>
    <row r="7627" spans="1:6" x14ac:dyDescent="0.2">
      <c r="A7627"/>
      <c r="B7627"/>
      <c r="C7627"/>
      <c r="D7627"/>
      <c r="E7627"/>
      <c r="F7627"/>
    </row>
    <row r="7628" spans="1:6" x14ac:dyDescent="0.2">
      <c r="A7628"/>
      <c r="B7628"/>
      <c r="C7628"/>
      <c r="D7628"/>
      <c r="E7628"/>
      <c r="F7628"/>
    </row>
    <row r="7629" spans="1:6" x14ac:dyDescent="0.2">
      <c r="A7629"/>
      <c r="B7629"/>
      <c r="C7629"/>
      <c r="D7629"/>
      <c r="E7629"/>
      <c r="F7629"/>
    </row>
    <row r="7630" spans="1:6" x14ac:dyDescent="0.2">
      <c r="A7630"/>
      <c r="B7630"/>
      <c r="C7630"/>
      <c r="D7630"/>
      <c r="E7630"/>
      <c r="F7630"/>
    </row>
    <row r="7631" spans="1:6" x14ac:dyDescent="0.2">
      <c r="A7631"/>
      <c r="B7631"/>
      <c r="C7631"/>
      <c r="D7631"/>
      <c r="E7631"/>
      <c r="F7631"/>
    </row>
    <row r="7632" spans="1:6" x14ac:dyDescent="0.2">
      <c r="A7632"/>
      <c r="B7632"/>
      <c r="C7632"/>
      <c r="D7632"/>
      <c r="E7632"/>
      <c r="F7632"/>
    </row>
    <row r="7633" spans="1:6" x14ac:dyDescent="0.2">
      <c r="A7633"/>
      <c r="B7633"/>
      <c r="C7633"/>
      <c r="D7633"/>
      <c r="E7633"/>
      <c r="F7633"/>
    </row>
    <row r="7634" spans="1:6" x14ac:dyDescent="0.2">
      <c r="A7634"/>
      <c r="B7634"/>
      <c r="C7634"/>
      <c r="D7634"/>
      <c r="E7634"/>
      <c r="F7634"/>
    </row>
    <row r="7635" spans="1:6" x14ac:dyDescent="0.2">
      <c r="A7635"/>
      <c r="B7635"/>
      <c r="C7635"/>
      <c r="D7635"/>
      <c r="E7635"/>
      <c r="F7635"/>
    </row>
    <row r="7636" spans="1:6" x14ac:dyDescent="0.2">
      <c r="A7636"/>
      <c r="B7636"/>
      <c r="C7636"/>
      <c r="D7636"/>
      <c r="E7636"/>
      <c r="F7636"/>
    </row>
    <row r="7637" spans="1:6" x14ac:dyDescent="0.2">
      <c r="A7637"/>
      <c r="B7637"/>
      <c r="C7637"/>
      <c r="D7637"/>
      <c r="E7637"/>
      <c r="F7637"/>
    </row>
    <row r="7638" spans="1:6" x14ac:dyDescent="0.2">
      <c r="A7638"/>
      <c r="B7638"/>
      <c r="C7638"/>
      <c r="D7638"/>
      <c r="E7638"/>
      <c r="F7638"/>
    </row>
    <row r="7639" spans="1:6" x14ac:dyDescent="0.2">
      <c r="A7639"/>
      <c r="B7639"/>
      <c r="C7639"/>
      <c r="D7639"/>
      <c r="E7639"/>
      <c r="F7639"/>
    </row>
    <row r="7640" spans="1:6" x14ac:dyDescent="0.2">
      <c r="A7640"/>
      <c r="B7640"/>
      <c r="C7640"/>
      <c r="D7640"/>
      <c r="E7640"/>
      <c r="F7640"/>
    </row>
    <row r="7641" spans="1:6" x14ac:dyDescent="0.2">
      <c r="A7641"/>
      <c r="B7641"/>
      <c r="C7641"/>
      <c r="D7641"/>
      <c r="E7641"/>
      <c r="F7641"/>
    </row>
    <row r="7642" spans="1:6" x14ac:dyDescent="0.2">
      <c r="A7642"/>
      <c r="B7642"/>
      <c r="C7642"/>
      <c r="D7642"/>
      <c r="E7642"/>
      <c r="F7642"/>
    </row>
    <row r="7643" spans="1:6" x14ac:dyDescent="0.2">
      <c r="A7643"/>
      <c r="B7643"/>
      <c r="C7643"/>
      <c r="D7643"/>
      <c r="E7643"/>
      <c r="F7643"/>
    </row>
    <row r="7644" spans="1:6" x14ac:dyDescent="0.2">
      <c r="A7644"/>
      <c r="B7644"/>
      <c r="C7644"/>
      <c r="D7644"/>
      <c r="E7644"/>
      <c r="F7644"/>
    </row>
    <row r="7645" spans="1:6" x14ac:dyDescent="0.2">
      <c r="A7645"/>
      <c r="B7645"/>
      <c r="C7645"/>
      <c r="D7645"/>
      <c r="E7645"/>
      <c r="F7645"/>
    </row>
    <row r="7646" spans="1:6" x14ac:dyDescent="0.2">
      <c r="A7646"/>
      <c r="B7646"/>
      <c r="C7646"/>
      <c r="D7646"/>
      <c r="E7646"/>
      <c r="F7646"/>
    </row>
    <row r="7647" spans="1:6" x14ac:dyDescent="0.2">
      <c r="A7647"/>
      <c r="B7647"/>
      <c r="C7647"/>
      <c r="D7647"/>
      <c r="E7647"/>
      <c r="F7647"/>
    </row>
    <row r="7648" spans="1:6" x14ac:dyDescent="0.2">
      <c r="A7648"/>
      <c r="B7648"/>
      <c r="C7648"/>
      <c r="D7648"/>
      <c r="E7648"/>
      <c r="F7648"/>
    </row>
    <row r="7649" spans="1:6" x14ac:dyDescent="0.2">
      <c r="A7649"/>
      <c r="B7649"/>
      <c r="C7649"/>
      <c r="D7649"/>
      <c r="E7649"/>
      <c r="F7649"/>
    </row>
    <row r="7650" spans="1:6" x14ac:dyDescent="0.2">
      <c r="A7650"/>
      <c r="B7650"/>
      <c r="C7650"/>
      <c r="D7650"/>
      <c r="E7650"/>
      <c r="F7650"/>
    </row>
    <row r="7651" spans="1:6" x14ac:dyDescent="0.2">
      <c r="A7651"/>
      <c r="B7651"/>
      <c r="C7651"/>
      <c r="D7651"/>
      <c r="E7651"/>
      <c r="F7651"/>
    </row>
    <row r="7652" spans="1:6" x14ac:dyDescent="0.2">
      <c r="A7652"/>
      <c r="B7652"/>
      <c r="C7652"/>
      <c r="D7652"/>
      <c r="E7652"/>
      <c r="F7652"/>
    </row>
    <row r="7653" spans="1:6" x14ac:dyDescent="0.2">
      <c r="A7653"/>
      <c r="B7653"/>
      <c r="C7653"/>
      <c r="D7653"/>
      <c r="E7653"/>
      <c r="F7653"/>
    </row>
    <row r="7654" spans="1:6" x14ac:dyDescent="0.2">
      <c r="A7654"/>
      <c r="B7654"/>
      <c r="C7654"/>
      <c r="D7654"/>
      <c r="E7654"/>
      <c r="F7654"/>
    </row>
    <row r="7655" spans="1:6" x14ac:dyDescent="0.2">
      <c r="A7655"/>
      <c r="B7655"/>
      <c r="C7655"/>
      <c r="D7655"/>
      <c r="E7655"/>
      <c r="F7655"/>
    </row>
    <row r="7656" spans="1:6" x14ac:dyDescent="0.2">
      <c r="A7656"/>
      <c r="B7656"/>
      <c r="C7656"/>
      <c r="D7656"/>
      <c r="E7656"/>
      <c r="F7656"/>
    </row>
    <row r="7657" spans="1:6" x14ac:dyDescent="0.2">
      <c r="A7657"/>
      <c r="B7657"/>
      <c r="C7657"/>
      <c r="D7657"/>
      <c r="E7657"/>
      <c r="F7657"/>
    </row>
    <row r="7658" spans="1:6" x14ac:dyDescent="0.2">
      <c r="A7658"/>
      <c r="B7658"/>
      <c r="C7658"/>
      <c r="D7658"/>
      <c r="E7658"/>
      <c r="F7658"/>
    </row>
    <row r="7659" spans="1:6" x14ac:dyDescent="0.2">
      <c r="A7659"/>
      <c r="B7659"/>
      <c r="C7659"/>
      <c r="D7659"/>
      <c r="E7659"/>
      <c r="F7659"/>
    </row>
    <row r="7660" spans="1:6" x14ac:dyDescent="0.2">
      <c r="A7660"/>
      <c r="B7660"/>
      <c r="C7660"/>
      <c r="D7660"/>
      <c r="E7660"/>
      <c r="F7660"/>
    </row>
    <row r="7661" spans="1:6" x14ac:dyDescent="0.2">
      <c r="A7661"/>
      <c r="B7661"/>
      <c r="C7661"/>
      <c r="D7661"/>
      <c r="E7661"/>
      <c r="F7661"/>
    </row>
    <row r="7662" spans="1:6" x14ac:dyDescent="0.2">
      <c r="A7662"/>
      <c r="B7662"/>
      <c r="C7662"/>
      <c r="D7662"/>
      <c r="E7662"/>
      <c r="F7662"/>
    </row>
    <row r="7663" spans="1:6" x14ac:dyDescent="0.2">
      <c r="A7663"/>
      <c r="B7663"/>
      <c r="C7663"/>
      <c r="D7663"/>
      <c r="E7663"/>
      <c r="F7663"/>
    </row>
    <row r="7664" spans="1:6" x14ac:dyDescent="0.2">
      <c r="A7664"/>
      <c r="B7664"/>
      <c r="C7664"/>
      <c r="D7664"/>
      <c r="E7664"/>
      <c r="F7664"/>
    </row>
    <row r="7665" spans="1:6" x14ac:dyDescent="0.2">
      <c r="A7665"/>
      <c r="B7665"/>
      <c r="C7665"/>
      <c r="D7665"/>
      <c r="E7665"/>
      <c r="F7665"/>
    </row>
    <row r="7666" spans="1:6" x14ac:dyDescent="0.2">
      <c r="A7666"/>
      <c r="B7666"/>
      <c r="C7666"/>
      <c r="D7666"/>
      <c r="E7666"/>
      <c r="F7666"/>
    </row>
    <row r="7667" spans="1:6" x14ac:dyDescent="0.2">
      <c r="A7667"/>
      <c r="B7667"/>
      <c r="C7667"/>
      <c r="D7667"/>
      <c r="E7667"/>
      <c r="F7667"/>
    </row>
    <row r="7668" spans="1:6" x14ac:dyDescent="0.2">
      <c r="A7668"/>
      <c r="B7668"/>
      <c r="C7668"/>
      <c r="D7668"/>
      <c r="E7668"/>
      <c r="F7668"/>
    </row>
    <row r="7669" spans="1:6" x14ac:dyDescent="0.2">
      <c r="A7669"/>
      <c r="B7669"/>
      <c r="C7669"/>
      <c r="D7669"/>
      <c r="E7669"/>
      <c r="F7669"/>
    </row>
    <row r="7670" spans="1:6" x14ac:dyDescent="0.2">
      <c r="A7670"/>
      <c r="B7670"/>
      <c r="C7670"/>
      <c r="D7670"/>
      <c r="E7670"/>
      <c r="F7670"/>
    </row>
    <row r="7671" spans="1:6" x14ac:dyDescent="0.2">
      <c r="A7671"/>
      <c r="B7671"/>
      <c r="C7671"/>
      <c r="D7671"/>
      <c r="E7671"/>
      <c r="F7671"/>
    </row>
    <row r="7672" spans="1:6" x14ac:dyDescent="0.2">
      <c r="A7672"/>
      <c r="B7672"/>
      <c r="C7672"/>
      <c r="D7672"/>
      <c r="E7672"/>
      <c r="F7672"/>
    </row>
    <row r="7673" spans="1:6" x14ac:dyDescent="0.2">
      <c r="A7673"/>
      <c r="B7673"/>
      <c r="C7673"/>
      <c r="D7673"/>
      <c r="E7673"/>
      <c r="F7673"/>
    </row>
    <row r="7674" spans="1:6" x14ac:dyDescent="0.2">
      <c r="A7674"/>
      <c r="B7674"/>
      <c r="C7674"/>
      <c r="D7674"/>
      <c r="E7674"/>
      <c r="F7674"/>
    </row>
    <row r="7675" spans="1:6" x14ac:dyDescent="0.2">
      <c r="A7675"/>
      <c r="B7675"/>
      <c r="C7675"/>
      <c r="D7675"/>
      <c r="E7675"/>
      <c r="F7675"/>
    </row>
    <row r="7676" spans="1:6" x14ac:dyDescent="0.2">
      <c r="A7676"/>
      <c r="B7676"/>
      <c r="C7676"/>
      <c r="D7676"/>
      <c r="E7676"/>
      <c r="F7676"/>
    </row>
    <row r="7677" spans="1:6" x14ac:dyDescent="0.2">
      <c r="A7677"/>
      <c r="B7677"/>
      <c r="C7677"/>
      <c r="D7677"/>
      <c r="E7677"/>
      <c r="F7677"/>
    </row>
    <row r="7678" spans="1:6" x14ac:dyDescent="0.2">
      <c r="A7678"/>
      <c r="B7678"/>
      <c r="C7678"/>
      <c r="D7678"/>
      <c r="E7678"/>
      <c r="F7678"/>
    </row>
    <row r="7679" spans="1:6" x14ac:dyDescent="0.2">
      <c r="A7679"/>
      <c r="B7679"/>
      <c r="C7679"/>
      <c r="D7679"/>
      <c r="E7679"/>
      <c r="F7679"/>
    </row>
    <row r="7680" spans="1:6" x14ac:dyDescent="0.2">
      <c r="A7680"/>
      <c r="B7680"/>
      <c r="C7680"/>
      <c r="D7680"/>
      <c r="E7680"/>
      <c r="F7680"/>
    </row>
    <row r="7681" spans="1:6" x14ac:dyDescent="0.2">
      <c r="A7681"/>
      <c r="B7681"/>
      <c r="C7681"/>
      <c r="D7681"/>
      <c r="E7681"/>
      <c r="F7681"/>
    </row>
    <row r="7682" spans="1:6" x14ac:dyDescent="0.2">
      <c r="A7682"/>
      <c r="B7682"/>
      <c r="C7682"/>
      <c r="D7682"/>
      <c r="E7682"/>
      <c r="F7682"/>
    </row>
    <row r="7683" spans="1:6" x14ac:dyDescent="0.2">
      <c r="A7683"/>
      <c r="B7683"/>
      <c r="C7683"/>
      <c r="D7683"/>
      <c r="E7683"/>
      <c r="F7683"/>
    </row>
    <row r="7684" spans="1:6" x14ac:dyDescent="0.2">
      <c r="A7684"/>
      <c r="B7684"/>
      <c r="C7684"/>
      <c r="D7684"/>
      <c r="E7684"/>
      <c r="F7684"/>
    </row>
    <row r="7685" spans="1:6" x14ac:dyDescent="0.2">
      <c r="A7685"/>
      <c r="B7685"/>
      <c r="C7685"/>
      <c r="D7685"/>
      <c r="E7685"/>
      <c r="F7685"/>
    </row>
    <row r="7686" spans="1:6" x14ac:dyDescent="0.2">
      <c r="A7686"/>
      <c r="B7686"/>
      <c r="C7686"/>
      <c r="D7686"/>
      <c r="E7686"/>
      <c r="F7686"/>
    </row>
    <row r="7687" spans="1:6" x14ac:dyDescent="0.2">
      <c r="A7687"/>
      <c r="B7687"/>
      <c r="C7687"/>
      <c r="D7687"/>
      <c r="E7687"/>
      <c r="F7687"/>
    </row>
    <row r="7688" spans="1:6" x14ac:dyDescent="0.2">
      <c r="A7688"/>
      <c r="B7688"/>
      <c r="C7688"/>
      <c r="D7688"/>
      <c r="E7688"/>
      <c r="F7688"/>
    </row>
    <row r="7689" spans="1:6" x14ac:dyDescent="0.2">
      <c r="A7689"/>
      <c r="B7689"/>
      <c r="C7689"/>
      <c r="D7689"/>
      <c r="E7689"/>
      <c r="F7689"/>
    </row>
    <row r="7690" spans="1:6" x14ac:dyDescent="0.2">
      <c r="A7690"/>
      <c r="B7690"/>
      <c r="C7690"/>
      <c r="D7690"/>
      <c r="E7690"/>
      <c r="F7690"/>
    </row>
    <row r="7691" spans="1:6" x14ac:dyDescent="0.2">
      <c r="A7691"/>
      <c r="B7691"/>
      <c r="C7691"/>
      <c r="D7691"/>
      <c r="E7691"/>
      <c r="F7691"/>
    </row>
    <row r="7692" spans="1:6" x14ac:dyDescent="0.2">
      <c r="A7692"/>
      <c r="B7692"/>
      <c r="C7692"/>
      <c r="D7692"/>
      <c r="E7692"/>
      <c r="F7692"/>
    </row>
    <row r="7693" spans="1:6" x14ac:dyDescent="0.2">
      <c r="A7693"/>
      <c r="B7693"/>
      <c r="C7693"/>
      <c r="D7693"/>
      <c r="E7693"/>
      <c r="F7693"/>
    </row>
    <row r="7694" spans="1:6" x14ac:dyDescent="0.2">
      <c r="A7694"/>
      <c r="B7694"/>
      <c r="C7694"/>
      <c r="D7694"/>
      <c r="E7694"/>
      <c r="F7694"/>
    </row>
    <row r="7695" spans="1:6" x14ac:dyDescent="0.2">
      <c r="A7695"/>
      <c r="B7695"/>
      <c r="C7695"/>
      <c r="D7695"/>
      <c r="E7695"/>
      <c r="F7695"/>
    </row>
    <row r="7696" spans="1:6" x14ac:dyDescent="0.2">
      <c r="A7696"/>
      <c r="B7696"/>
      <c r="C7696"/>
      <c r="D7696"/>
      <c r="E7696"/>
      <c r="F7696"/>
    </row>
    <row r="7697" spans="1:6" x14ac:dyDescent="0.2">
      <c r="A7697"/>
      <c r="B7697"/>
      <c r="C7697"/>
      <c r="D7697"/>
      <c r="E7697"/>
      <c r="F7697"/>
    </row>
    <row r="7698" spans="1:6" x14ac:dyDescent="0.2">
      <c r="A7698"/>
      <c r="B7698"/>
      <c r="C7698"/>
      <c r="D7698"/>
      <c r="E7698"/>
      <c r="F7698"/>
    </row>
    <row r="7699" spans="1:6" x14ac:dyDescent="0.2">
      <c r="A7699"/>
      <c r="B7699"/>
      <c r="C7699"/>
      <c r="D7699"/>
      <c r="E7699"/>
      <c r="F7699"/>
    </row>
    <row r="7700" spans="1:6" x14ac:dyDescent="0.2">
      <c r="A7700"/>
      <c r="B7700"/>
      <c r="C7700"/>
      <c r="D7700"/>
      <c r="E7700"/>
      <c r="F7700"/>
    </row>
    <row r="7701" spans="1:6" x14ac:dyDescent="0.2">
      <c r="A7701"/>
      <c r="B7701"/>
      <c r="C7701"/>
      <c r="D7701"/>
      <c r="E7701"/>
      <c r="F7701"/>
    </row>
    <row r="7702" spans="1:6" x14ac:dyDescent="0.2">
      <c r="A7702"/>
      <c r="B7702"/>
      <c r="C7702"/>
      <c r="D7702"/>
      <c r="E7702"/>
      <c r="F7702"/>
    </row>
    <row r="7703" spans="1:6" x14ac:dyDescent="0.2">
      <c r="A7703"/>
      <c r="B7703"/>
      <c r="C7703"/>
      <c r="D7703"/>
      <c r="E7703"/>
      <c r="F7703"/>
    </row>
    <row r="7704" spans="1:6" x14ac:dyDescent="0.2">
      <c r="A7704"/>
      <c r="B7704"/>
      <c r="C7704"/>
      <c r="D7704"/>
      <c r="E7704"/>
      <c r="F7704"/>
    </row>
    <row r="7705" spans="1:6" x14ac:dyDescent="0.2">
      <c r="A7705"/>
      <c r="B7705"/>
      <c r="C7705"/>
      <c r="D7705"/>
      <c r="E7705"/>
      <c r="F7705"/>
    </row>
    <row r="7706" spans="1:6" x14ac:dyDescent="0.2">
      <c r="A7706"/>
      <c r="B7706"/>
      <c r="C7706"/>
      <c r="D7706"/>
      <c r="E7706"/>
      <c r="F7706"/>
    </row>
    <row r="7707" spans="1:6" x14ac:dyDescent="0.2">
      <c r="A7707"/>
      <c r="B7707"/>
      <c r="C7707"/>
      <c r="D7707"/>
      <c r="E7707"/>
      <c r="F7707"/>
    </row>
    <row r="7708" spans="1:6" x14ac:dyDescent="0.2">
      <c r="A7708"/>
      <c r="B7708"/>
      <c r="C7708"/>
      <c r="D7708"/>
      <c r="E7708"/>
      <c r="F7708"/>
    </row>
    <row r="7709" spans="1:6" x14ac:dyDescent="0.2">
      <c r="A7709"/>
      <c r="B7709"/>
      <c r="C7709"/>
      <c r="D7709"/>
      <c r="E7709"/>
      <c r="F7709"/>
    </row>
    <row r="7710" spans="1:6" x14ac:dyDescent="0.2">
      <c r="A7710"/>
      <c r="B7710"/>
      <c r="C7710"/>
      <c r="D7710"/>
      <c r="E7710"/>
      <c r="F7710"/>
    </row>
    <row r="7711" spans="1:6" x14ac:dyDescent="0.2">
      <c r="A7711"/>
      <c r="B7711"/>
      <c r="C7711"/>
      <c r="D7711"/>
      <c r="E7711"/>
      <c r="F7711"/>
    </row>
    <row r="7712" spans="1:6" x14ac:dyDescent="0.2">
      <c r="A7712"/>
      <c r="B7712"/>
      <c r="C7712"/>
      <c r="D7712"/>
      <c r="E7712"/>
      <c r="F7712"/>
    </row>
    <row r="7713" spans="1:6" x14ac:dyDescent="0.2">
      <c r="A7713"/>
      <c r="B7713"/>
      <c r="C7713"/>
      <c r="D7713"/>
      <c r="E7713"/>
      <c r="F7713"/>
    </row>
    <row r="7714" spans="1:6" x14ac:dyDescent="0.2">
      <c r="A7714"/>
      <c r="B7714"/>
      <c r="C7714"/>
      <c r="D7714"/>
      <c r="E7714"/>
      <c r="F7714"/>
    </row>
    <row r="7715" spans="1:6" x14ac:dyDescent="0.2">
      <c r="A7715"/>
      <c r="B7715"/>
      <c r="C7715"/>
      <c r="D7715"/>
      <c r="E7715"/>
      <c r="F7715"/>
    </row>
    <row r="7716" spans="1:6" x14ac:dyDescent="0.2">
      <c r="A7716"/>
      <c r="B7716"/>
      <c r="C7716"/>
      <c r="D7716"/>
      <c r="E7716"/>
      <c r="F7716"/>
    </row>
    <row r="7717" spans="1:6" x14ac:dyDescent="0.2">
      <c r="A7717"/>
      <c r="B7717"/>
      <c r="C7717"/>
      <c r="D7717"/>
      <c r="E7717"/>
      <c r="F7717"/>
    </row>
    <row r="7718" spans="1:6" x14ac:dyDescent="0.2">
      <c r="A7718"/>
      <c r="B7718"/>
      <c r="C7718"/>
      <c r="D7718"/>
      <c r="E7718"/>
      <c r="F7718"/>
    </row>
    <row r="7719" spans="1:6" x14ac:dyDescent="0.2">
      <c r="A7719"/>
      <c r="B7719"/>
      <c r="C7719"/>
      <c r="D7719"/>
      <c r="E7719"/>
      <c r="F7719"/>
    </row>
    <row r="7720" spans="1:6" x14ac:dyDescent="0.2">
      <c r="A7720"/>
      <c r="B7720"/>
      <c r="C7720"/>
      <c r="D7720"/>
      <c r="E7720"/>
      <c r="F7720"/>
    </row>
    <row r="7721" spans="1:6" x14ac:dyDescent="0.2">
      <c r="A7721"/>
      <c r="B7721"/>
      <c r="C7721"/>
      <c r="D7721"/>
      <c r="E7721"/>
      <c r="F7721"/>
    </row>
    <row r="7722" spans="1:6" x14ac:dyDescent="0.2">
      <c r="A7722"/>
      <c r="B7722"/>
      <c r="C7722"/>
      <c r="D7722"/>
      <c r="E7722"/>
      <c r="F7722"/>
    </row>
    <row r="7723" spans="1:6" x14ac:dyDescent="0.2">
      <c r="A7723"/>
      <c r="B7723"/>
      <c r="C7723"/>
      <c r="D7723"/>
      <c r="E7723"/>
      <c r="F7723"/>
    </row>
    <row r="7724" spans="1:6" x14ac:dyDescent="0.2">
      <c r="A7724"/>
      <c r="B7724"/>
      <c r="C7724"/>
      <c r="D7724"/>
      <c r="E7724"/>
      <c r="F7724"/>
    </row>
    <row r="7725" spans="1:6" x14ac:dyDescent="0.2">
      <c r="A7725"/>
      <c r="B7725"/>
      <c r="C7725"/>
      <c r="D7725"/>
      <c r="E7725"/>
      <c r="F7725"/>
    </row>
    <row r="7726" spans="1:6" x14ac:dyDescent="0.2">
      <c r="A7726"/>
      <c r="B7726"/>
      <c r="C7726"/>
      <c r="D7726"/>
      <c r="E7726"/>
      <c r="F7726"/>
    </row>
    <row r="7727" spans="1:6" x14ac:dyDescent="0.2">
      <c r="A7727"/>
      <c r="B7727"/>
      <c r="C7727"/>
      <c r="D7727"/>
      <c r="E7727"/>
      <c r="F7727"/>
    </row>
    <row r="7728" spans="1:6" x14ac:dyDescent="0.2">
      <c r="A7728"/>
      <c r="B7728"/>
      <c r="C7728"/>
      <c r="D7728"/>
      <c r="E7728"/>
      <c r="F7728"/>
    </row>
    <row r="7729" spans="1:6" x14ac:dyDescent="0.2">
      <c r="A7729"/>
      <c r="B7729"/>
      <c r="C7729"/>
      <c r="D7729"/>
      <c r="E7729"/>
      <c r="F7729"/>
    </row>
    <row r="7730" spans="1:6" x14ac:dyDescent="0.2">
      <c r="A7730"/>
      <c r="B7730"/>
      <c r="C7730"/>
      <c r="D7730"/>
      <c r="E7730"/>
      <c r="F7730"/>
    </row>
    <row r="7731" spans="1:6" x14ac:dyDescent="0.2">
      <c r="A7731"/>
      <c r="B7731"/>
      <c r="C7731"/>
      <c r="D7731"/>
      <c r="E7731"/>
      <c r="F7731"/>
    </row>
    <row r="7732" spans="1:6" x14ac:dyDescent="0.2">
      <c r="A7732"/>
      <c r="B7732"/>
      <c r="C7732"/>
      <c r="D7732"/>
      <c r="E7732"/>
      <c r="F7732"/>
    </row>
    <row r="7733" spans="1:6" x14ac:dyDescent="0.2">
      <c r="A7733"/>
      <c r="B7733"/>
      <c r="C7733"/>
      <c r="D7733"/>
      <c r="E7733"/>
      <c r="F7733"/>
    </row>
    <row r="7734" spans="1:6" x14ac:dyDescent="0.2">
      <c r="A7734"/>
      <c r="B7734"/>
      <c r="C7734"/>
      <c r="D7734"/>
      <c r="E7734"/>
      <c r="F7734"/>
    </row>
    <row r="7735" spans="1:6" x14ac:dyDescent="0.2">
      <c r="A7735"/>
      <c r="B7735"/>
      <c r="C7735"/>
      <c r="D7735"/>
      <c r="E7735"/>
      <c r="F7735"/>
    </row>
    <row r="7736" spans="1:6" x14ac:dyDescent="0.2">
      <c r="A7736"/>
      <c r="B7736"/>
      <c r="C7736"/>
      <c r="D7736"/>
      <c r="E7736"/>
      <c r="F7736"/>
    </row>
    <row r="7737" spans="1:6" x14ac:dyDescent="0.2">
      <c r="A7737"/>
      <c r="B7737"/>
      <c r="C7737"/>
      <c r="D7737"/>
      <c r="E7737"/>
      <c r="F7737"/>
    </row>
    <row r="7738" spans="1:6" x14ac:dyDescent="0.2">
      <c r="A7738"/>
      <c r="B7738"/>
      <c r="C7738"/>
      <c r="D7738"/>
      <c r="E7738"/>
      <c r="F7738"/>
    </row>
    <row r="7739" spans="1:6" x14ac:dyDescent="0.2">
      <c r="A7739"/>
      <c r="B7739"/>
      <c r="C7739"/>
      <c r="D7739"/>
      <c r="E7739"/>
      <c r="F7739"/>
    </row>
    <row r="7740" spans="1:6" x14ac:dyDescent="0.2">
      <c r="A7740"/>
      <c r="B7740"/>
      <c r="C7740"/>
      <c r="D7740"/>
      <c r="E7740"/>
      <c r="F7740"/>
    </row>
    <row r="7741" spans="1:6" x14ac:dyDescent="0.2">
      <c r="A7741"/>
      <c r="B7741"/>
      <c r="C7741"/>
      <c r="D7741"/>
      <c r="E7741"/>
      <c r="F7741"/>
    </row>
    <row r="7742" spans="1:6" x14ac:dyDescent="0.2">
      <c r="A7742"/>
      <c r="B7742"/>
      <c r="C7742"/>
      <c r="D7742"/>
      <c r="E7742"/>
      <c r="F7742"/>
    </row>
    <row r="7743" spans="1:6" x14ac:dyDescent="0.2">
      <c r="A7743"/>
      <c r="B7743"/>
      <c r="C7743"/>
      <c r="D7743"/>
      <c r="E7743"/>
      <c r="F7743"/>
    </row>
    <row r="7744" spans="1:6" x14ac:dyDescent="0.2">
      <c r="A7744"/>
      <c r="B7744"/>
      <c r="C7744"/>
      <c r="D7744"/>
      <c r="E7744"/>
      <c r="F7744"/>
    </row>
    <row r="7745" spans="1:6" x14ac:dyDescent="0.2">
      <c r="A7745"/>
      <c r="B7745"/>
      <c r="C7745"/>
      <c r="D7745"/>
      <c r="E7745"/>
      <c r="F7745"/>
    </row>
    <row r="7746" spans="1:6" x14ac:dyDescent="0.2">
      <c r="A7746"/>
      <c r="B7746"/>
      <c r="C7746"/>
      <c r="D7746"/>
      <c r="E7746"/>
      <c r="F7746"/>
    </row>
    <row r="7747" spans="1:6" x14ac:dyDescent="0.2">
      <c r="A7747"/>
      <c r="B7747"/>
      <c r="C7747"/>
      <c r="D7747"/>
      <c r="E7747"/>
      <c r="F7747"/>
    </row>
    <row r="7748" spans="1:6" x14ac:dyDescent="0.2">
      <c r="A7748"/>
      <c r="B7748"/>
      <c r="C7748"/>
      <c r="D7748"/>
      <c r="E7748"/>
      <c r="F7748"/>
    </row>
    <row r="7749" spans="1:6" x14ac:dyDescent="0.2">
      <c r="A7749"/>
      <c r="B7749"/>
      <c r="C7749"/>
      <c r="D7749"/>
      <c r="E7749"/>
      <c r="F7749"/>
    </row>
    <row r="7750" spans="1:6" x14ac:dyDescent="0.2">
      <c r="A7750"/>
      <c r="B7750"/>
      <c r="C7750"/>
      <c r="D7750"/>
      <c r="E7750"/>
      <c r="F7750"/>
    </row>
    <row r="7751" spans="1:6" x14ac:dyDescent="0.2">
      <c r="A7751"/>
      <c r="B7751"/>
      <c r="C7751"/>
      <c r="D7751"/>
      <c r="E7751"/>
      <c r="F7751"/>
    </row>
    <row r="7752" spans="1:6" x14ac:dyDescent="0.2">
      <c r="A7752"/>
      <c r="B7752"/>
      <c r="C7752"/>
      <c r="D7752"/>
      <c r="E7752"/>
      <c r="F7752"/>
    </row>
    <row r="7753" spans="1:6" x14ac:dyDescent="0.2">
      <c r="A7753"/>
      <c r="B7753"/>
      <c r="C7753"/>
      <c r="D7753"/>
      <c r="E7753"/>
      <c r="F7753"/>
    </row>
    <row r="7754" spans="1:6" x14ac:dyDescent="0.2">
      <c r="A7754"/>
      <c r="B7754"/>
      <c r="C7754"/>
      <c r="D7754"/>
      <c r="E7754"/>
      <c r="F7754"/>
    </row>
    <row r="7755" spans="1:6" x14ac:dyDescent="0.2">
      <c r="A7755"/>
      <c r="B7755"/>
      <c r="C7755"/>
      <c r="D7755"/>
      <c r="E7755"/>
      <c r="F7755"/>
    </row>
    <row r="7756" spans="1:6" x14ac:dyDescent="0.2">
      <c r="A7756"/>
      <c r="B7756"/>
      <c r="C7756"/>
      <c r="D7756"/>
      <c r="E7756"/>
      <c r="F7756"/>
    </row>
    <row r="7757" spans="1:6" x14ac:dyDescent="0.2">
      <c r="A7757"/>
      <c r="B7757"/>
      <c r="C7757"/>
      <c r="D7757"/>
      <c r="E7757"/>
      <c r="F7757"/>
    </row>
    <row r="7758" spans="1:6" x14ac:dyDescent="0.2">
      <c r="A7758"/>
      <c r="B7758"/>
      <c r="C7758"/>
      <c r="D7758"/>
      <c r="E7758"/>
      <c r="F7758"/>
    </row>
    <row r="7759" spans="1:6" x14ac:dyDescent="0.2">
      <c r="A7759"/>
      <c r="B7759"/>
      <c r="C7759"/>
      <c r="D7759"/>
      <c r="E7759"/>
      <c r="F7759"/>
    </row>
    <row r="7760" spans="1:6" x14ac:dyDescent="0.2">
      <c r="A7760"/>
      <c r="B7760"/>
      <c r="C7760"/>
      <c r="D7760"/>
      <c r="E7760"/>
      <c r="F7760"/>
    </row>
    <row r="7761" spans="1:6" x14ac:dyDescent="0.2">
      <c r="A7761"/>
      <c r="B7761"/>
      <c r="C7761"/>
      <c r="D7761"/>
      <c r="E7761"/>
      <c r="F7761"/>
    </row>
    <row r="7762" spans="1:6" x14ac:dyDescent="0.2">
      <c r="A7762"/>
      <c r="B7762"/>
      <c r="C7762"/>
      <c r="D7762"/>
      <c r="E7762"/>
      <c r="F7762"/>
    </row>
    <row r="7763" spans="1:6" x14ac:dyDescent="0.2">
      <c r="A7763"/>
      <c r="B7763"/>
      <c r="C7763"/>
      <c r="D7763"/>
      <c r="E7763"/>
      <c r="F7763"/>
    </row>
    <row r="7764" spans="1:6" x14ac:dyDescent="0.2">
      <c r="A7764"/>
      <c r="B7764"/>
      <c r="C7764"/>
      <c r="D7764"/>
      <c r="E7764"/>
      <c r="F7764"/>
    </row>
    <row r="7765" spans="1:6" x14ac:dyDescent="0.2">
      <c r="A7765"/>
      <c r="B7765"/>
      <c r="C7765"/>
      <c r="D7765"/>
      <c r="E7765"/>
      <c r="F7765"/>
    </row>
    <row r="7766" spans="1:6" x14ac:dyDescent="0.2">
      <c r="A7766"/>
      <c r="B7766"/>
      <c r="C7766"/>
      <c r="D7766"/>
      <c r="E7766"/>
      <c r="F7766"/>
    </row>
    <row r="7767" spans="1:6" x14ac:dyDescent="0.2">
      <c r="A7767"/>
      <c r="B7767"/>
      <c r="C7767"/>
      <c r="D7767"/>
      <c r="E7767"/>
      <c r="F7767"/>
    </row>
    <row r="7768" spans="1:6" x14ac:dyDescent="0.2">
      <c r="A7768"/>
      <c r="B7768"/>
      <c r="C7768"/>
      <c r="D7768"/>
      <c r="E7768"/>
      <c r="F7768"/>
    </row>
    <row r="7769" spans="1:6" x14ac:dyDescent="0.2">
      <c r="A7769"/>
      <c r="B7769"/>
      <c r="C7769"/>
      <c r="D7769"/>
      <c r="E7769"/>
      <c r="F7769"/>
    </row>
    <row r="7770" spans="1:6" x14ac:dyDescent="0.2">
      <c r="A7770"/>
      <c r="B7770"/>
      <c r="C7770"/>
      <c r="D7770"/>
      <c r="E7770"/>
      <c r="F7770"/>
    </row>
    <row r="7771" spans="1:6" x14ac:dyDescent="0.2">
      <c r="A7771"/>
      <c r="B7771"/>
      <c r="C7771"/>
      <c r="D7771"/>
      <c r="E7771"/>
      <c r="F7771"/>
    </row>
    <row r="7772" spans="1:6" x14ac:dyDescent="0.2">
      <c r="A7772"/>
      <c r="B7772"/>
      <c r="C7772"/>
      <c r="D7772"/>
      <c r="E7772"/>
      <c r="F7772"/>
    </row>
    <row r="7773" spans="1:6" x14ac:dyDescent="0.2">
      <c r="A7773"/>
      <c r="B7773"/>
      <c r="C7773"/>
      <c r="D7773"/>
      <c r="E7773"/>
      <c r="F7773"/>
    </row>
    <row r="7774" spans="1:6" x14ac:dyDescent="0.2">
      <c r="A7774"/>
      <c r="B7774"/>
      <c r="C7774"/>
      <c r="D7774"/>
      <c r="E7774"/>
      <c r="F7774"/>
    </row>
    <row r="7775" spans="1:6" x14ac:dyDescent="0.2">
      <c r="A7775"/>
      <c r="B7775"/>
      <c r="C7775"/>
      <c r="D7775"/>
      <c r="E7775"/>
      <c r="F7775"/>
    </row>
    <row r="7776" spans="1:6" x14ac:dyDescent="0.2">
      <c r="A7776"/>
      <c r="B7776"/>
      <c r="C7776"/>
      <c r="D7776"/>
      <c r="E7776"/>
      <c r="F7776"/>
    </row>
    <row r="7777" spans="1:6" x14ac:dyDescent="0.2">
      <c r="A7777"/>
      <c r="B7777"/>
      <c r="C7777"/>
      <c r="D7777"/>
      <c r="E7777"/>
      <c r="F7777"/>
    </row>
    <row r="7778" spans="1:6" x14ac:dyDescent="0.2">
      <c r="A7778"/>
      <c r="B7778"/>
      <c r="C7778"/>
      <c r="D7778"/>
      <c r="E7778"/>
      <c r="F7778"/>
    </row>
    <row r="7779" spans="1:6" x14ac:dyDescent="0.2">
      <c r="A7779"/>
      <c r="B7779"/>
      <c r="C7779"/>
      <c r="D7779"/>
      <c r="E7779"/>
      <c r="F7779"/>
    </row>
    <row r="7780" spans="1:6" x14ac:dyDescent="0.2">
      <c r="A7780"/>
      <c r="B7780"/>
      <c r="C7780"/>
      <c r="D7780"/>
      <c r="E7780"/>
      <c r="F7780"/>
    </row>
    <row r="7781" spans="1:6" x14ac:dyDescent="0.2">
      <c r="A7781"/>
      <c r="B7781"/>
      <c r="C7781"/>
      <c r="D7781"/>
      <c r="E7781"/>
      <c r="F7781"/>
    </row>
    <row r="7782" spans="1:6" x14ac:dyDescent="0.2">
      <c r="A7782"/>
      <c r="B7782"/>
      <c r="C7782"/>
      <c r="D7782"/>
      <c r="E7782"/>
      <c r="F7782"/>
    </row>
    <row r="7783" spans="1:6" x14ac:dyDescent="0.2">
      <c r="A7783"/>
      <c r="B7783"/>
      <c r="C7783"/>
      <c r="D7783"/>
      <c r="E7783"/>
      <c r="F7783"/>
    </row>
    <row r="7784" spans="1:6" x14ac:dyDescent="0.2">
      <c r="A7784"/>
      <c r="B7784"/>
      <c r="C7784"/>
      <c r="D7784"/>
      <c r="E7784"/>
      <c r="F7784"/>
    </row>
    <row r="7785" spans="1:6" x14ac:dyDescent="0.2">
      <c r="A7785"/>
      <c r="B7785"/>
      <c r="C7785"/>
      <c r="D7785"/>
      <c r="E7785"/>
      <c r="F7785"/>
    </row>
    <row r="7786" spans="1:6" x14ac:dyDescent="0.2">
      <c r="A7786"/>
      <c r="B7786"/>
      <c r="C7786"/>
      <c r="D7786"/>
      <c r="E7786"/>
      <c r="F7786"/>
    </row>
    <row r="7787" spans="1:6" x14ac:dyDescent="0.2">
      <c r="A7787"/>
      <c r="B7787"/>
      <c r="C7787"/>
      <c r="D7787"/>
      <c r="E7787"/>
      <c r="F7787"/>
    </row>
    <row r="7788" spans="1:6" x14ac:dyDescent="0.2">
      <c r="A7788"/>
      <c r="B7788"/>
      <c r="C7788"/>
      <c r="D7788"/>
      <c r="E7788"/>
      <c r="F7788"/>
    </row>
    <row r="7789" spans="1:6" x14ac:dyDescent="0.2">
      <c r="A7789"/>
      <c r="B7789"/>
      <c r="C7789"/>
      <c r="D7789"/>
      <c r="E7789"/>
      <c r="F7789"/>
    </row>
    <row r="7790" spans="1:6" x14ac:dyDescent="0.2">
      <c r="A7790"/>
      <c r="B7790"/>
      <c r="C7790"/>
      <c r="D7790"/>
      <c r="E7790"/>
      <c r="F7790"/>
    </row>
    <row r="7791" spans="1:6" x14ac:dyDescent="0.2">
      <c r="A7791"/>
      <c r="B7791"/>
      <c r="C7791"/>
      <c r="D7791"/>
      <c r="E7791"/>
      <c r="F7791"/>
    </row>
    <row r="7792" spans="1:6" x14ac:dyDescent="0.2">
      <c r="A7792"/>
      <c r="B7792"/>
      <c r="C7792"/>
      <c r="D7792"/>
      <c r="E7792"/>
      <c r="F7792"/>
    </row>
    <row r="7793" spans="1:6" x14ac:dyDescent="0.2">
      <c r="A7793"/>
      <c r="B7793"/>
      <c r="C7793"/>
      <c r="D7793"/>
      <c r="E7793"/>
      <c r="F7793"/>
    </row>
    <row r="7794" spans="1:6" x14ac:dyDescent="0.2">
      <c r="A7794"/>
      <c r="B7794"/>
      <c r="C7794"/>
      <c r="D7794"/>
      <c r="E7794"/>
      <c r="F7794"/>
    </row>
    <row r="7795" spans="1:6" x14ac:dyDescent="0.2">
      <c r="A7795"/>
      <c r="B7795"/>
      <c r="C7795"/>
      <c r="D7795"/>
      <c r="E7795"/>
      <c r="F7795"/>
    </row>
    <row r="7796" spans="1:6" x14ac:dyDescent="0.2">
      <c r="A7796"/>
      <c r="B7796"/>
      <c r="C7796"/>
      <c r="D7796"/>
      <c r="E7796"/>
      <c r="F7796"/>
    </row>
    <row r="7797" spans="1:6" x14ac:dyDescent="0.2">
      <c r="A7797"/>
      <c r="B7797"/>
      <c r="C7797"/>
      <c r="D7797"/>
      <c r="E7797"/>
      <c r="F7797"/>
    </row>
    <row r="7798" spans="1:6" x14ac:dyDescent="0.2">
      <c r="A7798"/>
      <c r="B7798"/>
      <c r="C7798"/>
      <c r="D7798"/>
      <c r="E7798"/>
      <c r="F7798"/>
    </row>
    <row r="7799" spans="1:6" x14ac:dyDescent="0.2">
      <c r="A7799"/>
      <c r="B7799"/>
      <c r="C7799"/>
      <c r="D7799"/>
      <c r="E7799"/>
      <c r="F7799"/>
    </row>
    <row r="7800" spans="1:6" x14ac:dyDescent="0.2">
      <c r="A7800"/>
      <c r="B7800"/>
      <c r="C7800"/>
      <c r="D7800"/>
      <c r="E7800"/>
      <c r="F7800"/>
    </row>
    <row r="7801" spans="1:6" x14ac:dyDescent="0.2">
      <c r="A7801"/>
      <c r="B7801"/>
      <c r="C7801"/>
      <c r="D7801"/>
      <c r="E7801"/>
      <c r="F7801"/>
    </row>
    <row r="7802" spans="1:6" x14ac:dyDescent="0.2">
      <c r="A7802"/>
      <c r="B7802"/>
      <c r="C7802"/>
      <c r="D7802"/>
      <c r="E7802"/>
      <c r="F7802"/>
    </row>
    <row r="7803" spans="1:6" x14ac:dyDescent="0.2">
      <c r="A7803"/>
      <c r="B7803"/>
      <c r="C7803"/>
      <c r="D7803"/>
      <c r="E7803"/>
      <c r="F7803"/>
    </row>
    <row r="7804" spans="1:6" x14ac:dyDescent="0.2">
      <c r="A7804"/>
      <c r="B7804"/>
      <c r="C7804"/>
      <c r="D7804"/>
      <c r="E7804"/>
      <c r="F7804"/>
    </row>
    <row r="7805" spans="1:6" x14ac:dyDescent="0.2">
      <c r="A7805"/>
      <c r="B7805"/>
      <c r="C7805"/>
      <c r="D7805"/>
      <c r="E7805"/>
      <c r="F7805"/>
    </row>
    <row r="7806" spans="1:6" x14ac:dyDescent="0.2">
      <c r="A7806"/>
      <c r="B7806"/>
      <c r="C7806"/>
      <c r="D7806"/>
      <c r="E7806"/>
      <c r="F7806"/>
    </row>
    <row r="7807" spans="1:6" x14ac:dyDescent="0.2">
      <c r="A7807"/>
      <c r="B7807"/>
      <c r="C7807"/>
      <c r="D7807"/>
      <c r="E7807"/>
      <c r="F7807"/>
    </row>
    <row r="7808" spans="1:6" x14ac:dyDescent="0.2">
      <c r="A7808"/>
      <c r="B7808"/>
      <c r="C7808"/>
      <c r="D7808"/>
      <c r="E7808"/>
      <c r="F7808"/>
    </row>
    <row r="7809" spans="1:6" x14ac:dyDescent="0.2">
      <c r="A7809"/>
      <c r="B7809"/>
      <c r="C7809"/>
      <c r="D7809"/>
      <c r="E7809"/>
      <c r="F7809"/>
    </row>
    <row r="7810" spans="1:6" x14ac:dyDescent="0.2">
      <c r="A7810"/>
      <c r="B7810"/>
      <c r="C7810"/>
      <c r="D7810"/>
      <c r="E7810"/>
      <c r="F7810"/>
    </row>
    <row r="7811" spans="1:6" x14ac:dyDescent="0.2">
      <c r="A7811"/>
      <c r="B7811"/>
      <c r="C7811"/>
      <c r="D7811"/>
      <c r="E7811"/>
      <c r="F7811"/>
    </row>
    <row r="7812" spans="1:6" x14ac:dyDescent="0.2">
      <c r="A7812"/>
      <c r="B7812"/>
      <c r="C7812"/>
      <c r="D7812"/>
      <c r="E7812"/>
      <c r="F7812"/>
    </row>
    <row r="7813" spans="1:6" x14ac:dyDescent="0.2">
      <c r="A7813"/>
      <c r="B7813"/>
      <c r="C7813"/>
      <c r="D7813"/>
      <c r="E7813"/>
      <c r="F7813"/>
    </row>
    <row r="7814" spans="1:6" x14ac:dyDescent="0.2">
      <c r="A7814"/>
      <c r="B7814"/>
      <c r="C7814"/>
      <c r="D7814"/>
      <c r="E7814"/>
      <c r="F7814"/>
    </row>
    <row r="7815" spans="1:6" x14ac:dyDescent="0.2">
      <c r="A7815"/>
      <c r="B7815"/>
      <c r="C7815"/>
      <c r="D7815"/>
      <c r="E7815"/>
      <c r="F7815"/>
    </row>
    <row r="7816" spans="1:6" x14ac:dyDescent="0.2">
      <c r="A7816"/>
      <c r="B7816"/>
      <c r="C7816"/>
      <c r="D7816"/>
      <c r="E7816"/>
      <c r="F7816"/>
    </row>
    <row r="7817" spans="1:6" x14ac:dyDescent="0.2">
      <c r="A7817"/>
      <c r="B7817"/>
      <c r="C7817"/>
      <c r="D7817"/>
      <c r="E7817"/>
      <c r="F7817"/>
    </row>
    <row r="7818" spans="1:6" x14ac:dyDescent="0.2">
      <c r="A7818"/>
      <c r="B7818"/>
      <c r="C7818"/>
      <c r="D7818"/>
      <c r="E7818"/>
      <c r="F7818"/>
    </row>
    <row r="7819" spans="1:6" x14ac:dyDescent="0.2">
      <c r="A7819"/>
      <c r="B7819"/>
      <c r="C7819"/>
      <c r="D7819"/>
      <c r="E7819"/>
      <c r="F7819"/>
    </row>
    <row r="7820" spans="1:6" x14ac:dyDescent="0.2">
      <c r="A7820"/>
      <c r="B7820"/>
      <c r="C7820"/>
      <c r="D7820"/>
      <c r="E7820"/>
      <c r="F7820"/>
    </row>
    <row r="7821" spans="1:6" x14ac:dyDescent="0.2">
      <c r="A7821"/>
      <c r="B7821"/>
      <c r="C7821"/>
      <c r="D7821"/>
      <c r="E7821"/>
      <c r="F7821"/>
    </row>
    <row r="7822" spans="1:6" x14ac:dyDescent="0.2">
      <c r="A7822"/>
      <c r="B7822"/>
      <c r="C7822"/>
      <c r="D7822"/>
      <c r="E7822"/>
      <c r="F7822"/>
    </row>
    <row r="7823" spans="1:6" x14ac:dyDescent="0.2">
      <c r="A7823"/>
      <c r="B7823"/>
      <c r="C7823"/>
      <c r="D7823"/>
      <c r="E7823"/>
      <c r="F7823"/>
    </row>
    <row r="7824" spans="1:6" x14ac:dyDescent="0.2">
      <c r="A7824"/>
      <c r="B7824"/>
      <c r="C7824"/>
      <c r="D7824"/>
      <c r="E7824"/>
      <c r="F7824"/>
    </row>
    <row r="7825" spans="1:6" x14ac:dyDescent="0.2">
      <c r="A7825"/>
      <c r="B7825"/>
      <c r="C7825"/>
      <c r="D7825"/>
      <c r="E7825"/>
      <c r="F7825"/>
    </row>
    <row r="7826" spans="1:6" x14ac:dyDescent="0.2">
      <c r="A7826"/>
      <c r="B7826"/>
      <c r="C7826"/>
      <c r="D7826"/>
      <c r="E7826"/>
      <c r="F7826"/>
    </row>
    <row r="7827" spans="1:6" x14ac:dyDescent="0.2">
      <c r="A7827"/>
      <c r="B7827"/>
      <c r="C7827"/>
      <c r="D7827"/>
      <c r="E7827"/>
      <c r="F7827"/>
    </row>
    <row r="7828" spans="1:6" x14ac:dyDescent="0.2">
      <c r="A7828"/>
      <c r="B7828"/>
      <c r="C7828"/>
      <c r="D7828"/>
      <c r="E7828"/>
      <c r="F7828"/>
    </row>
    <row r="7829" spans="1:6" x14ac:dyDescent="0.2">
      <c r="A7829"/>
      <c r="B7829"/>
      <c r="C7829"/>
      <c r="D7829"/>
      <c r="E7829"/>
      <c r="F7829"/>
    </row>
    <row r="7830" spans="1:6" x14ac:dyDescent="0.2">
      <c r="A7830"/>
      <c r="B7830"/>
      <c r="C7830"/>
      <c r="D7830"/>
      <c r="E7830"/>
      <c r="F7830"/>
    </row>
    <row r="7831" spans="1:6" x14ac:dyDescent="0.2">
      <c r="A7831"/>
      <c r="B7831"/>
      <c r="C7831"/>
      <c r="D7831"/>
      <c r="E7831"/>
      <c r="F7831"/>
    </row>
    <row r="7832" spans="1:6" x14ac:dyDescent="0.2">
      <c r="A7832"/>
      <c r="B7832"/>
      <c r="C7832"/>
      <c r="D7832"/>
      <c r="E7832"/>
      <c r="F7832"/>
    </row>
    <row r="7833" spans="1:6" x14ac:dyDescent="0.2">
      <c r="A7833"/>
      <c r="B7833"/>
      <c r="C7833"/>
      <c r="D7833"/>
      <c r="E7833"/>
      <c r="F7833"/>
    </row>
    <row r="7834" spans="1:6" x14ac:dyDescent="0.2">
      <c r="A7834"/>
      <c r="B7834"/>
      <c r="C7834"/>
      <c r="D7834"/>
      <c r="E7834"/>
      <c r="F7834"/>
    </row>
    <row r="7835" spans="1:6" x14ac:dyDescent="0.2">
      <c r="A7835"/>
      <c r="B7835"/>
      <c r="C7835"/>
      <c r="D7835"/>
      <c r="E7835"/>
      <c r="F7835"/>
    </row>
    <row r="7836" spans="1:6" x14ac:dyDescent="0.2">
      <c r="A7836"/>
      <c r="B7836"/>
      <c r="C7836"/>
      <c r="D7836"/>
      <c r="E7836"/>
      <c r="F7836"/>
    </row>
    <row r="7837" spans="1:6" x14ac:dyDescent="0.2">
      <c r="A7837"/>
      <c r="B7837"/>
      <c r="C7837"/>
      <c r="D7837"/>
      <c r="E7837"/>
      <c r="F7837"/>
    </row>
    <row r="7838" spans="1:6" x14ac:dyDescent="0.2">
      <c r="A7838"/>
      <c r="B7838"/>
      <c r="C7838"/>
      <c r="D7838"/>
      <c r="E7838"/>
      <c r="F7838"/>
    </row>
    <row r="7839" spans="1:6" x14ac:dyDescent="0.2">
      <c r="A7839"/>
      <c r="B7839"/>
      <c r="C7839"/>
      <c r="D7839"/>
      <c r="E7839"/>
      <c r="F7839"/>
    </row>
    <row r="7840" spans="1:6" x14ac:dyDescent="0.2">
      <c r="A7840"/>
      <c r="B7840"/>
      <c r="C7840"/>
      <c r="D7840"/>
      <c r="E7840"/>
      <c r="F7840"/>
    </row>
    <row r="7841" spans="1:6" x14ac:dyDescent="0.2">
      <c r="A7841"/>
      <c r="B7841"/>
      <c r="C7841"/>
      <c r="D7841"/>
      <c r="E7841"/>
      <c r="F7841"/>
    </row>
    <row r="7842" spans="1:6" x14ac:dyDescent="0.2">
      <c r="A7842"/>
      <c r="B7842"/>
      <c r="C7842"/>
      <c r="D7842"/>
      <c r="E7842"/>
      <c r="F7842"/>
    </row>
    <row r="7843" spans="1:6" x14ac:dyDescent="0.2">
      <c r="A7843"/>
      <c r="B7843"/>
      <c r="C7843"/>
      <c r="D7843"/>
      <c r="E7843"/>
      <c r="F7843"/>
    </row>
    <row r="7844" spans="1:6" x14ac:dyDescent="0.2">
      <c r="A7844"/>
      <c r="B7844"/>
      <c r="C7844"/>
      <c r="D7844"/>
      <c r="E7844"/>
      <c r="F7844"/>
    </row>
    <row r="7845" spans="1:6" x14ac:dyDescent="0.2">
      <c r="A7845"/>
      <c r="B7845"/>
      <c r="C7845"/>
      <c r="D7845"/>
      <c r="E7845"/>
      <c r="F7845"/>
    </row>
    <row r="7846" spans="1:6" x14ac:dyDescent="0.2">
      <c r="A7846"/>
      <c r="B7846"/>
      <c r="C7846"/>
      <c r="D7846"/>
      <c r="E7846"/>
      <c r="F7846"/>
    </row>
    <row r="7847" spans="1:6" x14ac:dyDescent="0.2">
      <c r="A7847"/>
      <c r="B7847"/>
      <c r="C7847"/>
      <c r="D7847"/>
      <c r="E7847"/>
      <c r="F7847"/>
    </row>
    <row r="7848" spans="1:6" x14ac:dyDescent="0.2">
      <c r="A7848"/>
      <c r="B7848"/>
      <c r="C7848"/>
      <c r="D7848"/>
      <c r="E7848"/>
      <c r="F7848"/>
    </row>
    <row r="7849" spans="1:6" x14ac:dyDescent="0.2">
      <c r="A7849"/>
      <c r="B7849"/>
      <c r="C7849"/>
      <c r="D7849"/>
      <c r="E7849"/>
      <c r="F7849"/>
    </row>
    <row r="7850" spans="1:6" x14ac:dyDescent="0.2">
      <c r="A7850"/>
      <c r="B7850"/>
      <c r="C7850"/>
      <c r="D7850"/>
      <c r="E7850"/>
      <c r="F7850"/>
    </row>
    <row r="7851" spans="1:6" x14ac:dyDescent="0.2">
      <c r="A7851"/>
      <c r="B7851"/>
      <c r="C7851"/>
      <c r="D7851"/>
      <c r="E7851"/>
      <c r="F7851"/>
    </row>
    <row r="7852" spans="1:6" x14ac:dyDescent="0.2">
      <c r="A7852"/>
      <c r="B7852"/>
      <c r="C7852"/>
      <c r="D7852"/>
      <c r="E7852"/>
      <c r="F7852"/>
    </row>
    <row r="7853" spans="1:6" x14ac:dyDescent="0.2">
      <c r="A7853"/>
      <c r="B7853"/>
      <c r="C7853"/>
      <c r="D7853"/>
      <c r="E7853"/>
      <c r="F7853"/>
    </row>
    <row r="7854" spans="1:6" x14ac:dyDescent="0.2">
      <c r="A7854"/>
      <c r="B7854"/>
      <c r="C7854"/>
      <c r="D7854"/>
      <c r="E7854"/>
      <c r="F7854"/>
    </row>
    <row r="7855" spans="1:6" x14ac:dyDescent="0.2">
      <c r="A7855"/>
      <c r="B7855"/>
      <c r="C7855"/>
      <c r="D7855"/>
      <c r="E7855"/>
      <c r="F7855"/>
    </row>
    <row r="7856" spans="1:6" x14ac:dyDescent="0.2">
      <c r="A7856"/>
      <c r="B7856"/>
      <c r="C7856"/>
      <c r="D7856"/>
      <c r="E7856"/>
      <c r="F7856"/>
    </row>
    <row r="7857" spans="1:6" x14ac:dyDescent="0.2">
      <c r="A7857"/>
      <c r="B7857"/>
      <c r="C7857"/>
      <c r="D7857"/>
      <c r="E7857"/>
      <c r="F7857"/>
    </row>
    <row r="7858" spans="1:6" x14ac:dyDescent="0.2">
      <c r="A7858"/>
      <c r="B7858"/>
      <c r="C7858"/>
      <c r="D7858"/>
      <c r="E7858"/>
      <c r="F7858"/>
    </row>
    <row r="7859" spans="1:6" x14ac:dyDescent="0.2">
      <c r="A7859"/>
      <c r="B7859"/>
      <c r="C7859"/>
      <c r="D7859"/>
      <c r="E7859"/>
      <c r="F7859"/>
    </row>
    <row r="7860" spans="1:6" x14ac:dyDescent="0.2">
      <c r="A7860"/>
      <c r="B7860"/>
      <c r="C7860"/>
      <c r="D7860"/>
      <c r="E7860"/>
      <c r="F7860"/>
    </row>
    <row r="7861" spans="1:6" x14ac:dyDescent="0.2">
      <c r="A7861"/>
      <c r="B7861"/>
      <c r="C7861"/>
      <c r="D7861"/>
      <c r="E7861"/>
      <c r="F7861"/>
    </row>
    <row r="7862" spans="1:6" x14ac:dyDescent="0.2">
      <c r="A7862"/>
      <c r="B7862"/>
      <c r="C7862"/>
      <c r="D7862"/>
      <c r="E7862"/>
      <c r="F7862"/>
    </row>
    <row r="7863" spans="1:6" x14ac:dyDescent="0.2">
      <c r="A7863"/>
      <c r="B7863"/>
      <c r="C7863"/>
      <c r="D7863"/>
      <c r="E7863"/>
      <c r="F7863"/>
    </row>
    <row r="7864" spans="1:6" x14ac:dyDescent="0.2">
      <c r="A7864"/>
      <c r="B7864"/>
      <c r="C7864"/>
      <c r="D7864"/>
      <c r="E7864"/>
      <c r="F7864"/>
    </row>
    <row r="7865" spans="1:6" x14ac:dyDescent="0.2">
      <c r="A7865"/>
      <c r="B7865"/>
      <c r="C7865"/>
      <c r="D7865"/>
      <c r="E7865"/>
      <c r="F7865"/>
    </row>
    <row r="7866" spans="1:6" x14ac:dyDescent="0.2">
      <c r="A7866"/>
      <c r="B7866"/>
      <c r="C7866"/>
      <c r="D7866"/>
      <c r="E7866"/>
      <c r="F7866"/>
    </row>
    <row r="7867" spans="1:6" x14ac:dyDescent="0.2">
      <c r="A7867"/>
      <c r="B7867"/>
      <c r="C7867"/>
      <c r="D7867"/>
      <c r="E7867"/>
      <c r="F7867"/>
    </row>
    <row r="7868" spans="1:6" x14ac:dyDescent="0.2">
      <c r="A7868"/>
      <c r="B7868"/>
      <c r="C7868"/>
      <c r="D7868"/>
      <c r="E7868"/>
      <c r="F7868"/>
    </row>
    <row r="7869" spans="1:6" x14ac:dyDescent="0.2">
      <c r="A7869"/>
      <c r="B7869"/>
      <c r="C7869"/>
      <c r="D7869"/>
      <c r="E7869"/>
      <c r="F7869"/>
    </row>
    <row r="7870" spans="1:6" x14ac:dyDescent="0.2">
      <c r="A7870"/>
      <c r="B7870"/>
      <c r="C7870"/>
      <c r="D7870"/>
      <c r="E7870"/>
      <c r="F7870"/>
    </row>
    <row r="7871" spans="1:6" x14ac:dyDescent="0.2">
      <c r="A7871"/>
      <c r="B7871"/>
      <c r="C7871"/>
      <c r="D7871"/>
      <c r="E7871"/>
      <c r="F7871"/>
    </row>
    <row r="7872" spans="1:6" x14ac:dyDescent="0.2">
      <c r="A7872"/>
      <c r="B7872"/>
      <c r="C7872"/>
      <c r="D7872"/>
      <c r="E7872"/>
      <c r="F7872"/>
    </row>
    <row r="7873" spans="1:6" x14ac:dyDescent="0.2">
      <c r="A7873"/>
      <c r="B7873"/>
      <c r="C7873"/>
      <c r="D7873"/>
      <c r="E7873"/>
      <c r="F7873"/>
    </row>
    <row r="7874" spans="1:6" x14ac:dyDescent="0.2">
      <c r="A7874"/>
      <c r="B7874"/>
      <c r="C7874"/>
      <c r="D7874"/>
      <c r="E7874"/>
      <c r="F7874"/>
    </row>
    <row r="7875" spans="1:6" x14ac:dyDescent="0.2">
      <c r="A7875"/>
      <c r="B7875"/>
      <c r="C7875"/>
      <c r="D7875"/>
      <c r="E7875"/>
      <c r="F7875"/>
    </row>
    <row r="7876" spans="1:6" x14ac:dyDescent="0.2">
      <c r="A7876"/>
      <c r="B7876"/>
      <c r="C7876"/>
      <c r="D7876"/>
      <c r="E7876"/>
      <c r="F7876"/>
    </row>
    <row r="7877" spans="1:6" x14ac:dyDescent="0.2">
      <c r="A7877"/>
      <c r="B7877"/>
      <c r="C7877"/>
      <c r="D7877"/>
      <c r="E7877"/>
      <c r="F7877"/>
    </row>
    <row r="7878" spans="1:6" x14ac:dyDescent="0.2">
      <c r="A7878"/>
      <c r="B7878"/>
      <c r="C7878"/>
      <c r="D7878"/>
      <c r="E7878"/>
      <c r="F7878"/>
    </row>
    <row r="7879" spans="1:6" x14ac:dyDescent="0.2">
      <c r="A7879"/>
      <c r="B7879"/>
      <c r="C7879"/>
      <c r="D7879"/>
      <c r="E7879"/>
      <c r="F7879"/>
    </row>
    <row r="7880" spans="1:6" x14ac:dyDescent="0.2">
      <c r="A7880"/>
      <c r="B7880"/>
      <c r="C7880"/>
      <c r="D7880"/>
      <c r="E7880"/>
      <c r="F7880"/>
    </row>
    <row r="7881" spans="1:6" x14ac:dyDescent="0.2">
      <c r="A7881"/>
      <c r="B7881"/>
      <c r="C7881"/>
      <c r="D7881"/>
      <c r="E7881"/>
      <c r="F7881"/>
    </row>
    <row r="7882" spans="1:6" x14ac:dyDescent="0.2">
      <c r="A7882"/>
      <c r="B7882"/>
      <c r="C7882"/>
      <c r="D7882"/>
      <c r="E7882"/>
      <c r="F7882"/>
    </row>
    <row r="7883" spans="1:6" x14ac:dyDescent="0.2">
      <c r="A7883"/>
      <c r="B7883"/>
      <c r="C7883"/>
      <c r="D7883"/>
      <c r="E7883"/>
      <c r="F7883"/>
    </row>
    <row r="7884" spans="1:6" x14ac:dyDescent="0.2">
      <c r="A7884"/>
      <c r="B7884"/>
      <c r="C7884"/>
      <c r="D7884"/>
      <c r="E7884"/>
      <c r="F7884"/>
    </row>
    <row r="7885" spans="1:6" x14ac:dyDescent="0.2">
      <c r="A7885"/>
      <c r="B7885"/>
      <c r="C7885"/>
      <c r="D7885"/>
      <c r="E7885"/>
      <c r="F7885"/>
    </row>
    <row r="7886" spans="1:6" x14ac:dyDescent="0.2">
      <c r="A7886"/>
      <c r="B7886"/>
      <c r="C7886"/>
      <c r="D7886"/>
      <c r="E7886"/>
      <c r="F7886"/>
    </row>
    <row r="7887" spans="1:6" x14ac:dyDescent="0.2">
      <c r="A7887"/>
      <c r="B7887"/>
      <c r="C7887"/>
      <c r="D7887"/>
      <c r="E7887"/>
      <c r="F7887"/>
    </row>
    <row r="7888" spans="1:6" x14ac:dyDescent="0.2">
      <c r="A7888"/>
      <c r="B7888"/>
      <c r="C7888"/>
      <c r="D7888"/>
      <c r="E7888"/>
      <c r="F7888"/>
    </row>
    <row r="7889" spans="1:6" x14ac:dyDescent="0.2">
      <c r="A7889"/>
      <c r="B7889"/>
      <c r="C7889"/>
      <c r="D7889"/>
      <c r="E7889"/>
      <c r="F7889"/>
    </row>
    <row r="7890" spans="1:6" x14ac:dyDescent="0.2">
      <c r="A7890"/>
      <c r="B7890"/>
      <c r="C7890"/>
      <c r="D7890"/>
      <c r="E7890"/>
      <c r="F7890"/>
    </row>
    <row r="7891" spans="1:6" x14ac:dyDescent="0.2">
      <c r="A7891"/>
      <c r="B7891"/>
      <c r="C7891"/>
      <c r="D7891"/>
      <c r="E7891"/>
      <c r="F7891"/>
    </row>
    <row r="7892" spans="1:6" x14ac:dyDescent="0.2">
      <c r="A7892"/>
      <c r="B7892"/>
      <c r="C7892"/>
      <c r="D7892"/>
      <c r="E7892"/>
      <c r="F7892"/>
    </row>
    <row r="7893" spans="1:6" x14ac:dyDescent="0.2">
      <c r="A7893"/>
      <c r="B7893"/>
      <c r="C7893"/>
      <c r="D7893"/>
      <c r="E7893"/>
      <c r="F7893"/>
    </row>
    <row r="7894" spans="1:6" x14ac:dyDescent="0.2">
      <c r="A7894"/>
      <c r="B7894"/>
      <c r="C7894"/>
      <c r="D7894"/>
      <c r="E7894"/>
      <c r="F7894"/>
    </row>
    <row r="7895" spans="1:6" x14ac:dyDescent="0.2">
      <c r="A7895"/>
      <c r="B7895"/>
      <c r="C7895"/>
      <c r="D7895"/>
      <c r="E7895"/>
      <c r="F7895"/>
    </row>
    <row r="7896" spans="1:6" x14ac:dyDescent="0.2">
      <c r="A7896"/>
      <c r="B7896"/>
      <c r="C7896"/>
      <c r="D7896"/>
      <c r="E7896"/>
      <c r="F7896"/>
    </row>
    <row r="7897" spans="1:6" x14ac:dyDescent="0.2">
      <c r="A7897"/>
      <c r="B7897"/>
      <c r="C7897"/>
      <c r="D7897"/>
      <c r="E7897"/>
      <c r="F7897"/>
    </row>
    <row r="7898" spans="1:6" x14ac:dyDescent="0.2">
      <c r="A7898"/>
      <c r="B7898"/>
      <c r="C7898"/>
      <c r="D7898"/>
      <c r="E7898"/>
      <c r="F7898"/>
    </row>
    <row r="7899" spans="1:6" x14ac:dyDescent="0.2">
      <c r="A7899"/>
      <c r="B7899"/>
      <c r="C7899"/>
      <c r="D7899"/>
      <c r="E7899"/>
      <c r="F7899"/>
    </row>
    <row r="7900" spans="1:6" x14ac:dyDescent="0.2">
      <c r="A7900"/>
      <c r="B7900"/>
      <c r="C7900"/>
      <c r="D7900"/>
      <c r="E7900"/>
      <c r="F7900"/>
    </row>
    <row r="7901" spans="1:6" x14ac:dyDescent="0.2">
      <c r="A7901"/>
      <c r="B7901"/>
      <c r="C7901"/>
      <c r="D7901"/>
      <c r="E7901"/>
      <c r="F7901"/>
    </row>
    <row r="7902" spans="1:6" x14ac:dyDescent="0.2">
      <c r="A7902"/>
      <c r="B7902"/>
      <c r="C7902"/>
      <c r="D7902"/>
      <c r="E7902"/>
      <c r="F7902"/>
    </row>
    <row r="7903" spans="1:6" x14ac:dyDescent="0.2">
      <c r="A7903"/>
      <c r="B7903"/>
      <c r="C7903"/>
      <c r="D7903"/>
      <c r="E7903"/>
      <c r="F7903"/>
    </row>
    <row r="7904" spans="1:6" x14ac:dyDescent="0.2">
      <c r="A7904"/>
      <c r="B7904"/>
      <c r="C7904"/>
      <c r="D7904"/>
      <c r="E7904"/>
      <c r="F7904"/>
    </row>
    <row r="7905" spans="1:6" x14ac:dyDescent="0.2">
      <c r="A7905"/>
      <c r="B7905"/>
      <c r="C7905"/>
      <c r="D7905"/>
      <c r="E7905"/>
      <c r="F7905"/>
    </row>
    <row r="7906" spans="1:6" x14ac:dyDescent="0.2">
      <c r="A7906"/>
      <c r="B7906"/>
      <c r="C7906"/>
      <c r="D7906"/>
      <c r="E7906"/>
      <c r="F7906"/>
    </row>
    <row r="7907" spans="1:6" x14ac:dyDescent="0.2">
      <c r="A7907"/>
      <c r="B7907"/>
      <c r="C7907"/>
      <c r="D7907"/>
      <c r="E7907"/>
      <c r="F7907"/>
    </row>
    <row r="7908" spans="1:6" x14ac:dyDescent="0.2">
      <c r="A7908"/>
      <c r="B7908"/>
      <c r="C7908"/>
      <c r="D7908"/>
      <c r="E7908"/>
      <c r="F7908"/>
    </row>
    <row r="7909" spans="1:6" x14ac:dyDescent="0.2">
      <c r="A7909"/>
      <c r="B7909"/>
      <c r="C7909"/>
      <c r="D7909"/>
      <c r="E7909"/>
      <c r="F7909"/>
    </row>
    <row r="7910" spans="1:6" x14ac:dyDescent="0.2">
      <c r="A7910"/>
      <c r="B7910"/>
      <c r="C7910"/>
      <c r="D7910"/>
      <c r="E7910"/>
      <c r="F7910"/>
    </row>
    <row r="7911" spans="1:6" x14ac:dyDescent="0.2">
      <c r="A7911"/>
      <c r="B7911"/>
      <c r="C7911"/>
      <c r="D7911"/>
      <c r="E7911"/>
      <c r="F7911"/>
    </row>
    <row r="7912" spans="1:6" x14ac:dyDescent="0.2">
      <c r="A7912"/>
      <c r="B7912"/>
      <c r="C7912"/>
      <c r="D7912"/>
      <c r="E7912"/>
      <c r="F7912"/>
    </row>
    <row r="7913" spans="1:6" x14ac:dyDescent="0.2">
      <c r="A7913"/>
      <c r="B7913"/>
      <c r="C7913"/>
      <c r="D7913"/>
      <c r="E7913"/>
      <c r="F7913"/>
    </row>
    <row r="7914" spans="1:6" x14ac:dyDescent="0.2">
      <c r="A7914"/>
      <c r="B7914"/>
      <c r="C7914"/>
      <c r="D7914"/>
      <c r="E7914"/>
      <c r="F7914"/>
    </row>
    <row r="7915" spans="1:6" x14ac:dyDescent="0.2">
      <c r="A7915"/>
      <c r="B7915"/>
      <c r="C7915"/>
      <c r="D7915"/>
      <c r="E7915"/>
      <c r="F7915"/>
    </row>
    <row r="7916" spans="1:6" x14ac:dyDescent="0.2">
      <c r="A7916"/>
      <c r="B7916"/>
      <c r="C7916"/>
      <c r="D7916"/>
      <c r="E7916"/>
      <c r="F7916"/>
    </row>
    <row r="7917" spans="1:6" x14ac:dyDescent="0.2">
      <c r="A7917"/>
      <c r="B7917"/>
      <c r="C7917"/>
      <c r="D7917"/>
      <c r="E7917"/>
      <c r="F7917"/>
    </row>
    <row r="7918" spans="1:6" x14ac:dyDescent="0.2">
      <c r="A7918"/>
      <c r="B7918"/>
      <c r="C7918"/>
      <c r="D7918"/>
      <c r="E7918"/>
      <c r="F7918"/>
    </row>
    <row r="7919" spans="1:6" x14ac:dyDescent="0.2">
      <c r="A7919"/>
      <c r="B7919"/>
      <c r="C7919"/>
      <c r="D7919"/>
      <c r="E7919"/>
      <c r="F7919"/>
    </row>
    <row r="7920" spans="1:6" x14ac:dyDescent="0.2">
      <c r="A7920"/>
      <c r="B7920"/>
      <c r="C7920"/>
      <c r="D7920"/>
      <c r="E7920"/>
      <c r="F7920"/>
    </row>
    <row r="7921" spans="1:6" x14ac:dyDescent="0.2">
      <c r="A7921"/>
      <c r="B7921"/>
      <c r="C7921"/>
      <c r="D7921"/>
      <c r="E7921"/>
      <c r="F7921"/>
    </row>
    <row r="7922" spans="1:6" x14ac:dyDescent="0.2">
      <c r="A7922"/>
      <c r="B7922"/>
      <c r="C7922"/>
      <c r="D7922"/>
      <c r="E7922"/>
      <c r="F7922"/>
    </row>
    <row r="7923" spans="1:6" x14ac:dyDescent="0.2">
      <c r="A7923"/>
      <c r="B7923"/>
      <c r="C7923"/>
      <c r="D7923"/>
      <c r="E7923"/>
      <c r="F7923"/>
    </row>
    <row r="7924" spans="1:6" x14ac:dyDescent="0.2">
      <c r="A7924"/>
      <c r="B7924"/>
      <c r="C7924"/>
      <c r="D7924"/>
      <c r="E7924"/>
      <c r="F7924"/>
    </row>
    <row r="7925" spans="1:6" x14ac:dyDescent="0.2">
      <c r="A7925"/>
      <c r="B7925"/>
      <c r="C7925"/>
      <c r="D7925"/>
      <c r="E7925"/>
      <c r="F7925"/>
    </row>
    <row r="7926" spans="1:6" x14ac:dyDescent="0.2">
      <c r="A7926"/>
      <c r="B7926"/>
      <c r="C7926"/>
      <c r="D7926"/>
      <c r="E7926"/>
      <c r="F7926"/>
    </row>
    <row r="7927" spans="1:6" x14ac:dyDescent="0.2">
      <c r="A7927"/>
      <c r="B7927"/>
      <c r="C7927"/>
      <c r="D7927"/>
      <c r="E7927"/>
      <c r="F7927"/>
    </row>
    <row r="7928" spans="1:6" x14ac:dyDescent="0.2">
      <c r="A7928"/>
      <c r="B7928"/>
      <c r="C7928"/>
      <c r="D7928"/>
      <c r="E7928"/>
      <c r="F7928"/>
    </row>
    <row r="7929" spans="1:6" x14ac:dyDescent="0.2">
      <c r="A7929"/>
      <c r="B7929"/>
      <c r="C7929"/>
      <c r="D7929"/>
      <c r="E7929"/>
      <c r="F7929"/>
    </row>
    <row r="7930" spans="1:6" x14ac:dyDescent="0.2">
      <c r="A7930"/>
      <c r="B7930"/>
      <c r="C7930"/>
      <c r="D7930"/>
      <c r="E7930"/>
      <c r="F7930"/>
    </row>
    <row r="7931" spans="1:6" x14ac:dyDescent="0.2">
      <c r="A7931"/>
      <c r="B7931"/>
      <c r="C7931"/>
      <c r="D7931"/>
      <c r="E7931"/>
      <c r="F7931"/>
    </row>
    <row r="7932" spans="1:6" x14ac:dyDescent="0.2">
      <c r="A7932"/>
      <c r="B7932"/>
      <c r="C7932"/>
      <c r="D7932"/>
      <c r="E7932"/>
      <c r="F7932"/>
    </row>
    <row r="7933" spans="1:6" x14ac:dyDescent="0.2">
      <c r="A7933"/>
      <c r="B7933"/>
      <c r="C7933"/>
      <c r="D7933"/>
      <c r="E7933"/>
      <c r="F7933"/>
    </row>
    <row r="7934" spans="1:6" x14ac:dyDescent="0.2">
      <c r="A7934"/>
      <c r="B7934"/>
      <c r="C7934"/>
      <c r="D7934"/>
      <c r="E7934"/>
      <c r="F7934"/>
    </row>
    <row r="7935" spans="1:6" x14ac:dyDescent="0.2">
      <c r="A7935"/>
      <c r="B7935"/>
      <c r="C7935"/>
      <c r="D7935"/>
      <c r="E7935"/>
      <c r="F7935"/>
    </row>
    <row r="7936" spans="1:6" x14ac:dyDescent="0.2">
      <c r="A7936"/>
      <c r="B7936"/>
      <c r="C7936"/>
      <c r="D7936"/>
      <c r="E7936"/>
      <c r="F7936"/>
    </row>
    <row r="7937" spans="1:6" x14ac:dyDescent="0.2">
      <c r="A7937"/>
      <c r="B7937"/>
      <c r="C7937"/>
      <c r="D7937"/>
      <c r="E7937"/>
      <c r="F7937"/>
    </row>
    <row r="7938" spans="1:6" x14ac:dyDescent="0.2">
      <c r="A7938"/>
      <c r="B7938"/>
      <c r="C7938"/>
      <c r="D7938"/>
      <c r="E7938"/>
      <c r="F7938"/>
    </row>
    <row r="7939" spans="1:6" x14ac:dyDescent="0.2">
      <c r="A7939"/>
      <c r="B7939"/>
      <c r="C7939"/>
      <c r="D7939"/>
      <c r="E7939"/>
      <c r="F7939"/>
    </row>
    <row r="7940" spans="1:6" x14ac:dyDescent="0.2">
      <c r="A7940"/>
      <c r="B7940"/>
      <c r="C7940"/>
      <c r="D7940"/>
      <c r="E7940"/>
      <c r="F7940"/>
    </row>
    <row r="7941" spans="1:6" x14ac:dyDescent="0.2">
      <c r="A7941"/>
      <c r="B7941"/>
      <c r="C7941"/>
      <c r="D7941"/>
      <c r="E7941"/>
      <c r="F7941"/>
    </row>
    <row r="7942" spans="1:6" x14ac:dyDescent="0.2">
      <c r="A7942"/>
      <c r="B7942"/>
      <c r="C7942"/>
      <c r="D7942"/>
      <c r="E7942"/>
      <c r="F7942"/>
    </row>
    <row r="7943" spans="1:6" x14ac:dyDescent="0.2">
      <c r="A7943"/>
      <c r="B7943"/>
      <c r="C7943"/>
      <c r="D7943"/>
      <c r="E7943"/>
      <c r="F7943"/>
    </row>
    <row r="7944" spans="1:6" x14ac:dyDescent="0.2">
      <c r="A7944"/>
      <c r="B7944"/>
      <c r="C7944"/>
      <c r="D7944"/>
      <c r="E7944"/>
      <c r="F7944"/>
    </row>
    <row r="7945" spans="1:6" x14ac:dyDescent="0.2">
      <c r="A7945"/>
      <c r="B7945"/>
      <c r="C7945"/>
      <c r="D7945"/>
      <c r="E7945"/>
      <c r="F7945"/>
    </row>
    <row r="7946" spans="1:6" x14ac:dyDescent="0.2">
      <c r="A7946"/>
      <c r="B7946"/>
      <c r="C7946"/>
      <c r="D7946"/>
      <c r="E7946"/>
      <c r="F7946"/>
    </row>
    <row r="7947" spans="1:6" x14ac:dyDescent="0.2">
      <c r="A7947"/>
      <c r="B7947"/>
      <c r="C7947"/>
      <c r="D7947"/>
      <c r="E7947"/>
      <c r="F7947"/>
    </row>
    <row r="7948" spans="1:6" x14ac:dyDescent="0.2">
      <c r="A7948"/>
      <c r="B7948"/>
      <c r="C7948"/>
      <c r="D7948"/>
      <c r="E7948"/>
      <c r="F7948"/>
    </row>
    <row r="7949" spans="1:6" x14ac:dyDescent="0.2">
      <c r="A7949"/>
      <c r="B7949"/>
      <c r="C7949"/>
      <c r="D7949"/>
      <c r="E7949"/>
      <c r="F7949"/>
    </row>
    <row r="7950" spans="1:6" x14ac:dyDescent="0.2">
      <c r="A7950"/>
      <c r="B7950"/>
      <c r="C7950"/>
      <c r="D7950"/>
      <c r="E7950"/>
      <c r="F7950"/>
    </row>
    <row r="7951" spans="1:6" x14ac:dyDescent="0.2">
      <c r="A7951"/>
      <c r="B7951"/>
      <c r="C7951"/>
      <c r="D7951"/>
      <c r="E7951"/>
      <c r="F7951"/>
    </row>
    <row r="7952" spans="1:6" x14ac:dyDescent="0.2">
      <c r="A7952"/>
      <c r="B7952"/>
      <c r="C7952"/>
      <c r="D7952"/>
      <c r="E7952"/>
      <c r="F7952"/>
    </row>
    <row r="7953" spans="1:6" x14ac:dyDescent="0.2">
      <c r="A7953"/>
      <c r="B7953"/>
      <c r="C7953"/>
      <c r="D7953"/>
      <c r="E7953"/>
      <c r="F7953"/>
    </row>
    <row r="7954" spans="1:6" x14ac:dyDescent="0.2">
      <c r="A7954"/>
      <c r="B7954"/>
      <c r="C7954"/>
      <c r="D7954"/>
      <c r="E7954"/>
      <c r="F7954"/>
    </row>
    <row r="7955" spans="1:6" x14ac:dyDescent="0.2">
      <c r="A7955"/>
      <c r="B7955"/>
      <c r="C7955"/>
      <c r="D7955"/>
      <c r="E7955"/>
      <c r="F7955"/>
    </row>
    <row r="7956" spans="1:6" x14ac:dyDescent="0.2">
      <c r="A7956"/>
      <c r="B7956"/>
      <c r="C7956"/>
      <c r="D7956"/>
      <c r="E7956"/>
      <c r="F7956"/>
    </row>
    <row r="7957" spans="1:6" x14ac:dyDescent="0.2">
      <c r="A7957"/>
      <c r="B7957"/>
      <c r="C7957"/>
      <c r="D7957"/>
      <c r="E7957"/>
      <c r="F7957"/>
    </row>
    <row r="7958" spans="1:6" x14ac:dyDescent="0.2">
      <c r="A7958"/>
      <c r="B7958"/>
      <c r="C7958"/>
      <c r="D7958"/>
      <c r="E7958"/>
      <c r="F7958"/>
    </row>
    <row r="7959" spans="1:6" x14ac:dyDescent="0.2">
      <c r="A7959"/>
      <c r="B7959"/>
      <c r="C7959"/>
      <c r="D7959"/>
      <c r="E7959"/>
      <c r="F7959"/>
    </row>
    <row r="7960" spans="1:6" x14ac:dyDescent="0.2">
      <c r="A7960"/>
      <c r="B7960"/>
      <c r="C7960"/>
      <c r="D7960"/>
      <c r="E7960"/>
      <c r="F7960"/>
    </row>
    <row r="7961" spans="1:6" x14ac:dyDescent="0.2">
      <c r="A7961"/>
      <c r="B7961"/>
      <c r="C7961"/>
      <c r="D7961"/>
      <c r="E7961"/>
      <c r="F7961"/>
    </row>
    <row r="7962" spans="1:6" x14ac:dyDescent="0.2">
      <c r="A7962"/>
      <c r="B7962"/>
      <c r="C7962"/>
      <c r="D7962"/>
      <c r="E7962"/>
      <c r="F7962"/>
    </row>
    <row r="7963" spans="1:6" x14ac:dyDescent="0.2">
      <c r="A7963"/>
      <c r="B7963"/>
      <c r="C7963"/>
      <c r="D7963"/>
      <c r="E7963"/>
      <c r="F7963"/>
    </row>
    <row r="7964" spans="1:6" x14ac:dyDescent="0.2">
      <c r="A7964"/>
      <c r="B7964"/>
      <c r="C7964"/>
      <c r="D7964"/>
      <c r="E7964"/>
      <c r="F7964"/>
    </row>
    <row r="7965" spans="1:6" x14ac:dyDescent="0.2">
      <c r="A7965"/>
      <c r="B7965"/>
      <c r="C7965"/>
      <c r="D7965"/>
      <c r="E7965"/>
      <c r="F7965"/>
    </row>
    <row r="7966" spans="1:6" x14ac:dyDescent="0.2">
      <c r="A7966"/>
      <c r="B7966"/>
      <c r="C7966"/>
      <c r="D7966"/>
      <c r="E7966"/>
      <c r="F7966"/>
    </row>
    <row r="7967" spans="1:6" x14ac:dyDescent="0.2">
      <c r="A7967"/>
      <c r="B7967"/>
      <c r="C7967"/>
      <c r="D7967"/>
      <c r="E7967"/>
      <c r="F7967"/>
    </row>
    <row r="7968" spans="1:6" x14ac:dyDescent="0.2">
      <c r="A7968"/>
      <c r="B7968"/>
      <c r="C7968"/>
      <c r="D7968"/>
      <c r="E7968"/>
      <c r="F7968"/>
    </row>
    <row r="7969" spans="1:6" x14ac:dyDescent="0.2">
      <c r="A7969"/>
      <c r="B7969"/>
      <c r="C7969"/>
      <c r="D7969"/>
      <c r="E7969"/>
      <c r="F7969"/>
    </row>
    <row r="7970" spans="1:6" x14ac:dyDescent="0.2">
      <c r="A7970"/>
      <c r="B7970"/>
      <c r="C7970"/>
      <c r="D7970"/>
      <c r="E7970"/>
      <c r="F7970"/>
    </row>
    <row r="7971" spans="1:6" x14ac:dyDescent="0.2">
      <c r="A7971"/>
      <c r="B7971"/>
      <c r="C7971"/>
      <c r="D7971"/>
      <c r="E7971"/>
      <c r="F7971"/>
    </row>
    <row r="7972" spans="1:6" x14ac:dyDescent="0.2">
      <c r="A7972"/>
      <c r="B7972"/>
      <c r="C7972"/>
      <c r="D7972"/>
      <c r="E7972"/>
      <c r="F7972"/>
    </row>
    <row r="7973" spans="1:6" x14ac:dyDescent="0.2">
      <c r="A7973"/>
      <c r="B7973"/>
      <c r="C7973"/>
      <c r="D7973"/>
      <c r="E7973"/>
      <c r="F7973"/>
    </row>
    <row r="7974" spans="1:6" x14ac:dyDescent="0.2">
      <c r="A7974"/>
      <c r="B7974"/>
      <c r="C7974"/>
      <c r="D7974"/>
      <c r="E7974"/>
      <c r="F7974"/>
    </row>
    <row r="7975" spans="1:6" x14ac:dyDescent="0.2">
      <c r="A7975"/>
      <c r="B7975"/>
      <c r="C7975"/>
      <c r="D7975"/>
      <c r="E7975"/>
      <c r="F7975"/>
    </row>
    <row r="7976" spans="1:6" x14ac:dyDescent="0.2">
      <c r="A7976"/>
      <c r="B7976"/>
      <c r="C7976"/>
      <c r="D7976"/>
      <c r="E7976"/>
      <c r="F7976"/>
    </row>
    <row r="7977" spans="1:6" x14ac:dyDescent="0.2">
      <c r="A7977"/>
      <c r="B7977"/>
      <c r="C7977"/>
      <c r="D7977"/>
      <c r="E7977"/>
      <c r="F7977"/>
    </row>
    <row r="7978" spans="1:6" x14ac:dyDescent="0.2">
      <c r="A7978"/>
      <c r="B7978"/>
      <c r="C7978"/>
      <c r="D7978"/>
      <c r="E7978"/>
      <c r="F7978"/>
    </row>
    <row r="7979" spans="1:6" x14ac:dyDescent="0.2">
      <c r="A7979"/>
      <c r="B7979"/>
      <c r="C7979"/>
      <c r="D7979"/>
      <c r="E7979"/>
      <c r="F7979"/>
    </row>
    <row r="7980" spans="1:6" x14ac:dyDescent="0.2">
      <c r="A7980"/>
      <c r="B7980"/>
      <c r="C7980"/>
      <c r="D7980"/>
      <c r="E7980"/>
      <c r="F7980"/>
    </row>
    <row r="7981" spans="1:6" x14ac:dyDescent="0.2">
      <c r="A7981"/>
      <c r="B7981"/>
      <c r="C7981"/>
      <c r="D7981"/>
      <c r="E7981"/>
      <c r="F7981"/>
    </row>
    <row r="7982" spans="1:6" x14ac:dyDescent="0.2">
      <c r="A7982"/>
      <c r="B7982"/>
      <c r="C7982"/>
      <c r="D7982"/>
      <c r="E7982"/>
      <c r="F7982"/>
    </row>
    <row r="7983" spans="1:6" x14ac:dyDescent="0.2">
      <c r="A7983"/>
      <c r="B7983"/>
      <c r="C7983"/>
      <c r="D7983"/>
      <c r="E7983"/>
      <c r="F7983"/>
    </row>
    <row r="7984" spans="1:6" x14ac:dyDescent="0.2">
      <c r="A7984"/>
      <c r="B7984"/>
      <c r="C7984"/>
      <c r="D7984"/>
      <c r="E7984"/>
      <c r="F7984"/>
    </row>
    <row r="7985" spans="1:6" x14ac:dyDescent="0.2">
      <c r="A7985"/>
      <c r="B7985"/>
      <c r="C7985"/>
      <c r="D7985"/>
      <c r="E7985"/>
      <c r="F7985"/>
    </row>
    <row r="7986" spans="1:6" x14ac:dyDescent="0.2">
      <c r="A7986"/>
      <c r="B7986"/>
      <c r="C7986"/>
      <c r="D7986"/>
      <c r="E7986"/>
      <c r="F7986"/>
    </row>
    <row r="7987" spans="1:6" x14ac:dyDescent="0.2">
      <c r="A7987"/>
      <c r="B7987"/>
      <c r="C7987"/>
      <c r="D7987"/>
      <c r="E7987"/>
      <c r="F7987"/>
    </row>
    <row r="7988" spans="1:6" x14ac:dyDescent="0.2">
      <c r="A7988"/>
      <c r="B7988"/>
      <c r="C7988"/>
      <c r="D7988"/>
      <c r="E7988"/>
      <c r="F7988"/>
    </row>
    <row r="7989" spans="1:6" x14ac:dyDescent="0.2">
      <c r="A7989"/>
      <c r="B7989"/>
      <c r="C7989"/>
      <c r="D7989"/>
      <c r="E7989"/>
      <c r="F7989"/>
    </row>
    <row r="7990" spans="1:6" x14ac:dyDescent="0.2">
      <c r="A7990"/>
      <c r="B7990"/>
      <c r="C7990"/>
      <c r="D7990"/>
      <c r="E7990"/>
      <c r="F7990"/>
    </row>
    <row r="7991" spans="1:6" x14ac:dyDescent="0.2">
      <c r="A7991"/>
      <c r="B7991"/>
      <c r="C7991"/>
      <c r="D7991"/>
      <c r="E7991"/>
      <c r="F7991"/>
    </row>
    <row r="7992" spans="1:6" x14ac:dyDescent="0.2">
      <c r="A7992"/>
      <c r="B7992"/>
      <c r="C7992"/>
      <c r="D7992"/>
      <c r="E7992"/>
      <c r="F7992"/>
    </row>
    <row r="7993" spans="1:6" x14ac:dyDescent="0.2">
      <c r="A7993"/>
      <c r="B7993"/>
      <c r="C7993"/>
      <c r="D7993"/>
      <c r="E7993"/>
      <c r="F7993"/>
    </row>
    <row r="7994" spans="1:6" x14ac:dyDescent="0.2">
      <c r="A7994"/>
      <c r="B7994"/>
      <c r="C7994"/>
      <c r="D7994"/>
      <c r="E7994"/>
      <c r="F7994"/>
    </row>
    <row r="7995" spans="1:6" x14ac:dyDescent="0.2">
      <c r="A7995"/>
      <c r="B7995"/>
      <c r="C7995"/>
      <c r="D7995"/>
      <c r="E7995"/>
      <c r="F7995"/>
    </row>
    <row r="7996" spans="1:6" x14ac:dyDescent="0.2">
      <c r="A7996"/>
      <c r="B7996"/>
      <c r="C7996"/>
      <c r="D7996"/>
      <c r="E7996"/>
      <c r="F7996"/>
    </row>
    <row r="7997" spans="1:6" x14ac:dyDescent="0.2">
      <c r="A7997"/>
      <c r="B7997"/>
      <c r="C7997"/>
      <c r="D7997"/>
      <c r="E7997"/>
      <c r="F7997"/>
    </row>
    <row r="7998" spans="1:6" x14ac:dyDescent="0.2">
      <c r="A7998"/>
      <c r="B7998"/>
      <c r="C7998"/>
      <c r="D7998"/>
      <c r="E7998"/>
      <c r="F7998"/>
    </row>
    <row r="7999" spans="1:6" x14ac:dyDescent="0.2">
      <c r="A7999"/>
      <c r="B7999"/>
      <c r="C7999"/>
      <c r="D7999"/>
      <c r="E7999"/>
      <c r="F7999"/>
    </row>
    <row r="8000" spans="1:6" x14ac:dyDescent="0.2">
      <c r="A8000"/>
      <c r="B8000"/>
      <c r="C8000"/>
      <c r="D8000"/>
      <c r="E8000"/>
      <c r="F8000"/>
    </row>
    <row r="8001" spans="1:6" x14ac:dyDescent="0.2">
      <c r="A8001"/>
      <c r="B8001"/>
      <c r="C8001"/>
      <c r="D8001"/>
      <c r="E8001"/>
      <c r="F8001"/>
    </row>
    <row r="8002" spans="1:6" x14ac:dyDescent="0.2">
      <c r="A8002"/>
      <c r="B8002"/>
      <c r="C8002"/>
      <c r="D8002"/>
      <c r="E8002"/>
      <c r="F8002"/>
    </row>
    <row r="8003" spans="1:6" x14ac:dyDescent="0.2">
      <c r="A8003"/>
      <c r="B8003"/>
      <c r="C8003"/>
      <c r="D8003"/>
      <c r="E8003"/>
      <c r="F8003"/>
    </row>
    <row r="8004" spans="1:6" x14ac:dyDescent="0.2">
      <c r="A8004"/>
      <c r="B8004"/>
      <c r="C8004"/>
      <c r="D8004"/>
      <c r="E8004"/>
      <c r="F8004"/>
    </row>
    <row r="8005" spans="1:6" x14ac:dyDescent="0.2">
      <c r="A8005"/>
      <c r="B8005"/>
      <c r="C8005"/>
      <c r="D8005"/>
      <c r="E8005"/>
      <c r="F8005"/>
    </row>
    <row r="8006" spans="1:6" x14ac:dyDescent="0.2">
      <c r="A8006"/>
      <c r="B8006"/>
      <c r="C8006"/>
      <c r="D8006"/>
      <c r="E8006"/>
      <c r="F8006"/>
    </row>
    <row r="8007" spans="1:6" x14ac:dyDescent="0.2">
      <c r="A8007"/>
      <c r="B8007"/>
      <c r="C8007"/>
      <c r="D8007"/>
      <c r="E8007"/>
      <c r="F8007"/>
    </row>
    <row r="8008" spans="1:6" x14ac:dyDescent="0.2">
      <c r="A8008"/>
      <c r="B8008"/>
      <c r="C8008"/>
      <c r="D8008"/>
      <c r="E8008"/>
      <c r="F8008"/>
    </row>
    <row r="8009" spans="1:6" x14ac:dyDescent="0.2">
      <c r="A8009"/>
      <c r="B8009"/>
      <c r="C8009"/>
      <c r="D8009"/>
      <c r="E8009"/>
      <c r="F8009"/>
    </row>
    <row r="8010" spans="1:6" x14ac:dyDescent="0.2">
      <c r="A8010"/>
      <c r="B8010"/>
      <c r="C8010"/>
      <c r="D8010"/>
      <c r="E8010"/>
      <c r="F8010"/>
    </row>
    <row r="8011" spans="1:6" x14ac:dyDescent="0.2">
      <c r="A8011"/>
      <c r="B8011"/>
      <c r="C8011"/>
      <c r="D8011"/>
      <c r="E8011"/>
      <c r="F8011"/>
    </row>
    <row r="8012" spans="1:6" x14ac:dyDescent="0.2">
      <c r="A8012"/>
      <c r="B8012"/>
      <c r="C8012"/>
      <c r="D8012"/>
      <c r="E8012"/>
      <c r="F8012"/>
    </row>
    <row r="8013" spans="1:6" x14ac:dyDescent="0.2">
      <c r="A8013"/>
      <c r="B8013"/>
      <c r="C8013"/>
      <c r="D8013"/>
      <c r="E8013"/>
      <c r="F8013"/>
    </row>
    <row r="8014" spans="1:6" x14ac:dyDescent="0.2">
      <c r="A8014"/>
      <c r="B8014"/>
      <c r="C8014"/>
      <c r="D8014"/>
      <c r="E8014"/>
      <c r="F8014"/>
    </row>
    <row r="8015" spans="1:6" x14ac:dyDescent="0.2">
      <c r="A8015"/>
      <c r="B8015"/>
      <c r="C8015"/>
      <c r="D8015"/>
      <c r="E8015"/>
      <c r="F8015"/>
    </row>
    <row r="8016" spans="1:6" x14ac:dyDescent="0.2">
      <c r="A8016"/>
      <c r="B8016"/>
      <c r="C8016"/>
      <c r="D8016"/>
      <c r="E8016"/>
      <c r="F8016"/>
    </row>
    <row r="8017" spans="1:6" x14ac:dyDescent="0.2">
      <c r="A8017"/>
      <c r="B8017"/>
      <c r="C8017"/>
      <c r="D8017"/>
      <c r="E8017"/>
      <c r="F8017"/>
    </row>
    <row r="8018" spans="1:6" x14ac:dyDescent="0.2">
      <c r="A8018"/>
      <c r="B8018"/>
      <c r="C8018"/>
      <c r="D8018"/>
      <c r="E8018"/>
      <c r="F8018"/>
    </row>
    <row r="8019" spans="1:6" x14ac:dyDescent="0.2">
      <c r="A8019"/>
      <c r="B8019"/>
      <c r="C8019"/>
      <c r="D8019"/>
      <c r="E8019"/>
      <c r="F8019"/>
    </row>
    <row r="8020" spans="1:6" x14ac:dyDescent="0.2">
      <c r="A8020"/>
      <c r="B8020"/>
      <c r="C8020"/>
      <c r="D8020"/>
      <c r="E8020"/>
      <c r="F8020"/>
    </row>
    <row r="8021" spans="1:6" x14ac:dyDescent="0.2">
      <c r="A8021"/>
      <c r="B8021"/>
      <c r="C8021"/>
      <c r="D8021"/>
      <c r="E8021"/>
      <c r="F8021"/>
    </row>
    <row r="8022" spans="1:6" x14ac:dyDescent="0.2">
      <c r="A8022"/>
      <c r="B8022"/>
      <c r="C8022"/>
      <c r="D8022"/>
      <c r="E8022"/>
      <c r="F8022"/>
    </row>
    <row r="8023" spans="1:6" x14ac:dyDescent="0.2">
      <c r="A8023"/>
      <c r="B8023"/>
      <c r="C8023"/>
      <c r="D8023"/>
      <c r="E8023"/>
      <c r="F8023"/>
    </row>
    <row r="8024" spans="1:6" x14ac:dyDescent="0.2">
      <c r="A8024"/>
      <c r="B8024"/>
      <c r="C8024"/>
      <c r="D8024"/>
      <c r="E8024"/>
      <c r="F8024"/>
    </row>
    <row r="8025" spans="1:6" x14ac:dyDescent="0.2">
      <c r="A8025"/>
      <c r="B8025"/>
      <c r="C8025"/>
      <c r="D8025"/>
      <c r="E8025"/>
      <c r="F8025"/>
    </row>
    <row r="8026" spans="1:6" x14ac:dyDescent="0.2">
      <c r="A8026"/>
      <c r="B8026"/>
      <c r="C8026"/>
      <c r="D8026"/>
      <c r="E8026"/>
      <c r="F8026"/>
    </row>
    <row r="8027" spans="1:6" x14ac:dyDescent="0.2">
      <c r="A8027"/>
      <c r="B8027"/>
      <c r="C8027"/>
      <c r="D8027"/>
      <c r="E8027"/>
      <c r="F8027"/>
    </row>
    <row r="8028" spans="1:6" x14ac:dyDescent="0.2">
      <c r="A8028"/>
      <c r="B8028"/>
      <c r="C8028"/>
      <c r="D8028"/>
      <c r="E8028"/>
      <c r="F8028"/>
    </row>
    <row r="8029" spans="1:6" x14ac:dyDescent="0.2">
      <c r="A8029"/>
      <c r="B8029"/>
      <c r="C8029"/>
      <c r="D8029"/>
      <c r="E8029"/>
      <c r="F8029"/>
    </row>
    <row r="8030" spans="1:6" x14ac:dyDescent="0.2">
      <c r="A8030"/>
      <c r="B8030"/>
      <c r="C8030"/>
      <c r="D8030"/>
      <c r="E8030"/>
      <c r="F8030"/>
    </row>
    <row r="8031" spans="1:6" x14ac:dyDescent="0.2">
      <c r="A8031"/>
      <c r="B8031"/>
      <c r="C8031"/>
      <c r="D8031"/>
      <c r="E8031"/>
      <c r="F8031"/>
    </row>
    <row r="8032" spans="1:6" x14ac:dyDescent="0.2">
      <c r="A8032"/>
      <c r="B8032"/>
      <c r="C8032"/>
      <c r="D8032"/>
      <c r="E8032"/>
      <c r="F8032"/>
    </row>
    <row r="8033" spans="1:6" x14ac:dyDescent="0.2">
      <c r="A8033"/>
      <c r="B8033"/>
      <c r="C8033"/>
      <c r="D8033"/>
      <c r="E8033"/>
      <c r="F8033"/>
    </row>
    <row r="8034" spans="1:6" x14ac:dyDescent="0.2">
      <c r="A8034"/>
      <c r="B8034"/>
      <c r="C8034"/>
      <c r="D8034"/>
      <c r="E8034"/>
      <c r="F8034"/>
    </row>
    <row r="8035" spans="1:6" x14ac:dyDescent="0.2">
      <c r="A8035"/>
      <c r="B8035"/>
      <c r="C8035"/>
      <c r="D8035"/>
      <c r="E8035"/>
      <c r="F8035"/>
    </row>
    <row r="8036" spans="1:6" x14ac:dyDescent="0.2">
      <c r="A8036"/>
      <c r="B8036"/>
      <c r="C8036"/>
      <c r="D8036"/>
      <c r="E8036"/>
      <c r="F8036"/>
    </row>
    <row r="8037" spans="1:6" x14ac:dyDescent="0.2">
      <c r="A8037"/>
      <c r="B8037"/>
      <c r="C8037"/>
      <c r="D8037"/>
      <c r="E8037"/>
      <c r="F8037"/>
    </row>
    <row r="8038" spans="1:6" x14ac:dyDescent="0.2">
      <c r="A8038"/>
      <c r="B8038"/>
      <c r="C8038"/>
      <c r="D8038"/>
      <c r="E8038"/>
      <c r="F8038"/>
    </row>
    <row r="8039" spans="1:6" x14ac:dyDescent="0.2">
      <c r="A8039"/>
      <c r="B8039"/>
      <c r="C8039"/>
      <c r="D8039"/>
      <c r="E8039"/>
      <c r="F8039"/>
    </row>
    <row r="8040" spans="1:6" x14ac:dyDescent="0.2">
      <c r="A8040"/>
      <c r="B8040"/>
      <c r="C8040"/>
      <c r="D8040"/>
      <c r="E8040"/>
      <c r="F8040"/>
    </row>
    <row r="8041" spans="1:6" x14ac:dyDescent="0.2">
      <c r="A8041"/>
      <c r="B8041"/>
      <c r="C8041"/>
      <c r="D8041"/>
      <c r="E8041"/>
      <c r="F8041"/>
    </row>
    <row r="8042" spans="1:6" x14ac:dyDescent="0.2">
      <c r="A8042"/>
      <c r="B8042"/>
      <c r="C8042"/>
      <c r="D8042"/>
      <c r="E8042"/>
      <c r="F8042"/>
    </row>
    <row r="8043" spans="1:6" x14ac:dyDescent="0.2">
      <c r="A8043"/>
      <c r="B8043"/>
      <c r="C8043"/>
      <c r="D8043"/>
      <c r="E8043"/>
      <c r="F8043"/>
    </row>
    <row r="8044" spans="1:6" x14ac:dyDescent="0.2">
      <c r="A8044"/>
      <c r="B8044"/>
      <c r="C8044"/>
      <c r="D8044"/>
      <c r="E8044"/>
      <c r="F8044"/>
    </row>
    <row r="8045" spans="1:6" x14ac:dyDescent="0.2">
      <c r="A8045"/>
      <c r="B8045"/>
      <c r="C8045"/>
      <c r="D8045"/>
      <c r="E8045"/>
      <c r="F8045"/>
    </row>
    <row r="8046" spans="1:6" x14ac:dyDescent="0.2">
      <c r="A8046"/>
      <c r="B8046"/>
      <c r="C8046"/>
      <c r="D8046"/>
      <c r="E8046"/>
      <c r="F8046"/>
    </row>
    <row r="8047" spans="1:6" x14ac:dyDescent="0.2">
      <c r="A8047"/>
      <c r="B8047"/>
      <c r="C8047"/>
      <c r="D8047"/>
      <c r="E8047"/>
      <c r="F8047"/>
    </row>
    <row r="8048" spans="1:6" x14ac:dyDescent="0.2">
      <c r="A8048"/>
      <c r="B8048"/>
      <c r="C8048"/>
      <c r="D8048"/>
      <c r="E8048"/>
      <c r="F8048"/>
    </row>
    <row r="8049" spans="1:6" x14ac:dyDescent="0.2">
      <c r="A8049"/>
      <c r="B8049"/>
      <c r="C8049"/>
      <c r="D8049"/>
      <c r="E8049"/>
      <c r="F8049"/>
    </row>
    <row r="8050" spans="1:6" x14ac:dyDescent="0.2">
      <c r="A8050"/>
      <c r="B8050"/>
      <c r="C8050"/>
      <c r="D8050"/>
      <c r="E8050"/>
      <c r="F8050"/>
    </row>
    <row r="8051" spans="1:6" x14ac:dyDescent="0.2">
      <c r="A8051"/>
      <c r="B8051"/>
      <c r="C8051"/>
      <c r="D8051"/>
      <c r="E8051"/>
      <c r="F8051"/>
    </row>
    <row r="8052" spans="1:6" x14ac:dyDescent="0.2">
      <c r="A8052"/>
      <c r="B8052"/>
      <c r="C8052"/>
      <c r="D8052"/>
      <c r="E8052"/>
      <c r="F8052"/>
    </row>
    <row r="8053" spans="1:6" x14ac:dyDescent="0.2">
      <c r="A8053"/>
      <c r="B8053"/>
      <c r="C8053"/>
      <c r="D8053"/>
      <c r="E8053"/>
      <c r="F8053"/>
    </row>
    <row r="8054" spans="1:6" x14ac:dyDescent="0.2">
      <c r="A8054"/>
      <c r="B8054"/>
      <c r="C8054"/>
      <c r="D8054"/>
      <c r="E8054"/>
      <c r="F8054"/>
    </row>
    <row r="8055" spans="1:6" x14ac:dyDescent="0.2">
      <c r="A8055"/>
      <c r="B8055"/>
      <c r="C8055"/>
      <c r="D8055"/>
      <c r="E8055"/>
      <c r="F8055"/>
    </row>
    <row r="8056" spans="1:6" x14ac:dyDescent="0.2">
      <c r="A8056"/>
      <c r="B8056"/>
      <c r="C8056"/>
      <c r="D8056"/>
      <c r="E8056"/>
      <c r="F8056"/>
    </row>
    <row r="8057" spans="1:6" x14ac:dyDescent="0.2">
      <c r="A8057"/>
      <c r="B8057"/>
      <c r="C8057"/>
      <c r="D8057"/>
      <c r="E8057"/>
      <c r="F8057"/>
    </row>
    <row r="8058" spans="1:6" x14ac:dyDescent="0.2">
      <c r="A8058"/>
      <c r="B8058"/>
      <c r="C8058"/>
      <c r="D8058"/>
      <c r="E8058"/>
      <c r="F8058"/>
    </row>
    <row r="8059" spans="1:6" x14ac:dyDescent="0.2">
      <c r="A8059"/>
      <c r="B8059"/>
      <c r="C8059"/>
      <c r="D8059"/>
      <c r="E8059"/>
      <c r="F8059"/>
    </row>
    <row r="8060" spans="1:6" x14ac:dyDescent="0.2">
      <c r="A8060"/>
      <c r="B8060"/>
      <c r="C8060"/>
      <c r="D8060"/>
      <c r="E8060"/>
      <c r="F8060"/>
    </row>
    <row r="8061" spans="1:6" x14ac:dyDescent="0.2">
      <c r="A8061"/>
      <c r="B8061"/>
      <c r="C8061"/>
      <c r="D8061"/>
      <c r="E8061"/>
      <c r="F8061"/>
    </row>
    <row r="8062" spans="1:6" x14ac:dyDescent="0.2">
      <c r="A8062"/>
      <c r="B8062"/>
      <c r="C8062"/>
      <c r="D8062"/>
      <c r="E8062"/>
      <c r="F8062"/>
    </row>
    <row r="8063" spans="1:6" x14ac:dyDescent="0.2">
      <c r="A8063"/>
      <c r="B8063"/>
      <c r="C8063"/>
      <c r="D8063"/>
      <c r="E8063"/>
      <c r="F8063"/>
    </row>
    <row r="8064" spans="1:6" x14ac:dyDescent="0.2">
      <c r="A8064"/>
      <c r="B8064"/>
      <c r="C8064"/>
      <c r="D8064"/>
      <c r="E8064"/>
      <c r="F8064"/>
    </row>
    <row r="8065" spans="1:6" x14ac:dyDescent="0.2">
      <c r="A8065"/>
      <c r="B8065"/>
      <c r="C8065"/>
      <c r="D8065"/>
      <c r="E8065"/>
      <c r="F8065"/>
    </row>
    <row r="8066" spans="1:6" x14ac:dyDescent="0.2">
      <c r="A8066"/>
      <c r="B8066"/>
      <c r="C8066"/>
      <c r="D8066"/>
      <c r="E8066"/>
      <c r="F8066"/>
    </row>
    <row r="8067" spans="1:6" x14ac:dyDescent="0.2">
      <c r="A8067"/>
      <c r="B8067"/>
      <c r="C8067"/>
      <c r="D8067"/>
      <c r="E8067"/>
      <c r="F8067"/>
    </row>
    <row r="8068" spans="1:6" x14ac:dyDescent="0.2">
      <c r="A8068"/>
      <c r="B8068"/>
      <c r="C8068"/>
      <c r="D8068"/>
      <c r="E8068"/>
      <c r="F8068"/>
    </row>
    <row r="8069" spans="1:6" x14ac:dyDescent="0.2">
      <c r="A8069"/>
      <c r="B8069"/>
      <c r="C8069"/>
      <c r="D8069"/>
      <c r="E8069"/>
      <c r="F8069"/>
    </row>
    <row r="8070" spans="1:6" x14ac:dyDescent="0.2">
      <c r="A8070"/>
      <c r="B8070"/>
      <c r="C8070"/>
      <c r="D8070"/>
      <c r="E8070"/>
      <c r="F8070"/>
    </row>
    <row r="8071" spans="1:6" x14ac:dyDescent="0.2">
      <c r="A8071"/>
      <c r="B8071"/>
      <c r="C8071"/>
      <c r="D8071"/>
      <c r="E8071"/>
      <c r="F8071"/>
    </row>
    <row r="8072" spans="1:6" x14ac:dyDescent="0.2">
      <c r="A8072"/>
      <c r="B8072"/>
      <c r="C8072"/>
      <c r="D8072"/>
      <c r="E8072"/>
      <c r="F8072"/>
    </row>
    <row r="8073" spans="1:6" x14ac:dyDescent="0.2">
      <c r="A8073"/>
      <c r="B8073"/>
      <c r="C8073"/>
      <c r="D8073"/>
      <c r="E8073"/>
      <c r="F8073"/>
    </row>
    <row r="8074" spans="1:6" x14ac:dyDescent="0.2">
      <c r="A8074"/>
      <c r="B8074"/>
      <c r="C8074"/>
      <c r="D8074"/>
      <c r="E8074"/>
      <c r="F8074"/>
    </row>
    <row r="8075" spans="1:6" x14ac:dyDescent="0.2">
      <c r="A8075"/>
      <c r="B8075"/>
      <c r="C8075"/>
      <c r="D8075"/>
      <c r="E8075"/>
      <c r="F8075"/>
    </row>
    <row r="8076" spans="1:6" x14ac:dyDescent="0.2">
      <c r="A8076"/>
      <c r="B8076"/>
      <c r="C8076"/>
      <c r="D8076"/>
      <c r="E8076"/>
      <c r="F8076"/>
    </row>
    <row r="8077" spans="1:6" x14ac:dyDescent="0.2">
      <c r="A8077"/>
      <c r="B8077"/>
      <c r="C8077"/>
      <c r="D8077"/>
      <c r="E8077"/>
      <c r="F8077"/>
    </row>
    <row r="8078" spans="1:6" x14ac:dyDescent="0.2">
      <c r="A8078"/>
      <c r="B8078"/>
      <c r="C8078"/>
      <c r="D8078"/>
      <c r="E8078"/>
      <c r="F8078"/>
    </row>
    <row r="8079" spans="1:6" x14ac:dyDescent="0.2">
      <c r="A8079"/>
      <c r="B8079"/>
      <c r="C8079"/>
      <c r="D8079"/>
      <c r="E8079"/>
      <c r="F8079"/>
    </row>
    <row r="8080" spans="1:6" x14ac:dyDescent="0.2">
      <c r="A8080"/>
      <c r="B8080"/>
      <c r="C8080"/>
      <c r="D8080"/>
      <c r="E8080"/>
      <c r="F8080"/>
    </row>
    <row r="8081" spans="1:6" x14ac:dyDescent="0.2">
      <c r="A8081"/>
      <c r="B8081"/>
      <c r="C8081"/>
      <c r="D8081"/>
      <c r="E8081"/>
      <c r="F8081"/>
    </row>
    <row r="8082" spans="1:6" x14ac:dyDescent="0.2">
      <c r="A8082"/>
      <c r="B8082"/>
      <c r="C8082"/>
      <c r="D8082"/>
      <c r="E8082"/>
      <c r="F8082"/>
    </row>
    <row r="8083" spans="1:6" x14ac:dyDescent="0.2">
      <c r="A8083"/>
      <c r="B8083"/>
      <c r="C8083"/>
      <c r="D8083"/>
      <c r="E8083"/>
      <c r="F8083"/>
    </row>
    <row r="8084" spans="1:6" x14ac:dyDescent="0.2">
      <c r="A8084"/>
      <c r="B8084"/>
      <c r="C8084"/>
      <c r="D8084"/>
      <c r="E8084"/>
      <c r="F8084"/>
    </row>
    <row r="8085" spans="1:6" x14ac:dyDescent="0.2">
      <c r="A8085"/>
      <c r="B8085"/>
      <c r="C8085"/>
      <c r="D8085"/>
      <c r="E8085"/>
      <c r="F8085"/>
    </row>
    <row r="8086" spans="1:6" x14ac:dyDescent="0.2">
      <c r="A8086"/>
      <c r="B8086"/>
      <c r="C8086"/>
      <c r="D8086"/>
      <c r="E8086"/>
      <c r="F8086"/>
    </row>
    <row r="8087" spans="1:6" x14ac:dyDescent="0.2">
      <c r="A8087"/>
      <c r="B8087"/>
      <c r="C8087"/>
      <c r="D8087"/>
      <c r="E8087"/>
      <c r="F8087"/>
    </row>
    <row r="8088" spans="1:6" x14ac:dyDescent="0.2">
      <c r="A8088"/>
      <c r="B8088"/>
      <c r="C8088"/>
      <c r="D8088"/>
      <c r="E8088"/>
      <c r="F8088"/>
    </row>
    <row r="8089" spans="1:6" x14ac:dyDescent="0.2">
      <c r="A8089"/>
      <c r="B8089"/>
      <c r="C8089"/>
      <c r="D8089"/>
      <c r="E8089"/>
      <c r="F8089"/>
    </row>
    <row r="8090" spans="1:6" x14ac:dyDescent="0.2">
      <c r="A8090"/>
      <c r="B8090"/>
      <c r="C8090"/>
      <c r="D8090"/>
      <c r="E8090"/>
      <c r="F8090"/>
    </row>
    <row r="8091" spans="1:6" x14ac:dyDescent="0.2">
      <c r="A8091"/>
      <c r="B8091"/>
      <c r="C8091"/>
      <c r="D8091"/>
      <c r="E8091"/>
      <c r="F8091"/>
    </row>
    <row r="8092" spans="1:6" x14ac:dyDescent="0.2">
      <c r="A8092"/>
      <c r="B8092"/>
      <c r="C8092"/>
      <c r="D8092"/>
      <c r="E8092"/>
      <c r="F8092"/>
    </row>
    <row r="8093" spans="1:6" x14ac:dyDescent="0.2">
      <c r="A8093"/>
      <c r="B8093"/>
      <c r="C8093"/>
      <c r="D8093"/>
      <c r="E8093"/>
      <c r="F8093"/>
    </row>
    <row r="8094" spans="1:6" x14ac:dyDescent="0.2">
      <c r="A8094"/>
      <c r="B8094"/>
      <c r="C8094"/>
      <c r="D8094"/>
      <c r="E8094"/>
      <c r="F8094"/>
    </row>
    <row r="8095" spans="1:6" x14ac:dyDescent="0.2">
      <c r="A8095"/>
      <c r="B8095"/>
      <c r="C8095"/>
      <c r="D8095"/>
      <c r="E8095"/>
      <c r="F8095"/>
    </row>
    <row r="8096" spans="1:6" x14ac:dyDescent="0.2">
      <c r="A8096"/>
      <c r="B8096"/>
      <c r="C8096"/>
      <c r="D8096"/>
      <c r="E8096"/>
      <c r="F8096"/>
    </row>
    <row r="8097" spans="1:6" x14ac:dyDescent="0.2">
      <c r="A8097"/>
      <c r="B8097"/>
      <c r="C8097"/>
      <c r="D8097"/>
      <c r="E8097"/>
      <c r="F8097"/>
    </row>
    <row r="8098" spans="1:6" x14ac:dyDescent="0.2">
      <c r="A8098"/>
      <c r="B8098"/>
      <c r="C8098"/>
      <c r="D8098"/>
      <c r="E8098"/>
      <c r="F8098"/>
    </row>
    <row r="8099" spans="1:6" x14ac:dyDescent="0.2">
      <c r="A8099"/>
      <c r="B8099"/>
      <c r="C8099"/>
      <c r="D8099"/>
      <c r="E8099"/>
      <c r="F8099"/>
    </row>
    <row r="8100" spans="1:6" x14ac:dyDescent="0.2">
      <c r="A8100"/>
      <c r="B8100"/>
      <c r="C8100"/>
      <c r="D8100"/>
      <c r="E8100"/>
      <c r="F8100"/>
    </row>
    <row r="8101" spans="1:6" x14ac:dyDescent="0.2">
      <c r="A8101"/>
      <c r="B8101"/>
      <c r="C8101"/>
      <c r="D8101"/>
      <c r="E8101"/>
      <c r="F8101"/>
    </row>
    <row r="8102" spans="1:6" x14ac:dyDescent="0.2">
      <c r="A8102"/>
      <c r="B8102"/>
      <c r="C8102"/>
      <c r="D8102"/>
      <c r="E8102"/>
      <c r="F8102"/>
    </row>
    <row r="8103" spans="1:6" x14ac:dyDescent="0.2">
      <c r="A8103"/>
      <c r="B8103"/>
      <c r="C8103"/>
      <c r="D8103"/>
      <c r="E8103"/>
      <c r="F8103"/>
    </row>
    <row r="8104" spans="1:6" x14ac:dyDescent="0.2">
      <c r="A8104"/>
      <c r="B8104"/>
      <c r="C8104"/>
      <c r="D8104"/>
      <c r="E8104"/>
      <c r="F8104"/>
    </row>
    <row r="8105" spans="1:6" x14ac:dyDescent="0.2">
      <c r="A8105"/>
      <c r="B8105"/>
      <c r="C8105"/>
      <c r="D8105"/>
      <c r="E8105"/>
      <c r="F8105"/>
    </row>
    <row r="8106" spans="1:6" x14ac:dyDescent="0.2">
      <c r="A8106"/>
      <c r="B8106"/>
      <c r="C8106"/>
      <c r="D8106"/>
      <c r="E8106"/>
      <c r="F8106"/>
    </row>
    <row r="8107" spans="1:6" x14ac:dyDescent="0.2">
      <c r="A8107"/>
      <c r="B8107"/>
      <c r="C8107"/>
      <c r="D8107"/>
      <c r="E8107"/>
      <c r="F8107"/>
    </row>
    <row r="8108" spans="1:6" x14ac:dyDescent="0.2">
      <c r="A8108"/>
      <c r="B8108"/>
      <c r="C8108"/>
      <c r="D8108"/>
      <c r="E8108"/>
      <c r="F8108"/>
    </row>
    <row r="8109" spans="1:6" x14ac:dyDescent="0.2">
      <c r="A8109"/>
      <c r="B8109"/>
      <c r="C8109"/>
      <c r="D8109"/>
      <c r="E8109"/>
      <c r="F8109"/>
    </row>
    <row r="8110" spans="1:6" x14ac:dyDescent="0.2">
      <c r="A8110"/>
      <c r="B8110"/>
      <c r="C8110"/>
      <c r="D8110"/>
      <c r="E8110"/>
      <c r="F8110"/>
    </row>
    <row r="8111" spans="1:6" x14ac:dyDescent="0.2">
      <c r="A8111"/>
      <c r="B8111"/>
      <c r="C8111"/>
      <c r="D8111"/>
      <c r="E8111"/>
      <c r="F8111"/>
    </row>
    <row r="8112" spans="1:6" x14ac:dyDescent="0.2">
      <c r="A8112"/>
      <c r="B8112"/>
      <c r="C8112"/>
      <c r="D8112"/>
      <c r="E8112"/>
      <c r="F8112"/>
    </row>
    <row r="8113" spans="1:6" x14ac:dyDescent="0.2">
      <c r="A8113"/>
      <c r="B8113"/>
      <c r="C8113"/>
      <c r="D8113"/>
      <c r="E8113"/>
      <c r="F8113"/>
    </row>
    <row r="8114" spans="1:6" x14ac:dyDescent="0.2">
      <c r="A8114"/>
      <c r="B8114"/>
      <c r="C8114"/>
      <c r="D8114"/>
      <c r="E8114"/>
      <c r="F8114"/>
    </row>
    <row r="8115" spans="1:6" x14ac:dyDescent="0.2">
      <c r="A8115"/>
      <c r="B8115"/>
      <c r="C8115"/>
      <c r="D8115"/>
      <c r="E8115"/>
      <c r="F8115"/>
    </row>
    <row r="8116" spans="1:6" x14ac:dyDescent="0.2">
      <c r="A8116"/>
      <c r="B8116"/>
      <c r="C8116"/>
      <c r="D8116"/>
      <c r="E8116"/>
      <c r="F8116"/>
    </row>
    <row r="8117" spans="1:6" x14ac:dyDescent="0.2">
      <c r="A8117"/>
      <c r="B8117"/>
      <c r="C8117"/>
      <c r="D8117"/>
      <c r="E8117"/>
      <c r="F8117"/>
    </row>
    <row r="8118" spans="1:6" x14ac:dyDescent="0.2">
      <c r="A8118"/>
      <c r="B8118"/>
      <c r="C8118"/>
      <c r="D8118"/>
      <c r="E8118"/>
      <c r="F8118"/>
    </row>
    <row r="8119" spans="1:6" x14ac:dyDescent="0.2">
      <c r="A8119"/>
      <c r="B8119"/>
      <c r="C8119"/>
      <c r="D8119"/>
      <c r="E8119"/>
      <c r="F8119"/>
    </row>
    <row r="8120" spans="1:6" x14ac:dyDescent="0.2">
      <c r="A8120"/>
      <c r="B8120"/>
      <c r="C8120"/>
      <c r="D8120"/>
      <c r="E8120"/>
      <c r="F8120"/>
    </row>
    <row r="8121" spans="1:6" x14ac:dyDescent="0.2">
      <c r="A8121"/>
      <c r="B8121"/>
      <c r="C8121"/>
      <c r="D8121"/>
      <c r="E8121"/>
      <c r="F8121"/>
    </row>
    <row r="8122" spans="1:6" x14ac:dyDescent="0.2">
      <c r="A8122"/>
      <c r="B8122"/>
      <c r="C8122"/>
      <c r="D8122"/>
      <c r="E8122"/>
      <c r="F8122"/>
    </row>
    <row r="8123" spans="1:6" x14ac:dyDescent="0.2">
      <c r="A8123"/>
      <c r="B8123"/>
      <c r="C8123"/>
      <c r="D8123"/>
      <c r="E8123"/>
      <c r="F8123"/>
    </row>
    <row r="8124" spans="1:6" x14ac:dyDescent="0.2">
      <c r="A8124"/>
      <c r="B8124"/>
      <c r="C8124"/>
      <c r="D8124"/>
      <c r="E8124"/>
      <c r="F8124"/>
    </row>
    <row r="8125" spans="1:6" x14ac:dyDescent="0.2">
      <c r="A8125"/>
      <c r="B8125"/>
      <c r="C8125"/>
      <c r="D8125"/>
      <c r="E8125"/>
      <c r="F8125"/>
    </row>
    <row r="8126" spans="1:6" x14ac:dyDescent="0.2">
      <c r="A8126"/>
      <c r="B8126"/>
      <c r="C8126"/>
      <c r="D8126"/>
      <c r="E8126"/>
      <c r="F8126"/>
    </row>
    <row r="8127" spans="1:6" x14ac:dyDescent="0.2">
      <c r="A8127"/>
      <c r="B8127"/>
      <c r="C8127"/>
      <c r="D8127"/>
      <c r="E8127"/>
      <c r="F8127"/>
    </row>
    <row r="8128" spans="1:6" x14ac:dyDescent="0.2">
      <c r="A8128"/>
      <c r="B8128"/>
      <c r="C8128"/>
      <c r="D8128"/>
      <c r="E8128"/>
      <c r="F8128"/>
    </row>
    <row r="8129" spans="1:6" x14ac:dyDescent="0.2">
      <c r="A8129"/>
      <c r="B8129"/>
      <c r="C8129"/>
      <c r="D8129"/>
      <c r="E8129"/>
      <c r="F8129"/>
    </row>
    <row r="8130" spans="1:6" x14ac:dyDescent="0.2">
      <c r="A8130"/>
      <c r="B8130"/>
      <c r="C8130"/>
      <c r="D8130"/>
      <c r="E8130"/>
      <c r="F8130"/>
    </row>
    <row r="8131" spans="1:6" x14ac:dyDescent="0.2">
      <c r="A8131"/>
      <c r="B8131"/>
      <c r="C8131"/>
      <c r="D8131"/>
      <c r="E8131"/>
      <c r="F8131"/>
    </row>
    <row r="8132" spans="1:6" x14ac:dyDescent="0.2">
      <c r="A8132"/>
      <c r="B8132"/>
      <c r="C8132"/>
      <c r="D8132"/>
      <c r="E8132"/>
      <c r="F8132"/>
    </row>
    <row r="8133" spans="1:6" x14ac:dyDescent="0.2">
      <c r="A8133"/>
      <c r="B8133"/>
      <c r="C8133"/>
      <c r="D8133"/>
      <c r="E8133"/>
      <c r="F8133"/>
    </row>
    <row r="8134" spans="1:6" x14ac:dyDescent="0.2">
      <c r="A8134"/>
      <c r="B8134"/>
      <c r="C8134"/>
      <c r="D8134"/>
      <c r="E8134"/>
      <c r="F8134"/>
    </row>
    <row r="8135" spans="1:6" x14ac:dyDescent="0.2">
      <c r="A8135"/>
      <c r="B8135"/>
      <c r="C8135"/>
      <c r="D8135"/>
      <c r="E8135"/>
      <c r="F8135"/>
    </row>
    <row r="8136" spans="1:6" x14ac:dyDescent="0.2">
      <c r="A8136"/>
      <c r="B8136"/>
      <c r="C8136"/>
      <c r="D8136"/>
      <c r="E8136"/>
      <c r="F8136"/>
    </row>
    <row r="8137" spans="1:6" x14ac:dyDescent="0.2">
      <c r="A8137"/>
      <c r="B8137"/>
      <c r="C8137"/>
      <c r="D8137"/>
      <c r="E8137"/>
      <c r="F8137"/>
    </row>
    <row r="8138" spans="1:6" x14ac:dyDescent="0.2">
      <c r="A8138"/>
      <c r="B8138"/>
      <c r="C8138"/>
      <c r="D8138"/>
      <c r="E8138"/>
      <c r="F8138"/>
    </row>
    <row r="8139" spans="1:6" x14ac:dyDescent="0.2">
      <c r="A8139"/>
      <c r="B8139"/>
      <c r="C8139"/>
      <c r="D8139"/>
      <c r="E8139"/>
      <c r="F8139"/>
    </row>
    <row r="8140" spans="1:6" x14ac:dyDescent="0.2">
      <c r="A8140"/>
      <c r="B8140"/>
      <c r="C8140"/>
      <c r="D8140"/>
      <c r="E8140"/>
      <c r="F8140"/>
    </row>
    <row r="8141" spans="1:6" x14ac:dyDescent="0.2">
      <c r="A8141"/>
      <c r="B8141"/>
      <c r="C8141"/>
      <c r="D8141"/>
      <c r="E8141"/>
      <c r="F8141"/>
    </row>
    <row r="8142" spans="1:6" x14ac:dyDescent="0.2">
      <c r="A8142"/>
      <c r="B8142"/>
      <c r="C8142"/>
      <c r="D8142"/>
      <c r="E8142"/>
      <c r="F8142"/>
    </row>
    <row r="8143" spans="1:6" x14ac:dyDescent="0.2">
      <c r="A8143"/>
      <c r="B8143"/>
      <c r="C8143"/>
      <c r="D8143"/>
      <c r="E8143"/>
      <c r="F8143"/>
    </row>
    <row r="8144" spans="1:6" x14ac:dyDescent="0.2">
      <c r="A8144"/>
      <c r="B8144"/>
      <c r="C8144"/>
      <c r="D8144"/>
      <c r="E8144"/>
      <c r="F8144"/>
    </row>
    <row r="8145" spans="1:6" x14ac:dyDescent="0.2">
      <c r="A8145"/>
      <c r="B8145"/>
      <c r="C8145"/>
      <c r="D8145"/>
      <c r="E8145"/>
      <c r="F8145"/>
    </row>
    <row r="8146" spans="1:6" x14ac:dyDescent="0.2">
      <c r="A8146"/>
      <c r="B8146"/>
      <c r="C8146"/>
      <c r="D8146"/>
      <c r="E8146"/>
      <c r="F8146"/>
    </row>
    <row r="8147" spans="1:6" x14ac:dyDescent="0.2">
      <c r="A8147"/>
      <c r="B8147"/>
      <c r="C8147"/>
      <c r="D8147"/>
      <c r="E8147"/>
      <c r="F8147"/>
    </row>
    <row r="8148" spans="1:6" x14ac:dyDescent="0.2">
      <c r="A8148"/>
      <c r="B8148"/>
      <c r="C8148"/>
      <c r="D8148"/>
      <c r="E8148"/>
      <c r="F8148"/>
    </row>
    <row r="8149" spans="1:6" x14ac:dyDescent="0.2">
      <c r="A8149"/>
      <c r="B8149"/>
      <c r="C8149"/>
      <c r="D8149"/>
      <c r="E8149"/>
      <c r="F8149"/>
    </row>
    <row r="8150" spans="1:6" x14ac:dyDescent="0.2">
      <c r="A8150"/>
      <c r="B8150"/>
      <c r="C8150"/>
      <c r="D8150"/>
      <c r="E8150"/>
      <c r="F8150"/>
    </row>
    <row r="8151" spans="1:6" x14ac:dyDescent="0.2">
      <c r="A8151"/>
      <c r="B8151"/>
      <c r="C8151"/>
      <c r="D8151"/>
      <c r="E8151"/>
      <c r="F8151"/>
    </row>
    <row r="8152" spans="1:6" x14ac:dyDescent="0.2">
      <c r="A8152"/>
      <c r="B8152"/>
      <c r="C8152"/>
      <c r="D8152"/>
      <c r="E8152"/>
      <c r="F8152"/>
    </row>
    <row r="8153" spans="1:6" x14ac:dyDescent="0.2">
      <c r="A8153"/>
      <c r="B8153"/>
      <c r="C8153"/>
      <c r="D8153"/>
      <c r="E8153"/>
      <c r="F8153"/>
    </row>
    <row r="8154" spans="1:6" x14ac:dyDescent="0.2">
      <c r="A8154"/>
      <c r="B8154"/>
      <c r="C8154"/>
      <c r="D8154"/>
      <c r="E8154"/>
      <c r="F8154"/>
    </row>
    <row r="8155" spans="1:6" x14ac:dyDescent="0.2">
      <c r="A8155"/>
      <c r="B8155"/>
      <c r="C8155"/>
      <c r="D8155"/>
      <c r="E8155"/>
      <c r="F8155"/>
    </row>
    <row r="8156" spans="1:6" x14ac:dyDescent="0.2">
      <c r="A8156"/>
      <c r="B8156"/>
      <c r="C8156"/>
      <c r="D8156"/>
      <c r="E8156"/>
      <c r="F8156"/>
    </row>
    <row r="8157" spans="1:6" x14ac:dyDescent="0.2">
      <c r="A8157"/>
      <c r="B8157"/>
      <c r="C8157"/>
      <c r="D8157"/>
      <c r="E8157"/>
      <c r="F8157"/>
    </row>
    <row r="8158" spans="1:6" x14ac:dyDescent="0.2">
      <c r="A8158"/>
      <c r="B8158"/>
      <c r="C8158"/>
      <c r="D8158"/>
      <c r="E8158"/>
      <c r="F8158"/>
    </row>
    <row r="8159" spans="1:6" x14ac:dyDescent="0.2">
      <c r="A8159"/>
      <c r="B8159"/>
      <c r="C8159"/>
      <c r="D8159"/>
      <c r="E8159"/>
      <c r="F8159"/>
    </row>
    <row r="8160" spans="1:6" x14ac:dyDescent="0.2">
      <c r="A8160"/>
      <c r="B8160"/>
      <c r="C8160"/>
      <c r="D8160"/>
      <c r="E8160"/>
      <c r="F8160"/>
    </row>
    <row r="8161" spans="1:6" x14ac:dyDescent="0.2">
      <c r="A8161"/>
      <c r="B8161"/>
      <c r="C8161"/>
      <c r="D8161"/>
      <c r="E8161"/>
      <c r="F8161"/>
    </row>
    <row r="8162" spans="1:6" x14ac:dyDescent="0.2">
      <c r="A8162"/>
      <c r="B8162"/>
      <c r="C8162"/>
      <c r="D8162"/>
      <c r="E8162"/>
      <c r="F8162"/>
    </row>
    <row r="8163" spans="1:6" x14ac:dyDescent="0.2">
      <c r="A8163"/>
      <c r="B8163"/>
      <c r="C8163"/>
      <c r="D8163"/>
      <c r="E8163"/>
      <c r="F8163"/>
    </row>
    <row r="8164" spans="1:6" x14ac:dyDescent="0.2">
      <c r="A8164"/>
      <c r="B8164"/>
      <c r="C8164"/>
      <c r="D8164"/>
      <c r="E8164"/>
      <c r="F8164"/>
    </row>
    <row r="8165" spans="1:6" x14ac:dyDescent="0.2">
      <c r="A8165"/>
      <c r="B8165"/>
      <c r="C8165"/>
      <c r="D8165"/>
      <c r="E8165"/>
      <c r="F8165"/>
    </row>
    <row r="8166" spans="1:6" x14ac:dyDescent="0.2">
      <c r="A8166"/>
      <c r="B8166"/>
      <c r="C8166"/>
      <c r="D8166"/>
      <c r="E8166"/>
      <c r="F8166"/>
    </row>
    <row r="8167" spans="1:6" x14ac:dyDescent="0.2">
      <c r="A8167"/>
      <c r="B8167"/>
      <c r="C8167"/>
      <c r="D8167"/>
      <c r="E8167"/>
      <c r="F8167"/>
    </row>
    <row r="8168" spans="1:6" x14ac:dyDescent="0.2">
      <c r="A8168"/>
      <c r="B8168"/>
      <c r="C8168"/>
      <c r="D8168"/>
      <c r="E8168"/>
      <c r="F8168"/>
    </row>
    <row r="8169" spans="1:6" x14ac:dyDescent="0.2">
      <c r="A8169"/>
      <c r="B8169"/>
      <c r="C8169"/>
      <c r="D8169"/>
      <c r="E8169"/>
      <c r="F8169"/>
    </row>
    <row r="8170" spans="1:6" x14ac:dyDescent="0.2">
      <c r="A8170"/>
      <c r="B8170"/>
      <c r="C8170"/>
      <c r="D8170"/>
      <c r="E8170"/>
      <c r="F8170"/>
    </row>
    <row r="8171" spans="1:6" x14ac:dyDescent="0.2">
      <c r="A8171"/>
      <c r="B8171"/>
      <c r="C8171"/>
      <c r="D8171"/>
      <c r="E8171"/>
      <c r="F8171"/>
    </row>
    <row r="8172" spans="1:6" x14ac:dyDescent="0.2">
      <c r="A8172"/>
      <c r="B8172"/>
      <c r="C8172"/>
      <c r="D8172"/>
      <c r="E8172"/>
      <c r="F8172"/>
    </row>
    <row r="8173" spans="1:6" x14ac:dyDescent="0.2">
      <c r="A8173"/>
      <c r="B8173"/>
      <c r="C8173"/>
      <c r="D8173"/>
      <c r="E8173"/>
      <c r="F8173"/>
    </row>
    <row r="8174" spans="1:6" x14ac:dyDescent="0.2">
      <c r="A8174"/>
      <c r="B8174"/>
      <c r="C8174"/>
      <c r="D8174"/>
      <c r="E8174"/>
      <c r="F8174"/>
    </row>
    <row r="8175" spans="1:6" x14ac:dyDescent="0.2">
      <c r="A8175"/>
      <c r="B8175"/>
      <c r="C8175"/>
      <c r="D8175"/>
      <c r="E8175"/>
      <c r="F8175"/>
    </row>
    <row r="8176" spans="1:6" x14ac:dyDescent="0.2">
      <c r="A8176"/>
      <c r="B8176"/>
      <c r="C8176"/>
      <c r="D8176"/>
      <c r="E8176"/>
      <c r="F8176"/>
    </row>
    <row r="8177" spans="1:6" x14ac:dyDescent="0.2">
      <c r="A8177"/>
      <c r="B8177"/>
      <c r="C8177"/>
      <c r="D8177"/>
      <c r="E8177"/>
      <c r="F8177"/>
    </row>
    <row r="8178" spans="1:6" x14ac:dyDescent="0.2">
      <c r="A8178"/>
      <c r="B8178"/>
      <c r="C8178"/>
      <c r="D8178"/>
      <c r="E8178"/>
      <c r="F8178"/>
    </row>
    <row r="8179" spans="1:6" x14ac:dyDescent="0.2">
      <c r="A8179"/>
      <c r="B8179"/>
      <c r="C8179"/>
      <c r="D8179"/>
      <c r="E8179"/>
      <c r="F8179"/>
    </row>
    <row r="8180" spans="1:6" x14ac:dyDescent="0.2">
      <c r="A8180"/>
      <c r="B8180"/>
      <c r="C8180"/>
      <c r="D8180"/>
      <c r="E8180"/>
      <c r="F8180"/>
    </row>
    <row r="8181" spans="1:6" x14ac:dyDescent="0.2">
      <c r="A8181"/>
      <c r="B8181"/>
      <c r="C8181"/>
      <c r="D8181"/>
      <c r="E8181"/>
      <c r="F8181"/>
    </row>
    <row r="8182" spans="1:6" x14ac:dyDescent="0.2">
      <c r="A8182"/>
      <c r="B8182"/>
      <c r="C8182"/>
      <c r="D8182"/>
      <c r="E8182"/>
      <c r="F8182"/>
    </row>
    <row r="8183" spans="1:6" x14ac:dyDescent="0.2">
      <c r="A8183"/>
      <c r="B8183"/>
      <c r="C8183"/>
      <c r="D8183"/>
      <c r="E8183"/>
      <c r="F8183"/>
    </row>
    <row r="8184" spans="1:6" x14ac:dyDescent="0.2">
      <c r="A8184"/>
      <c r="B8184"/>
      <c r="C8184"/>
      <c r="D8184"/>
      <c r="E8184"/>
      <c r="F8184"/>
    </row>
    <row r="8185" spans="1:6" x14ac:dyDescent="0.2">
      <c r="A8185"/>
      <c r="B8185"/>
      <c r="C8185"/>
      <c r="D8185"/>
      <c r="E8185"/>
      <c r="F8185"/>
    </row>
    <row r="8186" spans="1:6" x14ac:dyDescent="0.2">
      <c r="A8186"/>
      <c r="B8186"/>
      <c r="C8186"/>
      <c r="D8186"/>
      <c r="E8186"/>
      <c r="F8186"/>
    </row>
    <row r="8187" spans="1:6" x14ac:dyDescent="0.2">
      <c r="A8187"/>
      <c r="B8187"/>
      <c r="C8187"/>
      <c r="D8187"/>
      <c r="E8187"/>
      <c r="F8187"/>
    </row>
    <row r="8188" spans="1:6" x14ac:dyDescent="0.2">
      <c r="A8188"/>
      <c r="B8188"/>
      <c r="C8188"/>
      <c r="D8188"/>
      <c r="E8188"/>
      <c r="F8188"/>
    </row>
    <row r="8189" spans="1:6" x14ac:dyDescent="0.2">
      <c r="A8189"/>
      <c r="B8189"/>
      <c r="C8189"/>
      <c r="D8189"/>
      <c r="E8189"/>
      <c r="F8189"/>
    </row>
    <row r="8190" spans="1:6" x14ac:dyDescent="0.2">
      <c r="A8190"/>
      <c r="B8190"/>
      <c r="C8190"/>
      <c r="D8190"/>
      <c r="E8190"/>
      <c r="F8190"/>
    </row>
    <row r="8191" spans="1:6" x14ac:dyDescent="0.2">
      <c r="A8191"/>
      <c r="B8191"/>
      <c r="C8191"/>
      <c r="D8191"/>
      <c r="E8191"/>
      <c r="F8191"/>
    </row>
    <row r="8192" spans="1:6" x14ac:dyDescent="0.2">
      <c r="A8192"/>
      <c r="B8192"/>
      <c r="C8192"/>
      <c r="D8192"/>
      <c r="E8192"/>
      <c r="F8192"/>
    </row>
    <row r="8193" spans="1:6" x14ac:dyDescent="0.2">
      <c r="A8193"/>
      <c r="B8193"/>
      <c r="C8193"/>
      <c r="D8193"/>
      <c r="E8193"/>
      <c r="F8193"/>
    </row>
    <row r="8194" spans="1:6" x14ac:dyDescent="0.2">
      <c r="A8194"/>
      <c r="B8194"/>
      <c r="C8194"/>
      <c r="D8194"/>
      <c r="E8194"/>
      <c r="F8194"/>
    </row>
    <row r="8195" spans="1:6" x14ac:dyDescent="0.2">
      <c r="A8195"/>
      <c r="B8195"/>
      <c r="C8195"/>
      <c r="D8195"/>
      <c r="E8195"/>
      <c r="F8195"/>
    </row>
    <row r="8196" spans="1:6" x14ac:dyDescent="0.2">
      <c r="A8196"/>
      <c r="B8196"/>
      <c r="C8196"/>
      <c r="D8196"/>
      <c r="E8196"/>
      <c r="F8196"/>
    </row>
    <row r="8197" spans="1:6" x14ac:dyDescent="0.2">
      <c r="A8197"/>
      <c r="B8197"/>
      <c r="C8197"/>
      <c r="D8197"/>
      <c r="E8197"/>
      <c r="F8197"/>
    </row>
    <row r="8198" spans="1:6" x14ac:dyDescent="0.2">
      <c r="A8198"/>
      <c r="B8198"/>
      <c r="C8198"/>
      <c r="D8198"/>
      <c r="E8198"/>
      <c r="F8198"/>
    </row>
    <row r="8199" spans="1:6" x14ac:dyDescent="0.2">
      <c r="A8199"/>
      <c r="B8199"/>
      <c r="C8199"/>
      <c r="D8199"/>
      <c r="E8199"/>
      <c r="F8199"/>
    </row>
    <row r="8200" spans="1:6" x14ac:dyDescent="0.2">
      <c r="A8200"/>
      <c r="B8200"/>
      <c r="C8200"/>
      <c r="D8200"/>
      <c r="E8200"/>
      <c r="F8200"/>
    </row>
    <row r="8201" spans="1:6" x14ac:dyDescent="0.2">
      <c r="A8201"/>
      <c r="B8201"/>
      <c r="C8201"/>
      <c r="D8201"/>
      <c r="E8201"/>
      <c r="F8201"/>
    </row>
    <row r="8202" spans="1:6" x14ac:dyDescent="0.2">
      <c r="A8202"/>
      <c r="B8202"/>
      <c r="C8202"/>
      <c r="D8202"/>
      <c r="E8202"/>
      <c r="F8202"/>
    </row>
    <row r="8203" spans="1:6" x14ac:dyDescent="0.2">
      <c r="A8203"/>
      <c r="B8203"/>
      <c r="C8203"/>
      <c r="D8203"/>
      <c r="E8203"/>
      <c r="F8203"/>
    </row>
    <row r="8204" spans="1:6" x14ac:dyDescent="0.2">
      <c r="A8204"/>
      <c r="B8204"/>
      <c r="C8204"/>
      <c r="D8204"/>
      <c r="E8204"/>
      <c r="F8204"/>
    </row>
    <row r="8205" spans="1:6" x14ac:dyDescent="0.2">
      <c r="A8205"/>
      <c r="B8205"/>
      <c r="C8205"/>
      <c r="D8205"/>
      <c r="E8205"/>
      <c r="F8205"/>
    </row>
    <row r="8206" spans="1:6" x14ac:dyDescent="0.2">
      <c r="A8206"/>
      <c r="B8206"/>
      <c r="C8206"/>
      <c r="D8206"/>
      <c r="E8206"/>
      <c r="F8206"/>
    </row>
    <row r="8207" spans="1:6" x14ac:dyDescent="0.2">
      <c r="A8207"/>
      <c r="B8207"/>
      <c r="C8207"/>
      <c r="D8207"/>
      <c r="E8207"/>
      <c r="F8207"/>
    </row>
    <row r="8208" spans="1:6" x14ac:dyDescent="0.2">
      <c r="A8208"/>
      <c r="B8208"/>
      <c r="C8208"/>
      <c r="D8208"/>
      <c r="E8208"/>
      <c r="F8208"/>
    </row>
    <row r="8209" spans="1:6" x14ac:dyDescent="0.2">
      <c r="A8209"/>
      <c r="B8209"/>
      <c r="C8209"/>
      <c r="D8209"/>
      <c r="E8209"/>
      <c r="F8209"/>
    </row>
    <row r="8210" spans="1:6" x14ac:dyDescent="0.2">
      <c r="A8210"/>
      <c r="B8210"/>
      <c r="C8210"/>
      <c r="D8210"/>
      <c r="E8210"/>
      <c r="F8210"/>
    </row>
    <row r="8211" spans="1:6" x14ac:dyDescent="0.2">
      <c r="A8211"/>
      <c r="B8211"/>
      <c r="C8211"/>
      <c r="D8211"/>
      <c r="E8211"/>
      <c r="F8211"/>
    </row>
    <row r="8212" spans="1:6" x14ac:dyDescent="0.2">
      <c r="A8212"/>
      <c r="B8212"/>
      <c r="C8212"/>
      <c r="D8212"/>
      <c r="E8212"/>
      <c r="F8212"/>
    </row>
    <row r="8213" spans="1:6" x14ac:dyDescent="0.2">
      <c r="A8213"/>
      <c r="B8213"/>
      <c r="C8213"/>
      <c r="D8213"/>
      <c r="E8213"/>
      <c r="F8213"/>
    </row>
    <row r="8214" spans="1:6" x14ac:dyDescent="0.2">
      <c r="A8214"/>
      <c r="B8214"/>
      <c r="C8214"/>
      <c r="D8214"/>
      <c r="E8214"/>
      <c r="F8214"/>
    </row>
    <row r="8215" spans="1:6" x14ac:dyDescent="0.2">
      <c r="A8215"/>
      <c r="B8215"/>
      <c r="C8215"/>
      <c r="D8215"/>
      <c r="E8215"/>
      <c r="F8215"/>
    </row>
    <row r="8216" spans="1:6" x14ac:dyDescent="0.2">
      <c r="A8216"/>
      <c r="B8216"/>
      <c r="C8216"/>
      <c r="D8216"/>
      <c r="E8216"/>
      <c r="F8216"/>
    </row>
    <row r="8217" spans="1:6" x14ac:dyDescent="0.2">
      <c r="A8217"/>
      <c r="B8217"/>
      <c r="C8217"/>
      <c r="D8217"/>
      <c r="E8217"/>
      <c r="F8217"/>
    </row>
    <row r="8218" spans="1:6" x14ac:dyDescent="0.2">
      <c r="A8218"/>
      <c r="B8218"/>
      <c r="C8218"/>
      <c r="D8218"/>
      <c r="E8218"/>
      <c r="F8218"/>
    </row>
    <row r="8219" spans="1:6" x14ac:dyDescent="0.2">
      <c r="A8219"/>
      <c r="B8219"/>
      <c r="C8219"/>
      <c r="D8219"/>
      <c r="E8219"/>
      <c r="F8219"/>
    </row>
    <row r="8220" spans="1:6" x14ac:dyDescent="0.2">
      <c r="A8220"/>
      <c r="B8220"/>
      <c r="C8220"/>
      <c r="D8220"/>
      <c r="E8220"/>
      <c r="F8220"/>
    </row>
    <row r="8221" spans="1:6" x14ac:dyDescent="0.2">
      <c r="A8221"/>
      <c r="B8221"/>
      <c r="C8221"/>
      <c r="D8221"/>
      <c r="E8221"/>
      <c r="F8221"/>
    </row>
    <row r="8222" spans="1:6" x14ac:dyDescent="0.2">
      <c r="A8222"/>
      <c r="B8222"/>
      <c r="C8222"/>
      <c r="D8222"/>
      <c r="E8222"/>
      <c r="F8222"/>
    </row>
    <row r="8223" spans="1:6" x14ac:dyDescent="0.2">
      <c r="A8223"/>
      <c r="B8223"/>
      <c r="C8223"/>
      <c r="D8223"/>
      <c r="E8223"/>
      <c r="F8223"/>
    </row>
    <row r="8224" spans="1:6" x14ac:dyDescent="0.2">
      <c r="A8224"/>
      <c r="B8224"/>
      <c r="C8224"/>
      <c r="D8224"/>
      <c r="E8224"/>
      <c r="F8224"/>
    </row>
    <row r="8225" spans="1:6" x14ac:dyDescent="0.2">
      <c r="A8225"/>
      <c r="B8225"/>
      <c r="C8225"/>
      <c r="D8225"/>
      <c r="E8225"/>
      <c r="F8225"/>
    </row>
    <row r="8226" spans="1:6" x14ac:dyDescent="0.2">
      <c r="A8226"/>
      <c r="B8226"/>
      <c r="C8226"/>
      <c r="D8226"/>
      <c r="E8226"/>
      <c r="F8226"/>
    </row>
    <row r="8227" spans="1:6" x14ac:dyDescent="0.2">
      <c r="A8227"/>
      <c r="B8227"/>
      <c r="C8227"/>
      <c r="D8227"/>
      <c r="E8227"/>
      <c r="F8227"/>
    </row>
    <row r="8228" spans="1:6" x14ac:dyDescent="0.2">
      <c r="A8228"/>
      <c r="B8228"/>
      <c r="C8228"/>
      <c r="D8228"/>
      <c r="E8228"/>
      <c r="F8228"/>
    </row>
    <row r="8229" spans="1:6" x14ac:dyDescent="0.2">
      <c r="A8229"/>
      <c r="B8229"/>
      <c r="C8229"/>
      <c r="D8229"/>
      <c r="E8229"/>
      <c r="F8229"/>
    </row>
    <row r="8230" spans="1:6" x14ac:dyDescent="0.2">
      <c r="A8230"/>
      <c r="B8230"/>
      <c r="C8230"/>
      <c r="D8230"/>
      <c r="E8230"/>
      <c r="F8230"/>
    </row>
    <row r="8231" spans="1:6" x14ac:dyDescent="0.2">
      <c r="A8231"/>
      <c r="B8231"/>
      <c r="C8231"/>
      <c r="D8231"/>
      <c r="E8231"/>
      <c r="F8231"/>
    </row>
    <row r="8232" spans="1:6" x14ac:dyDescent="0.2">
      <c r="A8232"/>
      <c r="B8232"/>
      <c r="C8232"/>
      <c r="D8232"/>
      <c r="E8232"/>
      <c r="F8232"/>
    </row>
    <row r="8233" spans="1:6" x14ac:dyDescent="0.2">
      <c r="A8233"/>
      <c r="B8233"/>
      <c r="C8233"/>
      <c r="D8233"/>
      <c r="E8233"/>
      <c r="F8233"/>
    </row>
    <row r="8234" spans="1:6" x14ac:dyDescent="0.2">
      <c r="A8234"/>
      <c r="B8234"/>
      <c r="C8234"/>
      <c r="D8234"/>
      <c r="E8234"/>
      <c r="F8234"/>
    </row>
    <row r="8235" spans="1:6" x14ac:dyDescent="0.2">
      <c r="A8235"/>
      <c r="B8235"/>
      <c r="C8235"/>
      <c r="D8235"/>
      <c r="E8235"/>
      <c r="F8235"/>
    </row>
    <row r="8236" spans="1:6" x14ac:dyDescent="0.2">
      <c r="A8236"/>
      <c r="B8236"/>
      <c r="C8236"/>
      <c r="D8236"/>
      <c r="E8236"/>
      <c r="F8236"/>
    </row>
    <row r="8237" spans="1:6" x14ac:dyDescent="0.2">
      <c r="A8237"/>
      <c r="B8237"/>
      <c r="C8237"/>
      <c r="D8237"/>
      <c r="E8237"/>
      <c r="F8237"/>
    </row>
    <row r="8238" spans="1:6" x14ac:dyDescent="0.2">
      <c r="A8238"/>
      <c r="B8238"/>
      <c r="C8238"/>
      <c r="D8238"/>
      <c r="E8238"/>
      <c r="F8238"/>
    </row>
    <row r="8239" spans="1:6" x14ac:dyDescent="0.2">
      <c r="A8239"/>
      <c r="B8239"/>
      <c r="C8239"/>
      <c r="D8239"/>
      <c r="E8239"/>
      <c r="F8239"/>
    </row>
    <row r="8240" spans="1:6" x14ac:dyDescent="0.2">
      <c r="A8240"/>
      <c r="B8240"/>
      <c r="C8240"/>
      <c r="D8240"/>
      <c r="E8240"/>
      <c r="F8240"/>
    </row>
    <row r="8241" spans="1:6" x14ac:dyDescent="0.2">
      <c r="A8241"/>
      <c r="B8241"/>
      <c r="C8241"/>
      <c r="D8241"/>
      <c r="E8241"/>
      <c r="F8241"/>
    </row>
    <row r="8242" spans="1:6" x14ac:dyDescent="0.2">
      <c r="A8242"/>
      <c r="B8242"/>
      <c r="C8242"/>
      <c r="D8242"/>
      <c r="E8242"/>
      <c r="F8242"/>
    </row>
    <row r="8243" spans="1:6" x14ac:dyDescent="0.2">
      <c r="A8243"/>
      <c r="B8243"/>
      <c r="C8243"/>
      <c r="D8243"/>
      <c r="E8243"/>
      <c r="F8243"/>
    </row>
    <row r="8244" spans="1:6" x14ac:dyDescent="0.2">
      <c r="A8244"/>
      <c r="B8244"/>
      <c r="C8244"/>
      <c r="D8244"/>
      <c r="E8244"/>
      <c r="F8244"/>
    </row>
    <row r="8245" spans="1:6" x14ac:dyDescent="0.2">
      <c r="A8245"/>
      <c r="B8245"/>
      <c r="C8245"/>
      <c r="D8245"/>
      <c r="E8245"/>
      <c r="F8245"/>
    </row>
    <row r="8246" spans="1:6" x14ac:dyDescent="0.2">
      <c r="A8246"/>
      <c r="B8246"/>
      <c r="C8246"/>
      <c r="D8246"/>
      <c r="E8246"/>
      <c r="F8246"/>
    </row>
    <row r="8247" spans="1:6" x14ac:dyDescent="0.2">
      <c r="A8247"/>
      <c r="B8247"/>
      <c r="C8247"/>
      <c r="D8247"/>
      <c r="E8247"/>
      <c r="F8247"/>
    </row>
    <row r="8248" spans="1:6" x14ac:dyDescent="0.2">
      <c r="A8248"/>
      <c r="B8248"/>
      <c r="C8248"/>
      <c r="D8248"/>
      <c r="E8248"/>
      <c r="F8248"/>
    </row>
    <row r="8249" spans="1:6" x14ac:dyDescent="0.2">
      <c r="A8249"/>
      <c r="B8249"/>
      <c r="C8249"/>
      <c r="D8249"/>
      <c r="E8249"/>
      <c r="F8249"/>
    </row>
    <row r="8250" spans="1:6" x14ac:dyDescent="0.2">
      <c r="A8250"/>
      <c r="B8250"/>
      <c r="C8250"/>
      <c r="D8250"/>
      <c r="E8250"/>
      <c r="F8250"/>
    </row>
    <row r="8251" spans="1:6" x14ac:dyDescent="0.2">
      <c r="A8251"/>
      <c r="B8251"/>
      <c r="C8251"/>
      <c r="D8251"/>
      <c r="E8251"/>
      <c r="F8251"/>
    </row>
    <row r="8252" spans="1:6" x14ac:dyDescent="0.2">
      <c r="A8252"/>
      <c r="B8252"/>
      <c r="C8252"/>
      <c r="D8252"/>
      <c r="E8252"/>
      <c r="F8252"/>
    </row>
    <row r="8253" spans="1:6" x14ac:dyDescent="0.2">
      <c r="A8253"/>
      <c r="B8253"/>
      <c r="C8253"/>
      <c r="D8253"/>
      <c r="E8253"/>
      <c r="F8253"/>
    </row>
    <row r="8254" spans="1:6" x14ac:dyDescent="0.2">
      <c r="A8254"/>
      <c r="B8254"/>
      <c r="C8254"/>
      <c r="D8254"/>
      <c r="E8254"/>
      <c r="F8254"/>
    </row>
    <row r="8255" spans="1:6" x14ac:dyDescent="0.2">
      <c r="A8255"/>
      <c r="B8255"/>
      <c r="C8255"/>
      <c r="D8255"/>
      <c r="E8255"/>
      <c r="F8255"/>
    </row>
    <row r="8256" spans="1:6" x14ac:dyDescent="0.2">
      <c r="A8256"/>
      <c r="B8256"/>
      <c r="C8256"/>
      <c r="D8256"/>
      <c r="E8256"/>
      <c r="F8256"/>
    </row>
    <row r="8257" spans="1:6" x14ac:dyDescent="0.2">
      <c r="A8257"/>
      <c r="B8257"/>
      <c r="C8257"/>
      <c r="D8257"/>
      <c r="E8257"/>
      <c r="F8257"/>
    </row>
    <row r="8258" spans="1:6" x14ac:dyDescent="0.2">
      <c r="A8258"/>
      <c r="B8258"/>
      <c r="C8258"/>
      <c r="D8258"/>
      <c r="E8258"/>
      <c r="F8258"/>
    </row>
    <row r="8259" spans="1:6" x14ac:dyDescent="0.2">
      <c r="A8259"/>
      <c r="B8259"/>
      <c r="C8259"/>
      <c r="D8259"/>
      <c r="E8259"/>
      <c r="F8259"/>
    </row>
    <row r="8260" spans="1:6" x14ac:dyDescent="0.2">
      <c r="A8260"/>
      <c r="B8260"/>
      <c r="C8260"/>
      <c r="D8260"/>
      <c r="E8260"/>
      <c r="F8260"/>
    </row>
    <row r="8261" spans="1:6" x14ac:dyDescent="0.2">
      <c r="A8261"/>
      <c r="B8261"/>
      <c r="C8261"/>
      <c r="D8261"/>
      <c r="E8261"/>
      <c r="F8261"/>
    </row>
    <row r="8262" spans="1:6" x14ac:dyDescent="0.2">
      <c r="A8262"/>
      <c r="B8262"/>
      <c r="C8262"/>
      <c r="D8262"/>
      <c r="E8262"/>
      <c r="F8262"/>
    </row>
    <row r="8263" spans="1:6" x14ac:dyDescent="0.2">
      <c r="A8263"/>
      <c r="B8263"/>
      <c r="C8263"/>
      <c r="D8263"/>
      <c r="E8263"/>
      <c r="F8263"/>
    </row>
    <row r="8264" spans="1:6" x14ac:dyDescent="0.2">
      <c r="A8264"/>
      <c r="B8264"/>
      <c r="C8264"/>
      <c r="D8264"/>
      <c r="E8264"/>
      <c r="F8264"/>
    </row>
    <row r="8265" spans="1:6" x14ac:dyDescent="0.2">
      <c r="A8265"/>
      <c r="B8265"/>
      <c r="C8265"/>
      <c r="D8265"/>
      <c r="E8265"/>
      <c r="F8265"/>
    </row>
    <row r="8266" spans="1:6" x14ac:dyDescent="0.2">
      <c r="A8266"/>
      <c r="B8266"/>
      <c r="C8266"/>
      <c r="D8266"/>
      <c r="E8266"/>
      <c r="F8266"/>
    </row>
    <row r="8267" spans="1:6" x14ac:dyDescent="0.2">
      <c r="A8267"/>
      <c r="B8267"/>
      <c r="C8267"/>
      <c r="D8267"/>
      <c r="E8267"/>
      <c r="F8267"/>
    </row>
    <row r="8268" spans="1:6" x14ac:dyDescent="0.2">
      <c r="A8268"/>
      <c r="B8268"/>
      <c r="C8268"/>
      <c r="D8268"/>
      <c r="E8268"/>
      <c r="F8268"/>
    </row>
    <row r="8269" spans="1:6" x14ac:dyDescent="0.2">
      <c r="A8269"/>
      <c r="B8269"/>
      <c r="C8269"/>
      <c r="D8269"/>
      <c r="E8269"/>
      <c r="F8269"/>
    </row>
    <row r="8270" spans="1:6" x14ac:dyDescent="0.2">
      <c r="A8270"/>
      <c r="B8270"/>
      <c r="C8270"/>
      <c r="D8270"/>
      <c r="E8270"/>
      <c r="F8270"/>
    </row>
    <row r="8271" spans="1:6" x14ac:dyDescent="0.2">
      <c r="A8271"/>
      <c r="B8271"/>
      <c r="C8271"/>
      <c r="D8271"/>
      <c r="E8271"/>
      <c r="F8271"/>
    </row>
    <row r="8272" spans="1:6" x14ac:dyDescent="0.2">
      <c r="A8272"/>
      <c r="B8272"/>
      <c r="C8272"/>
      <c r="D8272"/>
      <c r="E8272"/>
      <c r="F8272"/>
    </row>
    <row r="8273" spans="1:6" x14ac:dyDescent="0.2">
      <c r="A8273"/>
      <c r="B8273"/>
      <c r="C8273"/>
      <c r="D8273"/>
      <c r="E8273"/>
      <c r="F8273"/>
    </row>
    <row r="8274" spans="1:6" x14ac:dyDescent="0.2">
      <c r="A8274"/>
      <c r="B8274"/>
      <c r="C8274"/>
      <c r="D8274"/>
      <c r="E8274"/>
      <c r="F8274"/>
    </row>
    <row r="8275" spans="1:6" x14ac:dyDescent="0.2">
      <c r="A8275"/>
      <c r="B8275"/>
      <c r="C8275"/>
      <c r="D8275"/>
      <c r="E8275"/>
      <c r="F8275"/>
    </row>
    <row r="8276" spans="1:6" x14ac:dyDescent="0.2">
      <c r="A8276"/>
      <c r="B8276"/>
      <c r="C8276"/>
      <c r="D8276"/>
      <c r="E8276"/>
      <c r="F8276"/>
    </row>
    <row r="8277" spans="1:6" x14ac:dyDescent="0.2">
      <c r="A8277"/>
      <c r="B8277"/>
      <c r="C8277"/>
      <c r="D8277"/>
      <c r="E8277"/>
      <c r="F8277"/>
    </row>
    <row r="8278" spans="1:6" x14ac:dyDescent="0.2">
      <c r="A8278"/>
      <c r="B8278"/>
      <c r="C8278"/>
      <c r="D8278"/>
      <c r="E8278"/>
      <c r="F8278"/>
    </row>
    <row r="8279" spans="1:6" x14ac:dyDescent="0.2">
      <c r="A8279"/>
      <c r="B8279"/>
      <c r="C8279"/>
      <c r="D8279"/>
      <c r="E8279"/>
      <c r="F8279"/>
    </row>
    <row r="8280" spans="1:6" x14ac:dyDescent="0.2">
      <c r="A8280"/>
      <c r="B8280"/>
      <c r="C8280"/>
      <c r="D8280"/>
      <c r="E8280"/>
      <c r="F8280"/>
    </row>
    <row r="8281" spans="1:6" x14ac:dyDescent="0.2">
      <c r="A8281"/>
      <c r="B8281"/>
      <c r="C8281"/>
      <c r="D8281"/>
      <c r="E8281"/>
      <c r="F8281"/>
    </row>
    <row r="8282" spans="1:6" x14ac:dyDescent="0.2">
      <c r="A8282"/>
      <c r="B8282"/>
      <c r="C8282"/>
      <c r="D8282"/>
      <c r="E8282"/>
      <c r="F8282"/>
    </row>
    <row r="8283" spans="1:6" x14ac:dyDescent="0.2">
      <c r="A8283"/>
      <c r="B8283"/>
      <c r="C8283"/>
      <c r="D8283"/>
      <c r="E8283"/>
      <c r="F8283"/>
    </row>
    <row r="8284" spans="1:6" x14ac:dyDescent="0.2">
      <c r="A8284"/>
      <c r="B8284"/>
      <c r="C8284"/>
      <c r="D8284"/>
      <c r="E8284"/>
      <c r="F8284"/>
    </row>
    <row r="8285" spans="1:6" x14ac:dyDescent="0.2">
      <c r="A8285"/>
      <c r="B8285"/>
      <c r="C8285"/>
      <c r="D8285"/>
      <c r="E8285"/>
      <c r="F8285"/>
    </row>
    <row r="8286" spans="1:6" x14ac:dyDescent="0.2">
      <c r="A8286"/>
      <c r="B8286"/>
      <c r="C8286"/>
      <c r="D8286"/>
      <c r="E8286"/>
      <c r="F8286"/>
    </row>
    <row r="8287" spans="1:6" x14ac:dyDescent="0.2">
      <c r="A8287"/>
      <c r="B8287"/>
      <c r="C8287"/>
      <c r="D8287"/>
      <c r="E8287"/>
      <c r="F8287"/>
    </row>
    <row r="8288" spans="1:6" x14ac:dyDescent="0.2">
      <c r="A8288"/>
      <c r="B8288"/>
      <c r="C8288"/>
      <c r="D8288"/>
      <c r="E8288"/>
      <c r="F8288"/>
    </row>
    <row r="8289" spans="1:6" x14ac:dyDescent="0.2">
      <c r="A8289"/>
      <c r="B8289"/>
      <c r="C8289"/>
      <c r="D8289"/>
      <c r="E8289"/>
      <c r="F8289"/>
    </row>
    <row r="8290" spans="1:6" x14ac:dyDescent="0.2">
      <c r="A8290"/>
      <c r="B8290"/>
      <c r="C8290"/>
      <c r="D8290"/>
      <c r="E8290"/>
      <c r="F8290"/>
    </row>
    <row r="8291" spans="1:6" x14ac:dyDescent="0.2">
      <c r="A8291"/>
      <c r="B8291"/>
      <c r="C8291"/>
      <c r="D8291"/>
      <c r="E8291"/>
      <c r="F8291"/>
    </row>
    <row r="8292" spans="1:6" x14ac:dyDescent="0.2">
      <c r="A8292"/>
      <c r="B8292"/>
      <c r="C8292"/>
      <c r="D8292"/>
      <c r="E8292"/>
      <c r="F8292"/>
    </row>
    <row r="8293" spans="1:6" x14ac:dyDescent="0.2">
      <c r="A8293"/>
      <c r="B8293"/>
      <c r="C8293"/>
      <c r="D8293"/>
      <c r="E8293"/>
      <c r="F8293"/>
    </row>
    <row r="8294" spans="1:6" x14ac:dyDescent="0.2">
      <c r="A8294"/>
      <c r="B8294"/>
      <c r="C8294"/>
      <c r="D8294"/>
      <c r="E8294"/>
      <c r="F8294"/>
    </row>
    <row r="8295" spans="1:6" x14ac:dyDescent="0.2">
      <c r="A8295"/>
      <c r="B8295"/>
      <c r="C8295"/>
      <c r="D8295"/>
      <c r="E8295"/>
      <c r="F8295"/>
    </row>
    <row r="8296" spans="1:6" x14ac:dyDescent="0.2">
      <c r="A8296"/>
      <c r="B8296"/>
      <c r="C8296"/>
      <c r="D8296"/>
      <c r="E8296"/>
      <c r="F8296"/>
    </row>
    <row r="8297" spans="1:6" x14ac:dyDescent="0.2">
      <c r="A8297"/>
      <c r="B8297"/>
      <c r="C8297"/>
      <c r="D8297"/>
      <c r="E8297"/>
      <c r="F8297"/>
    </row>
    <row r="8298" spans="1:6" x14ac:dyDescent="0.2">
      <c r="A8298"/>
      <c r="B8298"/>
      <c r="C8298"/>
      <c r="D8298"/>
      <c r="E8298"/>
      <c r="F8298"/>
    </row>
    <row r="8299" spans="1:6" x14ac:dyDescent="0.2">
      <c r="A8299"/>
      <c r="B8299"/>
      <c r="C8299"/>
      <c r="D8299"/>
      <c r="E8299"/>
      <c r="F8299"/>
    </row>
    <row r="8300" spans="1:6" x14ac:dyDescent="0.2">
      <c r="A8300"/>
      <c r="B8300"/>
      <c r="C8300"/>
      <c r="D8300"/>
      <c r="E8300"/>
      <c r="F8300"/>
    </row>
    <row r="8301" spans="1:6" x14ac:dyDescent="0.2">
      <c r="A8301"/>
      <c r="B8301"/>
      <c r="C8301"/>
      <c r="D8301"/>
      <c r="E8301"/>
      <c r="F8301"/>
    </row>
    <row r="8302" spans="1:6" x14ac:dyDescent="0.2">
      <c r="A8302"/>
      <c r="B8302"/>
      <c r="C8302"/>
      <c r="D8302"/>
      <c r="E8302"/>
      <c r="F8302"/>
    </row>
    <row r="8303" spans="1:6" x14ac:dyDescent="0.2">
      <c r="A8303"/>
      <c r="B8303"/>
      <c r="C8303"/>
      <c r="D8303"/>
      <c r="E8303"/>
      <c r="F8303"/>
    </row>
    <row r="8304" spans="1:6" x14ac:dyDescent="0.2">
      <c r="A8304"/>
      <c r="B8304"/>
      <c r="C8304"/>
      <c r="D8304"/>
      <c r="E8304"/>
      <c r="F8304"/>
    </row>
    <row r="8305" spans="1:6" x14ac:dyDescent="0.2">
      <c r="A8305"/>
      <c r="B8305"/>
      <c r="C8305"/>
      <c r="D8305"/>
      <c r="E8305"/>
      <c r="F8305"/>
    </row>
    <row r="8306" spans="1:6" x14ac:dyDescent="0.2">
      <c r="A8306"/>
      <c r="B8306"/>
      <c r="C8306"/>
      <c r="D8306"/>
      <c r="E8306"/>
      <c r="F8306"/>
    </row>
    <row r="8307" spans="1:6" x14ac:dyDescent="0.2">
      <c r="A8307"/>
      <c r="B8307"/>
      <c r="C8307"/>
      <c r="D8307"/>
      <c r="E8307"/>
      <c r="F8307"/>
    </row>
    <row r="8308" spans="1:6" x14ac:dyDescent="0.2">
      <c r="A8308"/>
      <c r="B8308"/>
      <c r="C8308"/>
      <c r="D8308"/>
      <c r="E8308"/>
      <c r="F8308"/>
    </row>
    <row r="8309" spans="1:6" x14ac:dyDescent="0.2">
      <c r="A8309"/>
      <c r="B8309"/>
      <c r="C8309"/>
      <c r="D8309"/>
      <c r="E8309"/>
      <c r="F8309"/>
    </row>
    <row r="8310" spans="1:6" x14ac:dyDescent="0.2">
      <c r="A8310"/>
      <c r="B8310"/>
      <c r="C8310"/>
      <c r="D8310"/>
      <c r="E8310"/>
      <c r="F8310"/>
    </row>
    <row r="8311" spans="1:6" x14ac:dyDescent="0.2">
      <c r="A8311"/>
      <c r="B8311"/>
      <c r="C8311"/>
      <c r="D8311"/>
      <c r="E8311"/>
      <c r="F8311"/>
    </row>
    <row r="8312" spans="1:6" x14ac:dyDescent="0.2">
      <c r="A8312"/>
      <c r="B8312"/>
      <c r="C8312"/>
      <c r="D8312"/>
      <c r="E8312"/>
      <c r="F8312"/>
    </row>
    <row r="8313" spans="1:6" x14ac:dyDescent="0.2">
      <c r="A8313"/>
      <c r="B8313"/>
      <c r="C8313"/>
      <c r="D8313"/>
      <c r="E8313"/>
      <c r="F8313"/>
    </row>
    <row r="8314" spans="1:6" x14ac:dyDescent="0.2">
      <c r="A8314"/>
      <c r="B8314"/>
      <c r="C8314"/>
      <c r="D8314"/>
      <c r="E8314"/>
      <c r="F8314"/>
    </row>
    <row r="8315" spans="1:6" x14ac:dyDescent="0.2">
      <c r="A8315"/>
      <c r="B8315"/>
      <c r="C8315"/>
      <c r="D8315"/>
      <c r="E8315"/>
      <c r="F8315"/>
    </row>
    <row r="8316" spans="1:6" x14ac:dyDescent="0.2">
      <c r="A8316"/>
      <c r="B8316"/>
      <c r="C8316"/>
      <c r="D8316"/>
      <c r="E8316"/>
      <c r="F8316"/>
    </row>
    <row r="8317" spans="1:6" x14ac:dyDescent="0.2">
      <c r="A8317"/>
      <c r="B8317"/>
      <c r="C8317"/>
      <c r="D8317"/>
      <c r="E8317"/>
      <c r="F8317"/>
    </row>
    <row r="8318" spans="1:6" x14ac:dyDescent="0.2">
      <c r="A8318"/>
      <c r="B8318"/>
      <c r="C8318"/>
      <c r="D8318"/>
      <c r="E8318"/>
      <c r="F8318"/>
    </row>
    <row r="8319" spans="1:6" x14ac:dyDescent="0.2">
      <c r="A8319"/>
      <c r="B8319"/>
      <c r="C8319"/>
      <c r="D8319"/>
      <c r="E8319"/>
      <c r="F8319"/>
    </row>
    <row r="8320" spans="1:6" x14ac:dyDescent="0.2">
      <c r="A8320"/>
      <c r="B8320"/>
      <c r="C8320"/>
      <c r="D8320"/>
      <c r="E8320"/>
      <c r="F8320"/>
    </row>
    <row r="8321" spans="1:6" x14ac:dyDescent="0.2">
      <c r="A8321"/>
      <c r="B8321"/>
      <c r="C8321"/>
      <c r="D8321"/>
      <c r="E8321"/>
      <c r="F8321"/>
    </row>
    <row r="8322" spans="1:6" x14ac:dyDescent="0.2">
      <c r="A8322"/>
      <c r="B8322"/>
      <c r="C8322"/>
      <c r="D8322"/>
      <c r="E8322"/>
      <c r="F8322"/>
    </row>
    <row r="8323" spans="1:6" x14ac:dyDescent="0.2">
      <c r="A8323"/>
      <c r="B8323"/>
      <c r="C8323"/>
      <c r="D8323"/>
      <c r="E8323"/>
      <c r="F8323"/>
    </row>
    <row r="8324" spans="1:6" x14ac:dyDescent="0.2">
      <c r="A8324"/>
      <c r="B8324"/>
      <c r="C8324"/>
      <c r="D8324"/>
      <c r="E8324"/>
      <c r="F8324"/>
    </row>
    <row r="8325" spans="1:6" x14ac:dyDescent="0.2">
      <c r="A8325"/>
      <c r="B8325"/>
      <c r="C8325"/>
      <c r="D8325"/>
      <c r="E8325"/>
      <c r="F8325"/>
    </row>
    <row r="8326" spans="1:6" x14ac:dyDescent="0.2">
      <c r="A8326"/>
      <c r="B8326"/>
      <c r="C8326"/>
      <c r="D8326"/>
      <c r="E8326"/>
      <c r="F8326"/>
    </row>
    <row r="8327" spans="1:6" x14ac:dyDescent="0.2">
      <c r="A8327"/>
      <c r="B8327"/>
      <c r="C8327"/>
      <c r="D8327"/>
      <c r="E8327"/>
      <c r="F8327"/>
    </row>
    <row r="8328" spans="1:6" x14ac:dyDescent="0.2">
      <c r="A8328"/>
      <c r="B8328"/>
      <c r="C8328"/>
      <c r="D8328"/>
      <c r="E8328"/>
      <c r="F8328"/>
    </row>
    <row r="8329" spans="1:6" x14ac:dyDescent="0.2">
      <c r="A8329"/>
      <c r="B8329"/>
      <c r="C8329"/>
      <c r="D8329"/>
      <c r="E8329"/>
      <c r="F8329"/>
    </row>
    <row r="8330" spans="1:6" x14ac:dyDescent="0.2">
      <c r="A8330"/>
      <c r="B8330"/>
      <c r="C8330"/>
      <c r="D8330"/>
      <c r="E8330"/>
      <c r="F8330"/>
    </row>
    <row r="8331" spans="1:6" x14ac:dyDescent="0.2">
      <c r="A8331"/>
      <c r="B8331"/>
      <c r="C8331"/>
      <c r="D8331"/>
      <c r="E8331"/>
      <c r="F8331"/>
    </row>
    <row r="8332" spans="1:6" x14ac:dyDescent="0.2">
      <c r="A8332"/>
      <c r="B8332"/>
      <c r="C8332"/>
      <c r="D8332"/>
      <c r="E8332"/>
      <c r="F8332"/>
    </row>
    <row r="8333" spans="1:6" x14ac:dyDescent="0.2">
      <c r="A8333"/>
      <c r="B8333"/>
      <c r="C8333"/>
      <c r="D8333"/>
      <c r="E8333"/>
      <c r="F8333"/>
    </row>
    <row r="8334" spans="1:6" x14ac:dyDescent="0.2">
      <c r="A8334"/>
      <c r="B8334"/>
      <c r="C8334"/>
      <c r="D8334"/>
      <c r="E8334"/>
      <c r="F8334"/>
    </row>
    <row r="8335" spans="1:6" x14ac:dyDescent="0.2">
      <c r="A8335"/>
      <c r="B8335"/>
      <c r="C8335"/>
      <c r="D8335"/>
      <c r="E8335"/>
      <c r="F8335"/>
    </row>
    <row r="8336" spans="1:6" x14ac:dyDescent="0.2">
      <c r="A8336"/>
      <c r="B8336"/>
      <c r="C8336"/>
      <c r="D8336"/>
      <c r="E8336"/>
      <c r="F8336"/>
    </row>
    <row r="8337" spans="1:6" x14ac:dyDescent="0.2">
      <c r="A8337"/>
      <c r="B8337"/>
      <c r="C8337"/>
      <c r="D8337"/>
      <c r="E8337"/>
      <c r="F8337"/>
    </row>
    <row r="8338" spans="1:6" x14ac:dyDescent="0.2">
      <c r="A8338"/>
      <c r="B8338"/>
      <c r="C8338"/>
      <c r="D8338"/>
      <c r="E8338"/>
      <c r="F8338"/>
    </row>
    <row r="8339" spans="1:6" x14ac:dyDescent="0.2">
      <c r="A8339"/>
      <c r="B8339"/>
      <c r="C8339"/>
      <c r="D8339"/>
      <c r="E8339"/>
      <c r="F8339"/>
    </row>
    <row r="8340" spans="1:6" x14ac:dyDescent="0.2">
      <c r="A8340"/>
      <c r="B8340"/>
      <c r="C8340"/>
      <c r="D8340"/>
      <c r="E8340"/>
      <c r="F8340"/>
    </row>
    <row r="8341" spans="1:6" x14ac:dyDescent="0.2">
      <c r="A8341"/>
      <c r="B8341"/>
      <c r="C8341"/>
      <c r="D8341"/>
      <c r="E8341"/>
      <c r="F8341"/>
    </row>
    <row r="8342" spans="1:6" x14ac:dyDescent="0.2">
      <c r="A8342"/>
      <c r="B8342"/>
      <c r="C8342"/>
      <c r="D8342"/>
      <c r="E8342"/>
      <c r="F8342"/>
    </row>
    <row r="8343" spans="1:6" x14ac:dyDescent="0.2">
      <c r="A8343"/>
      <c r="B8343"/>
      <c r="C8343"/>
      <c r="D8343"/>
      <c r="E8343"/>
      <c r="F8343"/>
    </row>
    <row r="8344" spans="1:6" x14ac:dyDescent="0.2">
      <c r="A8344"/>
      <c r="B8344"/>
      <c r="C8344"/>
      <c r="D8344"/>
      <c r="E8344"/>
      <c r="F8344"/>
    </row>
    <row r="8345" spans="1:6" x14ac:dyDescent="0.2">
      <c r="A8345"/>
      <c r="B8345"/>
      <c r="C8345"/>
      <c r="D8345"/>
      <c r="E8345"/>
      <c r="F8345"/>
    </row>
    <row r="8346" spans="1:6" x14ac:dyDescent="0.2">
      <c r="A8346"/>
      <c r="B8346"/>
      <c r="C8346"/>
      <c r="D8346"/>
      <c r="E8346"/>
      <c r="F8346"/>
    </row>
    <row r="8347" spans="1:6" x14ac:dyDescent="0.2">
      <c r="A8347"/>
      <c r="B8347"/>
      <c r="C8347"/>
      <c r="D8347"/>
      <c r="E8347"/>
      <c r="F8347"/>
    </row>
    <row r="8348" spans="1:6" x14ac:dyDescent="0.2">
      <c r="A8348"/>
      <c r="B8348"/>
      <c r="C8348"/>
      <c r="D8348"/>
      <c r="E8348"/>
      <c r="F8348"/>
    </row>
    <row r="8349" spans="1:6" x14ac:dyDescent="0.2">
      <c r="A8349"/>
      <c r="B8349"/>
      <c r="C8349"/>
      <c r="D8349"/>
      <c r="E8349"/>
      <c r="F8349"/>
    </row>
    <row r="8350" spans="1:6" x14ac:dyDescent="0.2">
      <c r="A8350"/>
      <c r="B8350"/>
      <c r="C8350"/>
      <c r="D8350"/>
      <c r="E8350"/>
      <c r="F8350"/>
    </row>
    <row r="8351" spans="1:6" x14ac:dyDescent="0.2">
      <c r="A8351"/>
      <c r="B8351"/>
      <c r="C8351"/>
      <c r="D8351"/>
      <c r="E8351"/>
      <c r="F8351"/>
    </row>
    <row r="8352" spans="1:6" x14ac:dyDescent="0.2">
      <c r="A8352"/>
      <c r="B8352"/>
      <c r="C8352"/>
      <c r="D8352"/>
      <c r="E8352"/>
      <c r="F8352"/>
    </row>
    <row r="8353" spans="1:6" x14ac:dyDescent="0.2">
      <c r="A8353"/>
      <c r="B8353"/>
      <c r="C8353"/>
      <c r="D8353"/>
      <c r="E8353"/>
      <c r="F8353"/>
    </row>
    <row r="8354" spans="1:6" x14ac:dyDescent="0.2">
      <c r="A8354"/>
      <c r="B8354"/>
      <c r="C8354"/>
      <c r="D8354"/>
      <c r="E8354"/>
      <c r="F8354"/>
    </row>
    <row r="8355" spans="1:6" x14ac:dyDescent="0.2">
      <c r="A8355"/>
      <c r="B8355"/>
      <c r="C8355"/>
      <c r="D8355"/>
      <c r="E8355"/>
      <c r="F8355"/>
    </row>
    <row r="8356" spans="1:6" x14ac:dyDescent="0.2">
      <c r="A8356"/>
      <c r="B8356"/>
      <c r="C8356"/>
      <c r="D8356"/>
      <c r="E8356"/>
      <c r="F8356"/>
    </row>
    <row r="8357" spans="1:6" x14ac:dyDescent="0.2">
      <c r="A8357"/>
      <c r="B8357"/>
      <c r="C8357"/>
      <c r="D8357"/>
      <c r="E8357"/>
      <c r="F8357"/>
    </row>
    <row r="8358" spans="1:6" x14ac:dyDescent="0.2">
      <c r="A8358"/>
      <c r="B8358"/>
      <c r="C8358"/>
      <c r="D8358"/>
      <c r="E8358"/>
      <c r="F8358"/>
    </row>
    <row r="8359" spans="1:6" x14ac:dyDescent="0.2">
      <c r="A8359"/>
      <c r="B8359"/>
      <c r="C8359"/>
      <c r="D8359"/>
      <c r="E8359"/>
      <c r="F8359"/>
    </row>
    <row r="8360" spans="1:6" x14ac:dyDescent="0.2">
      <c r="A8360"/>
      <c r="B8360"/>
      <c r="C8360"/>
      <c r="D8360"/>
      <c r="E8360"/>
      <c r="F8360"/>
    </row>
    <row r="8361" spans="1:6" x14ac:dyDescent="0.2">
      <c r="A8361"/>
      <c r="B8361"/>
      <c r="C8361"/>
      <c r="D8361"/>
      <c r="E8361"/>
      <c r="F8361"/>
    </row>
    <row r="8362" spans="1:6" x14ac:dyDescent="0.2">
      <c r="A8362"/>
      <c r="B8362"/>
      <c r="C8362"/>
      <c r="D8362"/>
      <c r="E8362"/>
      <c r="F8362"/>
    </row>
    <row r="8363" spans="1:6" x14ac:dyDescent="0.2">
      <c r="A8363"/>
      <c r="B8363"/>
      <c r="C8363"/>
      <c r="D8363"/>
      <c r="E8363"/>
      <c r="F8363"/>
    </row>
    <row r="8364" spans="1:6" x14ac:dyDescent="0.2">
      <c r="A8364"/>
      <c r="B8364"/>
      <c r="C8364"/>
      <c r="D8364"/>
      <c r="E8364"/>
      <c r="F8364"/>
    </row>
    <row r="8365" spans="1:6" x14ac:dyDescent="0.2">
      <c r="A8365"/>
      <c r="B8365"/>
      <c r="C8365"/>
      <c r="D8365"/>
      <c r="E8365"/>
      <c r="F8365"/>
    </row>
    <row r="8366" spans="1:6" x14ac:dyDescent="0.2">
      <c r="A8366"/>
      <c r="B8366"/>
      <c r="C8366"/>
      <c r="D8366"/>
      <c r="E8366"/>
      <c r="F8366"/>
    </row>
    <row r="8367" spans="1:6" x14ac:dyDescent="0.2">
      <c r="A8367"/>
      <c r="B8367"/>
      <c r="C8367"/>
      <c r="D8367"/>
      <c r="E8367"/>
      <c r="F8367"/>
    </row>
    <row r="8368" spans="1:6" x14ac:dyDescent="0.2">
      <c r="A8368"/>
      <c r="B8368"/>
      <c r="C8368"/>
      <c r="D8368"/>
      <c r="E8368"/>
      <c r="F8368"/>
    </row>
    <row r="8369" spans="1:6" x14ac:dyDescent="0.2">
      <c r="A8369"/>
      <c r="B8369"/>
      <c r="C8369"/>
      <c r="D8369"/>
      <c r="E8369"/>
      <c r="F8369"/>
    </row>
    <row r="8370" spans="1:6" x14ac:dyDescent="0.2">
      <c r="A8370"/>
      <c r="B8370"/>
      <c r="C8370"/>
      <c r="D8370"/>
      <c r="E8370"/>
      <c r="F8370"/>
    </row>
    <row r="8371" spans="1:6" x14ac:dyDescent="0.2">
      <c r="A8371"/>
      <c r="B8371"/>
      <c r="C8371"/>
      <c r="D8371"/>
      <c r="E8371"/>
      <c r="F8371"/>
    </row>
    <row r="8372" spans="1:6" x14ac:dyDescent="0.2">
      <c r="A8372"/>
      <c r="B8372"/>
      <c r="C8372"/>
      <c r="D8372"/>
      <c r="E8372"/>
      <c r="F8372"/>
    </row>
    <row r="8373" spans="1:6" x14ac:dyDescent="0.2">
      <c r="A8373"/>
      <c r="B8373"/>
      <c r="C8373"/>
      <c r="D8373"/>
      <c r="E8373"/>
      <c r="F8373"/>
    </row>
    <row r="8374" spans="1:6" x14ac:dyDescent="0.2">
      <c r="A8374"/>
      <c r="B8374"/>
      <c r="C8374"/>
      <c r="D8374"/>
      <c r="E8374"/>
      <c r="F8374"/>
    </row>
    <row r="8375" spans="1:6" x14ac:dyDescent="0.2">
      <c r="A8375"/>
      <c r="B8375"/>
      <c r="C8375"/>
      <c r="D8375"/>
      <c r="E8375"/>
      <c r="F8375"/>
    </row>
    <row r="8376" spans="1:6" x14ac:dyDescent="0.2">
      <c r="A8376"/>
      <c r="B8376"/>
      <c r="C8376"/>
      <c r="D8376"/>
      <c r="E8376"/>
      <c r="F8376"/>
    </row>
    <row r="8377" spans="1:6" x14ac:dyDescent="0.2">
      <c r="A8377"/>
      <c r="B8377"/>
      <c r="C8377"/>
      <c r="D8377"/>
      <c r="E8377"/>
      <c r="F8377"/>
    </row>
    <row r="8378" spans="1:6" x14ac:dyDescent="0.2">
      <c r="A8378"/>
      <c r="B8378"/>
      <c r="C8378"/>
      <c r="D8378"/>
      <c r="E8378"/>
      <c r="F8378"/>
    </row>
    <row r="8379" spans="1:6" x14ac:dyDescent="0.2">
      <c r="A8379"/>
      <c r="B8379"/>
      <c r="C8379"/>
      <c r="D8379"/>
      <c r="E8379"/>
      <c r="F8379"/>
    </row>
    <row r="8380" spans="1:6" x14ac:dyDescent="0.2">
      <c r="A8380"/>
      <c r="B8380"/>
      <c r="C8380"/>
      <c r="D8380"/>
      <c r="E8380"/>
      <c r="F8380"/>
    </row>
    <row r="8381" spans="1:6" x14ac:dyDescent="0.2">
      <c r="A8381"/>
      <c r="B8381"/>
      <c r="C8381"/>
      <c r="D8381"/>
      <c r="E8381"/>
      <c r="F8381"/>
    </row>
    <row r="8382" spans="1:6" x14ac:dyDescent="0.2">
      <c r="A8382"/>
      <c r="B8382"/>
      <c r="C8382"/>
      <c r="D8382"/>
      <c r="E8382"/>
      <c r="F8382"/>
    </row>
    <row r="8383" spans="1:6" x14ac:dyDescent="0.2">
      <c r="A8383"/>
      <c r="B8383"/>
      <c r="C8383"/>
      <c r="D8383"/>
      <c r="E8383"/>
      <c r="F8383"/>
    </row>
    <row r="8384" spans="1:6" x14ac:dyDescent="0.2">
      <c r="A8384"/>
      <c r="B8384"/>
      <c r="C8384"/>
      <c r="D8384"/>
      <c r="E8384"/>
      <c r="F8384"/>
    </row>
    <row r="8385" spans="1:6" x14ac:dyDescent="0.2">
      <c r="A8385"/>
      <c r="B8385"/>
      <c r="C8385"/>
      <c r="D8385"/>
      <c r="E8385"/>
      <c r="F8385"/>
    </row>
    <row r="8386" spans="1:6" x14ac:dyDescent="0.2">
      <c r="A8386"/>
      <c r="B8386"/>
      <c r="C8386"/>
      <c r="D8386"/>
      <c r="E8386"/>
      <c r="F8386"/>
    </row>
    <row r="8387" spans="1:6" x14ac:dyDescent="0.2">
      <c r="A8387"/>
      <c r="B8387"/>
      <c r="C8387"/>
      <c r="D8387"/>
      <c r="E8387"/>
      <c r="F8387"/>
    </row>
    <row r="8388" spans="1:6" x14ac:dyDescent="0.2">
      <c r="A8388"/>
      <c r="B8388"/>
      <c r="C8388"/>
      <c r="D8388"/>
      <c r="E8388"/>
      <c r="F8388"/>
    </row>
    <row r="8389" spans="1:6" x14ac:dyDescent="0.2">
      <c r="A8389"/>
      <c r="B8389"/>
      <c r="C8389"/>
      <c r="D8389"/>
      <c r="E8389"/>
      <c r="F8389"/>
    </row>
    <row r="8390" spans="1:6" x14ac:dyDescent="0.2">
      <c r="A8390"/>
      <c r="B8390"/>
      <c r="C8390"/>
      <c r="D8390"/>
      <c r="E8390"/>
      <c r="F8390"/>
    </row>
    <row r="8391" spans="1:6" x14ac:dyDescent="0.2">
      <c r="A8391"/>
      <c r="B8391"/>
      <c r="C8391"/>
      <c r="D8391"/>
      <c r="E8391"/>
      <c r="F8391"/>
    </row>
    <row r="8392" spans="1:6" x14ac:dyDescent="0.2">
      <c r="A8392"/>
      <c r="B8392"/>
      <c r="C8392"/>
      <c r="D8392"/>
      <c r="E8392"/>
      <c r="F8392"/>
    </row>
    <row r="8393" spans="1:6" x14ac:dyDescent="0.2">
      <c r="A8393"/>
      <c r="B8393"/>
      <c r="C8393"/>
      <c r="D8393"/>
      <c r="E8393"/>
      <c r="F8393"/>
    </row>
    <row r="8394" spans="1:6" x14ac:dyDescent="0.2">
      <c r="A8394"/>
      <c r="B8394"/>
      <c r="C8394"/>
      <c r="D8394"/>
      <c r="E8394"/>
      <c r="F8394"/>
    </row>
    <row r="8395" spans="1:6" x14ac:dyDescent="0.2">
      <c r="A8395"/>
      <c r="B8395"/>
      <c r="C8395"/>
      <c r="D8395"/>
      <c r="E8395"/>
      <c r="F8395"/>
    </row>
    <row r="8396" spans="1:6" x14ac:dyDescent="0.2">
      <c r="A8396"/>
      <c r="B8396"/>
      <c r="C8396"/>
      <c r="D8396"/>
      <c r="E8396"/>
      <c r="F8396"/>
    </row>
    <row r="8397" spans="1:6" x14ac:dyDescent="0.2">
      <c r="A8397"/>
      <c r="B8397"/>
      <c r="C8397"/>
      <c r="D8397"/>
      <c r="E8397"/>
      <c r="F8397"/>
    </row>
    <row r="8398" spans="1:6" x14ac:dyDescent="0.2">
      <c r="A8398"/>
      <c r="B8398"/>
      <c r="C8398"/>
      <c r="D8398"/>
      <c r="E8398"/>
      <c r="F8398"/>
    </row>
    <row r="8399" spans="1:6" x14ac:dyDescent="0.2">
      <c r="A8399"/>
      <c r="B8399"/>
      <c r="C8399"/>
      <c r="D8399"/>
      <c r="E8399"/>
      <c r="F8399"/>
    </row>
    <row r="8400" spans="1:6" x14ac:dyDescent="0.2">
      <c r="A8400"/>
      <c r="B8400"/>
      <c r="C8400"/>
      <c r="D8400"/>
      <c r="E8400"/>
      <c r="F8400"/>
    </row>
    <row r="8401" spans="1:6" x14ac:dyDescent="0.2">
      <c r="A8401"/>
      <c r="B8401"/>
      <c r="C8401"/>
      <c r="D8401"/>
      <c r="E8401"/>
      <c r="F8401"/>
    </row>
    <row r="8402" spans="1:6" x14ac:dyDescent="0.2">
      <c r="A8402"/>
      <c r="B8402"/>
      <c r="C8402"/>
      <c r="D8402"/>
      <c r="E8402"/>
      <c r="F8402"/>
    </row>
    <row r="8403" spans="1:6" x14ac:dyDescent="0.2">
      <c r="A8403"/>
      <c r="B8403"/>
      <c r="C8403"/>
      <c r="D8403"/>
      <c r="E8403"/>
      <c r="F8403"/>
    </row>
    <row r="8404" spans="1:6" x14ac:dyDescent="0.2">
      <c r="A8404"/>
      <c r="B8404"/>
      <c r="C8404"/>
      <c r="D8404"/>
      <c r="E8404"/>
      <c r="F8404"/>
    </row>
    <row r="8405" spans="1:6" x14ac:dyDescent="0.2">
      <c r="A8405"/>
      <c r="B8405"/>
      <c r="C8405"/>
      <c r="D8405"/>
      <c r="E8405"/>
      <c r="F8405"/>
    </row>
    <row r="8406" spans="1:6" x14ac:dyDescent="0.2">
      <c r="A8406"/>
      <c r="B8406"/>
      <c r="C8406"/>
      <c r="D8406"/>
      <c r="E8406"/>
      <c r="F8406"/>
    </row>
    <row r="8407" spans="1:6" x14ac:dyDescent="0.2">
      <c r="A8407"/>
      <c r="B8407"/>
      <c r="C8407"/>
      <c r="D8407"/>
      <c r="E8407"/>
      <c r="F8407"/>
    </row>
    <row r="8408" spans="1:6" x14ac:dyDescent="0.2">
      <c r="A8408"/>
      <c r="B8408"/>
      <c r="C8408"/>
      <c r="D8408"/>
      <c r="E8408"/>
      <c r="F8408"/>
    </row>
    <row r="8409" spans="1:6" x14ac:dyDescent="0.2">
      <c r="A8409"/>
      <c r="B8409"/>
      <c r="C8409"/>
      <c r="D8409"/>
      <c r="E8409"/>
      <c r="F8409"/>
    </row>
    <row r="8410" spans="1:6" x14ac:dyDescent="0.2">
      <c r="A8410"/>
      <c r="B8410"/>
      <c r="C8410"/>
      <c r="D8410"/>
      <c r="E8410"/>
      <c r="F8410"/>
    </row>
    <row r="8411" spans="1:6" x14ac:dyDescent="0.2">
      <c r="A8411"/>
      <c r="B8411"/>
      <c r="C8411"/>
      <c r="D8411"/>
      <c r="E8411"/>
      <c r="F8411"/>
    </row>
    <row r="8412" spans="1:6" x14ac:dyDescent="0.2">
      <c r="A8412"/>
      <c r="B8412"/>
      <c r="C8412"/>
      <c r="D8412"/>
      <c r="E8412"/>
      <c r="F8412"/>
    </row>
    <row r="8413" spans="1:6" x14ac:dyDescent="0.2">
      <c r="A8413"/>
      <c r="B8413"/>
      <c r="C8413"/>
      <c r="D8413"/>
      <c r="E8413"/>
      <c r="F8413"/>
    </row>
    <row r="8414" spans="1:6" x14ac:dyDescent="0.2">
      <c r="A8414"/>
      <c r="B8414"/>
      <c r="C8414"/>
      <c r="D8414"/>
      <c r="E8414"/>
      <c r="F8414"/>
    </row>
    <row r="8415" spans="1:6" x14ac:dyDescent="0.2">
      <c r="A8415"/>
      <c r="B8415"/>
      <c r="C8415"/>
      <c r="D8415"/>
      <c r="E8415"/>
      <c r="F8415"/>
    </row>
    <row r="8416" spans="1:6" x14ac:dyDescent="0.2">
      <c r="A8416"/>
      <c r="B8416"/>
      <c r="C8416"/>
      <c r="D8416"/>
      <c r="E8416"/>
      <c r="F8416"/>
    </row>
    <row r="8417" spans="1:6" x14ac:dyDescent="0.2">
      <c r="A8417"/>
      <c r="B8417"/>
      <c r="C8417"/>
      <c r="D8417"/>
      <c r="E8417"/>
      <c r="F8417"/>
    </row>
    <row r="8418" spans="1:6" x14ac:dyDescent="0.2">
      <c r="A8418"/>
      <c r="B8418"/>
      <c r="C8418"/>
      <c r="D8418"/>
      <c r="E8418"/>
      <c r="F8418"/>
    </row>
    <row r="8419" spans="1:6" x14ac:dyDescent="0.2">
      <c r="A8419"/>
      <c r="B8419"/>
      <c r="C8419"/>
      <c r="D8419"/>
      <c r="E8419"/>
      <c r="F8419"/>
    </row>
    <row r="8420" spans="1:6" x14ac:dyDescent="0.2">
      <c r="A8420"/>
      <c r="B8420"/>
      <c r="C8420"/>
      <c r="D8420"/>
      <c r="E8420"/>
      <c r="F8420"/>
    </row>
    <row r="8421" spans="1:6" x14ac:dyDescent="0.2">
      <c r="A8421"/>
      <c r="B8421"/>
      <c r="C8421"/>
      <c r="D8421"/>
      <c r="E8421"/>
      <c r="F8421"/>
    </row>
    <row r="8422" spans="1:6" x14ac:dyDescent="0.2">
      <c r="A8422"/>
      <c r="B8422"/>
      <c r="C8422"/>
      <c r="D8422"/>
      <c r="E8422"/>
      <c r="F8422"/>
    </row>
    <row r="8423" spans="1:6" x14ac:dyDescent="0.2">
      <c r="A8423"/>
      <c r="B8423"/>
      <c r="C8423"/>
      <c r="D8423"/>
      <c r="E8423"/>
      <c r="F8423"/>
    </row>
    <row r="8424" spans="1:6" x14ac:dyDescent="0.2">
      <c r="A8424"/>
      <c r="B8424"/>
      <c r="C8424"/>
      <c r="D8424"/>
      <c r="E8424"/>
      <c r="F8424"/>
    </row>
    <row r="8425" spans="1:6" x14ac:dyDescent="0.2">
      <c r="A8425"/>
      <c r="B8425"/>
      <c r="C8425"/>
      <c r="D8425"/>
      <c r="E8425"/>
      <c r="F8425"/>
    </row>
    <row r="8426" spans="1:6" x14ac:dyDescent="0.2">
      <c r="A8426"/>
      <c r="B8426"/>
      <c r="C8426"/>
      <c r="D8426"/>
      <c r="E8426"/>
      <c r="F8426"/>
    </row>
    <row r="8427" spans="1:6" x14ac:dyDescent="0.2">
      <c r="A8427"/>
      <c r="B8427"/>
      <c r="C8427"/>
      <c r="D8427"/>
      <c r="E8427"/>
      <c r="F8427"/>
    </row>
    <row r="8428" spans="1:6" x14ac:dyDescent="0.2">
      <c r="A8428"/>
      <c r="B8428"/>
      <c r="C8428"/>
      <c r="D8428"/>
      <c r="E8428"/>
      <c r="F8428"/>
    </row>
    <row r="8429" spans="1:6" x14ac:dyDescent="0.2">
      <c r="A8429"/>
      <c r="B8429"/>
      <c r="C8429"/>
      <c r="D8429"/>
      <c r="E8429"/>
      <c r="F8429"/>
    </row>
    <row r="8430" spans="1:6" x14ac:dyDescent="0.2">
      <c r="A8430"/>
      <c r="B8430"/>
      <c r="C8430"/>
      <c r="D8430"/>
      <c r="E8430"/>
      <c r="F8430"/>
    </row>
    <row r="8431" spans="1:6" x14ac:dyDescent="0.2">
      <c r="A8431"/>
      <c r="B8431"/>
      <c r="C8431"/>
      <c r="D8431"/>
      <c r="E8431"/>
      <c r="F8431"/>
    </row>
    <row r="8432" spans="1:6" x14ac:dyDescent="0.2">
      <c r="A8432"/>
      <c r="B8432"/>
      <c r="C8432"/>
      <c r="D8432"/>
      <c r="E8432"/>
      <c r="F8432"/>
    </row>
    <row r="8433" spans="1:6" x14ac:dyDescent="0.2">
      <c r="A8433"/>
      <c r="B8433"/>
      <c r="C8433"/>
      <c r="D8433"/>
      <c r="E8433"/>
      <c r="F8433"/>
    </row>
    <row r="8434" spans="1:6" x14ac:dyDescent="0.2">
      <c r="A8434"/>
      <c r="B8434"/>
      <c r="C8434"/>
      <c r="D8434"/>
      <c r="E8434"/>
      <c r="F8434"/>
    </row>
    <row r="8435" spans="1:6" x14ac:dyDescent="0.2">
      <c r="A8435"/>
      <c r="B8435"/>
      <c r="C8435"/>
      <c r="D8435"/>
      <c r="E8435"/>
      <c r="F8435"/>
    </row>
    <row r="8436" spans="1:6" x14ac:dyDescent="0.2">
      <c r="A8436"/>
      <c r="B8436"/>
      <c r="C8436"/>
      <c r="D8436"/>
      <c r="E8436"/>
      <c r="F8436"/>
    </row>
    <row r="8437" spans="1:6" x14ac:dyDescent="0.2">
      <c r="A8437"/>
      <c r="B8437"/>
      <c r="C8437"/>
      <c r="D8437"/>
      <c r="E8437"/>
      <c r="F8437"/>
    </row>
    <row r="8438" spans="1:6" x14ac:dyDescent="0.2">
      <c r="A8438"/>
      <c r="B8438"/>
      <c r="C8438"/>
      <c r="D8438"/>
      <c r="E8438"/>
      <c r="F8438"/>
    </row>
    <row r="8439" spans="1:6" x14ac:dyDescent="0.2">
      <c r="A8439"/>
      <c r="B8439"/>
      <c r="C8439"/>
      <c r="D8439"/>
      <c r="E8439"/>
      <c r="F8439"/>
    </row>
    <row r="8440" spans="1:6" x14ac:dyDescent="0.2">
      <c r="A8440"/>
      <c r="B8440"/>
      <c r="C8440"/>
      <c r="D8440"/>
      <c r="E8440"/>
      <c r="F8440"/>
    </row>
    <row r="8441" spans="1:6" x14ac:dyDescent="0.2">
      <c r="A8441"/>
      <c r="B8441"/>
      <c r="C8441"/>
      <c r="D8441"/>
      <c r="E8441"/>
      <c r="F8441"/>
    </row>
    <row r="8442" spans="1:6" x14ac:dyDescent="0.2">
      <c r="A8442"/>
      <c r="B8442"/>
      <c r="C8442"/>
      <c r="D8442"/>
      <c r="E8442"/>
      <c r="F8442"/>
    </row>
    <row r="8443" spans="1:6" x14ac:dyDescent="0.2">
      <c r="A8443"/>
      <c r="B8443"/>
      <c r="C8443"/>
      <c r="D8443"/>
      <c r="E8443"/>
      <c r="F8443"/>
    </row>
    <row r="8444" spans="1:6" x14ac:dyDescent="0.2">
      <c r="A8444"/>
      <c r="B8444"/>
      <c r="C8444"/>
      <c r="D8444"/>
      <c r="E8444"/>
      <c r="F8444"/>
    </row>
    <row r="8445" spans="1:6" x14ac:dyDescent="0.2">
      <c r="A8445"/>
      <c r="B8445"/>
      <c r="C8445"/>
      <c r="D8445"/>
      <c r="E8445"/>
      <c r="F8445"/>
    </row>
    <row r="8446" spans="1:6" x14ac:dyDescent="0.2">
      <c r="A8446"/>
      <c r="B8446"/>
      <c r="C8446"/>
      <c r="D8446"/>
      <c r="E8446"/>
      <c r="F8446"/>
    </row>
    <row r="8447" spans="1:6" x14ac:dyDescent="0.2">
      <c r="A8447"/>
      <c r="B8447"/>
      <c r="C8447"/>
      <c r="D8447"/>
      <c r="E8447"/>
      <c r="F8447"/>
    </row>
    <row r="8448" spans="1:6" x14ac:dyDescent="0.2">
      <c r="A8448"/>
      <c r="B8448"/>
      <c r="C8448"/>
      <c r="D8448"/>
      <c r="E8448"/>
      <c r="F8448"/>
    </row>
    <row r="8449" spans="1:6" x14ac:dyDescent="0.2">
      <c r="A8449"/>
      <c r="B8449"/>
      <c r="C8449"/>
      <c r="D8449"/>
      <c r="E8449"/>
      <c r="F8449"/>
    </row>
    <row r="8450" spans="1:6" x14ac:dyDescent="0.2">
      <c r="A8450"/>
      <c r="B8450"/>
      <c r="C8450"/>
      <c r="D8450"/>
      <c r="E8450"/>
      <c r="F8450"/>
    </row>
    <row r="8451" spans="1:6" x14ac:dyDescent="0.2">
      <c r="A8451"/>
      <c r="B8451"/>
      <c r="C8451"/>
      <c r="D8451"/>
      <c r="E8451"/>
      <c r="F8451"/>
    </row>
    <row r="8452" spans="1:6" x14ac:dyDescent="0.2">
      <c r="A8452"/>
      <c r="B8452"/>
      <c r="C8452"/>
      <c r="D8452"/>
      <c r="E8452"/>
      <c r="F8452"/>
    </row>
    <row r="8453" spans="1:6" x14ac:dyDescent="0.2">
      <c r="A8453"/>
      <c r="B8453"/>
      <c r="C8453"/>
      <c r="D8453"/>
      <c r="E8453"/>
      <c r="F8453"/>
    </row>
    <row r="8454" spans="1:6" x14ac:dyDescent="0.2">
      <c r="A8454"/>
      <c r="B8454"/>
      <c r="C8454"/>
      <c r="D8454"/>
      <c r="E8454"/>
      <c r="F8454"/>
    </row>
    <row r="8455" spans="1:6" x14ac:dyDescent="0.2">
      <c r="A8455"/>
      <c r="B8455"/>
      <c r="C8455"/>
      <c r="D8455"/>
      <c r="E8455"/>
      <c r="F8455"/>
    </row>
    <row r="8456" spans="1:6" x14ac:dyDescent="0.2">
      <c r="A8456"/>
      <c r="B8456"/>
      <c r="C8456"/>
      <c r="D8456"/>
      <c r="E8456"/>
      <c r="F8456"/>
    </row>
    <row r="8457" spans="1:6" x14ac:dyDescent="0.2">
      <c r="A8457"/>
      <c r="B8457"/>
      <c r="C8457"/>
      <c r="D8457"/>
      <c r="E8457"/>
      <c r="F8457"/>
    </row>
    <row r="8458" spans="1:6" x14ac:dyDescent="0.2">
      <c r="A8458"/>
      <c r="B8458"/>
      <c r="C8458"/>
      <c r="D8458"/>
      <c r="E8458"/>
      <c r="F8458"/>
    </row>
    <row r="8459" spans="1:6" x14ac:dyDescent="0.2">
      <c r="A8459"/>
      <c r="B8459"/>
      <c r="C8459"/>
      <c r="D8459"/>
      <c r="E8459"/>
      <c r="F8459"/>
    </row>
    <row r="8460" spans="1:6" x14ac:dyDescent="0.2">
      <c r="A8460"/>
      <c r="B8460"/>
      <c r="C8460"/>
      <c r="D8460"/>
      <c r="E8460"/>
      <c r="F8460"/>
    </row>
    <row r="8461" spans="1:6" x14ac:dyDescent="0.2">
      <c r="A8461"/>
      <c r="B8461"/>
      <c r="C8461"/>
      <c r="D8461"/>
      <c r="E8461"/>
      <c r="F8461"/>
    </row>
    <row r="8462" spans="1:6" x14ac:dyDescent="0.2">
      <c r="A8462"/>
      <c r="B8462"/>
      <c r="C8462"/>
      <c r="D8462"/>
      <c r="E8462"/>
      <c r="F8462"/>
    </row>
    <row r="8463" spans="1:6" x14ac:dyDescent="0.2">
      <c r="A8463"/>
      <c r="B8463"/>
      <c r="C8463"/>
      <c r="D8463"/>
      <c r="E8463"/>
      <c r="F8463"/>
    </row>
    <row r="8464" spans="1:6" x14ac:dyDescent="0.2">
      <c r="A8464"/>
      <c r="B8464"/>
      <c r="C8464"/>
      <c r="D8464"/>
      <c r="E8464"/>
      <c r="F8464"/>
    </row>
    <row r="8465" spans="1:6" x14ac:dyDescent="0.2">
      <c r="A8465"/>
      <c r="B8465"/>
      <c r="C8465"/>
      <c r="D8465"/>
      <c r="E8465"/>
      <c r="F8465"/>
    </row>
    <row r="8466" spans="1:6" x14ac:dyDescent="0.2">
      <c r="A8466"/>
      <c r="B8466"/>
      <c r="C8466"/>
      <c r="D8466"/>
      <c r="E8466"/>
      <c r="F8466"/>
    </row>
    <row r="8467" spans="1:6" x14ac:dyDescent="0.2">
      <c r="A8467"/>
      <c r="B8467"/>
      <c r="C8467"/>
      <c r="D8467"/>
      <c r="E8467"/>
      <c r="F8467"/>
    </row>
    <row r="8468" spans="1:6" x14ac:dyDescent="0.2">
      <c r="A8468"/>
      <c r="B8468"/>
      <c r="C8468"/>
      <c r="D8468"/>
      <c r="E8468"/>
      <c r="F8468"/>
    </row>
    <row r="8469" spans="1:6" x14ac:dyDescent="0.2">
      <c r="A8469"/>
      <c r="B8469"/>
      <c r="C8469"/>
      <c r="D8469"/>
      <c r="E8469"/>
      <c r="F8469"/>
    </row>
    <row r="8470" spans="1:6" x14ac:dyDescent="0.2">
      <c r="A8470"/>
      <c r="B8470"/>
      <c r="C8470"/>
      <c r="D8470"/>
      <c r="E8470"/>
      <c r="F8470"/>
    </row>
    <row r="8471" spans="1:6" x14ac:dyDescent="0.2">
      <c r="A8471"/>
      <c r="B8471"/>
      <c r="C8471"/>
      <c r="D8471"/>
      <c r="E8471"/>
      <c r="F8471"/>
    </row>
    <row r="8472" spans="1:6" x14ac:dyDescent="0.2">
      <c r="A8472"/>
      <c r="B8472"/>
      <c r="C8472"/>
      <c r="D8472"/>
      <c r="E8472"/>
      <c r="F8472"/>
    </row>
    <row r="8473" spans="1:6" x14ac:dyDescent="0.2">
      <c r="A8473"/>
      <c r="B8473"/>
      <c r="C8473"/>
      <c r="D8473"/>
      <c r="E8473"/>
      <c r="F8473"/>
    </row>
    <row r="8474" spans="1:6" x14ac:dyDescent="0.2">
      <c r="A8474"/>
      <c r="B8474"/>
      <c r="C8474"/>
      <c r="D8474"/>
      <c r="E8474"/>
      <c r="F8474"/>
    </row>
    <row r="8475" spans="1:6" x14ac:dyDescent="0.2">
      <c r="A8475"/>
      <c r="B8475"/>
      <c r="C8475"/>
      <c r="D8475"/>
      <c r="E8475"/>
      <c r="F8475"/>
    </row>
    <row r="8476" spans="1:6" x14ac:dyDescent="0.2">
      <c r="A8476"/>
      <c r="B8476"/>
      <c r="C8476"/>
      <c r="D8476"/>
      <c r="E8476"/>
      <c r="F8476"/>
    </row>
    <row r="8477" spans="1:6" x14ac:dyDescent="0.2">
      <c r="A8477"/>
      <c r="B8477"/>
      <c r="C8477"/>
      <c r="D8477"/>
      <c r="E8477"/>
      <c r="F8477"/>
    </row>
    <row r="8478" spans="1:6" x14ac:dyDescent="0.2">
      <c r="A8478"/>
      <c r="B8478"/>
      <c r="C8478"/>
      <c r="D8478"/>
      <c r="E8478"/>
      <c r="F8478"/>
    </row>
    <row r="8479" spans="1:6" x14ac:dyDescent="0.2">
      <c r="A8479"/>
      <c r="B8479"/>
      <c r="C8479"/>
      <c r="D8479"/>
      <c r="E8479"/>
      <c r="F8479"/>
    </row>
    <row r="8480" spans="1:6" x14ac:dyDescent="0.2">
      <c r="A8480"/>
      <c r="B8480"/>
      <c r="C8480"/>
      <c r="D8480"/>
      <c r="E8480"/>
      <c r="F8480"/>
    </row>
    <row r="8481" spans="1:6" x14ac:dyDescent="0.2">
      <c r="A8481"/>
      <c r="B8481"/>
      <c r="C8481"/>
      <c r="D8481"/>
      <c r="E8481"/>
      <c r="F8481"/>
    </row>
    <row r="8482" spans="1:6" x14ac:dyDescent="0.2">
      <c r="A8482"/>
      <c r="B8482"/>
      <c r="C8482"/>
      <c r="D8482"/>
      <c r="E8482"/>
      <c r="F8482"/>
    </row>
    <row r="8483" spans="1:6" x14ac:dyDescent="0.2">
      <c r="A8483"/>
      <c r="B8483"/>
      <c r="C8483"/>
      <c r="D8483"/>
      <c r="E8483"/>
      <c r="F8483"/>
    </row>
    <row r="8484" spans="1:6" x14ac:dyDescent="0.2">
      <c r="A8484"/>
      <c r="B8484"/>
      <c r="C8484"/>
      <c r="D8484"/>
      <c r="E8484"/>
      <c r="F8484"/>
    </row>
    <row r="8485" spans="1:6" x14ac:dyDescent="0.2">
      <c r="A8485"/>
      <c r="B8485"/>
      <c r="C8485"/>
      <c r="D8485"/>
      <c r="E8485"/>
      <c r="F8485"/>
    </row>
    <row r="8486" spans="1:6" x14ac:dyDescent="0.2">
      <c r="A8486"/>
      <c r="B8486"/>
      <c r="C8486"/>
      <c r="D8486"/>
      <c r="E8486"/>
      <c r="F8486"/>
    </row>
    <row r="8487" spans="1:6" x14ac:dyDescent="0.2">
      <c r="A8487"/>
      <c r="B8487"/>
      <c r="C8487"/>
      <c r="D8487"/>
      <c r="E8487"/>
      <c r="F8487"/>
    </row>
    <row r="8488" spans="1:6" x14ac:dyDescent="0.2">
      <c r="A8488"/>
      <c r="B8488"/>
      <c r="C8488"/>
      <c r="D8488"/>
      <c r="E8488"/>
      <c r="F8488"/>
    </row>
    <row r="8489" spans="1:6" x14ac:dyDescent="0.2">
      <c r="A8489"/>
      <c r="B8489"/>
      <c r="C8489"/>
      <c r="D8489"/>
      <c r="E8489"/>
      <c r="F8489"/>
    </row>
    <row r="8490" spans="1:6" x14ac:dyDescent="0.2">
      <c r="A8490"/>
      <c r="B8490"/>
      <c r="C8490"/>
      <c r="D8490"/>
      <c r="E8490"/>
      <c r="F8490"/>
    </row>
    <row r="8491" spans="1:6" x14ac:dyDescent="0.2">
      <c r="A8491"/>
      <c r="B8491"/>
      <c r="C8491"/>
      <c r="D8491"/>
      <c r="E8491"/>
      <c r="F8491"/>
    </row>
    <row r="8492" spans="1:6" x14ac:dyDescent="0.2">
      <c r="A8492"/>
      <c r="B8492"/>
      <c r="C8492"/>
      <c r="D8492"/>
      <c r="E8492"/>
      <c r="F8492"/>
    </row>
    <row r="8493" spans="1:6" x14ac:dyDescent="0.2">
      <c r="A8493"/>
      <c r="B8493"/>
      <c r="C8493"/>
      <c r="D8493"/>
      <c r="E8493"/>
      <c r="F8493"/>
    </row>
    <row r="8494" spans="1:6" x14ac:dyDescent="0.2">
      <c r="A8494"/>
      <c r="B8494"/>
      <c r="C8494"/>
      <c r="D8494"/>
      <c r="E8494"/>
      <c r="F8494"/>
    </row>
    <row r="8495" spans="1:6" x14ac:dyDescent="0.2">
      <c r="A8495"/>
      <c r="B8495"/>
      <c r="C8495"/>
      <c r="D8495"/>
      <c r="E8495"/>
      <c r="F8495"/>
    </row>
    <row r="8496" spans="1:6" x14ac:dyDescent="0.2">
      <c r="A8496"/>
      <c r="B8496"/>
      <c r="C8496"/>
      <c r="D8496"/>
      <c r="E8496"/>
      <c r="F8496"/>
    </row>
    <row r="8497" spans="1:6" x14ac:dyDescent="0.2">
      <c r="A8497"/>
      <c r="B8497"/>
      <c r="C8497"/>
      <c r="D8497"/>
      <c r="E8497"/>
      <c r="F8497"/>
    </row>
    <row r="8498" spans="1:6" x14ac:dyDescent="0.2">
      <c r="A8498"/>
      <c r="B8498"/>
      <c r="C8498"/>
      <c r="D8498"/>
      <c r="E8498"/>
      <c r="F8498"/>
    </row>
    <row r="8499" spans="1:6" x14ac:dyDescent="0.2">
      <c r="A8499"/>
      <c r="B8499"/>
      <c r="C8499"/>
      <c r="D8499"/>
      <c r="E8499"/>
      <c r="F8499"/>
    </row>
    <row r="8500" spans="1:6" x14ac:dyDescent="0.2">
      <c r="A8500"/>
      <c r="B8500"/>
      <c r="C8500"/>
      <c r="D8500"/>
      <c r="E8500"/>
      <c r="F8500"/>
    </row>
    <row r="8501" spans="1:6" x14ac:dyDescent="0.2">
      <c r="A8501"/>
      <c r="B8501"/>
      <c r="C8501"/>
      <c r="D8501"/>
      <c r="E8501"/>
      <c r="F8501"/>
    </row>
    <row r="8502" spans="1:6" x14ac:dyDescent="0.2">
      <c r="A8502"/>
      <c r="B8502"/>
      <c r="C8502"/>
      <c r="D8502"/>
      <c r="E8502"/>
      <c r="F8502"/>
    </row>
    <row r="8503" spans="1:6" x14ac:dyDescent="0.2">
      <c r="A8503"/>
      <c r="B8503"/>
      <c r="C8503"/>
      <c r="D8503"/>
      <c r="E8503"/>
      <c r="F8503"/>
    </row>
    <row r="8504" spans="1:6" x14ac:dyDescent="0.2">
      <c r="A8504"/>
      <c r="B8504"/>
      <c r="C8504"/>
      <c r="D8504"/>
      <c r="E8504"/>
      <c r="F8504"/>
    </row>
    <row r="8505" spans="1:6" x14ac:dyDescent="0.2">
      <c r="A8505"/>
      <c r="B8505"/>
      <c r="C8505"/>
      <c r="D8505"/>
      <c r="E8505"/>
      <c r="F8505"/>
    </row>
    <row r="8506" spans="1:6" x14ac:dyDescent="0.2">
      <c r="A8506"/>
      <c r="B8506"/>
      <c r="C8506"/>
      <c r="D8506"/>
      <c r="E8506"/>
      <c r="F8506"/>
    </row>
    <row r="8507" spans="1:6" x14ac:dyDescent="0.2">
      <c r="A8507"/>
      <c r="B8507"/>
      <c r="C8507"/>
      <c r="D8507"/>
      <c r="E8507"/>
      <c r="F8507"/>
    </row>
    <row r="8508" spans="1:6" x14ac:dyDescent="0.2">
      <c r="A8508"/>
      <c r="B8508"/>
      <c r="C8508"/>
      <c r="D8508"/>
      <c r="E8508"/>
      <c r="F8508"/>
    </row>
    <row r="8509" spans="1:6" x14ac:dyDescent="0.2">
      <c r="A8509"/>
      <c r="B8509"/>
      <c r="C8509"/>
      <c r="D8509"/>
      <c r="E8509"/>
      <c r="F8509"/>
    </row>
    <row r="8510" spans="1:6" x14ac:dyDescent="0.2">
      <c r="A8510"/>
      <c r="B8510"/>
      <c r="C8510"/>
      <c r="D8510"/>
      <c r="E8510"/>
      <c r="F8510"/>
    </row>
    <row r="8511" spans="1:6" x14ac:dyDescent="0.2">
      <c r="A8511"/>
      <c r="B8511"/>
      <c r="C8511"/>
      <c r="D8511"/>
      <c r="E8511"/>
      <c r="F8511"/>
    </row>
    <row r="8512" spans="1:6" x14ac:dyDescent="0.2">
      <c r="A8512"/>
      <c r="B8512"/>
      <c r="C8512"/>
      <c r="D8512"/>
      <c r="E8512"/>
      <c r="F8512"/>
    </row>
    <row r="8513" spans="1:6" x14ac:dyDescent="0.2">
      <c r="A8513"/>
      <c r="B8513"/>
      <c r="C8513"/>
      <c r="D8513"/>
      <c r="E8513"/>
      <c r="F8513"/>
    </row>
    <row r="8514" spans="1:6" x14ac:dyDescent="0.2">
      <c r="A8514"/>
      <c r="B8514"/>
      <c r="C8514"/>
      <c r="D8514"/>
      <c r="E8514"/>
      <c r="F8514"/>
    </row>
    <row r="8515" spans="1:6" x14ac:dyDescent="0.2">
      <c r="A8515"/>
      <c r="B8515"/>
      <c r="C8515"/>
      <c r="D8515"/>
      <c r="E8515"/>
      <c r="F8515"/>
    </row>
    <row r="8516" spans="1:6" x14ac:dyDescent="0.2">
      <c r="A8516"/>
      <c r="B8516"/>
      <c r="C8516"/>
      <c r="D8516"/>
      <c r="E8516"/>
      <c r="F8516"/>
    </row>
    <row r="8517" spans="1:6" x14ac:dyDescent="0.2">
      <c r="A8517"/>
      <c r="B8517"/>
      <c r="C8517"/>
      <c r="D8517"/>
      <c r="E8517"/>
      <c r="F8517"/>
    </row>
    <row r="8518" spans="1:6" x14ac:dyDescent="0.2">
      <c r="A8518"/>
      <c r="B8518"/>
      <c r="C8518"/>
      <c r="D8518"/>
      <c r="E8518"/>
      <c r="F8518"/>
    </row>
    <row r="8519" spans="1:6" x14ac:dyDescent="0.2">
      <c r="A8519"/>
      <c r="B8519"/>
      <c r="C8519"/>
      <c r="D8519"/>
      <c r="E8519"/>
      <c r="F8519"/>
    </row>
    <row r="8520" spans="1:6" x14ac:dyDescent="0.2">
      <c r="A8520"/>
      <c r="B8520"/>
      <c r="C8520"/>
      <c r="D8520"/>
      <c r="E8520"/>
      <c r="F8520"/>
    </row>
    <row r="8521" spans="1:6" x14ac:dyDescent="0.2">
      <c r="A8521"/>
      <c r="B8521"/>
      <c r="C8521"/>
      <c r="D8521"/>
      <c r="E8521"/>
      <c r="F8521"/>
    </row>
    <row r="8522" spans="1:6" x14ac:dyDescent="0.2">
      <c r="A8522"/>
      <c r="B8522"/>
      <c r="C8522"/>
      <c r="D8522"/>
      <c r="E8522"/>
      <c r="F8522"/>
    </row>
    <row r="8523" spans="1:6" x14ac:dyDescent="0.2">
      <c r="A8523"/>
      <c r="B8523"/>
      <c r="C8523"/>
      <c r="D8523"/>
      <c r="E8523"/>
      <c r="F8523"/>
    </row>
    <row r="8524" spans="1:6" x14ac:dyDescent="0.2">
      <c r="A8524"/>
      <c r="B8524"/>
      <c r="C8524"/>
      <c r="D8524"/>
      <c r="E8524"/>
      <c r="F8524"/>
    </row>
    <row r="8525" spans="1:6" x14ac:dyDescent="0.2">
      <c r="A8525"/>
      <c r="B8525"/>
      <c r="C8525"/>
      <c r="D8525"/>
      <c r="E8525"/>
      <c r="F8525"/>
    </row>
    <row r="8526" spans="1:6" x14ac:dyDescent="0.2">
      <c r="A8526"/>
      <c r="B8526"/>
      <c r="C8526"/>
      <c r="D8526"/>
      <c r="E8526"/>
      <c r="F8526"/>
    </row>
    <row r="8527" spans="1:6" x14ac:dyDescent="0.2">
      <c r="A8527"/>
      <c r="B8527"/>
      <c r="C8527"/>
      <c r="D8527"/>
      <c r="E8527"/>
      <c r="F8527"/>
    </row>
    <row r="8528" spans="1:6" x14ac:dyDescent="0.2">
      <c r="A8528"/>
      <c r="B8528"/>
      <c r="C8528"/>
      <c r="D8528"/>
      <c r="E8528"/>
      <c r="F8528"/>
    </row>
    <row r="8529" spans="1:6" x14ac:dyDescent="0.2">
      <c r="A8529"/>
      <c r="B8529"/>
      <c r="C8529"/>
      <c r="D8529"/>
      <c r="E8529"/>
      <c r="F8529"/>
    </row>
    <row r="8530" spans="1:6" x14ac:dyDescent="0.2">
      <c r="A8530"/>
      <c r="B8530"/>
      <c r="C8530"/>
      <c r="D8530"/>
      <c r="E8530"/>
      <c r="F8530"/>
    </row>
    <row r="8531" spans="1:6" x14ac:dyDescent="0.2">
      <c r="A8531"/>
      <c r="B8531"/>
      <c r="C8531"/>
      <c r="D8531"/>
      <c r="E8531"/>
      <c r="F8531"/>
    </row>
    <row r="8532" spans="1:6" x14ac:dyDescent="0.2">
      <c r="A8532"/>
      <c r="B8532"/>
      <c r="C8532"/>
      <c r="D8532"/>
      <c r="E8532"/>
      <c r="F8532"/>
    </row>
    <row r="8533" spans="1:6" x14ac:dyDescent="0.2">
      <c r="A8533"/>
      <c r="B8533"/>
      <c r="C8533"/>
      <c r="D8533"/>
      <c r="E8533"/>
      <c r="F8533"/>
    </row>
    <row r="8534" spans="1:6" x14ac:dyDescent="0.2">
      <c r="A8534"/>
      <c r="B8534"/>
      <c r="C8534"/>
      <c r="D8534"/>
      <c r="E8534"/>
      <c r="F8534"/>
    </row>
    <row r="8535" spans="1:6" x14ac:dyDescent="0.2">
      <c r="A8535"/>
      <c r="B8535"/>
      <c r="C8535"/>
      <c r="D8535"/>
      <c r="E8535"/>
      <c r="F8535"/>
    </row>
    <row r="8536" spans="1:6" x14ac:dyDescent="0.2">
      <c r="A8536"/>
      <c r="B8536"/>
      <c r="C8536"/>
      <c r="D8536"/>
      <c r="E8536"/>
      <c r="F8536"/>
    </row>
    <row r="8537" spans="1:6" x14ac:dyDescent="0.2">
      <c r="A8537"/>
      <c r="B8537"/>
      <c r="C8537"/>
      <c r="D8537"/>
      <c r="E8537"/>
      <c r="F8537"/>
    </row>
    <row r="8538" spans="1:6" x14ac:dyDescent="0.2">
      <c r="A8538"/>
      <c r="B8538"/>
      <c r="C8538"/>
      <c r="D8538"/>
      <c r="E8538"/>
      <c r="F8538"/>
    </row>
    <row r="8539" spans="1:6" x14ac:dyDescent="0.2">
      <c r="A8539"/>
      <c r="B8539"/>
      <c r="C8539"/>
      <c r="D8539"/>
      <c r="E8539"/>
      <c r="F8539"/>
    </row>
    <row r="8540" spans="1:6" x14ac:dyDescent="0.2">
      <c r="A8540"/>
      <c r="B8540"/>
      <c r="C8540"/>
      <c r="D8540"/>
      <c r="E8540"/>
      <c r="F8540"/>
    </row>
    <row r="8541" spans="1:6" x14ac:dyDescent="0.2">
      <c r="A8541"/>
      <c r="B8541"/>
      <c r="C8541"/>
      <c r="D8541"/>
      <c r="E8541"/>
      <c r="F8541"/>
    </row>
    <row r="8542" spans="1:6" x14ac:dyDescent="0.2">
      <c r="A8542"/>
      <c r="B8542"/>
      <c r="C8542"/>
      <c r="D8542"/>
      <c r="E8542"/>
      <c r="F8542"/>
    </row>
    <row r="8543" spans="1:6" x14ac:dyDescent="0.2">
      <c r="A8543"/>
      <c r="B8543"/>
      <c r="C8543"/>
      <c r="D8543"/>
      <c r="E8543"/>
      <c r="F8543"/>
    </row>
    <row r="8544" spans="1:6" x14ac:dyDescent="0.2">
      <c r="A8544"/>
      <c r="B8544"/>
      <c r="C8544"/>
      <c r="D8544"/>
      <c r="E8544"/>
      <c r="F8544"/>
    </row>
    <row r="8545" spans="1:6" x14ac:dyDescent="0.2">
      <c r="A8545"/>
      <c r="B8545"/>
      <c r="C8545"/>
      <c r="D8545"/>
      <c r="E8545"/>
      <c r="F8545"/>
    </row>
    <row r="8546" spans="1:6" x14ac:dyDescent="0.2">
      <c r="A8546"/>
      <c r="B8546"/>
      <c r="C8546"/>
      <c r="D8546"/>
      <c r="E8546"/>
      <c r="F8546"/>
    </row>
    <row r="8547" spans="1:6" x14ac:dyDescent="0.2">
      <c r="A8547"/>
      <c r="B8547"/>
      <c r="C8547"/>
      <c r="D8547"/>
      <c r="E8547"/>
      <c r="F8547"/>
    </row>
    <row r="8548" spans="1:6" x14ac:dyDescent="0.2">
      <c r="A8548"/>
      <c r="B8548"/>
      <c r="C8548"/>
      <c r="D8548"/>
      <c r="E8548"/>
      <c r="F8548"/>
    </row>
    <row r="8549" spans="1:6" x14ac:dyDescent="0.2">
      <c r="A8549"/>
      <c r="B8549"/>
      <c r="C8549"/>
      <c r="D8549"/>
      <c r="E8549"/>
      <c r="F8549"/>
    </row>
    <row r="8550" spans="1:6" x14ac:dyDescent="0.2">
      <c r="A8550"/>
      <c r="B8550"/>
      <c r="C8550"/>
      <c r="D8550"/>
      <c r="E8550"/>
      <c r="F8550"/>
    </row>
    <row r="8551" spans="1:6" x14ac:dyDescent="0.2">
      <c r="A8551"/>
      <c r="B8551"/>
      <c r="C8551"/>
      <c r="D8551"/>
      <c r="E8551"/>
      <c r="F8551"/>
    </row>
    <row r="8552" spans="1:6" x14ac:dyDescent="0.2">
      <c r="A8552"/>
      <c r="B8552"/>
      <c r="C8552"/>
      <c r="D8552"/>
      <c r="E8552"/>
      <c r="F8552"/>
    </row>
    <row r="8553" spans="1:6" x14ac:dyDescent="0.2">
      <c r="A8553"/>
      <c r="B8553"/>
      <c r="C8553"/>
      <c r="D8553"/>
      <c r="E8553"/>
      <c r="F8553"/>
    </row>
    <row r="8554" spans="1:6" x14ac:dyDescent="0.2">
      <c r="A8554"/>
      <c r="B8554"/>
      <c r="C8554"/>
      <c r="D8554"/>
      <c r="E8554"/>
      <c r="F8554"/>
    </row>
    <row r="8555" spans="1:6" x14ac:dyDescent="0.2">
      <c r="A8555"/>
      <c r="B8555"/>
      <c r="C8555"/>
      <c r="D8555"/>
      <c r="E8555"/>
      <c r="F8555"/>
    </row>
    <row r="8556" spans="1:6" x14ac:dyDescent="0.2">
      <c r="A8556"/>
      <c r="B8556"/>
      <c r="C8556"/>
      <c r="D8556"/>
      <c r="E8556"/>
      <c r="F8556"/>
    </row>
    <row r="8557" spans="1:6" x14ac:dyDescent="0.2">
      <c r="A8557"/>
      <c r="B8557"/>
      <c r="C8557"/>
      <c r="D8557"/>
      <c r="E8557"/>
      <c r="F8557"/>
    </row>
    <row r="8558" spans="1:6" x14ac:dyDescent="0.2">
      <c r="A8558"/>
      <c r="B8558"/>
      <c r="C8558"/>
      <c r="D8558"/>
      <c r="E8558"/>
      <c r="F8558"/>
    </row>
    <row r="8559" spans="1:6" x14ac:dyDescent="0.2">
      <c r="A8559"/>
      <c r="B8559"/>
      <c r="C8559"/>
      <c r="D8559"/>
      <c r="E8559"/>
      <c r="F8559"/>
    </row>
    <row r="8560" spans="1:6" x14ac:dyDescent="0.2">
      <c r="A8560"/>
      <c r="B8560"/>
      <c r="C8560"/>
      <c r="D8560"/>
      <c r="E8560"/>
      <c r="F8560"/>
    </row>
    <row r="8561" spans="1:6" x14ac:dyDescent="0.2">
      <c r="A8561"/>
      <c r="B8561"/>
      <c r="C8561"/>
      <c r="D8561"/>
      <c r="E8561"/>
      <c r="F8561"/>
    </row>
    <row r="8562" spans="1:6" x14ac:dyDescent="0.2">
      <c r="A8562"/>
      <c r="B8562"/>
      <c r="C8562"/>
      <c r="D8562"/>
      <c r="E8562"/>
      <c r="F8562"/>
    </row>
    <row r="8563" spans="1:6" x14ac:dyDescent="0.2">
      <c r="A8563"/>
      <c r="B8563"/>
      <c r="C8563"/>
      <c r="D8563"/>
      <c r="E8563"/>
      <c r="F8563"/>
    </row>
    <row r="8564" spans="1:6" x14ac:dyDescent="0.2">
      <c r="A8564"/>
      <c r="B8564"/>
      <c r="C8564"/>
      <c r="D8564"/>
      <c r="E8564"/>
      <c r="F8564"/>
    </row>
    <row r="8565" spans="1:6" x14ac:dyDescent="0.2">
      <c r="A8565"/>
      <c r="B8565"/>
      <c r="C8565"/>
      <c r="D8565"/>
      <c r="E8565"/>
      <c r="F8565"/>
    </row>
    <row r="8566" spans="1:6" x14ac:dyDescent="0.2">
      <c r="A8566"/>
      <c r="B8566"/>
      <c r="C8566"/>
      <c r="D8566"/>
      <c r="E8566"/>
      <c r="F8566"/>
    </row>
    <row r="8567" spans="1:6" x14ac:dyDescent="0.2">
      <c r="A8567"/>
      <c r="B8567"/>
      <c r="C8567"/>
      <c r="D8567"/>
      <c r="E8567"/>
      <c r="F8567"/>
    </row>
    <row r="8568" spans="1:6" x14ac:dyDescent="0.2">
      <c r="A8568"/>
      <c r="B8568"/>
      <c r="C8568"/>
      <c r="D8568"/>
      <c r="E8568"/>
      <c r="F8568"/>
    </row>
    <row r="8569" spans="1:6" x14ac:dyDescent="0.2">
      <c r="A8569"/>
      <c r="B8569"/>
      <c r="C8569"/>
      <c r="D8569"/>
      <c r="E8569"/>
      <c r="F8569"/>
    </row>
    <row r="8570" spans="1:6" x14ac:dyDescent="0.2">
      <c r="A8570"/>
      <c r="B8570"/>
      <c r="C8570"/>
      <c r="D8570"/>
      <c r="E8570"/>
      <c r="F8570"/>
    </row>
    <row r="8571" spans="1:6" x14ac:dyDescent="0.2">
      <c r="A8571"/>
      <c r="B8571"/>
      <c r="C8571"/>
      <c r="D8571"/>
      <c r="E8571"/>
      <c r="F8571"/>
    </row>
    <row r="8572" spans="1:6" x14ac:dyDescent="0.2">
      <c r="A8572"/>
      <c r="B8572"/>
      <c r="C8572"/>
      <c r="D8572"/>
      <c r="E8572"/>
      <c r="F8572"/>
    </row>
    <row r="8573" spans="1:6" x14ac:dyDescent="0.2">
      <c r="A8573"/>
      <c r="B8573"/>
      <c r="C8573"/>
      <c r="D8573"/>
      <c r="E8573"/>
      <c r="F8573"/>
    </row>
    <row r="8574" spans="1:6" x14ac:dyDescent="0.2">
      <c r="A8574"/>
      <c r="B8574"/>
      <c r="C8574"/>
      <c r="D8574"/>
      <c r="E8574"/>
      <c r="F8574"/>
    </row>
    <row r="8575" spans="1:6" x14ac:dyDescent="0.2">
      <c r="A8575"/>
      <c r="B8575"/>
      <c r="C8575"/>
      <c r="D8575"/>
      <c r="E8575"/>
      <c r="F8575"/>
    </row>
    <row r="8576" spans="1:6" x14ac:dyDescent="0.2">
      <c r="A8576"/>
      <c r="B8576"/>
      <c r="C8576"/>
      <c r="D8576"/>
      <c r="E8576"/>
      <c r="F8576"/>
    </row>
    <row r="8577" spans="1:6" x14ac:dyDescent="0.2">
      <c r="A8577"/>
      <c r="B8577"/>
      <c r="C8577"/>
      <c r="D8577"/>
      <c r="E8577"/>
      <c r="F8577"/>
    </row>
    <row r="8578" spans="1:6" x14ac:dyDescent="0.2">
      <c r="A8578"/>
      <c r="B8578"/>
      <c r="C8578"/>
      <c r="D8578"/>
      <c r="E8578"/>
      <c r="F8578"/>
    </row>
    <row r="8579" spans="1:6" x14ac:dyDescent="0.2">
      <c r="A8579"/>
      <c r="B8579"/>
      <c r="C8579"/>
      <c r="D8579"/>
      <c r="E8579"/>
      <c r="F8579"/>
    </row>
    <row r="8580" spans="1:6" x14ac:dyDescent="0.2">
      <c r="A8580"/>
      <c r="B8580"/>
      <c r="C8580"/>
      <c r="D8580"/>
      <c r="E8580"/>
      <c r="F8580"/>
    </row>
    <row r="8581" spans="1:6" x14ac:dyDescent="0.2">
      <c r="A8581"/>
      <c r="B8581"/>
      <c r="C8581"/>
      <c r="D8581"/>
      <c r="E8581"/>
      <c r="F8581"/>
    </row>
    <row r="8582" spans="1:6" x14ac:dyDescent="0.2">
      <c r="A8582"/>
      <c r="B8582"/>
      <c r="C8582"/>
      <c r="D8582"/>
      <c r="E8582"/>
      <c r="F8582"/>
    </row>
    <row r="8583" spans="1:6" x14ac:dyDescent="0.2">
      <c r="A8583"/>
      <c r="B8583"/>
      <c r="C8583"/>
      <c r="D8583"/>
      <c r="E8583"/>
      <c r="F8583"/>
    </row>
    <row r="8584" spans="1:6" x14ac:dyDescent="0.2">
      <c r="A8584"/>
      <c r="B8584"/>
      <c r="C8584"/>
      <c r="D8584"/>
      <c r="E8584"/>
      <c r="F8584"/>
    </row>
    <row r="8585" spans="1:6" x14ac:dyDescent="0.2">
      <c r="A8585"/>
      <c r="B8585"/>
      <c r="C8585"/>
      <c r="D8585"/>
      <c r="E8585"/>
      <c r="F8585"/>
    </row>
    <row r="8586" spans="1:6" x14ac:dyDescent="0.2">
      <c r="A8586"/>
      <c r="B8586"/>
      <c r="C8586"/>
      <c r="D8586"/>
      <c r="E8586"/>
      <c r="F8586"/>
    </row>
    <row r="8587" spans="1:6" x14ac:dyDescent="0.2">
      <c r="A8587"/>
      <c r="B8587"/>
      <c r="C8587"/>
      <c r="D8587"/>
      <c r="E8587"/>
      <c r="F8587"/>
    </row>
    <row r="8588" spans="1:6" x14ac:dyDescent="0.2">
      <c r="A8588"/>
      <c r="B8588"/>
      <c r="C8588"/>
      <c r="D8588"/>
      <c r="E8588"/>
      <c r="F8588"/>
    </row>
    <row r="8589" spans="1:6" x14ac:dyDescent="0.2">
      <c r="A8589"/>
      <c r="B8589"/>
      <c r="C8589"/>
      <c r="D8589"/>
      <c r="E8589"/>
      <c r="F8589"/>
    </row>
    <row r="8590" spans="1:6" x14ac:dyDescent="0.2">
      <c r="A8590"/>
      <c r="B8590"/>
      <c r="C8590"/>
      <c r="D8590"/>
      <c r="E8590"/>
      <c r="F8590"/>
    </row>
    <row r="8591" spans="1:6" x14ac:dyDescent="0.2">
      <c r="A8591"/>
      <c r="B8591"/>
      <c r="C8591"/>
      <c r="D8591"/>
      <c r="E8591"/>
      <c r="F8591"/>
    </row>
    <row r="8592" spans="1:6" x14ac:dyDescent="0.2">
      <c r="A8592"/>
      <c r="B8592"/>
      <c r="C8592"/>
      <c r="D8592"/>
      <c r="E8592"/>
      <c r="F8592"/>
    </row>
    <row r="8593" spans="1:6" x14ac:dyDescent="0.2">
      <c r="A8593"/>
      <c r="B8593"/>
      <c r="C8593"/>
      <c r="D8593"/>
      <c r="E8593"/>
      <c r="F8593"/>
    </row>
    <row r="8594" spans="1:6" x14ac:dyDescent="0.2">
      <c r="A8594"/>
      <c r="B8594"/>
      <c r="C8594"/>
      <c r="D8594"/>
      <c r="E8594"/>
      <c r="F8594"/>
    </row>
    <row r="8595" spans="1:6" x14ac:dyDescent="0.2">
      <c r="A8595"/>
      <c r="B8595"/>
      <c r="C8595"/>
      <c r="D8595"/>
      <c r="E8595"/>
      <c r="F8595"/>
    </row>
    <row r="8596" spans="1:6" x14ac:dyDescent="0.2">
      <c r="A8596"/>
      <c r="B8596"/>
      <c r="C8596"/>
      <c r="D8596"/>
      <c r="E8596"/>
      <c r="F8596"/>
    </row>
    <row r="8597" spans="1:6" x14ac:dyDescent="0.2">
      <c r="A8597"/>
      <c r="B8597"/>
      <c r="C8597"/>
      <c r="D8597"/>
      <c r="E8597"/>
      <c r="F8597"/>
    </row>
    <row r="8598" spans="1:6" x14ac:dyDescent="0.2">
      <c r="A8598"/>
      <c r="B8598"/>
      <c r="C8598"/>
      <c r="D8598"/>
      <c r="E8598"/>
      <c r="F8598"/>
    </row>
    <row r="8599" spans="1:6" x14ac:dyDescent="0.2">
      <c r="A8599"/>
      <c r="B8599"/>
      <c r="C8599"/>
      <c r="D8599"/>
      <c r="E8599"/>
      <c r="F8599"/>
    </row>
    <row r="8600" spans="1:6" x14ac:dyDescent="0.2">
      <c r="A8600"/>
      <c r="B8600"/>
      <c r="C8600"/>
      <c r="D8600"/>
      <c r="E8600"/>
      <c r="F8600"/>
    </row>
    <row r="8601" spans="1:6" x14ac:dyDescent="0.2">
      <c r="A8601"/>
      <c r="B8601"/>
      <c r="C8601"/>
      <c r="D8601"/>
      <c r="E8601"/>
      <c r="F8601"/>
    </row>
    <row r="8602" spans="1:6" x14ac:dyDescent="0.2">
      <c r="A8602"/>
      <c r="B8602"/>
      <c r="C8602"/>
      <c r="D8602"/>
      <c r="E8602"/>
      <c r="F8602"/>
    </row>
    <row r="8603" spans="1:6" x14ac:dyDescent="0.2">
      <c r="A8603"/>
      <c r="B8603"/>
      <c r="C8603"/>
      <c r="D8603"/>
      <c r="E8603"/>
      <c r="F8603"/>
    </row>
    <row r="8604" spans="1:6" x14ac:dyDescent="0.2">
      <c r="A8604"/>
      <c r="B8604"/>
      <c r="C8604"/>
      <c r="D8604"/>
      <c r="E8604"/>
      <c r="F8604"/>
    </row>
    <row r="8605" spans="1:6" x14ac:dyDescent="0.2">
      <c r="A8605"/>
      <c r="B8605"/>
      <c r="C8605"/>
      <c r="D8605"/>
      <c r="E8605"/>
      <c r="F8605"/>
    </row>
    <row r="8606" spans="1:6" x14ac:dyDescent="0.2">
      <c r="A8606"/>
      <c r="B8606"/>
      <c r="C8606"/>
      <c r="D8606"/>
      <c r="E8606"/>
      <c r="F8606"/>
    </row>
    <row r="8607" spans="1:6" x14ac:dyDescent="0.2">
      <c r="A8607"/>
      <c r="B8607"/>
      <c r="C8607"/>
      <c r="D8607"/>
      <c r="E8607"/>
      <c r="F8607"/>
    </row>
    <row r="8608" spans="1:6" x14ac:dyDescent="0.2">
      <c r="A8608"/>
      <c r="B8608"/>
      <c r="C8608"/>
      <c r="D8608"/>
      <c r="E8608"/>
      <c r="F8608"/>
    </row>
    <row r="8609" spans="1:6" x14ac:dyDescent="0.2">
      <c r="A8609"/>
      <c r="B8609"/>
      <c r="C8609"/>
      <c r="D8609"/>
      <c r="E8609"/>
      <c r="F8609"/>
    </row>
    <row r="8610" spans="1:6" x14ac:dyDescent="0.2">
      <c r="A8610"/>
      <c r="B8610"/>
      <c r="C8610"/>
      <c r="D8610"/>
      <c r="E8610"/>
      <c r="F8610"/>
    </row>
    <row r="8611" spans="1:6" x14ac:dyDescent="0.2">
      <c r="A8611"/>
      <c r="B8611"/>
      <c r="C8611"/>
      <c r="D8611"/>
      <c r="E8611"/>
      <c r="F8611"/>
    </row>
    <row r="8612" spans="1:6" x14ac:dyDescent="0.2">
      <c r="A8612"/>
      <c r="B8612"/>
      <c r="C8612"/>
      <c r="D8612"/>
      <c r="E8612"/>
      <c r="F8612"/>
    </row>
    <row r="8613" spans="1:6" x14ac:dyDescent="0.2">
      <c r="A8613"/>
      <c r="B8613"/>
      <c r="C8613"/>
      <c r="D8613"/>
      <c r="E8613"/>
      <c r="F8613"/>
    </row>
    <row r="8614" spans="1:6" x14ac:dyDescent="0.2">
      <c r="A8614"/>
      <c r="B8614"/>
      <c r="C8614"/>
      <c r="D8614"/>
      <c r="E8614"/>
      <c r="F8614"/>
    </row>
    <row r="8615" spans="1:6" x14ac:dyDescent="0.2">
      <c r="A8615"/>
      <c r="B8615"/>
      <c r="C8615"/>
      <c r="D8615"/>
      <c r="E8615"/>
      <c r="F8615"/>
    </row>
    <row r="8616" spans="1:6" x14ac:dyDescent="0.2">
      <c r="A8616"/>
      <c r="B8616"/>
      <c r="C8616"/>
      <c r="D8616"/>
      <c r="E8616"/>
      <c r="F8616"/>
    </row>
    <row r="8617" spans="1:6" x14ac:dyDescent="0.2">
      <c r="A8617"/>
      <c r="B8617"/>
      <c r="C8617"/>
      <c r="D8617"/>
      <c r="E8617"/>
      <c r="F8617"/>
    </row>
    <row r="8618" spans="1:6" x14ac:dyDescent="0.2">
      <c r="A8618"/>
      <c r="B8618"/>
      <c r="C8618"/>
      <c r="D8618"/>
      <c r="E8618"/>
      <c r="F8618"/>
    </row>
    <row r="8619" spans="1:6" x14ac:dyDescent="0.2">
      <c r="A8619"/>
      <c r="B8619"/>
      <c r="C8619"/>
      <c r="D8619"/>
      <c r="E8619"/>
      <c r="F8619"/>
    </row>
    <row r="8620" spans="1:6" x14ac:dyDescent="0.2">
      <c r="A8620"/>
      <c r="B8620"/>
      <c r="C8620"/>
      <c r="D8620"/>
      <c r="E8620"/>
      <c r="F8620"/>
    </row>
    <row r="8621" spans="1:6" x14ac:dyDescent="0.2">
      <c r="A8621"/>
      <c r="B8621"/>
      <c r="C8621"/>
      <c r="D8621"/>
      <c r="E8621"/>
      <c r="F8621"/>
    </row>
    <row r="8622" spans="1:6" x14ac:dyDescent="0.2">
      <c r="A8622"/>
      <c r="B8622"/>
      <c r="C8622"/>
      <c r="D8622"/>
      <c r="E8622"/>
      <c r="F8622"/>
    </row>
    <row r="8623" spans="1:6" x14ac:dyDescent="0.2">
      <c r="A8623"/>
      <c r="B8623"/>
      <c r="C8623"/>
      <c r="D8623"/>
      <c r="E8623"/>
      <c r="F8623"/>
    </row>
    <row r="8624" spans="1:6" x14ac:dyDescent="0.2">
      <c r="A8624"/>
      <c r="B8624"/>
      <c r="C8624"/>
      <c r="D8624"/>
      <c r="E8624"/>
      <c r="F8624"/>
    </row>
    <row r="8625" spans="1:6" x14ac:dyDescent="0.2">
      <c r="A8625"/>
      <c r="B8625"/>
      <c r="C8625"/>
      <c r="D8625"/>
      <c r="E8625"/>
      <c r="F8625"/>
    </row>
    <row r="8626" spans="1:6" x14ac:dyDescent="0.2">
      <c r="A8626"/>
      <c r="B8626"/>
      <c r="C8626"/>
      <c r="D8626"/>
      <c r="E8626"/>
      <c r="F8626"/>
    </row>
    <row r="8627" spans="1:6" x14ac:dyDescent="0.2">
      <c r="A8627"/>
      <c r="B8627"/>
      <c r="C8627"/>
      <c r="D8627"/>
      <c r="E8627"/>
      <c r="F8627"/>
    </row>
    <row r="8628" spans="1:6" x14ac:dyDescent="0.2">
      <c r="A8628"/>
      <c r="B8628"/>
      <c r="C8628"/>
      <c r="D8628"/>
      <c r="E8628"/>
      <c r="F8628"/>
    </row>
    <row r="8629" spans="1:6" x14ac:dyDescent="0.2">
      <c r="A8629"/>
      <c r="B8629"/>
      <c r="C8629"/>
      <c r="D8629"/>
      <c r="E8629"/>
      <c r="F8629"/>
    </row>
    <row r="8630" spans="1:6" x14ac:dyDescent="0.2">
      <c r="A8630"/>
      <c r="B8630"/>
      <c r="C8630"/>
      <c r="D8630"/>
      <c r="E8630"/>
      <c r="F8630"/>
    </row>
    <row r="8631" spans="1:6" x14ac:dyDescent="0.2">
      <c r="A8631"/>
      <c r="B8631"/>
      <c r="C8631"/>
      <c r="D8631"/>
      <c r="E8631"/>
      <c r="F8631"/>
    </row>
    <row r="8632" spans="1:6" x14ac:dyDescent="0.2">
      <c r="A8632"/>
      <c r="B8632"/>
      <c r="C8632"/>
      <c r="D8632"/>
      <c r="E8632"/>
      <c r="F8632"/>
    </row>
    <row r="8633" spans="1:6" x14ac:dyDescent="0.2">
      <c r="A8633"/>
      <c r="B8633"/>
      <c r="C8633"/>
      <c r="D8633"/>
      <c r="E8633"/>
      <c r="F8633"/>
    </row>
    <row r="8634" spans="1:6" x14ac:dyDescent="0.2">
      <c r="A8634"/>
      <c r="B8634"/>
      <c r="C8634"/>
      <c r="D8634"/>
      <c r="E8634"/>
      <c r="F8634"/>
    </row>
    <row r="8635" spans="1:6" x14ac:dyDescent="0.2">
      <c r="A8635"/>
      <c r="B8635"/>
      <c r="C8635"/>
      <c r="D8635"/>
      <c r="E8635"/>
      <c r="F8635"/>
    </row>
    <row r="8636" spans="1:6" x14ac:dyDescent="0.2">
      <c r="A8636"/>
      <c r="B8636"/>
      <c r="C8636"/>
      <c r="D8636"/>
      <c r="E8636"/>
      <c r="F8636"/>
    </row>
    <row r="8637" spans="1:6" x14ac:dyDescent="0.2">
      <c r="A8637"/>
      <c r="B8637"/>
      <c r="C8637"/>
      <c r="D8637"/>
      <c r="E8637"/>
      <c r="F8637"/>
    </row>
    <row r="8638" spans="1:6" x14ac:dyDescent="0.2">
      <c r="A8638"/>
      <c r="B8638"/>
      <c r="C8638"/>
      <c r="D8638"/>
      <c r="E8638"/>
      <c r="F8638"/>
    </row>
    <row r="8639" spans="1:6" x14ac:dyDescent="0.2">
      <c r="A8639"/>
      <c r="B8639"/>
      <c r="C8639"/>
      <c r="D8639"/>
      <c r="E8639"/>
      <c r="F8639"/>
    </row>
    <row r="8640" spans="1:6" x14ac:dyDescent="0.2">
      <c r="A8640"/>
      <c r="B8640"/>
      <c r="C8640"/>
      <c r="D8640"/>
      <c r="E8640"/>
      <c r="F8640"/>
    </row>
    <row r="8641" spans="1:6" x14ac:dyDescent="0.2">
      <c r="A8641"/>
      <c r="B8641"/>
      <c r="C8641"/>
      <c r="D8641"/>
      <c r="E8641"/>
      <c r="F8641"/>
    </row>
    <row r="8642" spans="1:6" x14ac:dyDescent="0.2">
      <c r="A8642"/>
      <c r="B8642"/>
      <c r="C8642"/>
      <c r="D8642"/>
      <c r="E8642"/>
      <c r="F8642"/>
    </row>
    <row r="8643" spans="1:6" x14ac:dyDescent="0.2">
      <c r="A8643"/>
      <c r="B8643"/>
      <c r="C8643"/>
      <c r="D8643"/>
      <c r="E8643"/>
      <c r="F8643"/>
    </row>
    <row r="8644" spans="1:6" x14ac:dyDescent="0.2">
      <c r="A8644"/>
      <c r="B8644"/>
      <c r="C8644"/>
      <c r="D8644"/>
      <c r="E8644"/>
      <c r="F8644"/>
    </row>
    <row r="8645" spans="1:6" x14ac:dyDescent="0.2">
      <c r="A8645"/>
      <c r="B8645"/>
      <c r="C8645"/>
      <c r="D8645"/>
      <c r="E8645"/>
      <c r="F8645"/>
    </row>
    <row r="8646" spans="1:6" x14ac:dyDescent="0.2">
      <c r="A8646"/>
      <c r="B8646"/>
      <c r="C8646"/>
      <c r="D8646"/>
      <c r="E8646"/>
      <c r="F8646"/>
    </row>
    <row r="8647" spans="1:6" x14ac:dyDescent="0.2">
      <c r="A8647"/>
      <c r="B8647"/>
      <c r="C8647"/>
      <c r="D8647"/>
      <c r="E8647"/>
      <c r="F8647"/>
    </row>
    <row r="8648" spans="1:6" x14ac:dyDescent="0.2">
      <c r="A8648"/>
      <c r="B8648"/>
      <c r="C8648"/>
      <c r="D8648"/>
      <c r="E8648"/>
      <c r="F8648"/>
    </row>
    <row r="8649" spans="1:6" x14ac:dyDescent="0.2">
      <c r="A8649"/>
      <c r="B8649"/>
      <c r="C8649"/>
      <c r="D8649"/>
      <c r="E8649"/>
      <c r="F8649"/>
    </row>
    <row r="8650" spans="1:6" x14ac:dyDescent="0.2">
      <c r="A8650"/>
      <c r="B8650"/>
      <c r="C8650"/>
      <c r="D8650"/>
      <c r="E8650"/>
      <c r="F8650"/>
    </row>
    <row r="8651" spans="1:6" x14ac:dyDescent="0.2">
      <c r="A8651"/>
      <c r="B8651"/>
      <c r="C8651"/>
      <c r="D8651"/>
      <c r="E8651"/>
      <c r="F8651"/>
    </row>
    <row r="8652" spans="1:6" x14ac:dyDescent="0.2">
      <c r="A8652"/>
      <c r="B8652"/>
      <c r="C8652"/>
      <c r="D8652"/>
      <c r="E8652"/>
      <c r="F8652"/>
    </row>
    <row r="8653" spans="1:6" x14ac:dyDescent="0.2">
      <c r="A8653"/>
      <c r="B8653"/>
      <c r="C8653"/>
      <c r="D8653"/>
      <c r="E8653"/>
      <c r="F8653"/>
    </row>
    <row r="8654" spans="1:6" x14ac:dyDescent="0.2">
      <c r="A8654"/>
      <c r="B8654"/>
      <c r="C8654"/>
      <c r="D8654"/>
      <c r="E8654"/>
      <c r="F8654"/>
    </row>
    <row r="8655" spans="1:6" x14ac:dyDescent="0.2">
      <c r="A8655"/>
      <c r="B8655"/>
      <c r="C8655"/>
      <c r="D8655"/>
      <c r="E8655"/>
      <c r="F8655"/>
    </row>
    <row r="8656" spans="1:6" x14ac:dyDescent="0.2">
      <c r="A8656"/>
      <c r="B8656"/>
      <c r="C8656"/>
      <c r="D8656"/>
      <c r="E8656"/>
      <c r="F8656"/>
    </row>
    <row r="8657" spans="1:6" x14ac:dyDescent="0.2">
      <c r="A8657"/>
      <c r="B8657"/>
      <c r="C8657"/>
      <c r="D8657"/>
      <c r="E8657"/>
      <c r="F8657"/>
    </row>
    <row r="8658" spans="1:6" x14ac:dyDescent="0.2">
      <c r="A8658"/>
      <c r="B8658"/>
      <c r="C8658"/>
      <c r="D8658"/>
      <c r="E8658"/>
      <c r="F8658"/>
    </row>
    <row r="8659" spans="1:6" x14ac:dyDescent="0.2">
      <c r="A8659"/>
      <c r="B8659"/>
      <c r="C8659"/>
      <c r="D8659"/>
      <c r="E8659"/>
      <c r="F8659"/>
    </row>
    <row r="8660" spans="1:6" x14ac:dyDescent="0.2">
      <c r="A8660"/>
      <c r="B8660"/>
      <c r="C8660"/>
      <c r="D8660"/>
      <c r="E8660"/>
      <c r="F8660"/>
    </row>
    <row r="8661" spans="1:6" x14ac:dyDescent="0.2">
      <c r="A8661"/>
      <c r="B8661"/>
      <c r="C8661"/>
      <c r="D8661"/>
      <c r="E8661"/>
      <c r="F8661"/>
    </row>
    <row r="8662" spans="1:6" x14ac:dyDescent="0.2">
      <c r="A8662"/>
      <c r="B8662"/>
      <c r="C8662"/>
      <c r="D8662"/>
      <c r="E8662"/>
      <c r="F8662"/>
    </row>
    <row r="8663" spans="1:6" x14ac:dyDescent="0.2">
      <c r="A8663"/>
      <c r="B8663"/>
      <c r="C8663"/>
      <c r="D8663"/>
      <c r="E8663"/>
      <c r="F8663"/>
    </row>
    <row r="8664" spans="1:6" x14ac:dyDescent="0.2">
      <c r="A8664"/>
      <c r="B8664"/>
      <c r="C8664"/>
      <c r="D8664"/>
      <c r="E8664"/>
      <c r="F8664"/>
    </row>
    <row r="8665" spans="1:6" x14ac:dyDescent="0.2">
      <c r="A8665"/>
      <c r="B8665"/>
      <c r="C8665"/>
      <c r="D8665"/>
      <c r="E8665"/>
      <c r="F8665"/>
    </row>
    <row r="8666" spans="1:6" x14ac:dyDescent="0.2">
      <c r="A8666"/>
      <c r="B8666"/>
      <c r="C8666"/>
      <c r="D8666"/>
      <c r="E8666"/>
      <c r="F8666"/>
    </row>
    <row r="8667" spans="1:6" x14ac:dyDescent="0.2">
      <c r="A8667"/>
      <c r="B8667"/>
      <c r="C8667"/>
      <c r="D8667"/>
      <c r="E8667"/>
      <c r="F8667"/>
    </row>
    <row r="8668" spans="1:6" x14ac:dyDescent="0.2">
      <c r="A8668"/>
      <c r="B8668"/>
      <c r="C8668"/>
      <c r="D8668"/>
      <c r="E8668"/>
      <c r="F8668"/>
    </row>
    <row r="8669" spans="1:6" x14ac:dyDescent="0.2">
      <c r="A8669"/>
      <c r="B8669"/>
      <c r="C8669"/>
      <c r="D8669"/>
      <c r="E8669"/>
      <c r="F8669"/>
    </row>
    <row r="8670" spans="1:6" x14ac:dyDescent="0.2">
      <c r="A8670"/>
      <c r="B8670"/>
      <c r="C8670"/>
      <c r="D8670"/>
      <c r="E8670"/>
      <c r="F8670"/>
    </row>
    <row r="8671" spans="1:6" x14ac:dyDescent="0.2">
      <c r="A8671"/>
      <c r="B8671"/>
      <c r="C8671"/>
      <c r="D8671"/>
      <c r="E8671"/>
      <c r="F8671"/>
    </row>
    <row r="8672" spans="1:6" x14ac:dyDescent="0.2">
      <c r="A8672"/>
      <c r="B8672"/>
      <c r="C8672"/>
      <c r="D8672"/>
      <c r="E8672"/>
      <c r="F8672"/>
    </row>
    <row r="8673" spans="1:6" x14ac:dyDescent="0.2">
      <c r="A8673"/>
      <c r="B8673"/>
      <c r="C8673"/>
      <c r="D8673"/>
      <c r="E8673"/>
      <c r="F8673"/>
    </row>
    <row r="8674" spans="1:6" x14ac:dyDescent="0.2">
      <c r="A8674"/>
      <c r="B8674"/>
      <c r="C8674"/>
      <c r="D8674"/>
      <c r="E8674"/>
      <c r="F8674"/>
    </row>
    <row r="8675" spans="1:6" x14ac:dyDescent="0.2">
      <c r="A8675"/>
      <c r="B8675"/>
      <c r="C8675"/>
      <c r="D8675"/>
      <c r="E8675"/>
      <c r="F8675"/>
    </row>
    <row r="8676" spans="1:6" x14ac:dyDescent="0.2">
      <c r="A8676"/>
      <c r="B8676"/>
      <c r="C8676"/>
      <c r="D8676"/>
      <c r="E8676"/>
      <c r="F8676"/>
    </row>
    <row r="8677" spans="1:6" x14ac:dyDescent="0.2">
      <c r="A8677"/>
      <c r="B8677"/>
      <c r="C8677"/>
      <c r="D8677"/>
      <c r="E8677"/>
      <c r="F8677"/>
    </row>
    <row r="8678" spans="1:6" x14ac:dyDescent="0.2">
      <c r="A8678"/>
      <c r="B8678"/>
      <c r="C8678"/>
      <c r="D8678"/>
      <c r="E8678"/>
      <c r="F8678"/>
    </row>
    <row r="8679" spans="1:6" x14ac:dyDescent="0.2">
      <c r="A8679"/>
      <c r="B8679"/>
      <c r="C8679"/>
      <c r="D8679"/>
      <c r="E8679"/>
      <c r="F8679"/>
    </row>
    <row r="8680" spans="1:6" x14ac:dyDescent="0.2">
      <c r="A8680"/>
      <c r="B8680"/>
      <c r="C8680"/>
      <c r="D8680"/>
      <c r="E8680"/>
      <c r="F8680"/>
    </row>
    <row r="8681" spans="1:6" x14ac:dyDescent="0.2">
      <c r="A8681"/>
      <c r="B8681"/>
      <c r="C8681"/>
      <c r="D8681"/>
      <c r="E8681"/>
      <c r="F8681"/>
    </row>
    <row r="8682" spans="1:6" x14ac:dyDescent="0.2">
      <c r="A8682"/>
      <c r="B8682"/>
      <c r="C8682"/>
      <c r="D8682"/>
      <c r="E8682"/>
      <c r="F8682"/>
    </row>
    <row r="8683" spans="1:6" x14ac:dyDescent="0.2">
      <c r="A8683"/>
      <c r="B8683"/>
      <c r="C8683"/>
      <c r="D8683"/>
      <c r="E8683"/>
      <c r="F8683"/>
    </row>
    <row r="8684" spans="1:6" x14ac:dyDescent="0.2">
      <c r="A8684"/>
      <c r="B8684"/>
      <c r="C8684"/>
      <c r="D8684"/>
      <c r="E8684"/>
      <c r="F8684"/>
    </row>
    <row r="8685" spans="1:6" x14ac:dyDescent="0.2">
      <c r="A8685"/>
      <c r="B8685"/>
      <c r="C8685"/>
      <c r="D8685"/>
      <c r="E8685"/>
      <c r="F8685"/>
    </row>
    <row r="8686" spans="1:6" x14ac:dyDescent="0.2">
      <c r="A8686"/>
      <c r="B8686"/>
      <c r="C8686"/>
      <c r="D8686"/>
      <c r="E8686"/>
      <c r="F8686"/>
    </row>
    <row r="8687" spans="1:6" x14ac:dyDescent="0.2">
      <c r="A8687"/>
      <c r="B8687"/>
      <c r="C8687"/>
      <c r="D8687"/>
      <c r="E8687"/>
      <c r="F8687"/>
    </row>
    <row r="8688" spans="1:6" x14ac:dyDescent="0.2">
      <c r="A8688"/>
      <c r="B8688"/>
      <c r="C8688"/>
      <c r="D8688"/>
      <c r="E8688"/>
      <c r="F8688"/>
    </row>
    <row r="8689" spans="1:6" x14ac:dyDescent="0.2">
      <c r="A8689"/>
      <c r="B8689"/>
      <c r="C8689"/>
      <c r="D8689"/>
      <c r="E8689"/>
      <c r="F8689"/>
    </row>
    <row r="8690" spans="1:6" x14ac:dyDescent="0.2">
      <c r="A8690"/>
      <c r="B8690"/>
      <c r="C8690"/>
      <c r="D8690"/>
      <c r="E8690"/>
      <c r="F8690"/>
    </row>
    <row r="8691" spans="1:6" x14ac:dyDescent="0.2">
      <c r="A8691"/>
      <c r="B8691"/>
      <c r="C8691"/>
      <c r="D8691"/>
      <c r="E8691"/>
      <c r="F8691"/>
    </row>
    <row r="8692" spans="1:6" x14ac:dyDescent="0.2">
      <c r="A8692"/>
      <c r="B8692"/>
      <c r="C8692"/>
      <c r="D8692"/>
      <c r="E8692"/>
      <c r="F8692"/>
    </row>
    <row r="8693" spans="1:6" x14ac:dyDescent="0.2">
      <c r="A8693"/>
      <c r="B8693"/>
      <c r="C8693"/>
      <c r="D8693"/>
      <c r="E8693"/>
      <c r="F8693"/>
    </row>
    <row r="8694" spans="1:6" x14ac:dyDescent="0.2">
      <c r="A8694"/>
      <c r="B8694"/>
      <c r="C8694"/>
      <c r="D8694"/>
      <c r="E8694"/>
      <c r="F8694"/>
    </row>
    <row r="8695" spans="1:6" x14ac:dyDescent="0.2">
      <c r="A8695"/>
      <c r="B8695"/>
      <c r="C8695"/>
      <c r="D8695"/>
      <c r="E8695"/>
      <c r="F8695"/>
    </row>
    <row r="8696" spans="1:6" x14ac:dyDescent="0.2">
      <c r="A8696"/>
      <c r="B8696"/>
      <c r="C8696"/>
      <c r="D8696"/>
      <c r="E8696"/>
      <c r="F8696"/>
    </row>
    <row r="8697" spans="1:6" x14ac:dyDescent="0.2">
      <c r="A8697"/>
      <c r="B8697"/>
      <c r="C8697"/>
      <c r="D8697"/>
      <c r="E8697"/>
      <c r="F8697"/>
    </row>
    <row r="8698" spans="1:6" x14ac:dyDescent="0.2">
      <c r="A8698"/>
      <c r="B8698"/>
      <c r="C8698"/>
      <c r="D8698"/>
      <c r="E8698"/>
      <c r="F8698"/>
    </row>
    <row r="8699" spans="1:6" x14ac:dyDescent="0.2">
      <c r="A8699"/>
      <c r="B8699"/>
      <c r="C8699"/>
      <c r="D8699"/>
      <c r="E8699"/>
      <c r="F8699"/>
    </row>
    <row r="8700" spans="1:6" x14ac:dyDescent="0.2">
      <c r="A8700"/>
      <c r="B8700"/>
      <c r="C8700"/>
      <c r="D8700"/>
      <c r="E8700"/>
      <c r="F8700"/>
    </row>
    <row r="8701" spans="1:6" x14ac:dyDescent="0.2">
      <c r="A8701"/>
      <c r="B8701"/>
      <c r="C8701"/>
      <c r="D8701"/>
      <c r="E8701"/>
      <c r="F8701"/>
    </row>
    <row r="8702" spans="1:6" x14ac:dyDescent="0.2">
      <c r="A8702"/>
      <c r="B8702"/>
      <c r="C8702"/>
      <c r="D8702"/>
      <c r="E8702"/>
      <c r="F8702"/>
    </row>
    <row r="8703" spans="1:6" x14ac:dyDescent="0.2">
      <c r="A8703"/>
      <c r="B8703"/>
      <c r="C8703"/>
      <c r="D8703"/>
      <c r="E8703"/>
      <c r="F8703"/>
    </row>
    <row r="8704" spans="1:6" x14ac:dyDescent="0.2">
      <c r="A8704"/>
      <c r="B8704"/>
      <c r="C8704"/>
      <c r="D8704"/>
      <c r="E8704"/>
      <c r="F8704"/>
    </row>
    <row r="8705" spans="1:6" x14ac:dyDescent="0.2">
      <c r="A8705"/>
      <c r="B8705"/>
      <c r="C8705"/>
      <c r="D8705"/>
      <c r="E8705"/>
      <c r="F8705"/>
    </row>
    <row r="8706" spans="1:6" x14ac:dyDescent="0.2">
      <c r="A8706"/>
      <c r="B8706"/>
      <c r="C8706"/>
      <c r="D8706"/>
      <c r="E8706"/>
      <c r="F8706"/>
    </row>
    <row r="8707" spans="1:6" x14ac:dyDescent="0.2">
      <c r="A8707"/>
      <c r="B8707"/>
      <c r="C8707"/>
      <c r="D8707"/>
      <c r="E8707"/>
      <c r="F8707"/>
    </row>
    <row r="8708" spans="1:6" x14ac:dyDescent="0.2">
      <c r="A8708"/>
      <c r="B8708"/>
      <c r="C8708"/>
      <c r="D8708"/>
      <c r="E8708"/>
      <c r="F8708"/>
    </row>
    <row r="8709" spans="1:6" x14ac:dyDescent="0.2">
      <c r="A8709"/>
      <c r="B8709"/>
      <c r="C8709"/>
      <c r="D8709"/>
      <c r="E8709"/>
      <c r="F8709"/>
    </row>
    <row r="8710" spans="1:6" x14ac:dyDescent="0.2">
      <c r="A8710"/>
      <c r="B8710"/>
      <c r="C8710"/>
      <c r="D8710"/>
      <c r="E8710"/>
      <c r="F8710"/>
    </row>
    <row r="8711" spans="1:6" x14ac:dyDescent="0.2">
      <c r="A8711"/>
      <c r="B8711"/>
      <c r="C8711"/>
      <c r="D8711"/>
      <c r="E8711"/>
      <c r="F8711"/>
    </row>
    <row r="8712" spans="1:6" x14ac:dyDescent="0.2">
      <c r="A8712"/>
      <c r="B8712"/>
      <c r="C8712"/>
      <c r="D8712"/>
      <c r="E8712"/>
      <c r="F8712"/>
    </row>
    <row r="8713" spans="1:6" x14ac:dyDescent="0.2">
      <c r="A8713"/>
      <c r="B8713"/>
      <c r="C8713"/>
      <c r="D8713"/>
      <c r="E8713"/>
      <c r="F8713"/>
    </row>
    <row r="8714" spans="1:6" x14ac:dyDescent="0.2">
      <c r="A8714"/>
      <c r="B8714"/>
      <c r="C8714"/>
      <c r="D8714"/>
      <c r="E8714"/>
      <c r="F8714"/>
    </row>
    <row r="8715" spans="1:6" x14ac:dyDescent="0.2">
      <c r="A8715"/>
      <c r="B8715"/>
      <c r="C8715"/>
      <c r="D8715"/>
      <c r="E8715"/>
      <c r="F8715"/>
    </row>
    <row r="8716" spans="1:6" x14ac:dyDescent="0.2">
      <c r="A8716"/>
      <c r="B8716"/>
      <c r="C8716"/>
      <c r="D8716"/>
      <c r="E8716"/>
      <c r="F8716"/>
    </row>
    <row r="8717" spans="1:6" x14ac:dyDescent="0.2">
      <c r="A8717"/>
      <c r="B8717"/>
      <c r="C8717"/>
      <c r="D8717"/>
      <c r="E8717"/>
      <c r="F8717"/>
    </row>
    <row r="8718" spans="1:6" x14ac:dyDescent="0.2">
      <c r="A8718"/>
      <c r="B8718"/>
      <c r="C8718"/>
      <c r="D8718"/>
      <c r="E8718"/>
      <c r="F8718"/>
    </row>
    <row r="8719" spans="1:6" x14ac:dyDescent="0.2">
      <c r="A8719"/>
      <c r="B8719"/>
      <c r="C8719"/>
      <c r="D8719"/>
      <c r="E8719"/>
      <c r="F8719"/>
    </row>
    <row r="8720" spans="1:6" x14ac:dyDescent="0.2">
      <c r="A8720"/>
      <c r="B8720"/>
      <c r="C8720"/>
      <c r="D8720"/>
      <c r="E8720"/>
      <c r="F8720"/>
    </row>
    <row r="8721" spans="1:6" x14ac:dyDescent="0.2">
      <c r="A8721"/>
      <c r="B8721"/>
      <c r="C8721"/>
      <c r="D8721"/>
      <c r="E8721"/>
      <c r="F8721"/>
    </row>
    <row r="8722" spans="1:6" x14ac:dyDescent="0.2">
      <c r="A8722"/>
      <c r="B8722"/>
      <c r="C8722"/>
      <c r="D8722"/>
      <c r="E8722"/>
      <c r="F8722"/>
    </row>
    <row r="8723" spans="1:6" x14ac:dyDescent="0.2">
      <c r="A8723"/>
      <c r="B8723"/>
      <c r="C8723"/>
      <c r="D8723"/>
      <c r="E8723"/>
      <c r="F8723"/>
    </row>
    <row r="8724" spans="1:6" x14ac:dyDescent="0.2">
      <c r="A8724"/>
      <c r="B8724"/>
      <c r="C8724"/>
      <c r="D8724"/>
      <c r="E8724"/>
      <c r="F8724"/>
    </row>
    <row r="8725" spans="1:6" x14ac:dyDescent="0.2">
      <c r="A8725"/>
      <c r="B8725"/>
      <c r="C8725"/>
      <c r="D8725"/>
      <c r="E8725"/>
      <c r="F8725"/>
    </row>
    <row r="8726" spans="1:6" x14ac:dyDescent="0.2">
      <c r="A8726"/>
      <c r="B8726"/>
      <c r="C8726"/>
      <c r="D8726"/>
      <c r="E8726"/>
      <c r="F8726"/>
    </row>
    <row r="8727" spans="1:6" x14ac:dyDescent="0.2">
      <c r="A8727"/>
      <c r="B8727"/>
      <c r="C8727"/>
      <c r="D8727"/>
      <c r="E8727"/>
      <c r="F8727"/>
    </row>
    <row r="8728" spans="1:6" x14ac:dyDescent="0.2">
      <c r="A8728"/>
      <c r="B8728"/>
      <c r="C8728"/>
      <c r="D8728"/>
      <c r="E8728"/>
      <c r="F8728"/>
    </row>
    <row r="8729" spans="1:6" x14ac:dyDescent="0.2">
      <c r="A8729"/>
      <c r="B8729"/>
      <c r="C8729"/>
      <c r="D8729"/>
      <c r="E8729"/>
      <c r="F8729"/>
    </row>
    <row r="8730" spans="1:6" x14ac:dyDescent="0.2">
      <c r="A8730"/>
      <c r="B8730"/>
      <c r="C8730"/>
      <c r="D8730"/>
      <c r="E8730"/>
      <c r="F8730"/>
    </row>
    <row r="8731" spans="1:6" x14ac:dyDescent="0.2">
      <c r="A8731"/>
      <c r="B8731"/>
      <c r="C8731"/>
      <c r="D8731"/>
      <c r="E8731"/>
      <c r="F8731"/>
    </row>
    <row r="8732" spans="1:6" x14ac:dyDescent="0.2">
      <c r="A8732"/>
      <c r="B8732"/>
      <c r="C8732"/>
      <c r="D8732"/>
      <c r="E8732"/>
      <c r="F8732"/>
    </row>
    <row r="8733" spans="1:6" x14ac:dyDescent="0.2">
      <c r="A8733"/>
      <c r="B8733"/>
      <c r="C8733"/>
      <c r="D8733"/>
      <c r="E8733"/>
      <c r="F8733"/>
    </row>
    <row r="8734" spans="1:6" x14ac:dyDescent="0.2">
      <c r="A8734"/>
      <c r="B8734"/>
      <c r="C8734"/>
      <c r="D8734"/>
      <c r="E8734"/>
      <c r="F8734"/>
    </row>
    <row r="8735" spans="1:6" x14ac:dyDescent="0.2">
      <c r="A8735"/>
      <c r="B8735"/>
      <c r="C8735"/>
      <c r="D8735"/>
      <c r="E8735"/>
      <c r="F8735"/>
    </row>
    <row r="8736" spans="1:6" x14ac:dyDescent="0.2">
      <c r="A8736"/>
      <c r="B8736"/>
      <c r="C8736"/>
      <c r="D8736"/>
      <c r="E8736"/>
      <c r="F8736"/>
    </row>
    <row r="8737" spans="1:6" x14ac:dyDescent="0.2">
      <c r="A8737"/>
      <c r="B8737"/>
      <c r="C8737"/>
      <c r="D8737"/>
      <c r="E8737"/>
      <c r="F8737"/>
    </row>
    <row r="8738" spans="1:6" x14ac:dyDescent="0.2">
      <c r="A8738"/>
      <c r="B8738"/>
      <c r="C8738"/>
      <c r="D8738"/>
      <c r="E8738"/>
      <c r="F8738"/>
    </row>
    <row r="8739" spans="1:6" x14ac:dyDescent="0.2">
      <c r="A8739"/>
      <c r="B8739"/>
      <c r="C8739"/>
      <c r="D8739"/>
      <c r="E8739"/>
      <c r="F8739"/>
    </row>
    <row r="8740" spans="1:6" x14ac:dyDescent="0.2">
      <c r="A8740"/>
      <c r="B8740"/>
      <c r="C8740"/>
      <c r="D8740"/>
      <c r="E8740"/>
      <c r="F8740"/>
    </row>
    <row r="8741" spans="1:6" x14ac:dyDescent="0.2">
      <c r="A8741"/>
      <c r="B8741"/>
      <c r="C8741"/>
      <c r="D8741"/>
      <c r="E8741"/>
      <c r="F8741"/>
    </row>
    <row r="8742" spans="1:6" x14ac:dyDescent="0.2">
      <c r="A8742"/>
      <c r="B8742"/>
      <c r="C8742"/>
      <c r="D8742"/>
      <c r="E8742"/>
      <c r="F8742"/>
    </row>
    <row r="8743" spans="1:6" x14ac:dyDescent="0.2">
      <c r="A8743"/>
      <c r="B8743"/>
      <c r="C8743"/>
      <c r="D8743"/>
      <c r="E8743"/>
      <c r="F8743"/>
    </row>
    <row r="8744" spans="1:6" x14ac:dyDescent="0.2">
      <c r="A8744"/>
      <c r="B8744"/>
      <c r="C8744"/>
      <c r="D8744"/>
      <c r="E8744"/>
      <c r="F8744"/>
    </row>
    <row r="8745" spans="1:6" x14ac:dyDescent="0.2">
      <c r="A8745"/>
      <c r="B8745"/>
      <c r="C8745"/>
      <c r="D8745"/>
      <c r="E8745"/>
      <c r="F8745"/>
    </row>
    <row r="8746" spans="1:6" x14ac:dyDescent="0.2">
      <c r="A8746"/>
      <c r="B8746"/>
      <c r="C8746"/>
      <c r="D8746"/>
      <c r="E8746"/>
      <c r="F8746"/>
    </row>
    <row r="8747" spans="1:6" x14ac:dyDescent="0.2">
      <c r="A8747"/>
      <c r="B8747"/>
      <c r="C8747"/>
      <c r="D8747"/>
      <c r="E8747"/>
      <c r="F8747"/>
    </row>
    <row r="8748" spans="1:6" x14ac:dyDescent="0.2">
      <c r="A8748"/>
      <c r="B8748"/>
      <c r="C8748"/>
      <c r="D8748"/>
      <c r="E8748"/>
      <c r="F8748"/>
    </row>
    <row r="8749" spans="1:6" x14ac:dyDescent="0.2">
      <c r="A8749"/>
      <c r="B8749"/>
      <c r="C8749"/>
      <c r="D8749"/>
      <c r="E8749"/>
      <c r="F8749"/>
    </row>
    <row r="8750" spans="1:6" x14ac:dyDescent="0.2">
      <c r="A8750"/>
      <c r="B8750"/>
      <c r="C8750"/>
      <c r="D8750"/>
      <c r="E8750"/>
      <c r="F8750"/>
    </row>
    <row r="8751" spans="1:6" x14ac:dyDescent="0.2">
      <c r="A8751"/>
      <c r="B8751"/>
      <c r="C8751"/>
      <c r="D8751"/>
      <c r="E8751"/>
      <c r="F8751"/>
    </row>
    <row r="8752" spans="1:6" x14ac:dyDescent="0.2">
      <c r="A8752"/>
      <c r="B8752"/>
      <c r="C8752"/>
      <c r="D8752"/>
      <c r="E8752"/>
      <c r="F8752"/>
    </row>
    <row r="8753" spans="1:6" x14ac:dyDescent="0.2">
      <c r="A8753"/>
      <c r="B8753"/>
      <c r="C8753"/>
      <c r="D8753"/>
      <c r="E8753"/>
      <c r="F8753"/>
    </row>
    <row r="8754" spans="1:6" x14ac:dyDescent="0.2">
      <c r="A8754"/>
      <c r="B8754"/>
      <c r="C8754"/>
      <c r="D8754"/>
      <c r="E8754"/>
      <c r="F8754"/>
    </row>
    <row r="8755" spans="1:6" x14ac:dyDescent="0.2">
      <c r="A8755"/>
      <c r="B8755"/>
      <c r="C8755"/>
      <c r="D8755"/>
      <c r="E8755"/>
      <c r="F8755"/>
    </row>
    <row r="8756" spans="1:6" x14ac:dyDescent="0.2">
      <c r="A8756"/>
      <c r="B8756"/>
      <c r="C8756"/>
      <c r="D8756"/>
      <c r="E8756"/>
      <c r="F8756"/>
    </row>
    <row r="8757" spans="1:6" x14ac:dyDescent="0.2">
      <c r="A8757"/>
      <c r="B8757"/>
      <c r="C8757"/>
      <c r="D8757"/>
      <c r="E8757"/>
      <c r="F8757"/>
    </row>
    <row r="8758" spans="1:6" x14ac:dyDescent="0.2">
      <c r="A8758"/>
      <c r="B8758"/>
      <c r="C8758"/>
      <c r="D8758"/>
      <c r="E8758"/>
      <c r="F8758"/>
    </row>
    <row r="8759" spans="1:6" x14ac:dyDescent="0.2">
      <c r="A8759"/>
      <c r="B8759"/>
      <c r="C8759"/>
      <c r="D8759"/>
      <c r="E8759"/>
      <c r="F8759"/>
    </row>
    <row r="8760" spans="1:6" x14ac:dyDescent="0.2">
      <c r="A8760"/>
      <c r="B8760"/>
      <c r="C8760"/>
      <c r="D8760"/>
      <c r="E8760"/>
      <c r="F8760"/>
    </row>
    <row r="8761" spans="1:6" x14ac:dyDescent="0.2">
      <c r="A8761"/>
      <c r="B8761"/>
      <c r="C8761"/>
      <c r="D8761"/>
      <c r="E8761"/>
      <c r="F8761"/>
    </row>
    <row r="8762" spans="1:6" x14ac:dyDescent="0.2">
      <c r="A8762"/>
      <c r="B8762"/>
      <c r="C8762"/>
      <c r="D8762"/>
      <c r="E8762"/>
      <c r="F8762"/>
    </row>
    <row r="8763" spans="1:6" x14ac:dyDescent="0.2">
      <c r="A8763"/>
      <c r="B8763"/>
      <c r="C8763"/>
      <c r="D8763"/>
      <c r="E8763"/>
      <c r="F8763"/>
    </row>
    <row r="8764" spans="1:6" x14ac:dyDescent="0.2">
      <c r="A8764"/>
      <c r="B8764"/>
      <c r="C8764"/>
      <c r="D8764"/>
      <c r="E8764"/>
      <c r="F8764"/>
    </row>
    <row r="8765" spans="1:6" x14ac:dyDescent="0.2">
      <c r="A8765"/>
      <c r="B8765"/>
      <c r="C8765"/>
      <c r="D8765"/>
      <c r="E8765"/>
      <c r="F8765"/>
    </row>
    <row r="8766" spans="1:6" x14ac:dyDescent="0.2">
      <c r="A8766"/>
      <c r="B8766"/>
      <c r="C8766"/>
      <c r="D8766"/>
      <c r="E8766"/>
      <c r="F8766"/>
    </row>
    <row r="8767" spans="1:6" x14ac:dyDescent="0.2">
      <c r="A8767"/>
      <c r="B8767"/>
      <c r="C8767"/>
      <c r="D8767"/>
      <c r="E8767"/>
      <c r="F8767"/>
    </row>
    <row r="8768" spans="1:6" x14ac:dyDescent="0.2">
      <c r="A8768"/>
      <c r="B8768"/>
      <c r="C8768"/>
      <c r="D8768"/>
      <c r="E8768"/>
      <c r="F8768"/>
    </row>
    <row r="8769" spans="1:6" x14ac:dyDescent="0.2">
      <c r="A8769"/>
      <c r="B8769"/>
      <c r="C8769"/>
      <c r="D8769"/>
      <c r="E8769"/>
      <c r="F8769"/>
    </row>
    <row r="8770" spans="1:6" x14ac:dyDescent="0.2">
      <c r="A8770"/>
      <c r="B8770"/>
      <c r="C8770"/>
      <c r="D8770"/>
      <c r="E8770"/>
      <c r="F8770"/>
    </row>
    <row r="8771" spans="1:6" x14ac:dyDescent="0.2">
      <c r="A8771"/>
      <c r="B8771"/>
      <c r="C8771"/>
      <c r="D8771"/>
      <c r="E8771"/>
      <c r="F8771"/>
    </row>
    <row r="8772" spans="1:6" x14ac:dyDescent="0.2">
      <c r="A8772"/>
      <c r="B8772"/>
      <c r="C8772"/>
      <c r="D8772"/>
      <c r="E8772"/>
      <c r="F8772"/>
    </row>
    <row r="8773" spans="1:6" x14ac:dyDescent="0.2">
      <c r="A8773"/>
      <c r="B8773"/>
      <c r="C8773"/>
      <c r="D8773"/>
      <c r="E8773"/>
      <c r="F8773"/>
    </row>
    <row r="8774" spans="1:6" x14ac:dyDescent="0.2">
      <c r="A8774"/>
      <c r="B8774"/>
      <c r="C8774"/>
      <c r="D8774"/>
      <c r="E8774"/>
      <c r="F8774"/>
    </row>
    <row r="8775" spans="1:6" x14ac:dyDescent="0.2">
      <c r="A8775"/>
      <c r="B8775"/>
      <c r="C8775"/>
      <c r="D8775"/>
      <c r="E8775"/>
      <c r="F8775"/>
    </row>
    <row r="8776" spans="1:6" x14ac:dyDescent="0.2">
      <c r="A8776"/>
      <c r="B8776"/>
      <c r="C8776"/>
      <c r="D8776"/>
      <c r="E8776"/>
      <c r="F8776"/>
    </row>
    <row r="8777" spans="1:6" x14ac:dyDescent="0.2">
      <c r="A8777"/>
      <c r="B8777"/>
      <c r="C8777"/>
      <c r="D8777"/>
      <c r="E8777"/>
      <c r="F8777"/>
    </row>
    <row r="8778" spans="1:6" x14ac:dyDescent="0.2">
      <c r="A8778"/>
      <c r="B8778"/>
      <c r="C8778"/>
      <c r="D8778"/>
      <c r="E8778"/>
      <c r="F8778"/>
    </row>
    <row r="8779" spans="1:6" x14ac:dyDescent="0.2">
      <c r="A8779"/>
      <c r="B8779"/>
      <c r="C8779"/>
      <c r="D8779"/>
      <c r="E8779"/>
      <c r="F8779"/>
    </row>
    <row r="8780" spans="1:6" x14ac:dyDescent="0.2">
      <c r="A8780"/>
      <c r="B8780"/>
      <c r="C8780"/>
      <c r="D8780"/>
      <c r="E8780"/>
      <c r="F8780"/>
    </row>
    <row r="8781" spans="1:6" x14ac:dyDescent="0.2">
      <c r="A8781"/>
      <c r="B8781"/>
      <c r="C8781"/>
      <c r="D8781"/>
      <c r="E8781"/>
      <c r="F8781"/>
    </row>
    <row r="8782" spans="1:6" x14ac:dyDescent="0.2">
      <c r="A8782"/>
      <c r="B8782"/>
      <c r="C8782"/>
      <c r="D8782"/>
      <c r="E8782"/>
      <c r="F8782"/>
    </row>
    <row r="8783" spans="1:6" x14ac:dyDescent="0.2">
      <c r="A8783"/>
      <c r="B8783"/>
      <c r="C8783"/>
      <c r="D8783"/>
      <c r="E8783"/>
      <c r="F8783"/>
    </row>
    <row r="8784" spans="1:6" x14ac:dyDescent="0.2">
      <c r="A8784"/>
      <c r="B8784"/>
      <c r="C8784"/>
      <c r="D8784"/>
      <c r="E8784"/>
      <c r="F8784"/>
    </row>
    <row r="8785" spans="1:6" x14ac:dyDescent="0.2">
      <c r="A8785"/>
      <c r="B8785"/>
      <c r="C8785"/>
      <c r="D8785"/>
      <c r="E8785"/>
      <c r="F8785"/>
    </row>
    <row r="8786" spans="1:6" x14ac:dyDescent="0.2">
      <c r="A8786"/>
      <c r="B8786"/>
      <c r="C8786"/>
      <c r="D8786"/>
      <c r="E8786"/>
      <c r="F8786"/>
    </row>
    <row r="8787" spans="1:6" x14ac:dyDescent="0.2">
      <c r="A8787"/>
      <c r="B8787"/>
      <c r="C8787"/>
      <c r="D8787"/>
      <c r="E8787"/>
      <c r="F8787"/>
    </row>
    <row r="8788" spans="1:6" x14ac:dyDescent="0.2">
      <c r="A8788"/>
      <c r="B8788"/>
      <c r="C8788"/>
      <c r="D8788"/>
      <c r="E8788"/>
      <c r="F8788"/>
    </row>
    <row r="8789" spans="1:6" x14ac:dyDescent="0.2">
      <c r="A8789"/>
      <c r="B8789"/>
      <c r="C8789"/>
      <c r="D8789"/>
      <c r="E8789"/>
      <c r="F8789"/>
    </row>
    <row r="8790" spans="1:6" x14ac:dyDescent="0.2">
      <c r="A8790"/>
      <c r="B8790"/>
      <c r="C8790"/>
      <c r="D8790"/>
      <c r="E8790"/>
      <c r="F8790"/>
    </row>
    <row r="8791" spans="1:6" x14ac:dyDescent="0.2">
      <c r="A8791"/>
      <c r="B8791"/>
      <c r="C8791"/>
      <c r="D8791"/>
      <c r="E8791"/>
      <c r="F8791"/>
    </row>
    <row r="8792" spans="1:6" x14ac:dyDescent="0.2">
      <c r="A8792"/>
      <c r="B8792"/>
      <c r="C8792"/>
      <c r="D8792"/>
      <c r="E8792"/>
      <c r="F8792"/>
    </row>
    <row r="8793" spans="1:6" x14ac:dyDescent="0.2">
      <c r="A8793"/>
      <c r="B8793"/>
      <c r="C8793"/>
      <c r="D8793"/>
      <c r="E8793"/>
      <c r="F8793"/>
    </row>
    <row r="8794" spans="1:6" x14ac:dyDescent="0.2">
      <c r="A8794"/>
      <c r="B8794"/>
      <c r="C8794"/>
      <c r="D8794"/>
      <c r="E8794"/>
      <c r="F8794"/>
    </row>
    <row r="8795" spans="1:6" x14ac:dyDescent="0.2">
      <c r="A8795"/>
      <c r="B8795"/>
      <c r="C8795"/>
      <c r="D8795"/>
      <c r="E8795"/>
      <c r="F8795"/>
    </row>
    <row r="8796" spans="1:6" x14ac:dyDescent="0.2">
      <c r="A8796"/>
      <c r="B8796"/>
      <c r="C8796"/>
      <c r="D8796"/>
      <c r="E8796"/>
      <c r="F8796"/>
    </row>
    <row r="8797" spans="1:6" x14ac:dyDescent="0.2">
      <c r="A8797"/>
      <c r="B8797"/>
      <c r="C8797"/>
      <c r="D8797"/>
      <c r="E8797"/>
      <c r="F8797"/>
    </row>
    <row r="8798" spans="1:6" x14ac:dyDescent="0.2">
      <c r="A8798"/>
      <c r="B8798"/>
      <c r="C8798"/>
      <c r="D8798"/>
      <c r="E8798"/>
      <c r="F8798"/>
    </row>
    <row r="8799" spans="1:6" x14ac:dyDescent="0.2">
      <c r="A8799"/>
      <c r="B8799"/>
      <c r="C8799"/>
      <c r="D8799"/>
      <c r="E8799"/>
      <c r="F8799"/>
    </row>
    <row r="8800" spans="1:6" x14ac:dyDescent="0.2">
      <c r="A8800"/>
      <c r="B8800"/>
      <c r="C8800"/>
      <c r="D8800"/>
      <c r="E8800"/>
      <c r="F8800"/>
    </row>
    <row r="8801" spans="1:6" x14ac:dyDescent="0.2">
      <c r="A8801"/>
      <c r="B8801"/>
      <c r="C8801"/>
      <c r="D8801"/>
      <c r="E8801"/>
      <c r="F8801"/>
    </row>
    <row r="8802" spans="1:6" x14ac:dyDescent="0.2">
      <c r="A8802"/>
      <c r="B8802"/>
      <c r="C8802"/>
      <c r="D8802"/>
      <c r="E8802"/>
      <c r="F8802"/>
    </row>
    <row r="8803" spans="1:6" x14ac:dyDescent="0.2">
      <c r="A8803"/>
      <c r="B8803"/>
      <c r="C8803"/>
      <c r="D8803"/>
      <c r="E8803"/>
      <c r="F8803"/>
    </row>
    <row r="8804" spans="1:6" x14ac:dyDescent="0.2">
      <c r="A8804"/>
      <c r="B8804"/>
      <c r="C8804"/>
      <c r="D8804"/>
      <c r="E8804"/>
      <c r="F8804"/>
    </row>
    <row r="8805" spans="1:6" x14ac:dyDescent="0.2">
      <c r="A8805"/>
      <c r="B8805"/>
      <c r="C8805"/>
      <c r="D8805"/>
      <c r="E8805"/>
      <c r="F8805"/>
    </row>
    <row r="8806" spans="1:6" x14ac:dyDescent="0.2">
      <c r="A8806"/>
      <c r="B8806"/>
      <c r="C8806"/>
      <c r="D8806"/>
      <c r="E8806"/>
      <c r="F8806"/>
    </row>
    <row r="8807" spans="1:6" x14ac:dyDescent="0.2">
      <c r="A8807"/>
      <c r="B8807"/>
      <c r="C8807"/>
      <c r="D8807"/>
      <c r="E8807"/>
      <c r="F8807"/>
    </row>
    <row r="8808" spans="1:6" x14ac:dyDescent="0.2">
      <c r="A8808"/>
      <c r="B8808"/>
      <c r="C8808"/>
      <c r="D8808"/>
      <c r="E8808"/>
      <c r="F8808"/>
    </row>
    <row r="8809" spans="1:6" x14ac:dyDescent="0.2">
      <c r="A8809"/>
      <c r="B8809"/>
      <c r="C8809"/>
      <c r="D8809"/>
      <c r="E8809"/>
      <c r="F8809"/>
    </row>
    <row r="8810" spans="1:6" x14ac:dyDescent="0.2">
      <c r="A8810"/>
      <c r="B8810"/>
      <c r="C8810"/>
      <c r="D8810"/>
      <c r="E8810"/>
      <c r="F8810"/>
    </row>
    <row r="8811" spans="1:6" x14ac:dyDescent="0.2">
      <c r="A8811"/>
      <c r="B8811"/>
      <c r="C8811"/>
      <c r="D8811"/>
      <c r="E8811"/>
      <c r="F8811"/>
    </row>
    <row r="8812" spans="1:6" x14ac:dyDescent="0.2">
      <c r="A8812"/>
      <c r="B8812"/>
      <c r="C8812"/>
      <c r="D8812"/>
      <c r="E8812"/>
      <c r="F8812"/>
    </row>
    <row r="8813" spans="1:6" x14ac:dyDescent="0.2">
      <c r="A8813"/>
      <c r="B8813"/>
      <c r="C8813"/>
      <c r="D8813"/>
      <c r="E8813"/>
      <c r="F8813"/>
    </row>
    <row r="8814" spans="1:6" x14ac:dyDescent="0.2">
      <c r="A8814"/>
      <c r="B8814"/>
      <c r="C8814"/>
      <c r="D8814"/>
      <c r="E8814"/>
      <c r="F8814"/>
    </row>
    <row r="8815" spans="1:6" x14ac:dyDescent="0.2">
      <c r="A8815"/>
      <c r="B8815"/>
      <c r="C8815"/>
      <c r="D8815"/>
      <c r="E8815"/>
      <c r="F8815"/>
    </row>
    <row r="8816" spans="1:6" x14ac:dyDescent="0.2">
      <c r="A8816"/>
      <c r="B8816"/>
      <c r="C8816"/>
      <c r="D8816"/>
      <c r="E8816"/>
      <c r="F8816"/>
    </row>
    <row r="8817" spans="1:6" x14ac:dyDescent="0.2">
      <c r="A8817"/>
      <c r="B8817"/>
      <c r="C8817"/>
      <c r="D8817"/>
      <c r="E8817"/>
      <c r="F8817"/>
    </row>
    <row r="8818" spans="1:6" x14ac:dyDescent="0.2">
      <c r="A8818"/>
      <c r="B8818"/>
      <c r="C8818"/>
      <c r="D8818"/>
      <c r="E8818"/>
      <c r="F8818"/>
    </row>
    <row r="8819" spans="1:6" x14ac:dyDescent="0.2">
      <c r="A8819"/>
      <c r="B8819"/>
      <c r="C8819"/>
      <c r="D8819"/>
      <c r="E8819"/>
      <c r="F8819"/>
    </row>
    <row r="8820" spans="1:6" x14ac:dyDescent="0.2">
      <c r="A8820"/>
      <c r="B8820"/>
      <c r="C8820"/>
      <c r="D8820"/>
      <c r="E8820"/>
      <c r="F8820"/>
    </row>
    <row r="8821" spans="1:6" x14ac:dyDescent="0.2">
      <c r="A8821"/>
      <c r="B8821"/>
      <c r="C8821"/>
      <c r="D8821"/>
      <c r="E8821"/>
      <c r="F8821"/>
    </row>
    <row r="8822" spans="1:6" x14ac:dyDescent="0.2">
      <c r="A8822"/>
      <c r="B8822"/>
      <c r="C8822"/>
      <c r="D8822"/>
      <c r="E8822"/>
      <c r="F8822"/>
    </row>
    <row r="8823" spans="1:6" x14ac:dyDescent="0.2">
      <c r="A8823"/>
      <c r="B8823"/>
      <c r="C8823"/>
      <c r="D8823"/>
      <c r="E8823"/>
      <c r="F8823"/>
    </row>
    <row r="8824" spans="1:6" x14ac:dyDescent="0.2">
      <c r="A8824"/>
      <c r="B8824"/>
      <c r="C8824"/>
      <c r="D8824"/>
      <c r="E8824"/>
      <c r="F8824"/>
    </row>
    <row r="8825" spans="1:6" x14ac:dyDescent="0.2">
      <c r="A8825"/>
      <c r="B8825"/>
      <c r="C8825"/>
      <c r="D8825"/>
      <c r="E8825"/>
      <c r="F8825"/>
    </row>
    <row r="8826" spans="1:6" x14ac:dyDescent="0.2">
      <c r="A8826"/>
      <c r="B8826"/>
      <c r="C8826"/>
      <c r="D8826"/>
      <c r="E8826"/>
      <c r="F8826"/>
    </row>
    <row r="8827" spans="1:6" x14ac:dyDescent="0.2">
      <c r="A8827"/>
      <c r="B8827"/>
      <c r="C8827"/>
      <c r="D8827"/>
      <c r="E8827"/>
      <c r="F8827"/>
    </row>
    <row r="8828" spans="1:6" x14ac:dyDescent="0.2">
      <c r="A8828"/>
      <c r="B8828"/>
      <c r="C8828"/>
      <c r="D8828"/>
      <c r="E8828"/>
      <c r="F8828"/>
    </row>
    <row r="8829" spans="1:6" x14ac:dyDescent="0.2">
      <c r="A8829"/>
      <c r="B8829"/>
      <c r="C8829"/>
      <c r="D8829"/>
      <c r="E8829"/>
      <c r="F8829"/>
    </row>
    <row r="8830" spans="1:6" x14ac:dyDescent="0.2">
      <c r="A8830"/>
      <c r="B8830"/>
      <c r="C8830"/>
      <c r="D8830"/>
      <c r="E8830"/>
      <c r="F8830"/>
    </row>
    <row r="8831" spans="1:6" x14ac:dyDescent="0.2">
      <c r="A8831"/>
      <c r="B8831"/>
      <c r="C8831"/>
      <c r="D8831"/>
      <c r="E8831"/>
      <c r="F8831"/>
    </row>
    <row r="8832" spans="1:6" x14ac:dyDescent="0.2">
      <c r="A8832"/>
      <c r="B8832"/>
      <c r="C8832"/>
      <c r="D8832"/>
      <c r="E8832"/>
      <c r="F8832"/>
    </row>
    <row r="8833" spans="1:6" x14ac:dyDescent="0.2">
      <c r="A8833"/>
      <c r="B8833"/>
      <c r="C8833"/>
      <c r="D8833"/>
      <c r="E8833"/>
      <c r="F8833"/>
    </row>
    <row r="8834" spans="1:6" x14ac:dyDescent="0.2">
      <c r="A8834"/>
      <c r="B8834"/>
      <c r="C8834"/>
      <c r="D8834"/>
      <c r="E8834"/>
      <c r="F8834"/>
    </row>
    <row r="8835" spans="1:6" x14ac:dyDescent="0.2">
      <c r="A8835"/>
      <c r="B8835"/>
      <c r="C8835"/>
      <c r="D8835"/>
      <c r="E8835"/>
      <c r="F8835"/>
    </row>
    <row r="8836" spans="1:6" x14ac:dyDescent="0.2">
      <c r="A8836"/>
      <c r="B8836"/>
      <c r="C8836"/>
      <c r="D8836"/>
      <c r="E8836"/>
      <c r="F8836"/>
    </row>
    <row r="8837" spans="1:6" x14ac:dyDescent="0.2">
      <c r="A8837"/>
      <c r="B8837"/>
      <c r="C8837"/>
      <c r="D8837"/>
      <c r="E8837"/>
      <c r="F8837"/>
    </row>
    <row r="8838" spans="1:6" x14ac:dyDescent="0.2">
      <c r="A8838"/>
      <c r="B8838"/>
      <c r="C8838"/>
      <c r="D8838"/>
      <c r="E8838"/>
      <c r="F8838"/>
    </row>
    <row r="8839" spans="1:6" x14ac:dyDescent="0.2">
      <c r="A8839"/>
      <c r="B8839"/>
      <c r="C8839"/>
      <c r="D8839"/>
      <c r="E8839"/>
      <c r="F8839"/>
    </row>
    <row r="8840" spans="1:6" x14ac:dyDescent="0.2">
      <c r="A8840"/>
      <c r="B8840"/>
      <c r="C8840"/>
      <c r="D8840"/>
      <c r="E8840"/>
      <c r="F8840"/>
    </row>
    <row r="8841" spans="1:6" x14ac:dyDescent="0.2">
      <c r="A8841"/>
      <c r="B8841"/>
      <c r="C8841"/>
      <c r="D8841"/>
      <c r="E8841"/>
      <c r="F8841"/>
    </row>
    <row r="8842" spans="1:6" x14ac:dyDescent="0.2">
      <c r="A8842"/>
      <c r="B8842"/>
      <c r="C8842"/>
      <c r="D8842"/>
      <c r="E8842"/>
      <c r="F8842"/>
    </row>
    <row r="8843" spans="1:6" x14ac:dyDescent="0.2">
      <c r="A8843"/>
      <c r="B8843"/>
      <c r="C8843"/>
      <c r="D8843"/>
      <c r="E8843"/>
      <c r="F8843"/>
    </row>
    <row r="8844" spans="1:6" x14ac:dyDescent="0.2">
      <c r="A8844"/>
      <c r="B8844"/>
      <c r="C8844"/>
      <c r="D8844"/>
      <c r="E8844"/>
      <c r="F8844"/>
    </row>
    <row r="8845" spans="1:6" x14ac:dyDescent="0.2">
      <c r="A8845"/>
      <c r="B8845"/>
      <c r="C8845"/>
      <c r="D8845"/>
      <c r="E8845"/>
      <c r="F8845"/>
    </row>
    <row r="8846" spans="1:6" x14ac:dyDescent="0.2">
      <c r="A8846"/>
      <c r="B8846"/>
      <c r="C8846"/>
      <c r="D8846"/>
      <c r="E8846"/>
      <c r="F8846"/>
    </row>
    <row r="8847" spans="1:6" x14ac:dyDescent="0.2">
      <c r="A8847"/>
      <c r="B8847"/>
      <c r="C8847"/>
      <c r="D8847"/>
      <c r="E8847"/>
      <c r="F8847"/>
    </row>
    <row r="8848" spans="1:6" x14ac:dyDescent="0.2">
      <c r="A8848"/>
      <c r="B8848"/>
      <c r="C8848"/>
      <c r="D8848"/>
      <c r="E8848"/>
      <c r="F8848"/>
    </row>
    <row r="8849" spans="1:6" x14ac:dyDescent="0.2">
      <c r="A8849"/>
      <c r="B8849"/>
      <c r="C8849"/>
      <c r="D8849"/>
      <c r="E8849"/>
      <c r="F8849"/>
    </row>
    <row r="8850" spans="1:6" x14ac:dyDescent="0.2">
      <c r="A8850"/>
      <c r="B8850"/>
      <c r="C8850"/>
      <c r="D8850"/>
      <c r="E8850"/>
      <c r="F8850"/>
    </row>
    <row r="8851" spans="1:6" x14ac:dyDescent="0.2">
      <c r="A8851"/>
      <c r="B8851"/>
      <c r="C8851"/>
      <c r="D8851"/>
      <c r="E8851"/>
      <c r="F8851"/>
    </row>
    <row r="8852" spans="1:6" x14ac:dyDescent="0.2">
      <c r="A8852"/>
      <c r="B8852"/>
      <c r="C8852"/>
      <c r="D8852"/>
      <c r="E8852"/>
      <c r="F8852"/>
    </row>
    <row r="8853" spans="1:6" x14ac:dyDescent="0.2">
      <c r="A8853"/>
      <c r="B8853"/>
      <c r="C8853"/>
      <c r="D8853"/>
      <c r="E8853"/>
      <c r="F8853"/>
    </row>
    <row r="8854" spans="1:6" x14ac:dyDescent="0.2">
      <c r="A8854"/>
      <c r="B8854"/>
      <c r="C8854"/>
      <c r="D8854"/>
      <c r="E8854"/>
      <c r="F8854"/>
    </row>
    <row r="8855" spans="1:6" x14ac:dyDescent="0.2">
      <c r="A8855"/>
      <c r="B8855"/>
      <c r="C8855"/>
      <c r="D8855"/>
      <c r="E8855"/>
      <c r="F8855"/>
    </row>
    <row r="8856" spans="1:6" x14ac:dyDescent="0.2">
      <c r="A8856"/>
      <c r="B8856"/>
      <c r="C8856"/>
      <c r="D8856"/>
      <c r="E8856"/>
      <c r="F8856"/>
    </row>
    <row r="8857" spans="1:6" x14ac:dyDescent="0.2">
      <c r="A8857"/>
      <c r="B8857"/>
      <c r="C8857"/>
      <c r="D8857"/>
      <c r="E8857"/>
      <c r="F8857"/>
    </row>
    <row r="8858" spans="1:6" x14ac:dyDescent="0.2">
      <c r="A8858"/>
      <c r="B8858"/>
      <c r="C8858"/>
      <c r="D8858"/>
      <c r="E8858"/>
      <c r="F8858"/>
    </row>
    <row r="8859" spans="1:6" x14ac:dyDescent="0.2">
      <c r="A8859"/>
      <c r="B8859"/>
      <c r="C8859"/>
      <c r="D8859"/>
      <c r="E8859"/>
      <c r="F8859"/>
    </row>
    <row r="8860" spans="1:6" x14ac:dyDescent="0.2">
      <c r="A8860"/>
      <c r="B8860"/>
      <c r="C8860"/>
      <c r="D8860"/>
      <c r="E8860"/>
      <c r="F8860"/>
    </row>
    <row r="8861" spans="1:6" x14ac:dyDescent="0.2">
      <c r="A8861"/>
      <c r="B8861"/>
      <c r="C8861"/>
      <c r="D8861"/>
      <c r="E8861"/>
      <c r="F8861"/>
    </row>
    <row r="8862" spans="1:6" x14ac:dyDescent="0.2">
      <c r="A8862"/>
      <c r="B8862"/>
      <c r="C8862"/>
      <c r="D8862"/>
      <c r="E8862"/>
      <c r="F8862"/>
    </row>
    <row r="8863" spans="1:6" x14ac:dyDescent="0.2">
      <c r="A8863"/>
      <c r="B8863"/>
      <c r="C8863"/>
      <c r="D8863"/>
      <c r="E8863"/>
      <c r="F8863"/>
    </row>
    <row r="8864" spans="1:6" x14ac:dyDescent="0.2">
      <c r="A8864"/>
      <c r="B8864"/>
      <c r="C8864"/>
      <c r="D8864"/>
      <c r="E8864"/>
      <c r="F8864"/>
    </row>
    <row r="8865" spans="1:6" x14ac:dyDescent="0.2">
      <c r="A8865"/>
      <c r="B8865"/>
      <c r="C8865"/>
      <c r="D8865"/>
      <c r="E8865"/>
      <c r="F8865"/>
    </row>
    <row r="8866" spans="1:6" x14ac:dyDescent="0.2">
      <c r="A8866"/>
      <c r="B8866"/>
      <c r="C8866"/>
      <c r="D8866"/>
      <c r="E8866"/>
      <c r="F8866"/>
    </row>
    <row r="8867" spans="1:6" x14ac:dyDescent="0.2">
      <c r="A8867"/>
      <c r="B8867"/>
      <c r="C8867"/>
      <c r="D8867"/>
      <c r="E8867"/>
      <c r="F8867"/>
    </row>
    <row r="8868" spans="1:6" x14ac:dyDescent="0.2">
      <c r="A8868"/>
      <c r="B8868"/>
      <c r="C8868"/>
      <c r="D8868"/>
      <c r="E8868"/>
      <c r="F8868"/>
    </row>
    <row r="8869" spans="1:6" x14ac:dyDescent="0.2">
      <c r="A8869"/>
      <c r="B8869"/>
      <c r="C8869"/>
      <c r="D8869"/>
      <c r="E8869"/>
      <c r="F8869"/>
    </row>
    <row r="8870" spans="1:6" x14ac:dyDescent="0.2">
      <c r="A8870"/>
      <c r="B8870"/>
      <c r="C8870"/>
      <c r="D8870"/>
      <c r="E8870"/>
      <c r="F8870"/>
    </row>
    <row r="8871" spans="1:6" x14ac:dyDescent="0.2">
      <c r="A8871"/>
      <c r="B8871"/>
      <c r="C8871"/>
      <c r="D8871"/>
      <c r="E8871"/>
      <c r="F8871"/>
    </row>
    <row r="8872" spans="1:6" x14ac:dyDescent="0.2">
      <c r="A8872"/>
      <c r="B8872"/>
      <c r="C8872"/>
      <c r="D8872"/>
      <c r="E8872"/>
      <c r="F8872"/>
    </row>
    <row r="8873" spans="1:6" x14ac:dyDescent="0.2">
      <c r="A8873"/>
      <c r="B8873"/>
      <c r="C8873"/>
      <c r="D8873"/>
      <c r="E8873"/>
      <c r="F8873"/>
    </row>
    <row r="8874" spans="1:6" x14ac:dyDescent="0.2">
      <c r="A8874"/>
      <c r="B8874"/>
      <c r="C8874"/>
      <c r="D8874"/>
      <c r="E8874"/>
      <c r="F8874"/>
    </row>
    <row r="8875" spans="1:6" x14ac:dyDescent="0.2">
      <c r="A8875"/>
      <c r="B8875"/>
      <c r="C8875"/>
      <c r="D8875"/>
      <c r="E8875"/>
      <c r="F8875"/>
    </row>
    <row r="8876" spans="1:6" x14ac:dyDescent="0.2">
      <c r="A8876"/>
      <c r="B8876"/>
      <c r="C8876"/>
      <c r="D8876"/>
      <c r="E8876"/>
      <c r="F8876"/>
    </row>
    <row r="8877" spans="1:6" x14ac:dyDescent="0.2">
      <c r="A8877"/>
      <c r="B8877"/>
      <c r="C8877"/>
      <c r="D8877"/>
      <c r="E8877"/>
      <c r="F8877"/>
    </row>
    <row r="8878" spans="1:6" x14ac:dyDescent="0.2">
      <c r="A8878"/>
      <c r="B8878"/>
      <c r="C8878"/>
      <c r="D8878"/>
      <c r="E8878"/>
      <c r="F8878"/>
    </row>
    <row r="8879" spans="1:6" x14ac:dyDescent="0.2">
      <c r="A8879"/>
      <c r="B8879"/>
      <c r="C8879"/>
      <c r="D8879"/>
      <c r="E8879"/>
      <c r="F8879"/>
    </row>
    <row r="8880" spans="1:6" x14ac:dyDescent="0.2">
      <c r="A8880"/>
      <c r="B8880"/>
      <c r="C8880"/>
      <c r="D8880"/>
      <c r="E8880"/>
      <c r="F8880"/>
    </row>
    <row r="8881" spans="1:6" x14ac:dyDescent="0.2">
      <c r="A8881"/>
      <c r="B8881"/>
      <c r="C8881"/>
      <c r="D8881"/>
      <c r="E8881"/>
      <c r="F8881"/>
    </row>
    <row r="8882" spans="1:6" x14ac:dyDescent="0.2">
      <c r="A8882"/>
      <c r="B8882"/>
      <c r="C8882"/>
      <c r="D8882"/>
      <c r="E8882"/>
      <c r="F8882"/>
    </row>
    <row r="8883" spans="1:6" x14ac:dyDescent="0.2">
      <c r="A8883"/>
      <c r="B8883"/>
      <c r="C8883"/>
      <c r="D8883"/>
      <c r="E8883"/>
      <c r="F8883"/>
    </row>
    <row r="8884" spans="1:6" x14ac:dyDescent="0.2">
      <c r="A8884"/>
      <c r="B8884"/>
      <c r="C8884"/>
      <c r="D8884"/>
      <c r="E8884"/>
      <c r="F8884"/>
    </row>
    <row r="8885" spans="1:6" x14ac:dyDescent="0.2">
      <c r="A8885"/>
      <c r="B8885"/>
      <c r="C8885"/>
      <c r="D8885"/>
      <c r="E8885"/>
      <c r="F8885"/>
    </row>
    <row r="8886" spans="1:6" x14ac:dyDescent="0.2">
      <c r="A8886"/>
      <c r="B8886"/>
      <c r="C8886"/>
      <c r="D8886"/>
      <c r="E8886"/>
      <c r="F8886"/>
    </row>
    <row r="8887" spans="1:6" x14ac:dyDescent="0.2">
      <c r="A8887"/>
      <c r="B8887"/>
      <c r="C8887"/>
      <c r="D8887"/>
      <c r="E8887"/>
      <c r="F8887"/>
    </row>
    <row r="8888" spans="1:6" x14ac:dyDescent="0.2">
      <c r="A8888"/>
      <c r="B8888"/>
      <c r="C8888"/>
      <c r="D8888"/>
      <c r="E8888"/>
      <c r="F8888"/>
    </row>
    <row r="8889" spans="1:6" x14ac:dyDescent="0.2">
      <c r="A8889"/>
      <c r="B8889"/>
      <c r="C8889"/>
      <c r="D8889"/>
      <c r="E8889"/>
      <c r="F8889"/>
    </row>
    <row r="8890" spans="1:6" x14ac:dyDescent="0.2">
      <c r="A8890"/>
      <c r="B8890"/>
      <c r="C8890"/>
      <c r="D8890"/>
      <c r="E8890"/>
      <c r="F8890"/>
    </row>
    <row r="8891" spans="1:6" x14ac:dyDescent="0.2">
      <c r="A8891"/>
      <c r="B8891"/>
      <c r="C8891"/>
      <c r="D8891"/>
      <c r="E8891"/>
      <c r="F8891"/>
    </row>
    <row r="8892" spans="1:6" x14ac:dyDescent="0.2">
      <c r="A8892"/>
      <c r="B8892"/>
      <c r="C8892"/>
      <c r="D8892"/>
      <c r="E8892"/>
      <c r="F8892"/>
    </row>
    <row r="8893" spans="1:6" x14ac:dyDescent="0.2">
      <c r="A8893"/>
      <c r="B8893"/>
      <c r="C8893"/>
      <c r="D8893"/>
      <c r="E8893"/>
      <c r="F8893"/>
    </row>
    <row r="8894" spans="1:6" x14ac:dyDescent="0.2">
      <c r="A8894"/>
      <c r="B8894"/>
      <c r="C8894"/>
      <c r="D8894"/>
      <c r="E8894"/>
      <c r="F8894"/>
    </row>
    <row r="8895" spans="1:6" x14ac:dyDescent="0.2">
      <c r="A8895"/>
      <c r="B8895"/>
      <c r="C8895"/>
      <c r="D8895"/>
      <c r="E8895"/>
      <c r="F8895"/>
    </row>
    <row r="8896" spans="1:6" x14ac:dyDescent="0.2">
      <c r="A8896"/>
      <c r="B8896"/>
      <c r="C8896"/>
      <c r="D8896"/>
      <c r="E8896"/>
      <c r="F8896"/>
    </row>
    <row r="8897" spans="1:6" x14ac:dyDescent="0.2">
      <c r="A8897"/>
      <c r="B8897"/>
      <c r="C8897"/>
      <c r="D8897"/>
      <c r="E8897"/>
      <c r="F8897"/>
    </row>
    <row r="8898" spans="1:6" x14ac:dyDescent="0.2">
      <c r="A8898"/>
      <c r="B8898"/>
      <c r="C8898"/>
      <c r="D8898"/>
      <c r="E8898"/>
      <c r="F8898"/>
    </row>
    <row r="8899" spans="1:6" x14ac:dyDescent="0.2">
      <c r="A8899"/>
      <c r="B8899"/>
      <c r="C8899"/>
      <c r="D8899"/>
      <c r="E8899"/>
      <c r="F8899"/>
    </row>
    <row r="8900" spans="1:6" x14ac:dyDescent="0.2">
      <c r="A8900"/>
      <c r="B8900"/>
      <c r="C8900"/>
      <c r="D8900"/>
      <c r="E8900"/>
      <c r="F8900"/>
    </row>
    <row r="8901" spans="1:6" x14ac:dyDescent="0.2">
      <c r="A8901"/>
      <c r="B8901"/>
      <c r="C8901"/>
      <c r="D8901"/>
      <c r="E8901"/>
      <c r="F8901"/>
    </row>
    <row r="8902" spans="1:6" x14ac:dyDescent="0.2">
      <c r="A8902"/>
      <c r="B8902"/>
      <c r="C8902"/>
      <c r="D8902"/>
      <c r="E8902"/>
      <c r="F8902"/>
    </row>
    <row r="8903" spans="1:6" x14ac:dyDescent="0.2">
      <c r="A8903"/>
      <c r="B8903"/>
      <c r="C8903"/>
      <c r="D8903"/>
      <c r="E8903"/>
      <c r="F8903"/>
    </row>
    <row r="8904" spans="1:6" x14ac:dyDescent="0.2">
      <c r="A8904"/>
      <c r="B8904"/>
      <c r="C8904"/>
      <c r="D8904"/>
      <c r="E8904"/>
      <c r="F8904"/>
    </row>
    <row r="8905" spans="1:6" x14ac:dyDescent="0.2">
      <c r="A8905"/>
      <c r="B8905"/>
      <c r="C8905"/>
      <c r="D8905"/>
      <c r="E8905"/>
      <c r="F8905"/>
    </row>
    <row r="8906" spans="1:6" x14ac:dyDescent="0.2">
      <c r="A8906"/>
      <c r="B8906"/>
      <c r="C8906"/>
      <c r="D8906"/>
      <c r="E8906"/>
      <c r="F8906"/>
    </row>
    <row r="8907" spans="1:6" x14ac:dyDescent="0.2">
      <c r="A8907"/>
      <c r="B8907"/>
      <c r="C8907"/>
      <c r="D8907"/>
      <c r="E8907"/>
      <c r="F8907"/>
    </row>
    <row r="8908" spans="1:6" x14ac:dyDescent="0.2">
      <c r="A8908"/>
      <c r="B8908"/>
      <c r="C8908"/>
      <c r="D8908"/>
      <c r="E8908"/>
      <c r="F8908"/>
    </row>
    <row r="8909" spans="1:6" x14ac:dyDescent="0.2">
      <c r="A8909"/>
      <c r="B8909"/>
      <c r="C8909"/>
      <c r="D8909"/>
      <c r="E8909"/>
      <c r="F8909"/>
    </row>
    <row r="8910" spans="1:6" x14ac:dyDescent="0.2">
      <c r="A8910"/>
      <c r="B8910"/>
      <c r="C8910"/>
      <c r="D8910"/>
      <c r="E8910"/>
      <c r="F8910"/>
    </row>
    <row r="8911" spans="1:6" x14ac:dyDescent="0.2">
      <c r="A8911"/>
      <c r="B8911"/>
      <c r="C8911"/>
      <c r="D8911"/>
      <c r="E8911"/>
      <c r="F8911"/>
    </row>
    <row r="8912" spans="1:6" x14ac:dyDescent="0.2">
      <c r="A8912"/>
      <c r="B8912"/>
      <c r="C8912"/>
      <c r="D8912"/>
      <c r="E8912"/>
      <c r="F8912"/>
    </row>
    <row r="8913" spans="1:6" x14ac:dyDescent="0.2">
      <c r="A8913"/>
      <c r="B8913"/>
      <c r="C8913"/>
      <c r="D8913"/>
      <c r="E8913"/>
      <c r="F8913"/>
    </row>
    <row r="8914" spans="1:6" x14ac:dyDescent="0.2">
      <c r="A8914"/>
      <c r="B8914"/>
      <c r="C8914"/>
      <c r="D8914"/>
      <c r="E8914"/>
      <c r="F8914"/>
    </row>
    <row r="8915" spans="1:6" x14ac:dyDescent="0.2">
      <c r="A8915"/>
      <c r="B8915"/>
      <c r="C8915"/>
      <c r="D8915"/>
      <c r="E8915"/>
      <c r="F8915"/>
    </row>
    <row r="8916" spans="1:6" x14ac:dyDescent="0.2">
      <c r="A8916"/>
      <c r="B8916"/>
      <c r="C8916"/>
      <c r="D8916"/>
      <c r="E8916"/>
      <c r="F8916"/>
    </row>
    <row r="8917" spans="1:6" x14ac:dyDescent="0.2">
      <c r="A8917"/>
      <c r="B8917"/>
      <c r="C8917"/>
      <c r="D8917"/>
      <c r="E8917"/>
      <c r="F8917"/>
    </row>
    <row r="8918" spans="1:6" x14ac:dyDescent="0.2">
      <c r="A8918"/>
      <c r="B8918"/>
      <c r="C8918"/>
      <c r="D8918"/>
      <c r="E8918"/>
      <c r="F8918"/>
    </row>
    <row r="8919" spans="1:6" x14ac:dyDescent="0.2">
      <c r="A8919"/>
      <c r="B8919"/>
      <c r="C8919"/>
      <c r="D8919"/>
      <c r="E8919"/>
      <c r="F8919"/>
    </row>
    <row r="8920" spans="1:6" x14ac:dyDescent="0.2">
      <c r="A8920"/>
      <c r="B8920"/>
      <c r="C8920"/>
      <c r="D8920"/>
      <c r="E8920"/>
      <c r="F8920"/>
    </row>
    <row r="8921" spans="1:6" x14ac:dyDescent="0.2">
      <c r="A8921"/>
      <c r="B8921"/>
      <c r="C8921"/>
      <c r="D8921"/>
      <c r="E8921"/>
      <c r="F8921"/>
    </row>
    <row r="8922" spans="1:6" x14ac:dyDescent="0.2">
      <c r="A8922"/>
      <c r="B8922"/>
      <c r="C8922"/>
      <c r="D8922"/>
      <c r="E8922"/>
      <c r="F8922"/>
    </row>
    <row r="8923" spans="1:6" x14ac:dyDescent="0.2">
      <c r="A8923"/>
      <c r="B8923"/>
      <c r="C8923"/>
      <c r="D8923"/>
      <c r="E8923"/>
      <c r="F8923"/>
    </row>
    <row r="8924" spans="1:6" x14ac:dyDescent="0.2">
      <c r="A8924"/>
      <c r="B8924"/>
      <c r="C8924"/>
      <c r="D8924"/>
      <c r="E8924"/>
      <c r="F8924"/>
    </row>
    <row r="8925" spans="1:6" x14ac:dyDescent="0.2">
      <c r="A8925"/>
      <c r="B8925"/>
      <c r="C8925"/>
      <c r="D8925"/>
      <c r="E8925"/>
      <c r="F8925"/>
    </row>
    <row r="8926" spans="1:6" x14ac:dyDescent="0.2">
      <c r="A8926"/>
      <c r="B8926"/>
      <c r="C8926"/>
      <c r="D8926"/>
      <c r="E8926"/>
      <c r="F8926"/>
    </row>
    <row r="8927" spans="1:6" x14ac:dyDescent="0.2">
      <c r="A8927"/>
      <c r="B8927"/>
      <c r="C8927"/>
      <c r="D8927"/>
      <c r="E8927"/>
      <c r="F8927"/>
    </row>
    <row r="8928" spans="1:6" x14ac:dyDescent="0.2">
      <c r="A8928"/>
      <c r="B8928"/>
      <c r="C8928"/>
      <c r="D8928"/>
      <c r="E8928"/>
      <c r="F8928"/>
    </row>
    <row r="8929" spans="1:6" x14ac:dyDescent="0.2">
      <c r="A8929"/>
      <c r="B8929"/>
      <c r="C8929"/>
      <c r="D8929"/>
      <c r="E8929"/>
      <c r="F8929"/>
    </row>
    <row r="8930" spans="1:6" x14ac:dyDescent="0.2">
      <c r="A8930"/>
      <c r="B8930"/>
      <c r="C8930"/>
      <c r="D8930"/>
      <c r="E8930"/>
      <c r="F8930"/>
    </row>
    <row r="8931" spans="1:6" x14ac:dyDescent="0.2">
      <c r="A8931"/>
      <c r="B8931"/>
      <c r="C8931"/>
      <c r="D8931"/>
      <c r="E8931"/>
      <c r="F8931"/>
    </row>
    <row r="8932" spans="1:6" x14ac:dyDescent="0.2">
      <c r="A8932"/>
      <c r="B8932"/>
      <c r="C8932"/>
      <c r="D8932"/>
      <c r="E8932"/>
      <c r="F8932"/>
    </row>
    <row r="8933" spans="1:6" x14ac:dyDescent="0.2">
      <c r="A8933"/>
      <c r="B8933"/>
      <c r="C8933"/>
      <c r="D8933"/>
      <c r="E8933"/>
      <c r="F8933"/>
    </row>
    <row r="8934" spans="1:6" x14ac:dyDescent="0.2">
      <c r="A8934"/>
      <c r="B8934"/>
      <c r="C8934"/>
      <c r="D8934"/>
      <c r="E8934"/>
      <c r="F8934"/>
    </row>
    <row r="8935" spans="1:6" x14ac:dyDescent="0.2">
      <c r="A8935"/>
      <c r="B8935"/>
      <c r="C8935"/>
      <c r="D8935"/>
      <c r="E8935"/>
      <c r="F8935"/>
    </row>
    <row r="8936" spans="1:6" x14ac:dyDescent="0.2">
      <c r="A8936"/>
      <c r="B8936"/>
      <c r="C8936"/>
      <c r="D8936"/>
      <c r="E8936"/>
      <c r="F8936"/>
    </row>
    <row r="8937" spans="1:6" x14ac:dyDescent="0.2">
      <c r="A8937"/>
      <c r="B8937"/>
      <c r="C8937"/>
      <c r="D8937"/>
      <c r="E8937"/>
      <c r="F8937"/>
    </row>
    <row r="8938" spans="1:6" x14ac:dyDescent="0.2">
      <c r="A8938"/>
      <c r="B8938"/>
      <c r="C8938"/>
      <c r="D8938"/>
      <c r="E8938"/>
      <c r="F8938"/>
    </row>
    <row r="8939" spans="1:6" x14ac:dyDescent="0.2">
      <c r="A8939"/>
      <c r="B8939"/>
      <c r="C8939"/>
      <c r="D8939"/>
      <c r="E8939"/>
      <c r="F8939"/>
    </row>
    <row r="8940" spans="1:6" x14ac:dyDescent="0.2">
      <c r="A8940"/>
      <c r="B8940"/>
      <c r="C8940"/>
      <c r="D8940"/>
      <c r="E8940"/>
      <c r="F8940"/>
    </row>
    <row r="8941" spans="1:6" x14ac:dyDescent="0.2">
      <c r="A8941"/>
      <c r="B8941"/>
      <c r="C8941"/>
      <c r="D8941"/>
      <c r="E8941"/>
      <c r="F8941"/>
    </row>
    <row r="8942" spans="1:6" x14ac:dyDescent="0.2">
      <c r="A8942"/>
      <c r="B8942"/>
      <c r="C8942"/>
      <c r="D8942"/>
      <c r="E8942"/>
      <c r="F8942"/>
    </row>
    <row r="8943" spans="1:6" x14ac:dyDescent="0.2">
      <c r="A8943"/>
      <c r="B8943"/>
      <c r="C8943"/>
      <c r="D8943"/>
      <c r="E8943"/>
      <c r="F8943"/>
    </row>
    <row r="8944" spans="1:6" x14ac:dyDescent="0.2">
      <c r="A8944"/>
      <c r="B8944"/>
      <c r="C8944"/>
      <c r="D8944"/>
      <c r="E8944"/>
      <c r="F8944"/>
    </row>
    <row r="8945" spans="1:6" x14ac:dyDescent="0.2">
      <c r="A8945"/>
      <c r="B8945"/>
      <c r="C8945"/>
      <c r="D8945"/>
      <c r="E8945"/>
      <c r="F8945"/>
    </row>
    <row r="8946" spans="1:6" x14ac:dyDescent="0.2">
      <c r="A8946"/>
      <c r="B8946"/>
      <c r="C8946"/>
      <c r="D8946"/>
      <c r="E8946"/>
      <c r="F8946"/>
    </row>
    <row r="8947" spans="1:6" x14ac:dyDescent="0.2">
      <c r="A8947"/>
      <c r="B8947"/>
      <c r="C8947"/>
      <c r="D8947"/>
      <c r="E8947"/>
      <c r="F8947"/>
    </row>
    <row r="8948" spans="1:6" x14ac:dyDescent="0.2">
      <c r="A8948"/>
      <c r="B8948"/>
      <c r="C8948"/>
      <c r="D8948"/>
      <c r="E8948"/>
      <c r="F8948"/>
    </row>
    <row r="8949" spans="1:6" x14ac:dyDescent="0.2">
      <c r="A8949"/>
      <c r="B8949"/>
      <c r="C8949"/>
      <c r="D8949"/>
      <c r="E8949"/>
      <c r="F8949"/>
    </row>
    <row r="8950" spans="1:6" x14ac:dyDescent="0.2">
      <c r="A8950"/>
      <c r="B8950"/>
      <c r="C8950"/>
      <c r="D8950"/>
      <c r="E8950"/>
      <c r="F8950"/>
    </row>
    <row r="8951" spans="1:6" x14ac:dyDescent="0.2">
      <c r="A8951"/>
      <c r="B8951"/>
      <c r="C8951"/>
      <c r="D8951"/>
      <c r="E8951"/>
      <c r="F8951"/>
    </row>
    <row r="8952" spans="1:6" x14ac:dyDescent="0.2">
      <c r="A8952"/>
      <c r="B8952"/>
      <c r="C8952"/>
      <c r="D8952"/>
      <c r="E8952"/>
      <c r="F8952"/>
    </row>
    <row r="8953" spans="1:6" x14ac:dyDescent="0.2">
      <c r="A8953"/>
      <c r="B8953"/>
      <c r="C8953"/>
      <c r="D8953"/>
      <c r="E8953"/>
      <c r="F8953"/>
    </row>
    <row r="8954" spans="1:6" x14ac:dyDescent="0.2">
      <c r="A8954"/>
      <c r="B8954"/>
      <c r="C8954"/>
      <c r="D8954"/>
      <c r="E8954"/>
      <c r="F8954"/>
    </row>
    <row r="8955" spans="1:6" x14ac:dyDescent="0.2">
      <c r="A8955"/>
      <c r="B8955"/>
      <c r="C8955"/>
      <c r="D8955"/>
      <c r="E8955"/>
      <c r="F8955"/>
    </row>
    <row r="8956" spans="1:6" x14ac:dyDescent="0.2">
      <c r="A8956"/>
      <c r="B8956"/>
      <c r="C8956"/>
      <c r="D8956"/>
      <c r="E8956"/>
      <c r="F8956"/>
    </row>
    <row r="8957" spans="1:6" x14ac:dyDescent="0.2">
      <c r="A8957"/>
      <c r="B8957"/>
      <c r="C8957"/>
      <c r="D8957"/>
      <c r="E8957"/>
      <c r="F8957"/>
    </row>
    <row r="8958" spans="1:6" x14ac:dyDescent="0.2">
      <c r="A8958"/>
      <c r="B8958"/>
      <c r="C8958"/>
      <c r="D8958"/>
      <c r="E8958"/>
      <c r="F8958"/>
    </row>
    <row r="8959" spans="1:6" x14ac:dyDescent="0.2">
      <c r="A8959"/>
      <c r="B8959"/>
      <c r="C8959"/>
      <c r="D8959"/>
      <c r="E8959"/>
      <c r="F8959"/>
    </row>
    <row r="8960" spans="1:6" x14ac:dyDescent="0.2">
      <c r="A8960"/>
      <c r="B8960"/>
      <c r="C8960"/>
      <c r="D8960"/>
      <c r="E8960"/>
      <c r="F8960"/>
    </row>
    <row r="8961" spans="1:6" x14ac:dyDescent="0.2">
      <c r="A8961"/>
      <c r="B8961"/>
      <c r="C8961"/>
      <c r="D8961"/>
      <c r="E8961"/>
      <c r="F8961"/>
    </row>
    <row r="8962" spans="1:6" x14ac:dyDescent="0.2">
      <c r="A8962"/>
      <c r="B8962"/>
      <c r="C8962"/>
      <c r="D8962"/>
      <c r="E8962"/>
      <c r="F8962"/>
    </row>
    <row r="8963" spans="1:6" x14ac:dyDescent="0.2">
      <c r="A8963"/>
      <c r="B8963"/>
      <c r="C8963"/>
      <c r="D8963"/>
      <c r="E8963"/>
      <c r="F8963"/>
    </row>
    <row r="8964" spans="1:6" x14ac:dyDescent="0.2">
      <c r="A8964"/>
      <c r="B8964"/>
      <c r="C8964"/>
      <c r="D8964"/>
      <c r="E8964"/>
      <c r="F8964"/>
    </row>
    <row r="8965" spans="1:6" x14ac:dyDescent="0.2">
      <c r="A8965"/>
      <c r="B8965"/>
      <c r="C8965"/>
      <c r="D8965"/>
      <c r="E8965"/>
      <c r="F8965"/>
    </row>
    <row r="8966" spans="1:6" x14ac:dyDescent="0.2">
      <c r="A8966"/>
      <c r="B8966"/>
      <c r="C8966"/>
      <c r="D8966"/>
      <c r="E8966"/>
      <c r="F8966"/>
    </row>
    <row r="8967" spans="1:6" x14ac:dyDescent="0.2">
      <c r="A8967"/>
      <c r="B8967"/>
      <c r="C8967"/>
      <c r="D8967"/>
      <c r="E8967"/>
      <c r="F8967"/>
    </row>
    <row r="8968" spans="1:6" x14ac:dyDescent="0.2">
      <c r="A8968"/>
      <c r="B8968"/>
      <c r="C8968"/>
      <c r="D8968"/>
      <c r="E8968"/>
      <c r="F8968"/>
    </row>
    <row r="8969" spans="1:6" x14ac:dyDescent="0.2">
      <c r="A8969"/>
      <c r="B8969"/>
      <c r="C8969"/>
      <c r="D8969"/>
      <c r="E8969"/>
      <c r="F8969"/>
    </row>
    <row r="8970" spans="1:6" x14ac:dyDescent="0.2">
      <c r="A8970"/>
      <c r="B8970"/>
      <c r="C8970"/>
      <c r="D8970"/>
      <c r="E8970"/>
      <c r="F8970"/>
    </row>
    <row r="8971" spans="1:6" x14ac:dyDescent="0.2">
      <c r="A8971"/>
      <c r="B8971"/>
      <c r="C8971"/>
      <c r="D8971"/>
      <c r="E8971"/>
      <c r="F8971"/>
    </row>
    <row r="8972" spans="1:6" x14ac:dyDescent="0.2">
      <c r="A8972"/>
      <c r="B8972"/>
      <c r="C8972"/>
      <c r="D8972"/>
      <c r="E8972"/>
      <c r="F8972"/>
    </row>
    <row r="8973" spans="1:6" x14ac:dyDescent="0.2">
      <c r="A8973"/>
      <c r="B8973"/>
      <c r="C8973"/>
      <c r="D8973"/>
      <c r="E8973"/>
      <c r="F8973"/>
    </row>
    <row r="8974" spans="1:6" x14ac:dyDescent="0.2">
      <c r="A8974"/>
      <c r="B8974"/>
      <c r="C8974"/>
      <c r="D8974"/>
      <c r="E8974"/>
      <c r="F8974"/>
    </row>
    <row r="8975" spans="1:6" x14ac:dyDescent="0.2">
      <c r="A8975"/>
      <c r="B8975"/>
      <c r="C8975"/>
      <c r="D8975"/>
      <c r="E8975"/>
      <c r="F8975"/>
    </row>
    <row r="8976" spans="1:6" x14ac:dyDescent="0.2">
      <c r="A8976"/>
      <c r="B8976"/>
      <c r="C8976"/>
      <c r="D8976"/>
      <c r="E8976"/>
      <c r="F8976"/>
    </row>
    <row r="8977" spans="1:6" x14ac:dyDescent="0.2">
      <c r="A8977"/>
      <c r="B8977"/>
      <c r="C8977"/>
      <c r="D8977"/>
      <c r="E8977"/>
      <c r="F8977"/>
    </row>
    <row r="8978" spans="1:6" x14ac:dyDescent="0.2">
      <c r="A8978"/>
      <c r="B8978"/>
      <c r="C8978"/>
      <c r="D8978"/>
      <c r="E8978"/>
      <c r="F8978"/>
    </row>
    <row r="8979" spans="1:6" x14ac:dyDescent="0.2">
      <c r="A8979"/>
      <c r="B8979"/>
      <c r="C8979"/>
      <c r="D8979"/>
      <c r="E8979"/>
      <c r="F8979"/>
    </row>
    <row r="8980" spans="1:6" x14ac:dyDescent="0.2">
      <c r="A8980"/>
      <c r="B8980"/>
      <c r="C8980"/>
      <c r="D8980"/>
      <c r="E8980"/>
      <c r="F8980"/>
    </row>
    <row r="8981" spans="1:6" x14ac:dyDescent="0.2">
      <c r="A8981"/>
      <c r="B8981"/>
      <c r="C8981"/>
      <c r="D8981"/>
      <c r="E8981"/>
      <c r="F8981"/>
    </row>
    <row r="8982" spans="1:6" x14ac:dyDescent="0.2">
      <c r="A8982"/>
      <c r="B8982"/>
      <c r="C8982"/>
      <c r="D8982"/>
      <c r="E8982"/>
      <c r="F8982"/>
    </row>
    <row r="8983" spans="1:6" x14ac:dyDescent="0.2">
      <c r="A8983"/>
      <c r="B8983"/>
      <c r="C8983"/>
      <c r="D8983"/>
      <c r="E8983"/>
      <c r="F8983"/>
    </row>
    <row r="8984" spans="1:6" x14ac:dyDescent="0.2">
      <c r="A8984"/>
      <c r="B8984"/>
      <c r="C8984"/>
      <c r="D8984"/>
      <c r="E8984"/>
      <c r="F8984"/>
    </row>
    <row r="8985" spans="1:6" x14ac:dyDescent="0.2">
      <c r="A8985"/>
      <c r="B8985"/>
      <c r="C8985"/>
      <c r="D8985"/>
      <c r="E8985"/>
      <c r="F8985"/>
    </row>
    <row r="8986" spans="1:6" x14ac:dyDescent="0.2">
      <c r="A8986"/>
      <c r="B8986"/>
      <c r="C8986"/>
      <c r="D8986"/>
      <c r="E8986"/>
      <c r="F8986"/>
    </row>
    <row r="8987" spans="1:6" x14ac:dyDescent="0.2">
      <c r="A8987"/>
      <c r="B8987"/>
      <c r="C8987"/>
      <c r="D8987"/>
      <c r="E8987"/>
      <c r="F8987"/>
    </row>
    <row r="8988" spans="1:6" x14ac:dyDescent="0.2">
      <c r="A8988"/>
      <c r="B8988"/>
      <c r="C8988"/>
      <c r="D8988"/>
      <c r="E8988"/>
      <c r="F8988"/>
    </row>
    <row r="8989" spans="1:6" x14ac:dyDescent="0.2">
      <c r="A8989"/>
      <c r="B8989"/>
      <c r="C8989"/>
      <c r="D8989"/>
      <c r="E8989"/>
      <c r="F8989"/>
    </row>
    <row r="8990" spans="1:6" x14ac:dyDescent="0.2">
      <c r="A8990"/>
      <c r="B8990"/>
      <c r="C8990"/>
      <c r="D8990"/>
      <c r="E8990"/>
      <c r="F8990"/>
    </row>
    <row r="8991" spans="1:6" x14ac:dyDescent="0.2">
      <c r="A8991"/>
      <c r="B8991"/>
      <c r="C8991"/>
      <c r="D8991"/>
      <c r="E8991"/>
      <c r="F8991"/>
    </row>
    <row r="8992" spans="1:6" x14ac:dyDescent="0.2">
      <c r="A8992"/>
      <c r="B8992"/>
      <c r="C8992"/>
      <c r="D8992"/>
      <c r="E8992"/>
      <c r="F8992"/>
    </row>
    <row r="8993" spans="1:6" x14ac:dyDescent="0.2">
      <c r="A8993"/>
      <c r="B8993"/>
      <c r="C8993"/>
      <c r="D8993"/>
      <c r="E8993"/>
      <c r="F8993"/>
    </row>
    <row r="8994" spans="1:6" x14ac:dyDescent="0.2">
      <c r="A8994"/>
      <c r="B8994"/>
      <c r="C8994"/>
      <c r="D8994"/>
      <c r="E8994"/>
      <c r="F8994"/>
    </row>
    <row r="8995" spans="1:6" x14ac:dyDescent="0.2">
      <c r="A8995"/>
      <c r="B8995"/>
      <c r="C8995"/>
      <c r="D8995"/>
      <c r="E8995"/>
      <c r="F8995"/>
    </row>
    <row r="8996" spans="1:6" x14ac:dyDescent="0.2">
      <c r="A8996"/>
      <c r="B8996"/>
      <c r="C8996"/>
      <c r="D8996"/>
      <c r="E8996"/>
      <c r="F8996"/>
    </row>
    <row r="8997" spans="1:6" x14ac:dyDescent="0.2">
      <c r="A8997"/>
      <c r="B8997"/>
      <c r="C8997"/>
      <c r="D8997"/>
      <c r="E8997"/>
      <c r="F8997"/>
    </row>
    <row r="8998" spans="1:6" x14ac:dyDescent="0.2">
      <c r="A8998"/>
      <c r="B8998"/>
      <c r="C8998"/>
      <c r="D8998"/>
      <c r="E8998"/>
      <c r="F8998"/>
    </row>
    <row r="8999" spans="1:6" x14ac:dyDescent="0.2">
      <c r="A8999"/>
      <c r="B8999"/>
      <c r="C8999"/>
      <c r="D8999"/>
      <c r="E8999"/>
      <c r="F8999"/>
    </row>
    <row r="9000" spans="1:6" x14ac:dyDescent="0.2">
      <c r="A9000"/>
      <c r="B9000"/>
      <c r="C9000"/>
      <c r="D9000"/>
      <c r="E9000"/>
      <c r="F9000"/>
    </row>
    <row r="9001" spans="1:6" x14ac:dyDescent="0.2">
      <c r="A9001"/>
      <c r="B9001"/>
      <c r="C9001"/>
      <c r="D9001"/>
      <c r="E9001"/>
      <c r="F9001"/>
    </row>
    <row r="9002" spans="1:6" x14ac:dyDescent="0.2">
      <c r="A9002"/>
      <c r="B9002"/>
      <c r="C9002"/>
      <c r="D9002"/>
      <c r="E9002"/>
      <c r="F9002"/>
    </row>
    <row r="9003" spans="1:6" x14ac:dyDescent="0.2">
      <c r="A9003"/>
      <c r="B9003"/>
      <c r="C9003"/>
      <c r="D9003"/>
      <c r="E9003"/>
      <c r="F9003"/>
    </row>
    <row r="9004" spans="1:6" x14ac:dyDescent="0.2">
      <c r="A9004"/>
      <c r="B9004"/>
      <c r="C9004"/>
      <c r="D9004"/>
      <c r="E9004"/>
      <c r="F9004"/>
    </row>
    <row r="9005" spans="1:6" x14ac:dyDescent="0.2">
      <c r="A9005"/>
      <c r="B9005"/>
      <c r="C9005"/>
      <c r="D9005"/>
      <c r="E9005"/>
      <c r="F9005"/>
    </row>
    <row r="9006" spans="1:6" x14ac:dyDescent="0.2">
      <c r="A9006"/>
      <c r="B9006"/>
      <c r="C9006"/>
      <c r="D9006"/>
      <c r="E9006"/>
      <c r="F9006"/>
    </row>
    <row r="9007" spans="1:6" x14ac:dyDescent="0.2">
      <c r="A9007"/>
      <c r="B9007"/>
      <c r="C9007"/>
      <c r="D9007"/>
      <c r="E9007"/>
      <c r="F9007"/>
    </row>
    <row r="9008" spans="1:6" x14ac:dyDescent="0.2">
      <c r="A9008"/>
      <c r="B9008"/>
      <c r="C9008"/>
      <c r="D9008"/>
      <c r="E9008"/>
      <c r="F9008"/>
    </row>
    <row r="9009" spans="1:6" x14ac:dyDescent="0.2">
      <c r="A9009"/>
      <c r="B9009"/>
      <c r="C9009"/>
      <c r="D9009"/>
      <c r="E9009"/>
      <c r="F9009"/>
    </row>
    <row r="9010" spans="1:6" x14ac:dyDescent="0.2">
      <c r="A9010"/>
      <c r="B9010"/>
      <c r="C9010"/>
      <c r="D9010"/>
      <c r="E9010"/>
      <c r="F9010"/>
    </row>
    <row r="9011" spans="1:6" x14ac:dyDescent="0.2">
      <c r="A9011"/>
      <c r="B9011"/>
      <c r="C9011"/>
      <c r="D9011"/>
      <c r="E9011"/>
      <c r="F9011"/>
    </row>
    <row r="9012" spans="1:6" x14ac:dyDescent="0.2">
      <c r="A9012"/>
      <c r="B9012"/>
      <c r="C9012"/>
      <c r="D9012"/>
      <c r="E9012"/>
      <c r="F9012"/>
    </row>
    <row r="9013" spans="1:6" x14ac:dyDescent="0.2">
      <c r="A9013"/>
      <c r="B9013"/>
      <c r="C9013"/>
      <c r="D9013"/>
      <c r="E9013"/>
      <c r="F9013"/>
    </row>
    <row r="9014" spans="1:6" x14ac:dyDescent="0.2">
      <c r="A9014"/>
      <c r="B9014"/>
      <c r="C9014"/>
      <c r="D9014"/>
      <c r="E9014"/>
      <c r="F9014"/>
    </row>
    <row r="9015" spans="1:6" x14ac:dyDescent="0.2">
      <c r="A9015"/>
      <c r="B9015"/>
      <c r="C9015"/>
      <c r="D9015"/>
      <c r="E9015"/>
      <c r="F9015"/>
    </row>
    <row r="9016" spans="1:6" x14ac:dyDescent="0.2">
      <c r="A9016"/>
      <c r="B9016"/>
      <c r="C9016"/>
      <c r="D9016"/>
      <c r="E9016"/>
      <c r="F9016"/>
    </row>
    <row r="9017" spans="1:6" x14ac:dyDescent="0.2">
      <c r="A9017"/>
      <c r="B9017"/>
      <c r="C9017"/>
      <c r="D9017"/>
      <c r="E9017"/>
      <c r="F9017"/>
    </row>
    <row r="9018" spans="1:6" x14ac:dyDescent="0.2">
      <c r="A9018"/>
      <c r="B9018"/>
      <c r="C9018"/>
      <c r="D9018"/>
      <c r="E9018"/>
      <c r="F9018"/>
    </row>
    <row r="9019" spans="1:6" x14ac:dyDescent="0.2">
      <c r="A9019"/>
      <c r="B9019"/>
      <c r="C9019"/>
      <c r="D9019"/>
      <c r="E9019"/>
      <c r="F9019"/>
    </row>
    <row r="9020" spans="1:6" x14ac:dyDescent="0.2">
      <c r="A9020"/>
      <c r="B9020"/>
      <c r="C9020"/>
      <c r="D9020"/>
      <c r="E9020"/>
      <c r="F9020"/>
    </row>
    <row r="9021" spans="1:6" x14ac:dyDescent="0.2">
      <c r="A9021"/>
      <c r="B9021"/>
      <c r="C9021"/>
      <c r="D9021"/>
      <c r="E9021"/>
      <c r="F9021"/>
    </row>
    <row r="9022" spans="1:6" x14ac:dyDescent="0.2">
      <c r="A9022"/>
      <c r="B9022"/>
      <c r="C9022"/>
      <c r="D9022"/>
      <c r="E9022"/>
      <c r="F9022"/>
    </row>
    <row r="9023" spans="1:6" x14ac:dyDescent="0.2">
      <c r="A9023"/>
      <c r="B9023"/>
      <c r="C9023"/>
      <c r="D9023"/>
      <c r="E9023"/>
      <c r="F9023"/>
    </row>
    <row r="9024" spans="1:6" x14ac:dyDescent="0.2">
      <c r="A9024"/>
      <c r="B9024"/>
      <c r="C9024"/>
      <c r="D9024"/>
      <c r="E9024"/>
      <c r="F9024"/>
    </row>
    <row r="9025" spans="1:6" x14ac:dyDescent="0.2">
      <c r="A9025"/>
      <c r="B9025"/>
      <c r="C9025"/>
      <c r="D9025"/>
      <c r="E9025"/>
      <c r="F9025"/>
    </row>
    <row r="9026" spans="1:6" x14ac:dyDescent="0.2">
      <c r="A9026"/>
      <c r="B9026"/>
      <c r="C9026"/>
      <c r="D9026"/>
      <c r="E9026"/>
      <c r="F9026"/>
    </row>
    <row r="9027" spans="1:6" x14ac:dyDescent="0.2">
      <c r="A9027"/>
      <c r="B9027"/>
      <c r="C9027"/>
      <c r="D9027"/>
      <c r="E9027"/>
      <c r="F9027"/>
    </row>
    <row r="9028" spans="1:6" x14ac:dyDescent="0.2">
      <c r="A9028"/>
      <c r="B9028"/>
      <c r="C9028"/>
      <c r="D9028"/>
      <c r="E9028"/>
      <c r="F9028"/>
    </row>
    <row r="9029" spans="1:6" x14ac:dyDescent="0.2">
      <c r="A9029"/>
      <c r="B9029"/>
      <c r="C9029"/>
      <c r="D9029"/>
      <c r="E9029"/>
      <c r="F9029"/>
    </row>
    <row r="9030" spans="1:6" x14ac:dyDescent="0.2">
      <c r="A9030"/>
      <c r="B9030"/>
      <c r="C9030"/>
      <c r="D9030"/>
      <c r="E9030"/>
      <c r="F9030"/>
    </row>
    <row r="9031" spans="1:6" x14ac:dyDescent="0.2">
      <c r="A9031"/>
      <c r="B9031"/>
      <c r="C9031"/>
      <c r="D9031"/>
      <c r="E9031"/>
      <c r="F9031"/>
    </row>
    <row r="9032" spans="1:6" x14ac:dyDescent="0.2">
      <c r="A9032"/>
      <c r="B9032"/>
      <c r="C9032"/>
      <c r="D9032"/>
      <c r="E9032"/>
      <c r="F9032"/>
    </row>
    <row r="9033" spans="1:6" x14ac:dyDescent="0.2">
      <c r="A9033"/>
      <c r="B9033"/>
      <c r="C9033"/>
      <c r="D9033"/>
      <c r="E9033"/>
      <c r="F9033"/>
    </row>
    <row r="9034" spans="1:6" x14ac:dyDescent="0.2">
      <c r="A9034"/>
      <c r="B9034"/>
      <c r="C9034"/>
      <c r="D9034"/>
      <c r="E9034"/>
      <c r="F9034"/>
    </row>
    <row r="9035" spans="1:6" x14ac:dyDescent="0.2">
      <c r="A9035"/>
      <c r="B9035"/>
      <c r="C9035"/>
      <c r="D9035"/>
      <c r="E9035"/>
      <c r="F9035"/>
    </row>
    <row r="9036" spans="1:6" x14ac:dyDescent="0.2">
      <c r="A9036"/>
      <c r="B9036"/>
      <c r="C9036"/>
      <c r="D9036"/>
      <c r="E9036"/>
      <c r="F9036"/>
    </row>
    <row r="9037" spans="1:6" x14ac:dyDescent="0.2">
      <c r="A9037"/>
      <c r="B9037"/>
      <c r="C9037"/>
      <c r="D9037"/>
      <c r="E9037"/>
      <c r="F9037"/>
    </row>
    <row r="9038" spans="1:6" x14ac:dyDescent="0.2">
      <c r="A9038"/>
      <c r="B9038"/>
      <c r="C9038"/>
      <c r="D9038"/>
      <c r="E9038"/>
      <c r="F9038"/>
    </row>
    <row r="9039" spans="1:6" x14ac:dyDescent="0.2">
      <c r="A9039"/>
      <c r="B9039"/>
      <c r="C9039"/>
      <c r="D9039"/>
      <c r="E9039"/>
      <c r="F9039"/>
    </row>
    <row r="9040" spans="1:6" x14ac:dyDescent="0.2">
      <c r="A9040"/>
      <c r="B9040"/>
      <c r="C9040"/>
      <c r="D9040"/>
      <c r="E9040"/>
      <c r="F9040"/>
    </row>
    <row r="9041" spans="1:6" x14ac:dyDescent="0.2">
      <c r="A9041"/>
      <c r="B9041"/>
      <c r="C9041"/>
      <c r="D9041"/>
      <c r="E9041"/>
      <c r="F9041"/>
    </row>
    <row r="9042" spans="1:6" x14ac:dyDescent="0.2">
      <c r="A9042"/>
      <c r="B9042"/>
      <c r="C9042"/>
      <c r="D9042"/>
      <c r="E9042"/>
      <c r="F9042"/>
    </row>
    <row r="9043" spans="1:6" x14ac:dyDescent="0.2">
      <c r="A9043"/>
      <c r="B9043"/>
      <c r="C9043"/>
      <c r="D9043"/>
      <c r="E9043"/>
      <c r="F9043"/>
    </row>
    <row r="9044" spans="1:6" x14ac:dyDescent="0.2">
      <c r="A9044"/>
      <c r="B9044"/>
      <c r="C9044"/>
      <c r="D9044"/>
      <c r="E9044"/>
      <c r="F9044"/>
    </row>
    <row r="9045" spans="1:6" x14ac:dyDescent="0.2">
      <c r="A9045"/>
      <c r="B9045"/>
      <c r="C9045"/>
      <c r="D9045"/>
      <c r="E9045"/>
      <c r="F9045"/>
    </row>
    <row r="9046" spans="1:6" x14ac:dyDescent="0.2">
      <c r="A9046"/>
      <c r="B9046"/>
      <c r="C9046"/>
      <c r="D9046"/>
      <c r="E9046"/>
      <c r="F9046"/>
    </row>
    <row r="9047" spans="1:6" x14ac:dyDescent="0.2">
      <c r="A9047"/>
      <c r="B9047"/>
      <c r="C9047"/>
      <c r="D9047"/>
      <c r="E9047"/>
      <c r="F9047"/>
    </row>
    <row r="9048" spans="1:6" x14ac:dyDescent="0.2">
      <c r="A9048"/>
      <c r="B9048"/>
      <c r="C9048"/>
      <c r="D9048"/>
      <c r="E9048"/>
      <c r="F9048"/>
    </row>
    <row r="9049" spans="1:6" x14ac:dyDescent="0.2">
      <c r="A9049"/>
      <c r="B9049"/>
      <c r="C9049"/>
      <c r="D9049"/>
      <c r="E9049"/>
      <c r="F9049"/>
    </row>
    <row r="9050" spans="1:6" x14ac:dyDescent="0.2">
      <c r="A9050"/>
      <c r="B9050"/>
      <c r="C9050"/>
      <c r="D9050"/>
      <c r="E9050"/>
      <c r="F9050"/>
    </row>
    <row r="9051" spans="1:6" x14ac:dyDescent="0.2">
      <c r="A9051"/>
      <c r="B9051"/>
      <c r="C9051"/>
      <c r="D9051"/>
      <c r="E9051"/>
      <c r="F9051"/>
    </row>
    <row r="9052" spans="1:6" x14ac:dyDescent="0.2">
      <c r="A9052"/>
      <c r="B9052"/>
      <c r="C9052"/>
      <c r="D9052"/>
      <c r="E9052"/>
      <c r="F9052"/>
    </row>
    <row r="9053" spans="1:6" x14ac:dyDescent="0.2">
      <c r="A9053"/>
      <c r="B9053"/>
      <c r="C9053"/>
      <c r="D9053"/>
      <c r="E9053"/>
      <c r="F9053"/>
    </row>
    <row r="9054" spans="1:6" x14ac:dyDescent="0.2">
      <c r="A9054"/>
      <c r="B9054"/>
      <c r="C9054"/>
      <c r="D9054"/>
      <c r="E9054"/>
      <c r="F9054"/>
    </row>
    <row r="9055" spans="1:6" x14ac:dyDescent="0.2">
      <c r="A9055"/>
      <c r="B9055"/>
      <c r="C9055"/>
      <c r="D9055"/>
      <c r="E9055"/>
      <c r="F9055"/>
    </row>
    <row r="9056" spans="1:6" x14ac:dyDescent="0.2">
      <c r="A9056"/>
      <c r="B9056"/>
      <c r="C9056"/>
      <c r="D9056"/>
      <c r="E9056"/>
      <c r="F9056"/>
    </row>
    <row r="9057" spans="1:6" x14ac:dyDescent="0.2">
      <c r="A9057"/>
      <c r="B9057"/>
      <c r="C9057"/>
      <c r="D9057"/>
      <c r="E9057"/>
      <c r="F9057"/>
    </row>
    <row r="9058" spans="1:6" x14ac:dyDescent="0.2">
      <c r="A9058"/>
      <c r="B9058"/>
      <c r="C9058"/>
      <c r="D9058"/>
      <c r="E9058"/>
      <c r="F9058"/>
    </row>
    <row r="9059" spans="1:6" x14ac:dyDescent="0.2">
      <c r="A9059"/>
      <c r="B9059"/>
      <c r="C9059"/>
      <c r="D9059"/>
      <c r="E9059"/>
      <c r="F9059"/>
    </row>
    <row r="9060" spans="1:6" x14ac:dyDescent="0.2">
      <c r="A9060"/>
      <c r="B9060"/>
      <c r="C9060"/>
      <c r="D9060"/>
      <c r="E9060"/>
      <c r="F9060"/>
    </row>
    <row r="9061" spans="1:6" x14ac:dyDescent="0.2">
      <c r="A9061"/>
      <c r="B9061"/>
      <c r="C9061"/>
      <c r="D9061"/>
      <c r="E9061"/>
      <c r="F9061"/>
    </row>
    <row r="9062" spans="1:6" x14ac:dyDescent="0.2">
      <c r="A9062"/>
      <c r="B9062"/>
      <c r="C9062"/>
      <c r="D9062"/>
      <c r="E9062"/>
      <c r="F9062"/>
    </row>
    <row r="9063" spans="1:6" x14ac:dyDescent="0.2">
      <c r="A9063"/>
      <c r="B9063"/>
      <c r="C9063"/>
      <c r="D9063"/>
      <c r="E9063"/>
      <c r="F9063"/>
    </row>
    <row r="9064" spans="1:6" x14ac:dyDescent="0.2">
      <c r="A9064"/>
      <c r="B9064"/>
      <c r="C9064"/>
      <c r="D9064"/>
      <c r="E9064"/>
      <c r="F9064"/>
    </row>
    <row r="9065" spans="1:6" x14ac:dyDescent="0.2">
      <c r="A9065"/>
      <c r="B9065"/>
      <c r="C9065"/>
      <c r="D9065"/>
      <c r="E9065"/>
      <c r="F9065"/>
    </row>
    <row r="9066" spans="1:6" x14ac:dyDescent="0.2">
      <c r="A9066"/>
      <c r="B9066"/>
      <c r="C9066"/>
      <c r="D9066"/>
      <c r="E9066"/>
      <c r="F9066"/>
    </row>
    <row r="9067" spans="1:6" x14ac:dyDescent="0.2">
      <c r="A9067"/>
      <c r="B9067"/>
      <c r="C9067"/>
      <c r="D9067"/>
      <c r="E9067"/>
      <c r="F9067"/>
    </row>
    <row r="9068" spans="1:6" x14ac:dyDescent="0.2">
      <c r="A9068"/>
      <c r="B9068"/>
      <c r="C9068"/>
      <c r="D9068"/>
      <c r="E9068"/>
      <c r="F9068"/>
    </row>
    <row r="9069" spans="1:6" x14ac:dyDescent="0.2">
      <c r="A9069"/>
      <c r="B9069"/>
      <c r="C9069"/>
      <c r="D9069"/>
      <c r="E9069"/>
      <c r="F9069"/>
    </row>
    <row r="9070" spans="1:6" x14ac:dyDescent="0.2">
      <c r="A9070"/>
      <c r="B9070"/>
      <c r="C9070"/>
      <c r="D9070"/>
      <c r="E9070"/>
      <c r="F9070"/>
    </row>
    <row r="9071" spans="1:6" x14ac:dyDescent="0.2">
      <c r="A9071"/>
      <c r="B9071"/>
      <c r="C9071"/>
      <c r="D9071"/>
      <c r="E9071"/>
      <c r="F9071"/>
    </row>
    <row r="9072" spans="1:6" x14ac:dyDescent="0.2">
      <c r="A9072"/>
      <c r="B9072"/>
      <c r="C9072"/>
      <c r="D9072"/>
      <c r="E9072"/>
      <c r="F9072"/>
    </row>
    <row r="9073" spans="1:6" x14ac:dyDescent="0.2">
      <c r="A9073"/>
      <c r="B9073"/>
      <c r="C9073"/>
      <c r="D9073"/>
      <c r="E9073"/>
      <c r="F9073"/>
    </row>
    <row r="9074" spans="1:6" x14ac:dyDescent="0.2">
      <c r="A9074"/>
      <c r="B9074"/>
      <c r="C9074"/>
      <c r="D9074"/>
      <c r="E9074"/>
      <c r="F9074"/>
    </row>
    <row r="9075" spans="1:6" x14ac:dyDescent="0.2">
      <c r="A9075"/>
      <c r="B9075"/>
      <c r="C9075"/>
      <c r="D9075"/>
      <c r="E9075"/>
      <c r="F9075"/>
    </row>
    <row r="9076" spans="1:6" x14ac:dyDescent="0.2">
      <c r="A9076"/>
      <c r="B9076"/>
      <c r="C9076"/>
      <c r="D9076"/>
      <c r="E9076"/>
      <c r="F9076"/>
    </row>
    <row r="9077" spans="1:6" x14ac:dyDescent="0.2">
      <c r="A9077"/>
      <c r="B9077"/>
      <c r="C9077"/>
      <c r="D9077"/>
      <c r="E9077"/>
      <c r="F9077"/>
    </row>
    <row r="9078" spans="1:6" x14ac:dyDescent="0.2">
      <c r="A9078"/>
      <c r="B9078"/>
      <c r="C9078"/>
      <c r="D9078"/>
      <c r="E9078"/>
      <c r="F9078"/>
    </row>
    <row r="9079" spans="1:6" x14ac:dyDescent="0.2">
      <c r="A9079"/>
      <c r="B9079"/>
      <c r="C9079"/>
      <c r="D9079"/>
      <c r="E9079"/>
      <c r="F9079"/>
    </row>
    <row r="9080" spans="1:6" x14ac:dyDescent="0.2">
      <c r="A9080"/>
      <c r="B9080"/>
      <c r="C9080"/>
      <c r="D9080"/>
      <c r="E9080"/>
      <c r="F9080"/>
    </row>
    <row r="9081" spans="1:6" x14ac:dyDescent="0.2">
      <c r="A9081"/>
      <c r="B9081"/>
      <c r="C9081"/>
      <c r="D9081"/>
      <c r="E9081"/>
      <c r="F9081"/>
    </row>
    <row r="9082" spans="1:6" x14ac:dyDescent="0.2">
      <c r="A9082"/>
      <c r="B9082"/>
      <c r="C9082"/>
      <c r="D9082"/>
      <c r="E9082"/>
      <c r="F9082"/>
    </row>
    <row r="9083" spans="1:6" x14ac:dyDescent="0.2">
      <c r="A9083"/>
      <c r="B9083"/>
      <c r="C9083"/>
      <c r="D9083"/>
      <c r="E9083"/>
      <c r="F9083"/>
    </row>
    <row r="9084" spans="1:6" x14ac:dyDescent="0.2">
      <c r="A9084"/>
      <c r="B9084"/>
      <c r="C9084"/>
      <c r="D9084"/>
      <c r="E9084"/>
      <c r="F9084"/>
    </row>
    <row r="9085" spans="1:6" x14ac:dyDescent="0.2">
      <c r="A9085"/>
      <c r="B9085"/>
      <c r="C9085"/>
      <c r="D9085"/>
      <c r="E9085"/>
      <c r="F9085"/>
    </row>
    <row r="9086" spans="1:6" x14ac:dyDescent="0.2">
      <c r="A9086"/>
      <c r="B9086"/>
      <c r="C9086"/>
      <c r="D9086"/>
      <c r="E9086"/>
      <c r="F9086"/>
    </row>
    <row r="9087" spans="1:6" x14ac:dyDescent="0.2">
      <c r="A9087"/>
      <c r="B9087"/>
      <c r="C9087"/>
      <c r="D9087"/>
      <c r="E9087"/>
      <c r="F9087"/>
    </row>
    <row r="9088" spans="1:6" x14ac:dyDescent="0.2">
      <c r="A9088"/>
      <c r="B9088"/>
      <c r="C9088"/>
      <c r="D9088"/>
      <c r="E9088"/>
      <c r="F9088"/>
    </row>
    <row r="9089" spans="1:6" x14ac:dyDescent="0.2">
      <c r="A9089"/>
      <c r="B9089"/>
      <c r="C9089"/>
      <c r="D9089"/>
      <c r="E9089"/>
      <c r="F9089"/>
    </row>
    <row r="9090" spans="1:6" x14ac:dyDescent="0.2">
      <c r="A9090"/>
      <c r="B9090"/>
      <c r="C9090"/>
      <c r="D9090"/>
      <c r="E9090"/>
      <c r="F9090"/>
    </row>
    <row r="9091" spans="1:6" x14ac:dyDescent="0.2">
      <c r="A9091"/>
      <c r="B9091"/>
      <c r="C9091"/>
      <c r="D9091"/>
      <c r="E9091"/>
      <c r="F9091"/>
    </row>
    <row r="9092" spans="1:6" x14ac:dyDescent="0.2">
      <c r="A9092"/>
      <c r="B9092"/>
      <c r="C9092"/>
      <c r="D9092"/>
      <c r="E9092"/>
      <c r="F9092"/>
    </row>
    <row r="9093" spans="1:6" x14ac:dyDescent="0.2">
      <c r="A9093"/>
      <c r="B9093"/>
      <c r="C9093"/>
      <c r="D9093"/>
      <c r="E9093"/>
      <c r="F9093"/>
    </row>
    <row r="9094" spans="1:6" x14ac:dyDescent="0.2">
      <c r="A9094"/>
      <c r="B9094"/>
      <c r="C9094"/>
      <c r="D9094"/>
      <c r="E9094"/>
      <c r="F9094"/>
    </row>
    <row r="9095" spans="1:6" x14ac:dyDescent="0.2">
      <c r="A9095"/>
      <c r="B9095"/>
      <c r="C9095"/>
      <c r="D9095"/>
      <c r="E9095"/>
      <c r="F9095"/>
    </row>
    <row r="9096" spans="1:6" x14ac:dyDescent="0.2">
      <c r="A9096"/>
      <c r="B9096"/>
      <c r="C9096"/>
      <c r="D9096"/>
      <c r="E9096"/>
      <c r="F9096"/>
    </row>
    <row r="9097" spans="1:6" x14ac:dyDescent="0.2">
      <c r="A9097"/>
      <c r="B9097"/>
      <c r="C9097"/>
      <c r="D9097"/>
      <c r="E9097"/>
      <c r="F9097"/>
    </row>
    <row r="9098" spans="1:6" x14ac:dyDescent="0.2">
      <c r="A9098"/>
      <c r="B9098"/>
      <c r="C9098"/>
      <c r="D9098"/>
      <c r="E9098"/>
      <c r="F9098"/>
    </row>
    <row r="9099" spans="1:6" x14ac:dyDescent="0.2">
      <c r="A9099"/>
      <c r="B9099"/>
      <c r="C9099"/>
      <c r="D9099"/>
      <c r="E9099"/>
      <c r="F9099"/>
    </row>
    <row r="9100" spans="1:6" x14ac:dyDescent="0.2">
      <c r="A9100"/>
      <c r="B9100"/>
      <c r="C9100"/>
      <c r="D9100"/>
      <c r="E9100"/>
      <c r="F9100"/>
    </row>
    <row r="9101" spans="1:6" x14ac:dyDescent="0.2">
      <c r="A9101"/>
      <c r="B9101"/>
      <c r="C9101"/>
      <c r="D9101"/>
      <c r="E9101"/>
      <c r="F9101"/>
    </row>
    <row r="9102" spans="1:6" x14ac:dyDescent="0.2">
      <c r="A9102"/>
      <c r="B9102"/>
      <c r="C9102"/>
      <c r="D9102"/>
      <c r="E9102"/>
      <c r="F9102"/>
    </row>
    <row r="9103" spans="1:6" x14ac:dyDescent="0.2">
      <c r="A9103"/>
      <c r="B9103"/>
      <c r="C9103"/>
      <c r="D9103"/>
      <c r="E9103"/>
      <c r="F9103"/>
    </row>
    <row r="9104" spans="1:6" x14ac:dyDescent="0.2">
      <c r="A9104"/>
      <c r="B9104"/>
      <c r="C9104"/>
      <c r="D9104"/>
      <c r="E9104"/>
      <c r="F9104"/>
    </row>
    <row r="9105" spans="1:6" x14ac:dyDescent="0.2">
      <c r="A9105"/>
      <c r="B9105"/>
      <c r="C9105"/>
      <c r="D9105"/>
      <c r="E9105"/>
      <c r="F9105"/>
    </row>
    <row r="9106" spans="1:6" x14ac:dyDescent="0.2">
      <c r="A9106"/>
      <c r="B9106"/>
      <c r="C9106"/>
      <c r="D9106"/>
      <c r="E9106"/>
      <c r="F9106"/>
    </row>
    <row r="9107" spans="1:6" x14ac:dyDescent="0.2">
      <c r="A9107"/>
      <c r="B9107"/>
      <c r="C9107"/>
      <c r="D9107"/>
      <c r="E9107"/>
      <c r="F9107"/>
    </row>
    <row r="9108" spans="1:6" x14ac:dyDescent="0.2">
      <c r="A9108"/>
      <c r="B9108"/>
      <c r="C9108"/>
      <c r="D9108"/>
      <c r="E9108"/>
      <c r="F9108"/>
    </row>
    <row r="9109" spans="1:6" x14ac:dyDescent="0.2">
      <c r="A9109"/>
      <c r="B9109"/>
      <c r="C9109"/>
      <c r="D9109"/>
      <c r="E9109"/>
      <c r="F9109"/>
    </row>
    <row r="9110" spans="1:6" x14ac:dyDescent="0.2">
      <c r="A9110"/>
      <c r="B9110"/>
      <c r="C9110"/>
      <c r="D9110"/>
      <c r="E9110"/>
      <c r="F9110"/>
    </row>
    <row r="9111" spans="1:6" x14ac:dyDescent="0.2">
      <c r="A9111"/>
      <c r="B9111"/>
      <c r="C9111"/>
      <c r="D9111"/>
      <c r="E9111"/>
      <c r="F9111"/>
    </row>
    <row r="9112" spans="1:6" x14ac:dyDescent="0.2">
      <c r="A9112"/>
      <c r="B9112"/>
      <c r="C9112"/>
      <c r="D9112"/>
      <c r="E9112"/>
      <c r="F9112"/>
    </row>
    <row r="9113" spans="1:6" x14ac:dyDescent="0.2">
      <c r="A9113"/>
      <c r="B9113"/>
      <c r="C9113"/>
      <c r="D9113"/>
      <c r="E9113"/>
      <c r="F9113"/>
    </row>
    <row r="9114" spans="1:6" x14ac:dyDescent="0.2">
      <c r="A9114"/>
      <c r="B9114"/>
      <c r="C9114"/>
      <c r="D9114"/>
      <c r="E9114"/>
      <c r="F9114"/>
    </row>
    <row r="9115" spans="1:6" x14ac:dyDescent="0.2">
      <c r="A9115"/>
      <c r="B9115"/>
      <c r="C9115"/>
      <c r="D9115"/>
      <c r="E9115"/>
      <c r="F9115"/>
    </row>
    <row r="9116" spans="1:6" x14ac:dyDescent="0.2">
      <c r="A9116"/>
      <c r="B9116"/>
      <c r="C9116"/>
      <c r="D9116"/>
      <c r="E9116"/>
      <c r="F9116"/>
    </row>
    <row r="9117" spans="1:6" x14ac:dyDescent="0.2">
      <c r="A9117"/>
      <c r="B9117"/>
      <c r="C9117"/>
      <c r="D9117"/>
      <c r="E9117"/>
      <c r="F9117"/>
    </row>
    <row r="9118" spans="1:6" x14ac:dyDescent="0.2">
      <c r="A9118"/>
      <c r="B9118"/>
      <c r="C9118"/>
      <c r="D9118"/>
      <c r="E9118"/>
      <c r="F9118"/>
    </row>
    <row r="9119" spans="1:6" x14ac:dyDescent="0.2">
      <c r="A9119"/>
      <c r="B9119"/>
      <c r="C9119"/>
      <c r="D9119"/>
      <c r="E9119"/>
      <c r="F9119"/>
    </row>
    <row r="9120" spans="1:6" x14ac:dyDescent="0.2">
      <c r="A9120"/>
      <c r="B9120"/>
      <c r="C9120"/>
      <c r="D9120"/>
      <c r="E9120"/>
      <c r="F9120"/>
    </row>
    <row r="9121" spans="1:6" x14ac:dyDescent="0.2">
      <c r="A9121"/>
      <c r="B9121"/>
      <c r="C9121"/>
      <c r="D9121"/>
      <c r="E9121"/>
      <c r="F9121"/>
    </row>
    <row r="9122" spans="1:6" x14ac:dyDescent="0.2">
      <c r="A9122"/>
      <c r="B9122"/>
      <c r="C9122"/>
      <c r="D9122"/>
      <c r="E9122"/>
      <c r="F9122"/>
    </row>
    <row r="9123" spans="1:6" x14ac:dyDescent="0.2">
      <c r="A9123"/>
      <c r="B9123"/>
      <c r="C9123"/>
      <c r="D9123"/>
      <c r="E9123"/>
      <c r="F9123"/>
    </row>
    <row r="9124" spans="1:6" x14ac:dyDescent="0.2">
      <c r="A9124"/>
      <c r="B9124"/>
      <c r="C9124"/>
      <c r="D9124"/>
      <c r="E9124"/>
      <c r="F9124"/>
    </row>
    <row r="9125" spans="1:6" x14ac:dyDescent="0.2">
      <c r="A9125"/>
      <c r="B9125"/>
      <c r="C9125"/>
      <c r="D9125"/>
      <c r="E9125"/>
      <c r="F9125"/>
    </row>
    <row r="9126" spans="1:6" x14ac:dyDescent="0.2">
      <c r="A9126"/>
      <c r="B9126"/>
      <c r="C9126"/>
      <c r="D9126"/>
      <c r="E9126"/>
      <c r="F9126"/>
    </row>
    <row r="9127" spans="1:6" x14ac:dyDescent="0.2">
      <c r="A9127"/>
      <c r="B9127"/>
      <c r="C9127"/>
      <c r="D9127"/>
      <c r="E9127"/>
      <c r="F9127"/>
    </row>
    <row r="9128" spans="1:6" x14ac:dyDescent="0.2">
      <c r="A9128"/>
      <c r="B9128"/>
      <c r="C9128"/>
      <c r="D9128"/>
      <c r="E9128"/>
      <c r="F9128"/>
    </row>
    <row r="9129" spans="1:6" x14ac:dyDescent="0.2">
      <c r="A9129"/>
      <c r="B9129"/>
      <c r="C9129"/>
      <c r="D9129"/>
      <c r="E9129"/>
      <c r="F9129"/>
    </row>
    <row r="9130" spans="1:6" x14ac:dyDescent="0.2">
      <c r="A9130"/>
      <c r="B9130"/>
      <c r="C9130"/>
      <c r="D9130"/>
      <c r="E9130"/>
      <c r="F9130"/>
    </row>
    <row r="9131" spans="1:6" x14ac:dyDescent="0.2">
      <c r="A9131"/>
      <c r="B9131"/>
      <c r="C9131"/>
      <c r="D9131"/>
      <c r="E9131"/>
      <c r="F9131"/>
    </row>
    <row r="9132" spans="1:6" x14ac:dyDescent="0.2">
      <c r="A9132"/>
      <c r="B9132"/>
      <c r="C9132"/>
      <c r="D9132"/>
      <c r="E9132"/>
      <c r="F9132"/>
    </row>
    <row r="9133" spans="1:6" x14ac:dyDescent="0.2">
      <c r="A9133"/>
      <c r="B9133"/>
      <c r="C9133"/>
      <c r="D9133"/>
      <c r="E9133"/>
      <c r="F9133"/>
    </row>
    <row r="9134" spans="1:6" x14ac:dyDescent="0.2">
      <c r="A9134"/>
      <c r="B9134"/>
      <c r="C9134"/>
      <c r="D9134"/>
      <c r="E9134"/>
      <c r="F9134"/>
    </row>
    <row r="9135" spans="1:6" x14ac:dyDescent="0.2">
      <c r="A9135"/>
      <c r="B9135"/>
      <c r="C9135"/>
      <c r="D9135"/>
      <c r="E9135"/>
      <c r="F9135"/>
    </row>
    <row r="9136" spans="1:6" x14ac:dyDescent="0.2">
      <c r="A9136"/>
      <c r="B9136"/>
      <c r="C9136"/>
      <c r="D9136"/>
      <c r="E9136"/>
      <c r="F9136"/>
    </row>
    <row r="9137" spans="1:6" x14ac:dyDescent="0.2">
      <c r="A9137"/>
      <c r="B9137"/>
      <c r="C9137"/>
      <c r="D9137"/>
      <c r="E9137"/>
      <c r="F9137"/>
    </row>
    <row r="9138" spans="1:6" x14ac:dyDescent="0.2">
      <c r="A9138"/>
      <c r="B9138"/>
      <c r="C9138"/>
      <c r="D9138"/>
      <c r="E9138"/>
      <c r="F9138"/>
    </row>
    <row r="9139" spans="1:6" x14ac:dyDescent="0.2">
      <c r="A9139"/>
      <c r="B9139"/>
      <c r="C9139"/>
      <c r="D9139"/>
      <c r="E9139"/>
      <c r="F9139"/>
    </row>
    <row r="9140" spans="1:6" x14ac:dyDescent="0.2">
      <c r="A9140"/>
      <c r="B9140"/>
      <c r="C9140"/>
      <c r="D9140"/>
      <c r="E9140"/>
      <c r="F9140"/>
    </row>
    <row r="9141" spans="1:6" x14ac:dyDescent="0.2">
      <c r="A9141"/>
      <c r="B9141"/>
      <c r="C9141"/>
      <c r="D9141"/>
      <c r="E9141"/>
      <c r="F9141"/>
    </row>
    <row r="9142" spans="1:6" x14ac:dyDescent="0.2">
      <c r="A9142"/>
      <c r="B9142"/>
      <c r="C9142"/>
      <c r="D9142"/>
      <c r="E9142"/>
      <c r="F9142"/>
    </row>
    <row r="9143" spans="1:6" x14ac:dyDescent="0.2">
      <c r="A9143"/>
      <c r="B9143"/>
      <c r="C9143"/>
      <c r="D9143"/>
      <c r="E9143"/>
      <c r="F9143"/>
    </row>
    <row r="9144" spans="1:6" x14ac:dyDescent="0.2">
      <c r="A9144"/>
      <c r="B9144"/>
      <c r="C9144"/>
      <c r="D9144"/>
      <c r="E9144"/>
      <c r="F9144"/>
    </row>
    <row r="9145" spans="1:6" x14ac:dyDescent="0.2">
      <c r="A9145"/>
      <c r="B9145"/>
      <c r="C9145"/>
      <c r="D9145"/>
      <c r="E9145"/>
      <c r="F9145"/>
    </row>
    <row r="9146" spans="1:6" x14ac:dyDescent="0.2">
      <c r="A9146"/>
      <c r="B9146"/>
      <c r="C9146"/>
      <c r="D9146"/>
      <c r="E9146"/>
      <c r="F9146"/>
    </row>
    <row r="9147" spans="1:6" x14ac:dyDescent="0.2">
      <c r="A9147"/>
      <c r="B9147"/>
      <c r="C9147"/>
      <c r="D9147"/>
      <c r="E9147"/>
      <c r="F9147"/>
    </row>
    <row r="9148" spans="1:6" x14ac:dyDescent="0.2">
      <c r="A9148"/>
      <c r="B9148"/>
      <c r="C9148"/>
      <c r="D9148"/>
      <c r="E9148"/>
      <c r="F9148"/>
    </row>
    <row r="9149" spans="1:6" x14ac:dyDescent="0.2">
      <c r="A9149"/>
      <c r="B9149"/>
      <c r="C9149"/>
      <c r="D9149"/>
      <c r="E9149"/>
      <c r="F9149"/>
    </row>
    <row r="9150" spans="1:6" x14ac:dyDescent="0.2">
      <c r="A9150"/>
      <c r="B9150"/>
      <c r="C9150"/>
      <c r="D9150"/>
      <c r="E9150"/>
      <c r="F9150"/>
    </row>
    <row r="9151" spans="1:6" x14ac:dyDescent="0.2">
      <c r="A9151"/>
      <c r="B9151"/>
      <c r="C9151"/>
      <c r="D9151"/>
      <c r="E9151"/>
      <c r="F9151"/>
    </row>
    <row r="9152" spans="1:6" x14ac:dyDescent="0.2">
      <c r="A9152"/>
      <c r="B9152"/>
      <c r="C9152"/>
      <c r="D9152"/>
      <c r="E9152"/>
      <c r="F9152"/>
    </row>
    <row r="9153" spans="1:6" x14ac:dyDescent="0.2">
      <c r="A9153"/>
      <c r="B9153"/>
      <c r="C9153"/>
      <c r="D9153"/>
      <c r="E9153"/>
      <c r="F9153"/>
    </row>
    <row r="9154" spans="1:6" x14ac:dyDescent="0.2">
      <c r="A9154"/>
      <c r="B9154"/>
      <c r="C9154"/>
      <c r="D9154"/>
      <c r="E9154"/>
      <c r="F9154"/>
    </row>
    <row r="9155" spans="1:6" x14ac:dyDescent="0.2">
      <c r="A9155"/>
      <c r="B9155"/>
      <c r="C9155"/>
      <c r="D9155"/>
      <c r="E9155"/>
      <c r="F9155"/>
    </row>
    <row r="9156" spans="1:6" x14ac:dyDescent="0.2">
      <c r="A9156"/>
      <c r="B9156"/>
      <c r="C9156"/>
      <c r="D9156"/>
      <c r="E9156"/>
      <c r="F9156"/>
    </row>
    <row r="9157" spans="1:6" x14ac:dyDescent="0.2">
      <c r="A9157"/>
      <c r="B9157"/>
      <c r="C9157"/>
      <c r="D9157"/>
      <c r="E9157"/>
      <c r="F9157"/>
    </row>
    <row r="9158" spans="1:6" x14ac:dyDescent="0.2">
      <c r="A9158"/>
      <c r="B9158"/>
      <c r="C9158"/>
      <c r="D9158"/>
      <c r="E9158"/>
      <c r="F9158"/>
    </row>
    <row r="9159" spans="1:6" x14ac:dyDescent="0.2">
      <c r="A9159"/>
      <c r="B9159"/>
      <c r="C9159"/>
      <c r="D9159"/>
      <c r="E9159"/>
      <c r="F9159"/>
    </row>
    <row r="9160" spans="1:6" x14ac:dyDescent="0.2">
      <c r="A9160"/>
      <c r="B9160"/>
      <c r="C9160"/>
      <c r="D9160"/>
      <c r="E9160"/>
      <c r="F9160"/>
    </row>
    <row r="9161" spans="1:6" x14ac:dyDescent="0.2">
      <c r="A9161"/>
      <c r="B9161"/>
      <c r="C9161"/>
      <c r="D9161"/>
      <c r="E9161"/>
      <c r="F9161"/>
    </row>
    <row r="9162" spans="1:6" x14ac:dyDescent="0.2">
      <c r="A9162"/>
      <c r="B9162"/>
      <c r="C9162"/>
      <c r="D9162"/>
      <c r="E9162"/>
      <c r="F9162"/>
    </row>
    <row r="9163" spans="1:6" x14ac:dyDescent="0.2">
      <c r="A9163"/>
      <c r="B9163"/>
      <c r="C9163"/>
      <c r="D9163"/>
      <c r="E9163"/>
      <c r="F9163"/>
    </row>
    <row r="9164" spans="1:6" x14ac:dyDescent="0.2">
      <c r="A9164"/>
      <c r="B9164"/>
      <c r="C9164"/>
      <c r="D9164"/>
      <c r="E9164"/>
      <c r="F9164"/>
    </row>
    <row r="9165" spans="1:6" x14ac:dyDescent="0.2">
      <c r="A9165"/>
      <c r="B9165"/>
      <c r="C9165"/>
      <c r="D9165"/>
      <c r="E9165"/>
      <c r="F9165"/>
    </row>
    <row r="9166" spans="1:6" x14ac:dyDescent="0.2">
      <c r="A9166"/>
      <c r="B9166"/>
      <c r="C9166"/>
      <c r="D9166"/>
      <c r="E9166"/>
      <c r="F9166"/>
    </row>
    <row r="9167" spans="1:6" x14ac:dyDescent="0.2">
      <c r="A9167"/>
      <c r="B9167"/>
      <c r="C9167"/>
      <c r="D9167"/>
      <c r="E9167"/>
      <c r="F9167"/>
    </row>
    <row r="9168" spans="1:6" x14ac:dyDescent="0.2">
      <c r="A9168"/>
      <c r="B9168"/>
      <c r="C9168"/>
      <c r="D9168"/>
      <c r="E9168"/>
      <c r="F9168"/>
    </row>
    <row r="9169" spans="1:6" x14ac:dyDescent="0.2">
      <c r="A9169"/>
      <c r="B9169"/>
      <c r="C9169"/>
      <c r="D9169"/>
      <c r="E9169"/>
      <c r="F9169"/>
    </row>
    <row r="9170" spans="1:6" x14ac:dyDescent="0.2">
      <c r="A9170"/>
      <c r="B9170"/>
      <c r="C9170"/>
      <c r="D9170"/>
      <c r="E9170"/>
      <c r="F9170"/>
    </row>
    <row r="9171" spans="1:6" x14ac:dyDescent="0.2">
      <c r="A9171"/>
      <c r="B9171"/>
      <c r="C9171"/>
      <c r="D9171"/>
      <c r="E9171"/>
      <c r="F9171"/>
    </row>
    <row r="9172" spans="1:6" x14ac:dyDescent="0.2">
      <c r="A9172"/>
      <c r="B9172"/>
      <c r="C9172"/>
      <c r="D9172"/>
      <c r="E9172"/>
      <c r="F9172"/>
    </row>
    <row r="9173" spans="1:6" x14ac:dyDescent="0.2">
      <c r="A9173"/>
      <c r="B9173"/>
      <c r="C9173"/>
      <c r="D9173"/>
      <c r="E9173"/>
      <c r="F9173"/>
    </row>
    <row r="9174" spans="1:6" x14ac:dyDescent="0.2">
      <c r="A9174"/>
      <c r="B9174"/>
      <c r="C9174"/>
      <c r="D9174"/>
      <c r="E9174"/>
      <c r="F9174"/>
    </row>
    <row r="9175" spans="1:6" x14ac:dyDescent="0.2">
      <c r="A9175"/>
      <c r="B9175"/>
      <c r="C9175"/>
      <c r="D9175"/>
      <c r="E9175"/>
      <c r="F9175"/>
    </row>
    <row r="9176" spans="1:6" x14ac:dyDescent="0.2">
      <c r="A9176"/>
      <c r="B9176"/>
      <c r="C9176"/>
      <c r="D9176"/>
      <c r="E9176"/>
      <c r="F9176"/>
    </row>
    <row r="9177" spans="1:6" x14ac:dyDescent="0.2">
      <c r="A9177"/>
      <c r="B9177"/>
      <c r="C9177"/>
      <c r="D9177"/>
      <c r="E9177"/>
      <c r="F9177"/>
    </row>
    <row r="9178" spans="1:6" x14ac:dyDescent="0.2">
      <c r="A9178"/>
      <c r="B9178"/>
      <c r="C9178"/>
      <c r="D9178"/>
      <c r="E9178"/>
      <c r="F9178"/>
    </row>
    <row r="9179" spans="1:6" x14ac:dyDescent="0.2">
      <c r="A9179"/>
      <c r="B9179"/>
      <c r="C9179"/>
      <c r="D9179"/>
      <c r="E9179"/>
      <c r="F9179"/>
    </row>
    <row r="9180" spans="1:6" x14ac:dyDescent="0.2">
      <c r="A9180"/>
      <c r="B9180"/>
      <c r="C9180"/>
      <c r="D9180"/>
      <c r="E9180"/>
      <c r="F9180"/>
    </row>
    <row r="9181" spans="1:6" x14ac:dyDescent="0.2">
      <c r="A9181"/>
      <c r="B9181"/>
      <c r="C9181"/>
      <c r="D9181"/>
      <c r="E9181"/>
      <c r="F9181"/>
    </row>
    <row r="9182" spans="1:6" x14ac:dyDescent="0.2">
      <c r="A9182"/>
      <c r="B9182"/>
      <c r="C9182"/>
      <c r="D9182"/>
      <c r="E9182"/>
      <c r="F9182"/>
    </row>
    <row r="9183" spans="1:6" x14ac:dyDescent="0.2">
      <c r="A9183"/>
      <c r="B9183"/>
      <c r="C9183"/>
      <c r="D9183"/>
      <c r="E9183"/>
      <c r="F9183"/>
    </row>
    <row r="9184" spans="1:6" x14ac:dyDescent="0.2">
      <c r="A9184"/>
      <c r="B9184"/>
      <c r="C9184"/>
      <c r="D9184"/>
      <c r="E9184"/>
      <c r="F9184"/>
    </row>
    <row r="9185" spans="1:6" x14ac:dyDescent="0.2">
      <c r="A9185"/>
      <c r="B9185"/>
      <c r="C9185"/>
      <c r="D9185"/>
      <c r="E9185"/>
      <c r="F9185"/>
    </row>
    <row r="9186" spans="1:6" x14ac:dyDescent="0.2">
      <c r="A9186"/>
      <c r="B9186"/>
      <c r="C9186"/>
      <c r="D9186"/>
      <c r="E9186"/>
      <c r="F9186"/>
    </row>
    <row r="9187" spans="1:6" x14ac:dyDescent="0.2">
      <c r="A9187"/>
      <c r="B9187"/>
      <c r="C9187"/>
      <c r="D9187"/>
      <c r="E9187"/>
      <c r="F9187"/>
    </row>
    <row r="9188" spans="1:6" x14ac:dyDescent="0.2">
      <c r="A9188"/>
      <c r="B9188"/>
      <c r="C9188"/>
      <c r="D9188"/>
      <c r="E9188"/>
      <c r="F9188"/>
    </row>
    <row r="9189" spans="1:6" x14ac:dyDescent="0.2">
      <c r="A9189"/>
      <c r="B9189"/>
      <c r="C9189"/>
      <c r="D9189"/>
      <c r="E9189"/>
      <c r="F9189"/>
    </row>
    <row r="9190" spans="1:6" x14ac:dyDescent="0.2">
      <c r="A9190"/>
      <c r="B9190"/>
      <c r="C9190"/>
      <c r="D9190"/>
      <c r="E9190"/>
      <c r="F9190"/>
    </row>
    <row r="9191" spans="1:6" x14ac:dyDescent="0.2">
      <c r="A9191"/>
      <c r="B9191"/>
      <c r="C9191"/>
      <c r="D9191"/>
      <c r="E9191"/>
      <c r="F9191"/>
    </row>
    <row r="9192" spans="1:6" x14ac:dyDescent="0.2">
      <c r="A9192"/>
      <c r="B9192"/>
      <c r="C9192"/>
      <c r="D9192"/>
      <c r="E9192"/>
      <c r="F9192"/>
    </row>
    <row r="9193" spans="1:6" x14ac:dyDescent="0.2">
      <c r="A9193"/>
      <c r="B9193"/>
      <c r="C9193"/>
      <c r="D9193"/>
      <c r="E9193"/>
      <c r="F9193"/>
    </row>
    <row r="9194" spans="1:6" x14ac:dyDescent="0.2">
      <c r="A9194"/>
      <c r="B9194"/>
      <c r="C9194"/>
      <c r="D9194"/>
      <c r="E9194"/>
      <c r="F9194"/>
    </row>
    <row r="9195" spans="1:6" x14ac:dyDescent="0.2">
      <c r="A9195"/>
      <c r="B9195"/>
      <c r="C9195"/>
      <c r="D9195"/>
      <c r="E9195"/>
      <c r="F9195"/>
    </row>
    <row r="9196" spans="1:6" x14ac:dyDescent="0.2">
      <c r="A9196"/>
      <c r="B9196"/>
      <c r="C9196"/>
      <c r="D9196"/>
      <c r="E9196"/>
      <c r="F9196"/>
    </row>
    <row r="9197" spans="1:6" x14ac:dyDescent="0.2">
      <c r="A9197"/>
      <c r="B9197"/>
      <c r="C9197"/>
      <c r="D9197"/>
      <c r="E9197"/>
      <c r="F9197"/>
    </row>
    <row r="9198" spans="1:6" x14ac:dyDescent="0.2">
      <c r="A9198"/>
      <c r="B9198"/>
      <c r="C9198"/>
      <c r="D9198"/>
      <c r="E9198"/>
      <c r="F9198"/>
    </row>
    <row r="9199" spans="1:6" x14ac:dyDescent="0.2">
      <c r="A9199"/>
      <c r="B9199"/>
      <c r="C9199"/>
      <c r="D9199"/>
      <c r="E9199"/>
      <c r="F9199"/>
    </row>
    <row r="9200" spans="1:6" x14ac:dyDescent="0.2">
      <c r="A9200"/>
      <c r="B9200"/>
      <c r="C9200"/>
      <c r="D9200"/>
      <c r="E9200"/>
      <c r="F9200"/>
    </row>
    <row r="9201" spans="1:6" x14ac:dyDescent="0.2">
      <c r="A9201"/>
      <c r="B9201"/>
      <c r="C9201"/>
      <c r="D9201"/>
      <c r="E9201"/>
      <c r="F9201"/>
    </row>
    <row r="9202" spans="1:6" x14ac:dyDescent="0.2">
      <c r="A9202"/>
      <c r="B9202"/>
      <c r="C9202"/>
      <c r="D9202"/>
      <c r="E9202"/>
      <c r="F9202"/>
    </row>
    <row r="9203" spans="1:6" x14ac:dyDescent="0.2">
      <c r="A9203"/>
      <c r="B9203"/>
      <c r="C9203"/>
      <c r="D9203"/>
      <c r="E9203"/>
      <c r="F9203"/>
    </row>
    <row r="9204" spans="1:6" x14ac:dyDescent="0.2">
      <c r="A9204"/>
      <c r="B9204"/>
      <c r="C9204"/>
      <c r="D9204"/>
      <c r="E9204"/>
      <c r="F9204"/>
    </row>
    <row r="9205" spans="1:6" x14ac:dyDescent="0.2">
      <c r="A9205"/>
      <c r="B9205"/>
      <c r="C9205"/>
      <c r="D9205"/>
      <c r="E9205"/>
      <c r="F9205"/>
    </row>
    <row r="9206" spans="1:6" x14ac:dyDescent="0.2">
      <c r="A9206"/>
      <c r="B9206"/>
      <c r="C9206"/>
      <c r="D9206"/>
      <c r="E9206"/>
      <c r="F9206"/>
    </row>
    <row r="9207" spans="1:6" x14ac:dyDescent="0.2">
      <c r="A9207"/>
      <c r="B9207"/>
      <c r="C9207"/>
      <c r="D9207"/>
      <c r="E9207"/>
      <c r="F9207"/>
    </row>
    <row r="9208" spans="1:6" x14ac:dyDescent="0.2">
      <c r="A9208"/>
      <c r="B9208"/>
      <c r="C9208"/>
      <c r="D9208"/>
      <c r="E9208"/>
      <c r="F9208"/>
    </row>
    <row r="9209" spans="1:6" x14ac:dyDescent="0.2">
      <c r="A9209"/>
      <c r="B9209"/>
      <c r="C9209"/>
      <c r="D9209"/>
      <c r="E9209"/>
      <c r="F9209"/>
    </row>
    <row r="9210" spans="1:6" x14ac:dyDescent="0.2">
      <c r="A9210"/>
      <c r="B9210"/>
      <c r="C9210"/>
      <c r="D9210"/>
      <c r="E9210"/>
      <c r="F9210"/>
    </row>
    <row r="9211" spans="1:6" x14ac:dyDescent="0.2">
      <c r="A9211"/>
      <c r="B9211"/>
      <c r="C9211"/>
      <c r="D9211"/>
      <c r="E9211"/>
      <c r="F9211"/>
    </row>
    <row r="9212" spans="1:6" x14ac:dyDescent="0.2">
      <c r="A9212"/>
      <c r="B9212"/>
      <c r="C9212"/>
      <c r="D9212"/>
      <c r="E9212"/>
      <c r="F9212"/>
    </row>
    <row r="9213" spans="1:6" x14ac:dyDescent="0.2">
      <c r="A9213"/>
      <c r="B9213"/>
      <c r="C9213"/>
      <c r="D9213"/>
      <c r="E9213"/>
      <c r="F9213"/>
    </row>
    <row r="9214" spans="1:6" x14ac:dyDescent="0.2">
      <c r="A9214"/>
      <c r="B9214"/>
      <c r="C9214"/>
      <c r="D9214"/>
      <c r="E9214"/>
      <c r="F9214"/>
    </row>
    <row r="9215" spans="1:6" x14ac:dyDescent="0.2">
      <c r="A9215"/>
      <c r="B9215"/>
      <c r="C9215"/>
      <c r="D9215"/>
      <c r="E9215"/>
      <c r="F9215"/>
    </row>
    <row r="9216" spans="1:6" x14ac:dyDescent="0.2">
      <c r="A9216"/>
      <c r="B9216"/>
      <c r="C9216"/>
      <c r="D9216"/>
      <c r="E9216"/>
      <c r="F9216"/>
    </row>
    <row r="9217" spans="1:6" x14ac:dyDescent="0.2">
      <c r="A9217"/>
      <c r="B9217"/>
      <c r="C9217"/>
      <c r="D9217"/>
      <c r="E9217"/>
      <c r="F9217"/>
    </row>
    <row r="9218" spans="1:6" x14ac:dyDescent="0.2">
      <c r="A9218"/>
      <c r="B9218"/>
      <c r="C9218"/>
      <c r="D9218"/>
      <c r="E9218"/>
      <c r="F9218"/>
    </row>
    <row r="9219" spans="1:6" x14ac:dyDescent="0.2">
      <c r="A9219"/>
      <c r="B9219"/>
      <c r="C9219"/>
      <c r="D9219"/>
      <c r="E9219"/>
      <c r="F9219"/>
    </row>
    <row r="9220" spans="1:6" x14ac:dyDescent="0.2">
      <c r="A9220"/>
      <c r="B9220"/>
      <c r="C9220"/>
      <c r="D9220"/>
      <c r="E9220"/>
      <c r="F9220"/>
    </row>
    <row r="9221" spans="1:6" x14ac:dyDescent="0.2">
      <c r="A9221"/>
      <c r="B9221"/>
      <c r="C9221"/>
      <c r="D9221"/>
      <c r="E9221"/>
      <c r="F9221"/>
    </row>
    <row r="9222" spans="1:6" x14ac:dyDescent="0.2">
      <c r="A9222"/>
      <c r="B9222"/>
      <c r="C9222"/>
      <c r="D9222"/>
      <c r="E9222"/>
      <c r="F9222"/>
    </row>
    <row r="9223" spans="1:6" x14ac:dyDescent="0.2">
      <c r="A9223"/>
      <c r="B9223"/>
      <c r="C9223"/>
      <c r="D9223"/>
      <c r="E9223"/>
      <c r="F9223"/>
    </row>
    <row r="9224" spans="1:6" x14ac:dyDescent="0.2">
      <c r="A9224"/>
      <c r="B9224"/>
      <c r="C9224"/>
      <c r="D9224"/>
      <c r="E9224"/>
      <c r="F9224"/>
    </row>
    <row r="9225" spans="1:6" x14ac:dyDescent="0.2">
      <c r="A9225"/>
      <c r="B9225"/>
      <c r="C9225"/>
      <c r="D9225"/>
      <c r="E9225"/>
      <c r="F9225"/>
    </row>
    <row r="9226" spans="1:6" x14ac:dyDescent="0.2">
      <c r="A9226"/>
      <c r="B9226"/>
      <c r="C9226"/>
      <c r="D9226"/>
      <c r="E9226"/>
      <c r="F9226"/>
    </row>
    <row r="9227" spans="1:6" x14ac:dyDescent="0.2">
      <c r="A9227"/>
      <c r="B9227"/>
      <c r="C9227"/>
      <c r="D9227"/>
      <c r="E9227"/>
      <c r="F9227"/>
    </row>
    <row r="9228" spans="1:6" x14ac:dyDescent="0.2">
      <c r="A9228"/>
      <c r="B9228"/>
      <c r="C9228"/>
      <c r="D9228"/>
      <c r="E9228"/>
      <c r="F9228"/>
    </row>
    <row r="9229" spans="1:6" x14ac:dyDescent="0.2">
      <c r="A9229"/>
      <c r="B9229"/>
      <c r="C9229"/>
      <c r="D9229"/>
      <c r="E9229"/>
      <c r="F9229"/>
    </row>
    <row r="9230" spans="1:6" x14ac:dyDescent="0.2">
      <c r="A9230"/>
      <c r="B9230"/>
      <c r="C9230"/>
      <c r="D9230"/>
      <c r="E9230"/>
      <c r="F9230"/>
    </row>
    <row r="9231" spans="1:6" x14ac:dyDescent="0.2">
      <c r="A9231"/>
      <c r="B9231"/>
      <c r="C9231"/>
      <c r="D9231"/>
      <c r="E9231"/>
      <c r="F9231"/>
    </row>
    <row r="9232" spans="1:6" x14ac:dyDescent="0.2">
      <c r="A9232"/>
      <c r="B9232"/>
      <c r="C9232"/>
      <c r="D9232"/>
      <c r="E9232"/>
      <c r="F9232"/>
    </row>
    <row r="9233" spans="1:6" x14ac:dyDescent="0.2">
      <c r="A9233"/>
      <c r="B9233"/>
      <c r="C9233"/>
      <c r="D9233"/>
      <c r="E9233"/>
      <c r="F9233"/>
    </row>
    <row r="9234" spans="1:6" x14ac:dyDescent="0.2">
      <c r="A9234"/>
      <c r="B9234"/>
      <c r="C9234"/>
      <c r="D9234"/>
      <c r="E9234"/>
      <c r="F9234"/>
    </row>
    <row r="9235" spans="1:6" x14ac:dyDescent="0.2">
      <c r="A9235"/>
      <c r="B9235"/>
      <c r="C9235"/>
      <c r="D9235"/>
      <c r="E9235"/>
      <c r="F9235"/>
    </row>
    <row r="9236" spans="1:6" x14ac:dyDescent="0.2">
      <c r="A9236"/>
      <c r="B9236"/>
      <c r="C9236"/>
      <c r="D9236"/>
      <c r="E9236"/>
      <c r="F9236"/>
    </row>
    <row r="9237" spans="1:6" x14ac:dyDescent="0.2">
      <c r="A9237"/>
      <c r="B9237"/>
      <c r="C9237"/>
      <c r="D9237"/>
      <c r="E9237"/>
      <c r="F9237"/>
    </row>
    <row r="9238" spans="1:6" x14ac:dyDescent="0.2">
      <c r="A9238"/>
      <c r="B9238"/>
      <c r="C9238"/>
      <c r="D9238"/>
      <c r="E9238"/>
      <c r="F9238"/>
    </row>
    <row r="9239" spans="1:6" x14ac:dyDescent="0.2">
      <c r="A9239"/>
      <c r="B9239"/>
      <c r="C9239"/>
      <c r="D9239"/>
      <c r="E9239"/>
      <c r="F9239"/>
    </row>
    <row r="9240" spans="1:6" x14ac:dyDescent="0.2">
      <c r="A9240"/>
      <c r="B9240"/>
      <c r="C9240"/>
      <c r="D9240"/>
      <c r="E9240"/>
      <c r="F9240"/>
    </row>
    <row r="9241" spans="1:6" x14ac:dyDescent="0.2">
      <c r="A9241"/>
      <c r="B9241"/>
      <c r="C9241"/>
      <c r="D9241"/>
      <c r="E9241"/>
      <c r="F9241"/>
    </row>
    <row r="9242" spans="1:6" x14ac:dyDescent="0.2">
      <c r="A9242"/>
      <c r="B9242"/>
      <c r="C9242"/>
      <c r="D9242"/>
      <c r="E9242"/>
      <c r="F9242"/>
    </row>
    <row r="9243" spans="1:6" x14ac:dyDescent="0.2">
      <c r="A9243"/>
      <c r="B9243"/>
      <c r="C9243"/>
      <c r="D9243"/>
      <c r="E9243"/>
      <c r="F9243"/>
    </row>
    <row r="9244" spans="1:6" x14ac:dyDescent="0.2">
      <c r="A9244"/>
      <c r="B9244"/>
      <c r="C9244"/>
      <c r="D9244"/>
      <c r="E9244"/>
      <c r="F9244"/>
    </row>
    <row r="9245" spans="1:6" x14ac:dyDescent="0.2">
      <c r="A9245"/>
      <c r="B9245"/>
      <c r="C9245"/>
      <c r="D9245"/>
      <c r="E9245"/>
      <c r="F9245"/>
    </row>
    <row r="9246" spans="1:6" x14ac:dyDescent="0.2">
      <c r="A9246"/>
      <c r="B9246"/>
      <c r="C9246"/>
      <c r="D9246"/>
      <c r="E9246"/>
      <c r="F9246"/>
    </row>
    <row r="9247" spans="1:6" x14ac:dyDescent="0.2">
      <c r="A9247"/>
      <c r="B9247"/>
      <c r="C9247"/>
      <c r="D9247"/>
      <c r="E9247"/>
      <c r="F9247"/>
    </row>
    <row r="9248" spans="1:6" x14ac:dyDescent="0.2">
      <c r="A9248"/>
      <c r="B9248"/>
      <c r="C9248"/>
      <c r="D9248"/>
      <c r="E9248"/>
      <c r="F9248"/>
    </row>
    <row r="9249" spans="1:6" x14ac:dyDescent="0.2">
      <c r="A9249"/>
      <c r="B9249"/>
      <c r="C9249"/>
      <c r="D9249"/>
      <c r="E9249"/>
      <c r="F9249"/>
    </row>
    <row r="9250" spans="1:6" x14ac:dyDescent="0.2">
      <c r="A9250"/>
      <c r="B9250"/>
      <c r="C9250"/>
      <c r="D9250"/>
      <c r="E9250"/>
      <c r="F9250"/>
    </row>
    <row r="9251" spans="1:6" x14ac:dyDescent="0.2">
      <c r="A9251"/>
      <c r="B9251"/>
      <c r="C9251"/>
      <c r="D9251"/>
      <c r="E9251"/>
      <c r="F9251"/>
    </row>
    <row r="9252" spans="1:6" x14ac:dyDescent="0.2">
      <c r="A9252"/>
      <c r="B9252"/>
      <c r="C9252"/>
      <c r="D9252"/>
      <c r="E9252"/>
      <c r="F9252"/>
    </row>
    <row r="9253" spans="1:6" x14ac:dyDescent="0.2">
      <c r="A9253"/>
      <c r="B9253"/>
      <c r="C9253"/>
      <c r="D9253"/>
      <c r="E9253"/>
      <c r="F9253"/>
    </row>
    <row r="9254" spans="1:6" x14ac:dyDescent="0.2">
      <c r="A9254"/>
      <c r="B9254"/>
      <c r="C9254"/>
      <c r="D9254"/>
      <c r="E9254"/>
      <c r="F9254"/>
    </row>
    <row r="9255" spans="1:6" x14ac:dyDescent="0.2">
      <c r="A9255"/>
      <c r="B9255"/>
      <c r="C9255"/>
      <c r="D9255"/>
      <c r="E9255"/>
      <c r="F9255"/>
    </row>
    <row r="9256" spans="1:6" x14ac:dyDescent="0.2">
      <c r="A9256"/>
      <c r="B9256"/>
      <c r="C9256"/>
      <c r="D9256"/>
      <c r="E9256"/>
      <c r="F9256"/>
    </row>
    <row r="9257" spans="1:6" x14ac:dyDescent="0.2">
      <c r="A9257"/>
      <c r="B9257"/>
      <c r="C9257"/>
      <c r="D9257"/>
      <c r="E9257"/>
      <c r="F9257"/>
    </row>
    <row r="9258" spans="1:6" x14ac:dyDescent="0.2">
      <c r="A9258"/>
      <c r="B9258"/>
      <c r="C9258"/>
      <c r="D9258"/>
      <c r="E9258"/>
      <c r="F9258"/>
    </row>
    <row r="9259" spans="1:6" x14ac:dyDescent="0.2">
      <c r="A9259"/>
      <c r="B9259"/>
      <c r="C9259"/>
      <c r="D9259"/>
      <c r="E9259"/>
      <c r="F9259"/>
    </row>
    <row r="9260" spans="1:6" x14ac:dyDescent="0.2">
      <c r="A9260"/>
      <c r="B9260"/>
      <c r="C9260"/>
      <c r="D9260"/>
      <c r="E9260"/>
      <c r="F9260"/>
    </row>
    <row r="9261" spans="1:6" x14ac:dyDescent="0.2">
      <c r="A9261"/>
      <c r="B9261"/>
      <c r="C9261"/>
      <c r="D9261"/>
      <c r="E9261"/>
      <c r="F9261"/>
    </row>
    <row r="9262" spans="1:6" x14ac:dyDescent="0.2">
      <c r="A9262"/>
      <c r="B9262"/>
      <c r="C9262"/>
      <c r="D9262"/>
      <c r="E9262"/>
      <c r="F9262"/>
    </row>
    <row r="9263" spans="1:6" x14ac:dyDescent="0.2">
      <c r="A9263"/>
      <c r="B9263"/>
      <c r="C9263"/>
      <c r="D9263"/>
      <c r="E9263"/>
      <c r="F9263"/>
    </row>
    <row r="9264" spans="1:6" x14ac:dyDescent="0.2">
      <c r="A9264"/>
      <c r="B9264"/>
      <c r="C9264"/>
      <c r="D9264"/>
      <c r="E9264"/>
      <c r="F9264"/>
    </row>
    <row r="9265" spans="1:6" x14ac:dyDescent="0.2">
      <c r="A9265"/>
      <c r="B9265"/>
      <c r="C9265"/>
      <c r="D9265"/>
      <c r="E9265"/>
      <c r="F9265"/>
    </row>
    <row r="9266" spans="1:6" x14ac:dyDescent="0.2">
      <c r="A9266"/>
      <c r="B9266"/>
      <c r="C9266"/>
      <c r="D9266"/>
      <c r="E9266"/>
      <c r="F9266"/>
    </row>
    <row r="9267" spans="1:6" x14ac:dyDescent="0.2">
      <c r="A9267"/>
      <c r="B9267"/>
      <c r="C9267"/>
      <c r="D9267"/>
      <c r="E9267"/>
      <c r="F9267"/>
    </row>
    <row r="9268" spans="1:6" x14ac:dyDescent="0.2">
      <c r="A9268"/>
      <c r="B9268"/>
      <c r="C9268"/>
      <c r="D9268"/>
      <c r="E9268"/>
      <c r="F9268"/>
    </row>
    <row r="9269" spans="1:6" x14ac:dyDescent="0.2">
      <c r="A9269"/>
      <c r="B9269"/>
      <c r="C9269"/>
      <c r="D9269"/>
      <c r="E9269"/>
      <c r="F9269"/>
    </row>
    <row r="9270" spans="1:6" x14ac:dyDescent="0.2">
      <c r="A9270"/>
      <c r="B9270"/>
      <c r="C9270"/>
      <c r="D9270"/>
      <c r="E9270"/>
      <c r="F9270"/>
    </row>
    <row r="9271" spans="1:6" x14ac:dyDescent="0.2">
      <c r="A9271"/>
      <c r="B9271"/>
      <c r="C9271"/>
      <c r="D9271"/>
      <c r="E9271"/>
      <c r="F9271"/>
    </row>
    <row r="9272" spans="1:6" x14ac:dyDescent="0.2">
      <c r="A9272"/>
      <c r="B9272"/>
      <c r="C9272"/>
      <c r="D9272"/>
      <c r="E9272"/>
      <c r="F9272"/>
    </row>
    <row r="9273" spans="1:6" x14ac:dyDescent="0.2">
      <c r="A9273"/>
      <c r="B9273"/>
      <c r="C9273"/>
      <c r="D9273"/>
      <c r="E9273"/>
      <c r="F9273"/>
    </row>
    <row r="9274" spans="1:6" x14ac:dyDescent="0.2">
      <c r="A9274"/>
      <c r="B9274"/>
      <c r="C9274"/>
      <c r="D9274"/>
      <c r="E9274"/>
      <c r="F9274"/>
    </row>
    <row r="9275" spans="1:6" x14ac:dyDescent="0.2">
      <c r="A9275"/>
      <c r="B9275"/>
      <c r="C9275"/>
      <c r="D9275"/>
      <c r="E9275"/>
      <c r="F9275"/>
    </row>
    <row r="9276" spans="1:6" x14ac:dyDescent="0.2">
      <c r="A9276"/>
      <c r="B9276"/>
      <c r="C9276"/>
      <c r="D9276"/>
      <c r="E9276"/>
      <c r="F9276"/>
    </row>
    <row r="9277" spans="1:6" x14ac:dyDescent="0.2">
      <c r="A9277"/>
      <c r="B9277"/>
      <c r="C9277"/>
      <c r="D9277"/>
      <c r="E9277"/>
      <c r="F9277"/>
    </row>
    <row r="9278" spans="1:6" x14ac:dyDescent="0.2">
      <c r="A9278"/>
      <c r="B9278"/>
      <c r="C9278"/>
      <c r="D9278"/>
      <c r="E9278"/>
      <c r="F9278"/>
    </row>
    <row r="9279" spans="1:6" x14ac:dyDescent="0.2">
      <c r="A9279"/>
      <c r="B9279"/>
      <c r="C9279"/>
      <c r="D9279"/>
      <c r="E9279"/>
      <c r="F9279"/>
    </row>
    <row r="9280" spans="1:6" x14ac:dyDescent="0.2">
      <c r="A9280"/>
      <c r="B9280"/>
      <c r="C9280"/>
      <c r="D9280"/>
      <c r="E9280"/>
      <c r="F9280"/>
    </row>
    <row r="9281" spans="1:6" x14ac:dyDescent="0.2">
      <c r="A9281"/>
      <c r="B9281"/>
      <c r="C9281"/>
      <c r="D9281"/>
      <c r="E9281"/>
      <c r="F9281"/>
    </row>
    <row r="9282" spans="1:6" x14ac:dyDescent="0.2">
      <c r="A9282"/>
      <c r="B9282"/>
      <c r="C9282"/>
      <c r="D9282"/>
      <c r="E9282"/>
      <c r="F9282"/>
    </row>
    <row r="9283" spans="1:6" x14ac:dyDescent="0.2">
      <c r="A9283"/>
      <c r="B9283"/>
      <c r="C9283"/>
      <c r="D9283"/>
      <c r="E9283"/>
      <c r="F9283"/>
    </row>
    <row r="9284" spans="1:6" x14ac:dyDescent="0.2">
      <c r="A9284"/>
      <c r="B9284"/>
      <c r="C9284"/>
      <c r="D9284"/>
      <c r="E9284"/>
      <c r="F9284"/>
    </row>
    <row r="9285" spans="1:6" x14ac:dyDescent="0.2">
      <c r="A9285"/>
      <c r="B9285"/>
      <c r="C9285"/>
      <c r="D9285"/>
      <c r="E9285"/>
      <c r="F9285"/>
    </row>
    <row r="9286" spans="1:6" x14ac:dyDescent="0.2">
      <c r="A9286"/>
      <c r="B9286"/>
      <c r="C9286"/>
      <c r="D9286"/>
      <c r="E9286"/>
      <c r="F9286"/>
    </row>
    <row r="9287" spans="1:6" x14ac:dyDescent="0.2">
      <c r="A9287"/>
      <c r="B9287"/>
      <c r="C9287"/>
      <c r="D9287"/>
      <c r="E9287"/>
      <c r="F9287"/>
    </row>
    <row r="9288" spans="1:6" x14ac:dyDescent="0.2">
      <c r="A9288"/>
      <c r="B9288"/>
      <c r="C9288"/>
      <c r="D9288"/>
      <c r="E9288"/>
      <c r="F9288"/>
    </row>
    <row r="9289" spans="1:6" x14ac:dyDescent="0.2">
      <c r="A9289"/>
      <c r="B9289"/>
      <c r="C9289"/>
      <c r="D9289"/>
      <c r="E9289"/>
      <c r="F9289"/>
    </row>
    <row r="9290" spans="1:6" x14ac:dyDescent="0.2">
      <c r="A9290"/>
      <c r="B9290"/>
      <c r="C9290"/>
      <c r="D9290"/>
      <c r="E9290"/>
      <c r="F9290"/>
    </row>
    <row r="9291" spans="1:6" x14ac:dyDescent="0.2">
      <c r="A9291"/>
      <c r="B9291"/>
      <c r="C9291"/>
      <c r="D9291"/>
      <c r="E9291"/>
      <c r="F9291"/>
    </row>
    <row r="9292" spans="1:6" x14ac:dyDescent="0.2">
      <c r="A9292"/>
      <c r="B9292"/>
      <c r="C9292"/>
      <c r="D9292"/>
      <c r="E9292"/>
      <c r="F9292"/>
    </row>
    <row r="9293" spans="1:6" x14ac:dyDescent="0.2">
      <c r="A9293"/>
      <c r="B9293"/>
      <c r="C9293"/>
      <c r="D9293"/>
      <c r="E9293"/>
      <c r="F9293"/>
    </row>
    <row r="9294" spans="1:6" x14ac:dyDescent="0.2">
      <c r="A9294"/>
      <c r="B9294"/>
      <c r="C9294"/>
      <c r="D9294"/>
      <c r="E9294"/>
      <c r="F9294"/>
    </row>
    <row r="9295" spans="1:6" x14ac:dyDescent="0.2">
      <c r="A9295"/>
      <c r="B9295"/>
      <c r="C9295"/>
      <c r="D9295"/>
      <c r="E9295"/>
      <c r="F9295"/>
    </row>
    <row r="9296" spans="1:6" x14ac:dyDescent="0.2">
      <c r="A9296"/>
      <c r="B9296"/>
      <c r="C9296"/>
      <c r="D9296"/>
      <c r="E9296"/>
      <c r="F9296"/>
    </row>
    <row r="9297" spans="1:6" x14ac:dyDescent="0.2">
      <c r="A9297"/>
      <c r="B9297"/>
      <c r="C9297"/>
      <c r="D9297"/>
      <c r="E9297"/>
      <c r="F9297"/>
    </row>
    <row r="9298" spans="1:6" x14ac:dyDescent="0.2">
      <c r="A9298"/>
      <c r="B9298"/>
      <c r="C9298"/>
      <c r="D9298"/>
      <c r="E9298"/>
      <c r="F9298"/>
    </row>
    <row r="9299" spans="1:6" x14ac:dyDescent="0.2">
      <c r="A9299"/>
      <c r="B9299"/>
      <c r="C9299"/>
      <c r="D9299"/>
      <c r="E9299"/>
      <c r="F9299"/>
    </row>
    <row r="9300" spans="1:6" x14ac:dyDescent="0.2">
      <c r="A9300"/>
      <c r="B9300"/>
      <c r="C9300"/>
      <c r="D9300"/>
      <c r="E9300"/>
      <c r="F9300"/>
    </row>
    <row r="9301" spans="1:6" x14ac:dyDescent="0.2">
      <c r="A9301"/>
      <c r="B9301"/>
      <c r="C9301"/>
      <c r="D9301"/>
      <c r="E9301"/>
      <c r="F9301"/>
    </row>
    <row r="9302" spans="1:6" x14ac:dyDescent="0.2">
      <c r="A9302"/>
      <c r="B9302"/>
      <c r="C9302"/>
      <c r="D9302"/>
      <c r="E9302"/>
      <c r="F9302"/>
    </row>
    <row r="9303" spans="1:6" x14ac:dyDescent="0.2">
      <c r="A9303"/>
      <c r="B9303"/>
      <c r="C9303"/>
      <c r="D9303"/>
      <c r="E9303"/>
      <c r="F9303"/>
    </row>
    <row r="9304" spans="1:6" x14ac:dyDescent="0.2">
      <c r="A9304"/>
      <c r="B9304"/>
      <c r="C9304"/>
      <c r="D9304"/>
      <c r="E9304"/>
      <c r="F9304"/>
    </row>
    <row r="9305" spans="1:6" x14ac:dyDescent="0.2">
      <c r="A9305"/>
      <c r="B9305"/>
      <c r="C9305"/>
      <c r="D9305"/>
      <c r="E9305"/>
      <c r="F9305"/>
    </row>
    <row r="9306" spans="1:6" x14ac:dyDescent="0.2">
      <c r="A9306"/>
      <c r="B9306"/>
      <c r="C9306"/>
      <c r="D9306"/>
      <c r="E9306"/>
      <c r="F9306"/>
    </row>
    <row r="9307" spans="1:6" x14ac:dyDescent="0.2">
      <c r="A9307"/>
      <c r="B9307"/>
      <c r="C9307"/>
      <c r="D9307"/>
      <c r="E9307"/>
      <c r="F9307"/>
    </row>
    <row r="9308" spans="1:6" x14ac:dyDescent="0.2">
      <c r="A9308"/>
      <c r="B9308"/>
      <c r="C9308"/>
      <c r="D9308"/>
      <c r="E9308"/>
      <c r="F9308"/>
    </row>
    <row r="9309" spans="1:6" x14ac:dyDescent="0.2">
      <c r="A9309"/>
      <c r="B9309"/>
      <c r="C9309"/>
      <c r="D9309"/>
      <c r="E9309"/>
      <c r="F9309"/>
    </row>
    <row r="9310" spans="1:6" x14ac:dyDescent="0.2">
      <c r="A9310"/>
      <c r="B9310"/>
      <c r="C9310"/>
      <c r="D9310"/>
      <c r="E9310"/>
      <c r="F9310"/>
    </row>
    <row r="9311" spans="1:6" x14ac:dyDescent="0.2">
      <c r="A9311"/>
      <c r="B9311"/>
      <c r="C9311"/>
      <c r="D9311"/>
      <c r="E9311"/>
      <c r="F9311"/>
    </row>
    <row r="9312" spans="1:6" x14ac:dyDescent="0.2">
      <c r="A9312"/>
      <c r="B9312"/>
      <c r="C9312"/>
      <c r="D9312"/>
      <c r="E9312"/>
      <c r="F9312"/>
    </row>
    <row r="9313" spans="1:6" x14ac:dyDescent="0.2">
      <c r="A9313"/>
      <c r="B9313"/>
      <c r="C9313"/>
      <c r="D9313"/>
      <c r="E9313"/>
      <c r="F9313"/>
    </row>
    <row r="9314" spans="1:6" x14ac:dyDescent="0.2">
      <c r="A9314"/>
      <c r="B9314"/>
      <c r="C9314"/>
      <c r="D9314"/>
      <c r="E9314"/>
      <c r="F9314"/>
    </row>
    <row r="9315" spans="1:6" x14ac:dyDescent="0.2">
      <c r="A9315"/>
      <c r="B9315"/>
      <c r="C9315"/>
      <c r="D9315"/>
      <c r="E9315"/>
      <c r="F9315"/>
    </row>
    <row r="9316" spans="1:6" x14ac:dyDescent="0.2">
      <c r="A9316"/>
      <c r="B9316"/>
      <c r="C9316"/>
      <c r="D9316"/>
      <c r="E9316"/>
      <c r="F9316"/>
    </row>
    <row r="9317" spans="1:6" x14ac:dyDescent="0.2">
      <c r="A9317"/>
      <c r="B9317"/>
      <c r="C9317"/>
      <c r="D9317"/>
      <c r="E9317"/>
      <c r="F9317"/>
    </row>
    <row r="9318" spans="1:6" x14ac:dyDescent="0.2">
      <c r="A9318"/>
      <c r="B9318"/>
      <c r="C9318"/>
      <c r="D9318"/>
      <c r="E9318"/>
      <c r="F9318"/>
    </row>
    <row r="9319" spans="1:6" x14ac:dyDescent="0.2">
      <c r="A9319"/>
      <c r="B9319"/>
      <c r="C9319"/>
      <c r="D9319"/>
      <c r="E9319"/>
      <c r="F9319"/>
    </row>
    <row r="9320" spans="1:6" x14ac:dyDescent="0.2">
      <c r="A9320"/>
      <c r="B9320"/>
      <c r="C9320"/>
      <c r="D9320"/>
      <c r="E9320"/>
      <c r="F9320"/>
    </row>
    <row r="9321" spans="1:6" x14ac:dyDescent="0.2">
      <c r="A9321"/>
      <c r="B9321"/>
      <c r="C9321"/>
      <c r="D9321"/>
      <c r="E9321"/>
      <c r="F9321"/>
    </row>
    <row r="9322" spans="1:6" x14ac:dyDescent="0.2">
      <c r="A9322"/>
      <c r="B9322"/>
      <c r="C9322"/>
      <c r="D9322"/>
      <c r="E9322"/>
      <c r="F9322"/>
    </row>
    <row r="9323" spans="1:6" x14ac:dyDescent="0.2">
      <c r="A9323"/>
      <c r="B9323"/>
      <c r="C9323"/>
      <c r="D9323"/>
      <c r="E9323"/>
      <c r="F9323"/>
    </row>
    <row r="9324" spans="1:6" x14ac:dyDescent="0.2">
      <c r="A9324"/>
      <c r="B9324"/>
      <c r="C9324"/>
      <c r="D9324"/>
      <c r="E9324"/>
      <c r="F9324"/>
    </row>
    <row r="9325" spans="1:6" x14ac:dyDescent="0.2">
      <c r="A9325"/>
      <c r="B9325"/>
      <c r="C9325"/>
      <c r="D9325"/>
      <c r="E9325"/>
      <c r="F9325"/>
    </row>
    <row r="9326" spans="1:6" x14ac:dyDescent="0.2">
      <c r="A9326"/>
      <c r="B9326"/>
      <c r="C9326"/>
      <c r="D9326"/>
      <c r="E9326"/>
      <c r="F9326"/>
    </row>
    <row r="9327" spans="1:6" x14ac:dyDescent="0.2">
      <c r="A9327"/>
      <c r="B9327"/>
      <c r="C9327"/>
      <c r="D9327"/>
      <c r="E9327"/>
      <c r="F9327"/>
    </row>
    <row r="9328" spans="1:6" x14ac:dyDescent="0.2">
      <c r="A9328"/>
      <c r="B9328"/>
      <c r="C9328"/>
      <c r="D9328"/>
      <c r="E9328"/>
      <c r="F9328"/>
    </row>
    <row r="9329" spans="1:6" x14ac:dyDescent="0.2">
      <c r="A9329"/>
      <c r="B9329"/>
      <c r="C9329"/>
      <c r="D9329"/>
      <c r="E9329"/>
      <c r="F9329"/>
    </row>
    <row r="9330" spans="1:6" x14ac:dyDescent="0.2">
      <c r="A9330"/>
      <c r="B9330"/>
      <c r="C9330"/>
      <c r="D9330"/>
      <c r="E9330"/>
      <c r="F9330"/>
    </row>
    <row r="9331" spans="1:6" x14ac:dyDescent="0.2">
      <c r="A9331"/>
      <c r="B9331"/>
      <c r="C9331"/>
      <c r="D9331"/>
      <c r="E9331"/>
      <c r="F9331"/>
    </row>
    <row r="9332" spans="1:6" x14ac:dyDescent="0.2">
      <c r="A9332"/>
      <c r="B9332"/>
      <c r="C9332"/>
      <c r="D9332"/>
      <c r="E9332"/>
      <c r="F9332"/>
    </row>
    <row r="9333" spans="1:6" x14ac:dyDescent="0.2">
      <c r="A9333"/>
      <c r="B9333"/>
      <c r="C9333"/>
      <c r="D9333"/>
      <c r="E9333"/>
      <c r="F9333"/>
    </row>
    <row r="9334" spans="1:6" x14ac:dyDescent="0.2">
      <c r="A9334"/>
      <c r="B9334"/>
      <c r="C9334"/>
      <c r="D9334"/>
      <c r="E9334"/>
      <c r="F9334"/>
    </row>
    <row r="9335" spans="1:6" x14ac:dyDescent="0.2">
      <c r="A9335"/>
      <c r="B9335"/>
      <c r="C9335"/>
      <c r="D9335"/>
      <c r="E9335"/>
      <c r="F9335"/>
    </row>
    <row r="9336" spans="1:6" x14ac:dyDescent="0.2">
      <c r="A9336"/>
      <c r="B9336"/>
      <c r="C9336"/>
      <c r="D9336"/>
      <c r="E9336"/>
      <c r="F9336"/>
    </row>
    <row r="9337" spans="1:6" x14ac:dyDescent="0.2">
      <c r="A9337"/>
      <c r="B9337"/>
      <c r="C9337"/>
      <c r="D9337"/>
      <c r="E9337"/>
      <c r="F9337"/>
    </row>
    <row r="9338" spans="1:6" x14ac:dyDescent="0.2">
      <c r="A9338"/>
      <c r="B9338"/>
      <c r="C9338"/>
      <c r="D9338"/>
      <c r="E9338"/>
      <c r="F9338"/>
    </row>
    <row r="9339" spans="1:6" x14ac:dyDescent="0.2">
      <c r="A9339"/>
      <c r="B9339"/>
      <c r="C9339"/>
      <c r="D9339"/>
      <c r="E9339"/>
      <c r="F9339"/>
    </row>
    <row r="9340" spans="1:6" x14ac:dyDescent="0.2">
      <c r="A9340"/>
      <c r="B9340"/>
      <c r="C9340"/>
      <c r="D9340"/>
      <c r="E9340"/>
      <c r="F9340"/>
    </row>
    <row r="9341" spans="1:6" x14ac:dyDescent="0.2">
      <c r="A9341"/>
      <c r="B9341"/>
      <c r="C9341"/>
      <c r="D9341"/>
      <c r="E9341"/>
      <c r="F9341"/>
    </row>
    <row r="9342" spans="1:6" x14ac:dyDescent="0.2">
      <c r="A9342"/>
      <c r="B9342"/>
      <c r="C9342"/>
      <c r="D9342"/>
      <c r="E9342"/>
      <c r="F9342"/>
    </row>
    <row r="9343" spans="1:6" x14ac:dyDescent="0.2">
      <c r="A9343"/>
      <c r="B9343"/>
      <c r="C9343"/>
      <c r="D9343"/>
      <c r="E9343"/>
      <c r="F9343"/>
    </row>
    <row r="9344" spans="1:6" x14ac:dyDescent="0.2">
      <c r="A9344"/>
      <c r="B9344"/>
      <c r="C9344"/>
      <c r="D9344"/>
      <c r="E9344"/>
      <c r="F9344"/>
    </row>
    <row r="9345" spans="1:6" x14ac:dyDescent="0.2">
      <c r="A9345"/>
      <c r="B9345"/>
      <c r="C9345"/>
      <c r="D9345"/>
      <c r="E9345"/>
      <c r="F9345"/>
    </row>
    <row r="9346" spans="1:6" x14ac:dyDescent="0.2">
      <c r="A9346"/>
      <c r="B9346"/>
      <c r="C9346"/>
      <c r="D9346"/>
      <c r="E9346"/>
      <c r="F9346"/>
    </row>
    <row r="9347" spans="1:6" x14ac:dyDescent="0.2">
      <c r="A9347"/>
      <c r="B9347"/>
      <c r="C9347"/>
      <c r="D9347"/>
      <c r="E9347"/>
      <c r="F9347"/>
    </row>
    <row r="9348" spans="1:6" x14ac:dyDescent="0.2">
      <c r="A9348"/>
      <c r="B9348"/>
      <c r="C9348"/>
      <c r="D9348"/>
      <c r="E9348"/>
      <c r="F9348"/>
    </row>
    <row r="9349" spans="1:6" x14ac:dyDescent="0.2">
      <c r="A9349"/>
      <c r="B9349"/>
      <c r="C9349"/>
      <c r="D9349"/>
      <c r="E9349"/>
      <c r="F9349"/>
    </row>
    <row r="9350" spans="1:6" x14ac:dyDescent="0.2">
      <c r="A9350"/>
      <c r="B9350"/>
      <c r="C9350"/>
      <c r="D9350"/>
      <c r="E9350"/>
      <c r="F9350"/>
    </row>
    <row r="9351" spans="1:6" x14ac:dyDescent="0.2">
      <c r="A9351"/>
      <c r="B9351"/>
      <c r="C9351"/>
      <c r="D9351"/>
      <c r="E9351"/>
      <c r="F9351"/>
    </row>
    <row r="9352" spans="1:6" x14ac:dyDescent="0.2">
      <c r="A9352"/>
      <c r="B9352"/>
      <c r="C9352"/>
      <c r="D9352"/>
      <c r="E9352"/>
      <c r="F9352"/>
    </row>
    <row r="9353" spans="1:6" x14ac:dyDescent="0.2">
      <c r="A9353"/>
      <c r="B9353"/>
      <c r="C9353"/>
      <c r="D9353"/>
      <c r="E9353"/>
      <c r="F9353"/>
    </row>
    <row r="9354" spans="1:6" x14ac:dyDescent="0.2">
      <c r="A9354"/>
      <c r="B9354"/>
      <c r="C9354"/>
      <c r="D9354"/>
      <c r="E9354"/>
      <c r="F9354"/>
    </row>
    <row r="9355" spans="1:6" x14ac:dyDescent="0.2">
      <c r="A9355"/>
      <c r="B9355"/>
      <c r="C9355"/>
      <c r="D9355"/>
      <c r="E9355"/>
      <c r="F9355"/>
    </row>
    <row r="9356" spans="1:6" x14ac:dyDescent="0.2">
      <c r="A9356"/>
      <c r="B9356"/>
      <c r="C9356"/>
      <c r="D9356"/>
      <c r="E9356"/>
      <c r="F9356"/>
    </row>
    <row r="9357" spans="1:6" x14ac:dyDescent="0.2">
      <c r="A9357"/>
      <c r="B9357"/>
      <c r="C9357"/>
      <c r="D9357"/>
      <c r="E9357"/>
      <c r="F9357"/>
    </row>
    <row r="9358" spans="1:6" x14ac:dyDescent="0.2">
      <c r="A9358"/>
      <c r="B9358"/>
      <c r="C9358"/>
      <c r="D9358"/>
      <c r="E9358"/>
      <c r="F9358"/>
    </row>
    <row r="9359" spans="1:6" x14ac:dyDescent="0.2">
      <c r="A9359"/>
      <c r="B9359"/>
      <c r="C9359"/>
      <c r="D9359"/>
      <c r="E9359"/>
      <c r="F9359"/>
    </row>
    <row r="9360" spans="1:6" x14ac:dyDescent="0.2">
      <c r="A9360"/>
      <c r="B9360"/>
      <c r="C9360"/>
      <c r="D9360"/>
      <c r="E9360"/>
      <c r="F9360"/>
    </row>
    <row r="9361" spans="1:6" x14ac:dyDescent="0.2">
      <c r="A9361"/>
      <c r="B9361"/>
      <c r="C9361"/>
      <c r="D9361"/>
      <c r="E9361"/>
      <c r="F9361"/>
    </row>
    <row r="9362" spans="1:6" x14ac:dyDescent="0.2">
      <c r="A9362"/>
      <c r="B9362"/>
      <c r="C9362"/>
      <c r="D9362"/>
      <c r="E9362"/>
      <c r="F9362"/>
    </row>
    <row r="9363" spans="1:6" x14ac:dyDescent="0.2">
      <c r="A9363"/>
      <c r="B9363"/>
      <c r="C9363"/>
      <c r="D9363"/>
      <c r="E9363"/>
      <c r="F9363"/>
    </row>
    <row r="9364" spans="1:6" x14ac:dyDescent="0.2">
      <c r="A9364"/>
      <c r="B9364"/>
      <c r="C9364"/>
      <c r="D9364"/>
      <c r="E9364"/>
      <c r="F9364"/>
    </row>
    <row r="9365" spans="1:6" x14ac:dyDescent="0.2">
      <c r="A9365"/>
      <c r="B9365"/>
      <c r="C9365"/>
      <c r="D9365"/>
      <c r="E9365"/>
      <c r="F9365"/>
    </row>
    <row r="9366" spans="1:6" x14ac:dyDescent="0.2">
      <c r="A9366"/>
      <c r="B9366"/>
      <c r="C9366"/>
      <c r="D9366"/>
      <c r="E9366"/>
      <c r="F9366"/>
    </row>
    <row r="9367" spans="1:6" x14ac:dyDescent="0.2">
      <c r="A9367"/>
      <c r="B9367"/>
      <c r="C9367"/>
      <c r="D9367"/>
      <c r="E9367"/>
      <c r="F9367"/>
    </row>
    <row r="9368" spans="1:6" x14ac:dyDescent="0.2">
      <c r="A9368"/>
      <c r="B9368"/>
      <c r="C9368"/>
      <c r="D9368"/>
      <c r="E9368"/>
      <c r="F9368"/>
    </row>
    <row r="9369" spans="1:6" x14ac:dyDescent="0.2">
      <c r="A9369"/>
      <c r="B9369"/>
      <c r="C9369"/>
      <c r="D9369"/>
      <c r="E9369"/>
      <c r="F9369"/>
    </row>
    <row r="9370" spans="1:6" x14ac:dyDescent="0.2">
      <c r="A9370"/>
      <c r="B9370"/>
      <c r="C9370"/>
      <c r="D9370"/>
      <c r="E9370"/>
      <c r="F9370"/>
    </row>
    <row r="9371" spans="1:6" x14ac:dyDescent="0.2">
      <c r="A9371"/>
      <c r="B9371"/>
      <c r="C9371"/>
      <c r="D9371"/>
      <c r="E9371"/>
      <c r="F9371"/>
    </row>
    <row r="9372" spans="1:6" x14ac:dyDescent="0.2">
      <c r="A9372"/>
      <c r="B9372"/>
      <c r="C9372"/>
      <c r="D9372"/>
      <c r="E9372"/>
      <c r="F9372"/>
    </row>
    <row r="9373" spans="1:6" x14ac:dyDescent="0.2">
      <c r="A9373"/>
      <c r="B9373"/>
      <c r="C9373"/>
      <c r="D9373"/>
      <c r="E9373"/>
      <c r="F9373"/>
    </row>
    <row r="9374" spans="1:6" x14ac:dyDescent="0.2">
      <c r="A9374"/>
      <c r="B9374"/>
      <c r="C9374"/>
      <c r="D9374"/>
      <c r="E9374"/>
      <c r="F9374"/>
    </row>
    <row r="9375" spans="1:6" x14ac:dyDescent="0.2">
      <c r="A9375"/>
      <c r="B9375"/>
      <c r="C9375"/>
      <c r="D9375"/>
      <c r="E9375"/>
      <c r="F9375"/>
    </row>
    <row r="9376" spans="1:6" x14ac:dyDescent="0.2">
      <c r="A9376"/>
      <c r="B9376"/>
      <c r="C9376"/>
      <c r="D9376"/>
      <c r="E9376"/>
      <c r="F9376"/>
    </row>
    <row r="9377" spans="1:6" x14ac:dyDescent="0.2">
      <c r="A9377"/>
      <c r="B9377"/>
      <c r="C9377"/>
      <c r="D9377"/>
      <c r="E9377"/>
      <c r="F9377"/>
    </row>
    <row r="9378" spans="1:6" x14ac:dyDescent="0.2">
      <c r="A9378"/>
      <c r="B9378"/>
      <c r="C9378"/>
      <c r="D9378"/>
      <c r="E9378"/>
      <c r="F9378"/>
    </row>
    <row r="9379" spans="1:6" x14ac:dyDescent="0.2">
      <c r="A9379"/>
      <c r="B9379"/>
      <c r="C9379"/>
      <c r="D9379"/>
      <c r="E9379"/>
      <c r="F9379"/>
    </row>
    <row r="9380" spans="1:6" x14ac:dyDescent="0.2">
      <c r="A9380"/>
      <c r="B9380"/>
      <c r="C9380"/>
      <c r="D9380"/>
      <c r="E9380"/>
      <c r="F9380"/>
    </row>
    <row r="9381" spans="1:6" x14ac:dyDescent="0.2">
      <c r="A9381"/>
      <c r="B9381"/>
      <c r="C9381"/>
      <c r="D9381"/>
      <c r="E9381"/>
      <c r="F9381"/>
    </row>
    <row r="9382" spans="1:6" x14ac:dyDescent="0.2">
      <c r="A9382"/>
      <c r="B9382"/>
      <c r="C9382"/>
      <c r="D9382"/>
      <c r="E9382"/>
      <c r="F9382"/>
    </row>
    <row r="9383" spans="1:6" x14ac:dyDescent="0.2">
      <c r="A9383"/>
      <c r="B9383"/>
      <c r="C9383"/>
      <c r="D9383"/>
      <c r="E9383"/>
      <c r="F9383"/>
    </row>
    <row r="9384" spans="1:6" x14ac:dyDescent="0.2">
      <c r="A9384"/>
      <c r="B9384"/>
      <c r="C9384"/>
      <c r="D9384"/>
      <c r="E9384"/>
      <c r="F9384"/>
    </row>
    <row r="9385" spans="1:6" x14ac:dyDescent="0.2">
      <c r="A9385"/>
      <c r="B9385"/>
      <c r="C9385"/>
      <c r="D9385"/>
      <c r="E9385"/>
      <c r="F9385"/>
    </row>
    <row r="9386" spans="1:6" x14ac:dyDescent="0.2">
      <c r="A9386"/>
      <c r="B9386"/>
      <c r="C9386"/>
      <c r="D9386"/>
      <c r="E9386"/>
      <c r="F9386"/>
    </row>
    <row r="9387" spans="1:6" x14ac:dyDescent="0.2">
      <c r="A9387"/>
      <c r="B9387"/>
      <c r="C9387"/>
      <c r="D9387"/>
      <c r="E9387"/>
      <c r="F9387"/>
    </row>
    <row r="9388" spans="1:6" x14ac:dyDescent="0.2">
      <c r="A9388"/>
      <c r="B9388"/>
      <c r="C9388"/>
      <c r="D9388"/>
      <c r="E9388"/>
      <c r="F9388"/>
    </row>
    <row r="9389" spans="1:6" x14ac:dyDescent="0.2">
      <c r="A9389"/>
      <c r="B9389"/>
      <c r="C9389"/>
      <c r="D9389"/>
      <c r="E9389"/>
      <c r="F9389"/>
    </row>
    <row r="9390" spans="1:6" x14ac:dyDescent="0.2">
      <c r="A9390"/>
      <c r="B9390"/>
      <c r="C9390"/>
      <c r="D9390"/>
      <c r="E9390"/>
      <c r="F9390"/>
    </row>
    <row r="9391" spans="1:6" x14ac:dyDescent="0.2">
      <c r="A9391"/>
      <c r="B9391"/>
      <c r="C9391"/>
      <c r="D9391"/>
      <c r="E9391"/>
      <c r="F9391"/>
    </row>
    <row r="9392" spans="1:6" x14ac:dyDescent="0.2">
      <c r="A9392"/>
      <c r="B9392"/>
      <c r="C9392"/>
      <c r="D9392"/>
      <c r="E9392"/>
      <c r="F9392"/>
    </row>
    <row r="9393" spans="1:6" x14ac:dyDescent="0.2">
      <c r="A9393"/>
      <c r="B9393"/>
      <c r="C9393"/>
      <c r="D9393"/>
      <c r="E9393"/>
      <c r="F9393"/>
    </row>
    <row r="9394" spans="1:6" x14ac:dyDescent="0.2">
      <c r="A9394"/>
      <c r="B9394"/>
      <c r="C9394"/>
      <c r="D9394"/>
      <c r="E9394"/>
      <c r="F9394"/>
    </row>
    <row r="9395" spans="1:6" x14ac:dyDescent="0.2">
      <c r="A9395"/>
      <c r="B9395"/>
      <c r="C9395"/>
      <c r="D9395"/>
      <c r="E9395"/>
      <c r="F9395"/>
    </row>
    <row r="9396" spans="1:6" x14ac:dyDescent="0.2">
      <c r="A9396"/>
      <c r="B9396"/>
      <c r="C9396"/>
      <c r="D9396"/>
      <c r="E9396"/>
      <c r="F9396"/>
    </row>
    <row r="9397" spans="1:6" x14ac:dyDescent="0.2">
      <c r="A9397"/>
      <c r="B9397"/>
      <c r="C9397"/>
      <c r="D9397"/>
      <c r="E9397"/>
      <c r="F9397"/>
    </row>
    <row r="9398" spans="1:6" x14ac:dyDescent="0.2">
      <c r="A9398"/>
      <c r="B9398"/>
      <c r="C9398"/>
      <c r="D9398"/>
      <c r="E9398"/>
      <c r="F9398"/>
    </row>
    <row r="9399" spans="1:6" x14ac:dyDescent="0.2">
      <c r="A9399"/>
      <c r="B9399"/>
      <c r="C9399"/>
      <c r="D9399"/>
      <c r="E9399"/>
      <c r="F9399"/>
    </row>
    <row r="9400" spans="1:6" x14ac:dyDescent="0.2">
      <c r="A9400"/>
      <c r="B9400"/>
      <c r="C9400"/>
      <c r="D9400"/>
      <c r="E9400"/>
      <c r="F9400"/>
    </row>
    <row r="9401" spans="1:6" x14ac:dyDescent="0.2">
      <c r="A9401"/>
      <c r="B9401"/>
      <c r="C9401"/>
      <c r="D9401"/>
      <c r="E9401"/>
      <c r="F9401"/>
    </row>
    <row r="9402" spans="1:6" x14ac:dyDescent="0.2">
      <c r="A9402"/>
      <c r="B9402"/>
      <c r="C9402"/>
      <c r="D9402"/>
      <c r="E9402"/>
      <c r="F9402"/>
    </row>
    <row r="9403" spans="1:6" x14ac:dyDescent="0.2">
      <c r="A9403"/>
      <c r="B9403"/>
      <c r="C9403"/>
      <c r="D9403"/>
      <c r="E9403"/>
      <c r="F9403"/>
    </row>
    <row r="9404" spans="1:6" x14ac:dyDescent="0.2">
      <c r="A9404"/>
      <c r="B9404"/>
      <c r="C9404"/>
      <c r="D9404"/>
      <c r="E9404"/>
      <c r="F9404"/>
    </row>
    <row r="9405" spans="1:6" x14ac:dyDescent="0.2">
      <c r="A9405"/>
      <c r="B9405"/>
      <c r="C9405"/>
      <c r="D9405"/>
      <c r="E9405"/>
      <c r="F9405"/>
    </row>
    <row r="9406" spans="1:6" x14ac:dyDescent="0.2">
      <c r="A9406"/>
      <c r="B9406"/>
      <c r="C9406"/>
      <c r="D9406"/>
      <c r="E9406"/>
      <c r="F9406"/>
    </row>
    <row r="9407" spans="1:6" x14ac:dyDescent="0.2">
      <c r="A9407"/>
      <c r="B9407"/>
      <c r="C9407"/>
      <c r="D9407"/>
      <c r="E9407"/>
      <c r="F9407"/>
    </row>
    <row r="9408" spans="1:6" x14ac:dyDescent="0.2">
      <c r="A9408"/>
      <c r="B9408"/>
      <c r="C9408"/>
      <c r="D9408"/>
      <c r="E9408"/>
      <c r="F9408"/>
    </row>
    <row r="9409" spans="1:6" x14ac:dyDescent="0.2">
      <c r="A9409"/>
      <c r="B9409"/>
      <c r="C9409"/>
      <c r="D9409"/>
      <c r="E9409"/>
      <c r="F9409"/>
    </row>
    <row r="9410" spans="1:6" x14ac:dyDescent="0.2">
      <c r="A9410"/>
      <c r="B9410"/>
      <c r="C9410"/>
      <c r="D9410"/>
      <c r="E9410"/>
      <c r="F9410"/>
    </row>
    <row r="9411" spans="1:6" x14ac:dyDescent="0.2">
      <c r="A9411"/>
      <c r="B9411"/>
      <c r="C9411"/>
      <c r="D9411"/>
      <c r="E9411"/>
      <c r="F9411"/>
    </row>
    <row r="9412" spans="1:6" x14ac:dyDescent="0.2">
      <c r="A9412"/>
      <c r="B9412"/>
      <c r="C9412"/>
      <c r="D9412"/>
      <c r="E9412"/>
      <c r="F9412"/>
    </row>
    <row r="9413" spans="1:6" x14ac:dyDescent="0.2">
      <c r="A9413"/>
      <c r="B9413"/>
      <c r="C9413"/>
      <c r="D9413"/>
      <c r="E9413"/>
      <c r="F9413"/>
    </row>
    <row r="9414" spans="1:6" x14ac:dyDescent="0.2">
      <c r="A9414"/>
      <c r="B9414"/>
      <c r="C9414"/>
      <c r="D9414"/>
      <c r="E9414"/>
      <c r="F9414"/>
    </row>
    <row r="9415" spans="1:6" x14ac:dyDescent="0.2">
      <c r="A9415"/>
      <c r="B9415"/>
      <c r="C9415"/>
      <c r="D9415"/>
      <c r="E9415"/>
      <c r="F9415"/>
    </row>
    <row r="9416" spans="1:6" x14ac:dyDescent="0.2">
      <c r="A9416"/>
      <c r="B9416"/>
      <c r="C9416"/>
      <c r="D9416"/>
      <c r="E9416"/>
      <c r="F9416"/>
    </row>
    <row r="9417" spans="1:6" x14ac:dyDescent="0.2">
      <c r="A9417"/>
      <c r="B9417"/>
      <c r="C9417"/>
      <c r="D9417"/>
      <c r="E9417"/>
      <c r="F9417"/>
    </row>
    <row r="9418" spans="1:6" x14ac:dyDescent="0.2">
      <c r="A9418"/>
      <c r="B9418"/>
      <c r="C9418"/>
      <c r="D9418"/>
      <c r="E9418"/>
      <c r="F9418"/>
    </row>
    <row r="9419" spans="1:6" x14ac:dyDescent="0.2">
      <c r="A9419"/>
      <c r="B9419"/>
      <c r="C9419"/>
      <c r="D9419"/>
      <c r="E9419"/>
      <c r="F9419"/>
    </row>
    <row r="9420" spans="1:6" x14ac:dyDescent="0.2">
      <c r="A9420"/>
      <c r="B9420"/>
      <c r="C9420"/>
      <c r="D9420"/>
      <c r="E9420"/>
      <c r="F9420"/>
    </row>
    <row r="9421" spans="1:6" x14ac:dyDescent="0.2">
      <c r="A9421"/>
      <c r="B9421"/>
      <c r="C9421"/>
      <c r="D9421"/>
      <c r="E9421"/>
      <c r="F9421"/>
    </row>
    <row r="9422" spans="1:6" x14ac:dyDescent="0.2">
      <c r="A9422"/>
      <c r="B9422"/>
      <c r="C9422"/>
      <c r="D9422"/>
      <c r="E9422"/>
      <c r="F9422"/>
    </row>
    <row r="9423" spans="1:6" x14ac:dyDescent="0.2">
      <c r="A9423"/>
      <c r="B9423"/>
      <c r="C9423"/>
      <c r="D9423"/>
      <c r="E9423"/>
      <c r="F9423"/>
    </row>
    <row r="9424" spans="1:6" x14ac:dyDescent="0.2">
      <c r="A9424"/>
      <c r="B9424"/>
      <c r="C9424"/>
      <c r="D9424"/>
      <c r="E9424"/>
      <c r="F9424"/>
    </row>
    <row r="9425" spans="1:6" x14ac:dyDescent="0.2">
      <c r="A9425"/>
      <c r="B9425"/>
      <c r="C9425"/>
      <c r="D9425"/>
      <c r="E9425"/>
      <c r="F9425"/>
    </row>
    <row r="9426" spans="1:6" x14ac:dyDescent="0.2">
      <c r="A9426"/>
      <c r="B9426"/>
      <c r="C9426"/>
      <c r="D9426"/>
      <c r="E9426"/>
      <c r="F9426"/>
    </row>
    <row r="9427" spans="1:6" x14ac:dyDescent="0.2">
      <c r="A9427"/>
      <c r="B9427"/>
      <c r="C9427"/>
      <c r="D9427"/>
      <c r="E9427"/>
      <c r="F9427"/>
    </row>
    <row r="9428" spans="1:6" x14ac:dyDescent="0.2">
      <c r="A9428"/>
      <c r="B9428"/>
      <c r="C9428"/>
      <c r="D9428"/>
      <c r="E9428"/>
      <c r="F9428"/>
    </row>
    <row r="9429" spans="1:6" x14ac:dyDescent="0.2">
      <c r="A9429"/>
      <c r="B9429"/>
      <c r="C9429"/>
      <c r="D9429"/>
      <c r="E9429"/>
      <c r="F9429"/>
    </row>
    <row r="9430" spans="1:6" x14ac:dyDescent="0.2">
      <c r="A9430"/>
      <c r="B9430"/>
      <c r="C9430"/>
      <c r="D9430"/>
      <c r="E9430"/>
      <c r="F9430"/>
    </row>
    <row r="9431" spans="1:6" x14ac:dyDescent="0.2">
      <c r="A9431"/>
      <c r="B9431"/>
      <c r="C9431"/>
      <c r="D9431"/>
      <c r="E9431"/>
      <c r="F9431"/>
    </row>
    <row r="9432" spans="1:6" x14ac:dyDescent="0.2">
      <c r="A9432"/>
      <c r="B9432"/>
      <c r="C9432"/>
      <c r="D9432"/>
      <c r="E9432"/>
      <c r="F9432"/>
    </row>
    <row r="9433" spans="1:6" x14ac:dyDescent="0.2">
      <c r="A9433"/>
      <c r="B9433"/>
      <c r="C9433"/>
      <c r="D9433"/>
      <c r="E9433"/>
      <c r="F9433"/>
    </row>
    <row r="9434" spans="1:6" x14ac:dyDescent="0.2">
      <c r="A9434"/>
      <c r="B9434"/>
      <c r="C9434"/>
      <c r="D9434"/>
      <c r="E9434"/>
      <c r="F9434"/>
    </row>
    <row r="9435" spans="1:6" x14ac:dyDescent="0.2">
      <c r="A9435"/>
      <c r="B9435"/>
      <c r="C9435"/>
      <c r="D9435"/>
      <c r="E9435"/>
      <c r="F9435"/>
    </row>
    <row r="9436" spans="1:6" x14ac:dyDescent="0.2">
      <c r="A9436"/>
      <c r="B9436"/>
      <c r="C9436"/>
      <c r="D9436"/>
      <c r="E9436"/>
      <c r="F9436"/>
    </row>
    <row r="9437" spans="1:6" x14ac:dyDescent="0.2">
      <c r="A9437"/>
      <c r="B9437"/>
      <c r="C9437"/>
      <c r="D9437"/>
      <c r="E9437"/>
      <c r="F9437"/>
    </row>
    <row r="9438" spans="1:6" x14ac:dyDescent="0.2">
      <c r="A9438"/>
      <c r="B9438"/>
      <c r="C9438"/>
      <c r="D9438"/>
      <c r="E9438"/>
      <c r="F9438"/>
    </row>
    <row r="9439" spans="1:6" x14ac:dyDescent="0.2">
      <c r="A9439"/>
      <c r="B9439"/>
      <c r="C9439"/>
      <c r="D9439"/>
      <c r="E9439"/>
      <c r="F9439"/>
    </row>
    <row r="9440" spans="1:6" x14ac:dyDescent="0.2">
      <c r="A9440"/>
      <c r="B9440"/>
      <c r="C9440"/>
      <c r="D9440"/>
      <c r="E9440"/>
      <c r="F9440"/>
    </row>
    <row r="9441" spans="1:6" x14ac:dyDescent="0.2">
      <c r="A9441"/>
      <c r="B9441"/>
      <c r="C9441"/>
      <c r="D9441"/>
      <c r="E9441"/>
      <c r="F9441"/>
    </row>
    <row r="9442" spans="1:6" x14ac:dyDescent="0.2">
      <c r="A9442"/>
      <c r="B9442"/>
      <c r="C9442"/>
      <c r="D9442"/>
      <c r="E9442"/>
      <c r="F9442"/>
    </row>
    <row r="9443" spans="1:6" x14ac:dyDescent="0.2">
      <c r="A9443"/>
      <c r="B9443"/>
      <c r="C9443"/>
      <c r="D9443"/>
      <c r="E9443"/>
      <c r="F9443"/>
    </row>
    <row r="9444" spans="1:6" x14ac:dyDescent="0.2">
      <c r="A9444"/>
      <c r="B9444"/>
      <c r="C9444"/>
      <c r="D9444"/>
      <c r="E9444"/>
      <c r="F9444"/>
    </row>
    <row r="9445" spans="1:6" x14ac:dyDescent="0.2">
      <c r="A9445"/>
      <c r="B9445"/>
      <c r="C9445"/>
      <c r="D9445"/>
      <c r="E9445"/>
      <c r="F9445"/>
    </row>
    <row r="9446" spans="1:6" x14ac:dyDescent="0.2">
      <c r="A9446"/>
      <c r="B9446"/>
      <c r="C9446"/>
      <c r="D9446"/>
      <c r="E9446"/>
      <c r="F9446"/>
    </row>
    <row r="9447" spans="1:6" x14ac:dyDescent="0.2">
      <c r="A9447"/>
      <c r="B9447"/>
      <c r="C9447"/>
      <c r="D9447"/>
      <c r="E9447"/>
      <c r="F9447"/>
    </row>
    <row r="9448" spans="1:6" x14ac:dyDescent="0.2">
      <c r="A9448"/>
      <c r="B9448"/>
      <c r="C9448"/>
      <c r="D9448"/>
      <c r="E9448"/>
      <c r="F9448"/>
    </row>
    <row r="9449" spans="1:6" x14ac:dyDescent="0.2">
      <c r="A9449"/>
      <c r="B9449"/>
      <c r="C9449"/>
      <c r="D9449"/>
      <c r="E9449"/>
      <c r="F9449"/>
    </row>
    <row r="9450" spans="1:6" x14ac:dyDescent="0.2">
      <c r="A9450"/>
      <c r="B9450"/>
      <c r="C9450"/>
      <c r="D9450"/>
      <c r="E9450"/>
      <c r="F9450"/>
    </row>
    <row r="9451" spans="1:6" x14ac:dyDescent="0.2">
      <c r="A9451"/>
      <c r="B9451"/>
      <c r="C9451"/>
      <c r="D9451"/>
      <c r="E9451"/>
      <c r="F9451"/>
    </row>
    <row r="9452" spans="1:6" x14ac:dyDescent="0.2">
      <c r="A9452"/>
      <c r="B9452"/>
      <c r="C9452"/>
      <c r="D9452"/>
      <c r="E9452"/>
      <c r="F9452"/>
    </row>
    <row r="9453" spans="1:6" x14ac:dyDescent="0.2">
      <c r="A9453"/>
      <c r="B9453"/>
      <c r="C9453"/>
      <c r="D9453"/>
      <c r="E9453"/>
      <c r="F9453"/>
    </row>
    <row r="9454" spans="1:6" x14ac:dyDescent="0.2">
      <c r="A9454"/>
      <c r="B9454"/>
      <c r="C9454"/>
      <c r="D9454"/>
      <c r="E9454"/>
      <c r="F9454"/>
    </row>
    <row r="9455" spans="1:6" x14ac:dyDescent="0.2">
      <c r="A9455"/>
      <c r="B9455"/>
      <c r="C9455"/>
      <c r="D9455"/>
      <c r="E9455"/>
      <c r="F9455"/>
    </row>
    <row r="9456" spans="1:6" x14ac:dyDescent="0.2">
      <c r="A9456"/>
      <c r="B9456"/>
      <c r="C9456"/>
      <c r="D9456"/>
      <c r="E9456"/>
      <c r="F9456"/>
    </row>
    <row r="9457" spans="1:6" x14ac:dyDescent="0.2">
      <c r="A9457"/>
      <c r="B9457"/>
      <c r="C9457"/>
      <c r="D9457"/>
      <c r="E9457"/>
      <c r="F9457"/>
    </row>
    <row r="9458" spans="1:6" x14ac:dyDescent="0.2">
      <c r="A9458"/>
      <c r="B9458"/>
      <c r="C9458"/>
      <c r="D9458"/>
      <c r="E9458"/>
      <c r="F9458"/>
    </row>
    <row r="9459" spans="1:6" x14ac:dyDescent="0.2">
      <c r="A9459"/>
      <c r="B9459"/>
      <c r="C9459"/>
      <c r="D9459"/>
      <c r="E9459"/>
      <c r="F9459"/>
    </row>
    <row r="9460" spans="1:6" x14ac:dyDescent="0.2">
      <c r="A9460"/>
      <c r="B9460"/>
      <c r="C9460"/>
      <c r="D9460"/>
      <c r="E9460"/>
      <c r="F9460"/>
    </row>
    <row r="9461" spans="1:6" x14ac:dyDescent="0.2">
      <c r="A9461"/>
      <c r="B9461"/>
      <c r="C9461"/>
      <c r="D9461"/>
      <c r="E9461"/>
      <c r="F9461"/>
    </row>
    <row r="9462" spans="1:6" x14ac:dyDescent="0.2">
      <c r="A9462"/>
      <c r="B9462"/>
      <c r="C9462"/>
      <c r="D9462"/>
      <c r="E9462"/>
      <c r="F9462"/>
    </row>
    <row r="9463" spans="1:6" x14ac:dyDescent="0.2">
      <c r="A9463"/>
      <c r="B9463"/>
      <c r="C9463"/>
      <c r="D9463"/>
      <c r="E9463"/>
      <c r="F9463"/>
    </row>
    <row r="9464" spans="1:6" x14ac:dyDescent="0.2">
      <c r="A9464"/>
      <c r="B9464"/>
      <c r="C9464"/>
      <c r="D9464"/>
      <c r="E9464"/>
      <c r="F9464"/>
    </row>
    <row r="9465" spans="1:6" x14ac:dyDescent="0.2">
      <c r="A9465"/>
      <c r="B9465"/>
      <c r="C9465"/>
      <c r="D9465"/>
      <c r="E9465"/>
      <c r="F9465"/>
    </row>
    <row r="9466" spans="1:6" x14ac:dyDescent="0.2">
      <c r="A9466"/>
      <c r="B9466"/>
      <c r="C9466"/>
      <c r="D9466"/>
      <c r="E9466"/>
      <c r="F9466"/>
    </row>
    <row r="9467" spans="1:6" x14ac:dyDescent="0.2">
      <c r="A9467"/>
      <c r="B9467"/>
      <c r="C9467"/>
      <c r="D9467"/>
      <c r="E9467"/>
      <c r="F9467"/>
    </row>
    <row r="9468" spans="1:6" x14ac:dyDescent="0.2">
      <c r="A9468"/>
      <c r="B9468"/>
      <c r="C9468"/>
      <c r="D9468"/>
      <c r="E9468"/>
      <c r="F9468"/>
    </row>
    <row r="9469" spans="1:6" x14ac:dyDescent="0.2">
      <c r="A9469"/>
      <c r="B9469"/>
      <c r="C9469"/>
      <c r="D9469"/>
      <c r="E9469"/>
      <c r="F9469"/>
    </row>
    <row r="9470" spans="1:6" x14ac:dyDescent="0.2">
      <c r="A9470"/>
      <c r="B9470"/>
      <c r="C9470"/>
      <c r="D9470"/>
      <c r="E9470"/>
      <c r="F9470"/>
    </row>
    <row r="9471" spans="1:6" x14ac:dyDescent="0.2">
      <c r="A9471"/>
      <c r="B9471"/>
      <c r="C9471"/>
      <c r="D9471"/>
      <c r="E9471"/>
      <c r="F9471"/>
    </row>
    <row r="9472" spans="1:6" x14ac:dyDescent="0.2">
      <c r="A9472"/>
      <c r="B9472"/>
      <c r="C9472"/>
      <c r="D9472"/>
      <c r="E9472"/>
      <c r="F9472"/>
    </row>
    <row r="9473" spans="1:6" x14ac:dyDescent="0.2">
      <c r="A9473"/>
      <c r="B9473"/>
      <c r="C9473"/>
      <c r="D9473"/>
      <c r="E9473"/>
      <c r="F9473"/>
    </row>
    <row r="9474" spans="1:6" x14ac:dyDescent="0.2">
      <c r="A9474"/>
      <c r="B9474"/>
      <c r="C9474"/>
      <c r="D9474"/>
      <c r="E9474"/>
      <c r="F9474"/>
    </row>
    <row r="9475" spans="1:6" x14ac:dyDescent="0.2">
      <c r="A9475"/>
      <c r="B9475"/>
      <c r="C9475"/>
      <c r="D9475"/>
      <c r="E9475"/>
      <c r="F9475"/>
    </row>
    <row r="9476" spans="1:6" x14ac:dyDescent="0.2">
      <c r="A9476"/>
      <c r="B9476"/>
      <c r="C9476"/>
      <c r="D9476"/>
      <c r="E9476"/>
      <c r="F9476"/>
    </row>
    <row r="9477" spans="1:6" x14ac:dyDescent="0.2">
      <c r="A9477"/>
      <c r="B9477"/>
      <c r="C9477"/>
      <c r="D9477"/>
      <c r="E9477"/>
      <c r="F9477"/>
    </row>
    <row r="9478" spans="1:6" x14ac:dyDescent="0.2">
      <c r="A9478"/>
      <c r="B9478"/>
      <c r="C9478"/>
      <c r="D9478"/>
      <c r="E9478"/>
      <c r="F9478"/>
    </row>
    <row r="9479" spans="1:6" x14ac:dyDescent="0.2">
      <c r="A9479"/>
      <c r="B9479"/>
      <c r="C9479"/>
      <c r="D9479"/>
      <c r="E9479"/>
      <c r="F9479"/>
    </row>
    <row r="9480" spans="1:6" x14ac:dyDescent="0.2">
      <c r="A9480"/>
      <c r="B9480"/>
      <c r="C9480"/>
      <c r="D9480"/>
      <c r="E9480"/>
      <c r="F9480"/>
    </row>
    <row r="9481" spans="1:6" x14ac:dyDescent="0.2">
      <c r="A9481"/>
      <c r="B9481"/>
      <c r="C9481"/>
      <c r="D9481"/>
      <c r="E9481"/>
      <c r="F9481"/>
    </row>
    <row r="9482" spans="1:6" x14ac:dyDescent="0.2">
      <c r="A9482"/>
      <c r="B9482"/>
      <c r="C9482"/>
      <c r="D9482"/>
      <c r="E9482"/>
      <c r="F9482"/>
    </row>
    <row r="9483" spans="1:6" x14ac:dyDescent="0.2">
      <c r="A9483"/>
      <c r="B9483"/>
      <c r="C9483"/>
      <c r="D9483"/>
      <c r="E9483"/>
      <c r="F9483"/>
    </row>
    <row r="9484" spans="1:6" x14ac:dyDescent="0.2">
      <c r="A9484"/>
      <c r="B9484"/>
      <c r="C9484"/>
      <c r="D9484"/>
      <c r="E9484"/>
      <c r="F9484"/>
    </row>
    <row r="9485" spans="1:6" x14ac:dyDescent="0.2">
      <c r="A9485"/>
      <c r="B9485"/>
      <c r="C9485"/>
      <c r="D9485"/>
      <c r="E9485"/>
      <c r="F9485"/>
    </row>
    <row r="9486" spans="1:6" x14ac:dyDescent="0.2">
      <c r="A9486"/>
      <c r="B9486"/>
      <c r="C9486"/>
      <c r="D9486"/>
      <c r="E9486"/>
      <c r="F9486"/>
    </row>
    <row r="9487" spans="1:6" x14ac:dyDescent="0.2">
      <c r="A9487"/>
      <c r="B9487"/>
      <c r="C9487"/>
      <c r="D9487"/>
      <c r="E9487"/>
      <c r="F9487"/>
    </row>
    <row r="9488" spans="1:6" x14ac:dyDescent="0.2">
      <c r="A9488"/>
      <c r="B9488"/>
      <c r="C9488"/>
      <c r="D9488"/>
      <c r="E9488"/>
      <c r="F9488"/>
    </row>
    <row r="9489" spans="1:6" x14ac:dyDescent="0.2">
      <c r="A9489"/>
      <c r="B9489"/>
      <c r="C9489"/>
      <c r="D9489"/>
      <c r="E9489"/>
      <c r="F9489"/>
    </row>
    <row r="9490" spans="1:6" x14ac:dyDescent="0.2">
      <c r="A9490"/>
      <c r="B9490"/>
      <c r="C9490"/>
      <c r="D9490"/>
      <c r="E9490"/>
      <c r="F9490"/>
    </row>
    <row r="9491" spans="1:6" x14ac:dyDescent="0.2">
      <c r="A9491"/>
      <c r="B9491"/>
      <c r="C9491"/>
      <c r="D9491"/>
      <c r="E9491"/>
      <c r="F9491"/>
    </row>
    <row r="9492" spans="1:6" x14ac:dyDescent="0.2">
      <c r="A9492"/>
      <c r="B9492"/>
      <c r="C9492"/>
      <c r="D9492"/>
      <c r="E9492"/>
      <c r="F9492"/>
    </row>
    <row r="9493" spans="1:6" x14ac:dyDescent="0.2">
      <c r="A9493"/>
      <c r="B9493"/>
      <c r="C9493"/>
      <c r="D9493"/>
      <c r="E9493"/>
      <c r="F9493"/>
    </row>
    <row r="9494" spans="1:6" x14ac:dyDescent="0.2">
      <c r="A9494"/>
      <c r="B9494"/>
      <c r="C9494"/>
      <c r="D9494"/>
      <c r="E9494"/>
      <c r="F9494"/>
    </row>
    <row r="9495" spans="1:6" x14ac:dyDescent="0.2">
      <c r="A9495"/>
      <c r="B9495"/>
      <c r="C9495"/>
      <c r="D9495"/>
      <c r="E9495"/>
      <c r="F9495"/>
    </row>
    <row r="9496" spans="1:6" x14ac:dyDescent="0.2">
      <c r="A9496"/>
      <c r="B9496"/>
      <c r="C9496"/>
      <c r="D9496"/>
      <c r="E9496"/>
      <c r="F9496"/>
    </row>
    <row r="9497" spans="1:6" x14ac:dyDescent="0.2">
      <c r="A9497"/>
      <c r="B9497"/>
      <c r="C9497"/>
      <c r="D9497"/>
      <c r="E9497"/>
      <c r="F9497"/>
    </row>
    <row r="9498" spans="1:6" x14ac:dyDescent="0.2">
      <c r="A9498"/>
      <c r="B9498"/>
      <c r="C9498"/>
      <c r="D9498"/>
      <c r="E9498"/>
      <c r="F9498"/>
    </row>
    <row r="9499" spans="1:6" x14ac:dyDescent="0.2">
      <c r="A9499"/>
      <c r="B9499"/>
      <c r="C9499"/>
      <c r="D9499"/>
      <c r="E9499"/>
      <c r="F9499"/>
    </row>
    <row r="9500" spans="1:6" x14ac:dyDescent="0.2">
      <c r="A9500"/>
      <c r="B9500"/>
      <c r="C9500"/>
      <c r="D9500"/>
      <c r="E9500"/>
      <c r="F9500"/>
    </row>
    <row r="9501" spans="1:6" x14ac:dyDescent="0.2">
      <c r="A9501"/>
      <c r="B9501"/>
      <c r="C9501"/>
      <c r="D9501"/>
      <c r="E9501"/>
      <c r="F9501"/>
    </row>
    <row r="9502" spans="1:6" x14ac:dyDescent="0.2">
      <c r="A9502"/>
      <c r="B9502"/>
      <c r="C9502"/>
      <c r="D9502"/>
      <c r="E9502"/>
      <c r="F9502"/>
    </row>
    <row r="9503" spans="1:6" x14ac:dyDescent="0.2">
      <c r="A9503"/>
      <c r="B9503"/>
      <c r="C9503"/>
      <c r="D9503"/>
      <c r="E9503"/>
      <c r="F9503"/>
    </row>
    <row r="9504" spans="1:6" x14ac:dyDescent="0.2">
      <c r="A9504"/>
      <c r="B9504"/>
      <c r="C9504"/>
      <c r="D9504"/>
      <c r="E9504"/>
      <c r="F9504"/>
    </row>
    <row r="9505" spans="1:6" x14ac:dyDescent="0.2">
      <c r="A9505"/>
      <c r="B9505"/>
      <c r="C9505"/>
      <c r="D9505"/>
      <c r="E9505"/>
      <c r="F9505"/>
    </row>
    <row r="9506" spans="1:6" x14ac:dyDescent="0.2">
      <c r="A9506"/>
      <c r="B9506"/>
      <c r="C9506"/>
      <c r="D9506"/>
      <c r="E9506"/>
      <c r="F9506"/>
    </row>
    <row r="9507" spans="1:6" x14ac:dyDescent="0.2">
      <c r="A9507"/>
      <c r="B9507"/>
      <c r="C9507"/>
      <c r="D9507"/>
      <c r="E9507"/>
      <c r="F9507"/>
    </row>
    <row r="9508" spans="1:6" x14ac:dyDescent="0.2">
      <c r="A9508"/>
      <c r="B9508"/>
      <c r="C9508"/>
      <c r="D9508"/>
      <c r="E9508"/>
      <c r="F9508"/>
    </row>
    <row r="9509" spans="1:6" x14ac:dyDescent="0.2">
      <c r="A9509"/>
      <c r="B9509"/>
      <c r="C9509"/>
      <c r="D9509"/>
      <c r="E9509"/>
      <c r="F9509"/>
    </row>
    <row r="9510" spans="1:6" x14ac:dyDescent="0.2">
      <c r="A9510"/>
      <c r="B9510"/>
      <c r="C9510"/>
      <c r="D9510"/>
      <c r="E9510"/>
      <c r="F9510"/>
    </row>
    <row r="9511" spans="1:6" x14ac:dyDescent="0.2">
      <c r="A9511"/>
      <c r="B9511"/>
      <c r="C9511"/>
      <c r="D9511"/>
      <c r="E9511"/>
      <c r="F9511"/>
    </row>
    <row r="9512" spans="1:6" x14ac:dyDescent="0.2">
      <c r="A9512"/>
      <c r="B9512"/>
      <c r="C9512"/>
      <c r="D9512"/>
      <c r="E9512"/>
      <c r="F9512"/>
    </row>
    <row r="9513" spans="1:6" x14ac:dyDescent="0.2">
      <c r="A9513"/>
      <c r="B9513"/>
      <c r="C9513"/>
      <c r="D9513"/>
      <c r="E9513"/>
      <c r="F9513"/>
    </row>
    <row r="9514" spans="1:6" x14ac:dyDescent="0.2">
      <c r="A9514"/>
      <c r="B9514"/>
      <c r="C9514"/>
      <c r="D9514"/>
      <c r="E9514"/>
      <c r="F9514"/>
    </row>
    <row r="9515" spans="1:6" x14ac:dyDescent="0.2">
      <c r="A9515"/>
      <c r="B9515"/>
      <c r="C9515"/>
      <c r="D9515"/>
      <c r="E9515"/>
      <c r="F9515"/>
    </row>
    <row r="9516" spans="1:6" x14ac:dyDescent="0.2">
      <c r="A9516"/>
      <c r="B9516"/>
      <c r="C9516"/>
      <c r="D9516"/>
      <c r="E9516"/>
      <c r="F9516"/>
    </row>
    <row r="9517" spans="1:6" x14ac:dyDescent="0.2">
      <c r="A9517"/>
      <c r="B9517"/>
      <c r="C9517"/>
      <c r="D9517"/>
      <c r="E9517"/>
      <c r="F9517"/>
    </row>
    <row r="9518" spans="1:6" x14ac:dyDescent="0.2">
      <c r="A9518"/>
      <c r="B9518"/>
      <c r="C9518"/>
      <c r="D9518"/>
      <c r="E9518"/>
      <c r="F9518"/>
    </row>
    <row r="9519" spans="1:6" x14ac:dyDescent="0.2">
      <c r="A9519"/>
      <c r="B9519"/>
      <c r="C9519"/>
      <c r="D9519"/>
      <c r="E9519"/>
      <c r="F9519"/>
    </row>
    <row r="9520" spans="1:6" x14ac:dyDescent="0.2">
      <c r="A9520"/>
      <c r="B9520"/>
      <c r="C9520"/>
      <c r="D9520"/>
      <c r="E9520"/>
      <c r="F9520"/>
    </row>
    <row r="9521" spans="1:6" x14ac:dyDescent="0.2">
      <c r="A9521"/>
      <c r="B9521"/>
      <c r="C9521"/>
      <c r="D9521"/>
      <c r="E9521"/>
      <c r="F9521"/>
    </row>
    <row r="9522" spans="1:6" x14ac:dyDescent="0.2">
      <c r="A9522"/>
      <c r="B9522"/>
      <c r="C9522"/>
      <c r="D9522"/>
      <c r="E9522"/>
      <c r="F9522"/>
    </row>
    <row r="9523" spans="1:6" x14ac:dyDescent="0.2">
      <c r="A9523"/>
      <c r="B9523"/>
      <c r="C9523"/>
      <c r="D9523"/>
      <c r="E9523"/>
      <c r="F9523"/>
    </row>
    <row r="9524" spans="1:6" x14ac:dyDescent="0.2">
      <c r="A9524"/>
      <c r="B9524"/>
      <c r="C9524"/>
      <c r="D9524"/>
      <c r="E9524"/>
      <c r="F9524"/>
    </row>
    <row r="9525" spans="1:6" x14ac:dyDescent="0.2">
      <c r="A9525"/>
      <c r="B9525"/>
      <c r="C9525"/>
      <c r="D9525"/>
      <c r="E9525"/>
      <c r="F9525"/>
    </row>
    <row r="9526" spans="1:6" x14ac:dyDescent="0.2">
      <c r="A9526"/>
      <c r="B9526"/>
      <c r="C9526"/>
      <c r="D9526"/>
      <c r="E9526"/>
      <c r="F9526"/>
    </row>
    <row r="9527" spans="1:6" x14ac:dyDescent="0.2">
      <c r="A9527"/>
      <c r="B9527"/>
      <c r="C9527"/>
      <c r="D9527"/>
      <c r="E9527"/>
      <c r="F9527"/>
    </row>
    <row r="9528" spans="1:6" x14ac:dyDescent="0.2">
      <c r="A9528"/>
      <c r="B9528"/>
      <c r="C9528"/>
      <c r="D9528"/>
      <c r="E9528"/>
      <c r="F9528"/>
    </row>
    <row r="9529" spans="1:6" x14ac:dyDescent="0.2">
      <c r="A9529"/>
      <c r="B9529"/>
      <c r="C9529"/>
      <c r="D9529"/>
      <c r="E9529"/>
      <c r="F9529"/>
    </row>
    <row r="9530" spans="1:6" x14ac:dyDescent="0.2">
      <c r="A9530"/>
      <c r="B9530"/>
      <c r="C9530"/>
      <c r="D9530"/>
      <c r="E9530"/>
      <c r="F9530"/>
    </row>
    <row r="9531" spans="1:6" x14ac:dyDescent="0.2">
      <c r="A9531"/>
      <c r="B9531"/>
      <c r="C9531"/>
      <c r="D9531"/>
      <c r="E9531"/>
      <c r="F9531"/>
    </row>
    <row r="9532" spans="1:6" x14ac:dyDescent="0.2">
      <c r="A9532"/>
      <c r="B9532"/>
      <c r="C9532"/>
      <c r="D9532"/>
      <c r="E9532"/>
      <c r="F9532"/>
    </row>
    <row r="9533" spans="1:6" x14ac:dyDescent="0.2">
      <c r="A9533"/>
      <c r="B9533"/>
      <c r="C9533"/>
      <c r="D9533"/>
      <c r="E9533"/>
      <c r="F9533"/>
    </row>
    <row r="9534" spans="1:6" x14ac:dyDescent="0.2">
      <c r="A9534"/>
      <c r="B9534"/>
      <c r="C9534"/>
      <c r="D9534"/>
      <c r="E9534"/>
      <c r="F9534"/>
    </row>
    <row r="9535" spans="1:6" x14ac:dyDescent="0.2">
      <c r="A9535"/>
      <c r="B9535"/>
      <c r="C9535"/>
      <c r="D9535"/>
      <c r="E9535"/>
      <c r="F9535"/>
    </row>
    <row r="9536" spans="1:6" x14ac:dyDescent="0.2">
      <c r="A9536"/>
      <c r="B9536"/>
      <c r="C9536"/>
      <c r="D9536"/>
      <c r="E9536"/>
      <c r="F9536"/>
    </row>
    <row r="9537" spans="1:6" x14ac:dyDescent="0.2">
      <c r="A9537"/>
      <c r="B9537"/>
      <c r="C9537"/>
      <c r="D9537"/>
      <c r="E9537"/>
      <c r="F9537"/>
    </row>
    <row r="9538" spans="1:6" x14ac:dyDescent="0.2">
      <c r="A9538"/>
      <c r="B9538"/>
      <c r="C9538"/>
      <c r="D9538"/>
      <c r="E9538"/>
      <c r="F9538"/>
    </row>
    <row r="9539" spans="1:6" x14ac:dyDescent="0.2">
      <c r="A9539"/>
      <c r="B9539"/>
      <c r="C9539"/>
      <c r="D9539"/>
      <c r="E9539"/>
      <c r="F9539"/>
    </row>
    <row r="9540" spans="1:6" x14ac:dyDescent="0.2">
      <c r="A9540"/>
      <c r="B9540"/>
      <c r="C9540"/>
      <c r="D9540"/>
      <c r="E9540"/>
      <c r="F9540"/>
    </row>
    <row r="9541" spans="1:6" x14ac:dyDescent="0.2">
      <c r="A9541"/>
      <c r="B9541"/>
      <c r="C9541"/>
      <c r="D9541"/>
      <c r="E9541"/>
      <c r="F9541"/>
    </row>
    <row r="9542" spans="1:6" x14ac:dyDescent="0.2">
      <c r="A9542"/>
      <c r="B9542"/>
      <c r="C9542"/>
      <c r="D9542"/>
      <c r="E9542"/>
      <c r="F9542"/>
    </row>
    <row r="9543" spans="1:6" x14ac:dyDescent="0.2">
      <c r="A9543"/>
      <c r="B9543"/>
      <c r="C9543"/>
      <c r="D9543"/>
      <c r="E9543"/>
      <c r="F9543"/>
    </row>
    <row r="9544" spans="1:6" x14ac:dyDescent="0.2">
      <c r="A9544"/>
      <c r="B9544"/>
      <c r="C9544"/>
      <c r="D9544"/>
      <c r="E9544"/>
      <c r="F9544"/>
    </row>
    <row r="9545" spans="1:6" x14ac:dyDescent="0.2">
      <c r="A9545"/>
      <c r="B9545"/>
      <c r="C9545"/>
      <c r="D9545"/>
      <c r="E9545"/>
      <c r="F9545"/>
    </row>
    <row r="9546" spans="1:6" x14ac:dyDescent="0.2">
      <c r="A9546"/>
      <c r="B9546"/>
      <c r="C9546"/>
      <c r="D9546"/>
      <c r="E9546"/>
      <c r="F9546"/>
    </row>
    <row r="9547" spans="1:6" x14ac:dyDescent="0.2">
      <c r="A9547"/>
      <c r="B9547"/>
      <c r="C9547"/>
      <c r="D9547"/>
      <c r="E9547"/>
      <c r="F9547"/>
    </row>
    <row r="9548" spans="1:6" x14ac:dyDescent="0.2">
      <c r="A9548"/>
      <c r="B9548"/>
      <c r="C9548"/>
      <c r="D9548"/>
      <c r="E9548"/>
      <c r="F9548"/>
    </row>
    <row r="9549" spans="1:6" x14ac:dyDescent="0.2">
      <c r="A9549"/>
      <c r="B9549"/>
      <c r="C9549"/>
      <c r="D9549"/>
      <c r="E9549"/>
      <c r="F9549"/>
    </row>
    <row r="9550" spans="1:6" x14ac:dyDescent="0.2">
      <c r="A9550"/>
      <c r="B9550"/>
      <c r="C9550"/>
      <c r="D9550"/>
      <c r="E9550"/>
      <c r="F9550"/>
    </row>
    <row r="9551" spans="1:6" x14ac:dyDescent="0.2">
      <c r="A9551"/>
      <c r="B9551"/>
      <c r="C9551"/>
      <c r="D9551"/>
      <c r="E9551"/>
      <c r="F9551"/>
    </row>
    <row r="9552" spans="1:6" x14ac:dyDescent="0.2">
      <c r="A9552"/>
      <c r="B9552"/>
      <c r="C9552"/>
      <c r="D9552"/>
      <c r="E9552"/>
      <c r="F9552"/>
    </row>
    <row r="9553" spans="1:6" x14ac:dyDescent="0.2">
      <c r="A9553"/>
      <c r="B9553"/>
      <c r="C9553"/>
      <c r="D9553"/>
      <c r="E9553"/>
      <c r="F9553"/>
    </row>
    <row r="9554" spans="1:6" x14ac:dyDescent="0.2">
      <c r="A9554"/>
      <c r="B9554"/>
      <c r="C9554"/>
      <c r="D9554"/>
      <c r="E9554"/>
      <c r="F9554"/>
    </row>
    <row r="9555" spans="1:6" x14ac:dyDescent="0.2">
      <c r="A9555"/>
      <c r="B9555"/>
      <c r="C9555"/>
      <c r="D9555"/>
      <c r="E9555"/>
      <c r="F9555"/>
    </row>
    <row r="9556" spans="1:6" x14ac:dyDescent="0.2">
      <c r="A9556"/>
      <c r="B9556"/>
      <c r="C9556"/>
      <c r="D9556"/>
      <c r="E9556"/>
      <c r="F9556"/>
    </row>
    <row r="9557" spans="1:6" x14ac:dyDescent="0.2">
      <c r="A9557"/>
      <c r="B9557"/>
      <c r="C9557"/>
      <c r="D9557"/>
      <c r="E9557"/>
      <c r="F9557"/>
    </row>
    <row r="9558" spans="1:6" x14ac:dyDescent="0.2">
      <c r="A9558"/>
      <c r="B9558"/>
      <c r="C9558"/>
      <c r="D9558"/>
      <c r="E9558"/>
      <c r="F9558"/>
    </row>
    <row r="9559" spans="1:6" x14ac:dyDescent="0.2">
      <c r="A9559"/>
      <c r="B9559"/>
      <c r="C9559"/>
      <c r="D9559"/>
      <c r="E9559"/>
      <c r="F9559"/>
    </row>
    <row r="9560" spans="1:6" x14ac:dyDescent="0.2">
      <c r="A9560"/>
      <c r="B9560"/>
      <c r="C9560"/>
      <c r="D9560"/>
      <c r="E9560"/>
      <c r="F9560"/>
    </row>
    <row r="9561" spans="1:6" x14ac:dyDescent="0.2">
      <c r="A9561"/>
      <c r="B9561"/>
      <c r="C9561"/>
      <c r="D9561"/>
      <c r="E9561"/>
      <c r="F9561"/>
    </row>
    <row r="9562" spans="1:6" x14ac:dyDescent="0.2">
      <c r="A9562"/>
      <c r="B9562"/>
      <c r="C9562"/>
      <c r="D9562"/>
      <c r="E9562"/>
      <c r="F9562"/>
    </row>
    <row r="9563" spans="1:6" x14ac:dyDescent="0.2">
      <c r="A9563"/>
      <c r="B9563"/>
      <c r="C9563"/>
      <c r="D9563"/>
      <c r="E9563"/>
      <c r="F9563"/>
    </row>
    <row r="9564" spans="1:6" x14ac:dyDescent="0.2">
      <c r="A9564"/>
      <c r="B9564"/>
      <c r="C9564"/>
      <c r="D9564"/>
      <c r="E9564"/>
      <c r="F9564"/>
    </row>
    <row r="9565" spans="1:6" x14ac:dyDescent="0.2">
      <c r="A9565"/>
      <c r="B9565"/>
      <c r="C9565"/>
      <c r="D9565"/>
      <c r="E9565"/>
      <c r="F9565"/>
    </row>
    <row r="9566" spans="1:6" x14ac:dyDescent="0.2">
      <c r="A9566"/>
      <c r="B9566"/>
      <c r="C9566"/>
      <c r="D9566"/>
      <c r="E9566"/>
      <c r="F9566"/>
    </row>
    <row r="9567" spans="1:6" x14ac:dyDescent="0.2">
      <c r="A9567"/>
      <c r="B9567"/>
      <c r="C9567"/>
      <c r="D9567"/>
      <c r="E9567"/>
      <c r="F9567"/>
    </row>
    <row r="9568" spans="1:6" x14ac:dyDescent="0.2">
      <c r="A9568"/>
      <c r="B9568"/>
      <c r="C9568"/>
      <c r="D9568"/>
      <c r="E9568"/>
      <c r="F9568"/>
    </row>
    <row r="9569" spans="1:6" x14ac:dyDescent="0.2">
      <c r="A9569"/>
      <c r="B9569"/>
      <c r="C9569"/>
      <c r="D9569"/>
      <c r="E9569"/>
      <c r="F9569"/>
    </row>
    <row r="9570" spans="1:6" x14ac:dyDescent="0.2">
      <c r="A9570"/>
      <c r="B9570"/>
      <c r="C9570"/>
      <c r="D9570"/>
      <c r="E9570"/>
      <c r="F9570"/>
    </row>
    <row r="9571" spans="1:6" x14ac:dyDescent="0.2">
      <c r="A9571"/>
      <c r="B9571"/>
      <c r="C9571"/>
      <c r="D9571"/>
      <c r="E9571"/>
      <c r="F9571"/>
    </row>
    <row r="9572" spans="1:6" x14ac:dyDescent="0.2">
      <c r="A9572"/>
      <c r="B9572"/>
      <c r="C9572"/>
      <c r="D9572"/>
      <c r="E9572"/>
      <c r="F9572"/>
    </row>
    <row r="9573" spans="1:6" x14ac:dyDescent="0.2">
      <c r="A9573"/>
      <c r="B9573"/>
      <c r="C9573"/>
      <c r="D9573"/>
      <c r="E9573"/>
      <c r="F9573"/>
    </row>
    <row r="9574" spans="1:6" x14ac:dyDescent="0.2">
      <c r="A9574"/>
      <c r="B9574"/>
      <c r="C9574"/>
      <c r="D9574"/>
      <c r="E9574"/>
      <c r="F9574"/>
    </row>
    <row r="9575" spans="1:6" x14ac:dyDescent="0.2">
      <c r="A9575"/>
      <c r="B9575"/>
      <c r="C9575"/>
      <c r="D9575"/>
      <c r="E9575"/>
      <c r="F9575"/>
    </row>
    <row r="9576" spans="1:6" x14ac:dyDescent="0.2">
      <c r="A9576"/>
      <c r="B9576"/>
      <c r="C9576"/>
      <c r="D9576"/>
      <c r="E9576"/>
      <c r="F9576"/>
    </row>
    <row r="9577" spans="1:6" x14ac:dyDescent="0.2">
      <c r="A9577"/>
      <c r="B9577"/>
      <c r="C9577"/>
      <c r="D9577"/>
      <c r="E9577"/>
      <c r="F9577"/>
    </row>
    <row r="9578" spans="1:6" x14ac:dyDescent="0.2">
      <c r="A9578"/>
      <c r="B9578"/>
      <c r="C9578"/>
      <c r="D9578"/>
      <c r="E9578"/>
      <c r="F9578"/>
    </row>
    <row r="9579" spans="1:6" x14ac:dyDescent="0.2">
      <c r="A9579"/>
      <c r="B9579"/>
      <c r="C9579"/>
      <c r="D9579"/>
      <c r="E9579"/>
      <c r="F9579"/>
    </row>
    <row r="9580" spans="1:6" x14ac:dyDescent="0.2">
      <c r="A9580"/>
      <c r="B9580"/>
      <c r="C9580"/>
      <c r="D9580"/>
      <c r="E9580"/>
      <c r="F9580"/>
    </row>
    <row r="9581" spans="1:6" x14ac:dyDescent="0.2">
      <c r="A9581"/>
      <c r="B9581"/>
      <c r="C9581"/>
      <c r="D9581"/>
      <c r="E9581"/>
      <c r="F9581"/>
    </row>
    <row r="9582" spans="1:6" x14ac:dyDescent="0.2">
      <c r="A9582"/>
      <c r="B9582"/>
      <c r="C9582"/>
      <c r="D9582"/>
      <c r="E9582"/>
      <c r="F9582"/>
    </row>
    <row r="9583" spans="1:6" x14ac:dyDescent="0.2">
      <c r="A9583"/>
      <c r="B9583"/>
      <c r="C9583"/>
      <c r="D9583"/>
      <c r="E9583"/>
      <c r="F9583"/>
    </row>
    <row r="9584" spans="1:6" x14ac:dyDescent="0.2">
      <c r="A9584"/>
      <c r="B9584"/>
      <c r="C9584"/>
      <c r="D9584"/>
      <c r="E9584"/>
      <c r="F9584"/>
    </row>
    <row r="9585" spans="1:6" x14ac:dyDescent="0.2">
      <c r="A9585"/>
      <c r="B9585"/>
      <c r="C9585"/>
      <c r="D9585"/>
      <c r="E9585"/>
      <c r="F9585"/>
    </row>
    <row r="9586" spans="1:6" x14ac:dyDescent="0.2">
      <c r="A9586"/>
      <c r="B9586"/>
      <c r="C9586"/>
      <c r="D9586"/>
      <c r="E9586"/>
      <c r="F9586"/>
    </row>
    <row r="9587" spans="1:6" x14ac:dyDescent="0.2">
      <c r="A9587"/>
      <c r="B9587"/>
      <c r="C9587"/>
      <c r="D9587"/>
      <c r="E9587"/>
      <c r="F9587"/>
    </row>
    <row r="9588" spans="1:6" x14ac:dyDescent="0.2">
      <c r="A9588"/>
      <c r="B9588"/>
      <c r="C9588"/>
      <c r="D9588"/>
      <c r="E9588"/>
      <c r="F9588"/>
    </row>
    <row r="9589" spans="1:6" x14ac:dyDescent="0.2">
      <c r="A9589"/>
      <c r="B9589"/>
      <c r="C9589"/>
      <c r="D9589"/>
      <c r="E9589"/>
      <c r="F9589"/>
    </row>
    <row r="9590" spans="1:6" x14ac:dyDescent="0.2">
      <c r="A9590"/>
      <c r="B9590"/>
      <c r="C9590"/>
      <c r="D9590"/>
      <c r="E9590"/>
      <c r="F9590"/>
    </row>
    <row r="9591" spans="1:6" x14ac:dyDescent="0.2">
      <c r="A9591"/>
      <c r="B9591"/>
      <c r="C9591"/>
      <c r="D9591"/>
      <c r="E9591"/>
      <c r="F9591"/>
    </row>
    <row r="9592" spans="1:6" x14ac:dyDescent="0.2">
      <c r="A9592"/>
      <c r="B9592"/>
      <c r="C9592"/>
      <c r="D9592"/>
      <c r="E9592"/>
      <c r="F9592"/>
    </row>
    <row r="9593" spans="1:6" x14ac:dyDescent="0.2">
      <c r="A9593"/>
      <c r="B9593"/>
      <c r="C9593"/>
      <c r="D9593"/>
      <c r="E9593"/>
      <c r="F9593"/>
    </row>
    <row r="9594" spans="1:6" x14ac:dyDescent="0.2">
      <c r="A9594"/>
      <c r="B9594"/>
      <c r="C9594"/>
      <c r="D9594"/>
      <c r="E9594"/>
      <c r="F9594"/>
    </row>
    <row r="9595" spans="1:6" x14ac:dyDescent="0.2">
      <c r="A9595"/>
      <c r="B9595"/>
      <c r="C9595"/>
      <c r="D9595"/>
      <c r="E9595"/>
      <c r="F9595"/>
    </row>
    <row r="9596" spans="1:6" x14ac:dyDescent="0.2">
      <c r="A9596"/>
      <c r="B9596"/>
      <c r="C9596"/>
      <c r="D9596"/>
      <c r="E9596"/>
      <c r="F9596"/>
    </row>
    <row r="9597" spans="1:6" x14ac:dyDescent="0.2">
      <c r="A9597"/>
      <c r="B9597"/>
      <c r="C9597"/>
      <c r="D9597"/>
      <c r="E9597"/>
      <c r="F9597"/>
    </row>
    <row r="9598" spans="1:6" x14ac:dyDescent="0.2">
      <c r="A9598"/>
      <c r="B9598"/>
      <c r="C9598"/>
      <c r="D9598"/>
      <c r="E9598"/>
      <c r="F9598"/>
    </row>
    <row r="9599" spans="1:6" x14ac:dyDescent="0.2">
      <c r="A9599"/>
      <c r="B9599"/>
      <c r="C9599"/>
      <c r="D9599"/>
      <c r="E9599"/>
      <c r="F9599"/>
    </row>
    <row r="9600" spans="1:6" x14ac:dyDescent="0.2">
      <c r="A9600"/>
      <c r="B9600"/>
      <c r="C9600"/>
      <c r="D9600"/>
      <c r="E9600"/>
      <c r="F9600"/>
    </row>
    <row r="9601" spans="1:6" x14ac:dyDescent="0.2">
      <c r="A9601"/>
      <c r="B9601"/>
      <c r="C9601"/>
      <c r="D9601"/>
      <c r="E9601"/>
      <c r="F9601"/>
    </row>
    <row r="9602" spans="1:6" x14ac:dyDescent="0.2">
      <c r="A9602"/>
      <c r="B9602"/>
      <c r="C9602"/>
      <c r="D9602"/>
      <c r="E9602"/>
      <c r="F9602"/>
    </row>
    <row r="9603" spans="1:6" x14ac:dyDescent="0.2">
      <c r="A9603"/>
      <c r="B9603"/>
      <c r="C9603"/>
      <c r="D9603"/>
      <c r="E9603"/>
      <c r="F9603"/>
    </row>
    <row r="9604" spans="1:6" x14ac:dyDescent="0.2">
      <c r="A9604"/>
      <c r="B9604"/>
      <c r="C9604"/>
      <c r="D9604"/>
      <c r="E9604"/>
      <c r="F9604"/>
    </row>
    <row r="9605" spans="1:6" x14ac:dyDescent="0.2">
      <c r="A9605"/>
      <c r="B9605"/>
      <c r="C9605"/>
      <c r="D9605"/>
      <c r="E9605"/>
      <c r="F9605"/>
    </row>
    <row r="9606" spans="1:6" x14ac:dyDescent="0.2">
      <c r="A9606"/>
      <c r="B9606"/>
      <c r="C9606"/>
      <c r="D9606"/>
      <c r="E9606"/>
      <c r="F9606"/>
    </row>
    <row r="9607" spans="1:6" x14ac:dyDescent="0.2">
      <c r="A9607"/>
      <c r="B9607"/>
      <c r="C9607"/>
      <c r="D9607"/>
      <c r="E9607"/>
      <c r="F9607"/>
    </row>
    <row r="9608" spans="1:6" x14ac:dyDescent="0.2">
      <c r="A9608"/>
      <c r="B9608"/>
      <c r="C9608"/>
      <c r="D9608"/>
      <c r="E9608"/>
      <c r="F9608"/>
    </row>
    <row r="9609" spans="1:6" x14ac:dyDescent="0.2">
      <c r="A9609"/>
      <c r="B9609"/>
      <c r="C9609"/>
      <c r="D9609"/>
      <c r="E9609"/>
      <c r="F9609"/>
    </row>
    <row r="9610" spans="1:6" x14ac:dyDescent="0.2">
      <c r="A9610"/>
      <c r="B9610"/>
      <c r="C9610"/>
      <c r="D9610"/>
      <c r="E9610"/>
      <c r="F9610"/>
    </row>
    <row r="9611" spans="1:6" x14ac:dyDescent="0.2">
      <c r="A9611"/>
      <c r="B9611"/>
      <c r="C9611"/>
      <c r="D9611"/>
      <c r="E9611"/>
      <c r="F9611"/>
    </row>
    <row r="9612" spans="1:6" x14ac:dyDescent="0.2">
      <c r="A9612"/>
      <c r="B9612"/>
      <c r="C9612"/>
      <c r="D9612"/>
      <c r="E9612"/>
      <c r="F9612"/>
    </row>
    <row r="9613" spans="1:6" x14ac:dyDescent="0.2">
      <c r="A9613"/>
      <c r="B9613"/>
      <c r="C9613"/>
      <c r="D9613"/>
      <c r="E9613"/>
      <c r="F9613"/>
    </row>
    <row r="9614" spans="1:6" x14ac:dyDescent="0.2">
      <c r="A9614"/>
      <c r="B9614"/>
      <c r="C9614"/>
      <c r="D9614"/>
      <c r="E9614"/>
      <c r="F9614"/>
    </row>
    <row r="9615" spans="1:6" x14ac:dyDescent="0.2">
      <c r="A9615"/>
      <c r="B9615"/>
      <c r="C9615"/>
      <c r="D9615"/>
      <c r="E9615"/>
      <c r="F9615"/>
    </row>
    <row r="9616" spans="1:6" x14ac:dyDescent="0.2">
      <c r="A9616"/>
      <c r="B9616"/>
      <c r="C9616"/>
      <c r="D9616"/>
      <c r="E9616"/>
      <c r="F9616"/>
    </row>
    <row r="9617" spans="1:6" x14ac:dyDescent="0.2">
      <c r="A9617"/>
      <c r="B9617"/>
      <c r="C9617"/>
      <c r="D9617"/>
      <c r="E9617"/>
      <c r="F9617"/>
    </row>
    <row r="9618" spans="1:6" x14ac:dyDescent="0.2">
      <c r="A9618"/>
      <c r="B9618"/>
      <c r="C9618"/>
      <c r="D9618"/>
      <c r="E9618"/>
      <c r="F9618"/>
    </row>
    <row r="9619" spans="1:6" x14ac:dyDescent="0.2">
      <c r="A9619"/>
      <c r="B9619"/>
      <c r="C9619"/>
      <c r="D9619"/>
      <c r="E9619"/>
      <c r="F9619"/>
    </row>
    <row r="9620" spans="1:6" x14ac:dyDescent="0.2">
      <c r="A9620"/>
      <c r="B9620"/>
      <c r="C9620"/>
      <c r="D9620"/>
      <c r="E9620"/>
      <c r="F9620"/>
    </row>
    <row r="9621" spans="1:6" x14ac:dyDescent="0.2">
      <c r="A9621"/>
      <c r="B9621"/>
      <c r="C9621"/>
      <c r="D9621"/>
      <c r="E9621"/>
      <c r="F9621"/>
    </row>
    <row r="9622" spans="1:6" x14ac:dyDescent="0.2">
      <c r="A9622"/>
      <c r="B9622"/>
      <c r="C9622"/>
      <c r="D9622"/>
      <c r="E9622"/>
      <c r="F9622"/>
    </row>
    <row r="9623" spans="1:6" x14ac:dyDescent="0.2">
      <c r="A9623"/>
      <c r="B9623"/>
      <c r="C9623"/>
      <c r="D9623"/>
      <c r="E9623"/>
      <c r="F9623"/>
    </row>
    <row r="9624" spans="1:6" x14ac:dyDescent="0.2">
      <c r="A9624"/>
      <c r="B9624"/>
      <c r="C9624"/>
      <c r="D9624"/>
      <c r="E9624"/>
      <c r="F9624"/>
    </row>
    <row r="9625" spans="1:6" x14ac:dyDescent="0.2">
      <c r="A9625"/>
      <c r="B9625"/>
      <c r="C9625"/>
      <c r="D9625"/>
      <c r="E9625"/>
      <c r="F9625"/>
    </row>
    <row r="9626" spans="1:6" x14ac:dyDescent="0.2">
      <c r="A9626"/>
      <c r="B9626"/>
      <c r="C9626"/>
      <c r="D9626"/>
      <c r="E9626"/>
      <c r="F9626"/>
    </row>
    <row r="9627" spans="1:6" x14ac:dyDescent="0.2">
      <c r="A9627"/>
      <c r="B9627"/>
      <c r="C9627"/>
      <c r="D9627"/>
      <c r="E9627"/>
      <c r="F9627"/>
    </row>
    <row r="9628" spans="1:6" x14ac:dyDescent="0.2">
      <c r="A9628"/>
      <c r="B9628"/>
      <c r="C9628"/>
      <c r="D9628"/>
      <c r="E9628"/>
      <c r="F9628"/>
    </row>
    <row r="9629" spans="1:6" x14ac:dyDescent="0.2">
      <c r="A9629"/>
      <c r="B9629"/>
      <c r="C9629"/>
      <c r="D9629"/>
      <c r="E9629"/>
      <c r="F9629"/>
    </row>
    <row r="9630" spans="1:6" x14ac:dyDescent="0.2">
      <c r="A9630"/>
      <c r="B9630"/>
      <c r="C9630"/>
      <c r="D9630"/>
      <c r="E9630"/>
      <c r="F9630"/>
    </row>
    <row r="9631" spans="1:6" x14ac:dyDescent="0.2">
      <c r="A9631"/>
      <c r="B9631"/>
      <c r="C9631"/>
      <c r="D9631"/>
      <c r="E9631"/>
      <c r="F9631"/>
    </row>
    <row r="9632" spans="1:6" x14ac:dyDescent="0.2">
      <c r="A9632"/>
      <c r="B9632"/>
      <c r="C9632"/>
      <c r="D9632"/>
      <c r="E9632"/>
      <c r="F9632"/>
    </row>
    <row r="9633" spans="1:6" x14ac:dyDescent="0.2">
      <c r="A9633"/>
      <c r="B9633"/>
      <c r="C9633"/>
      <c r="D9633"/>
      <c r="E9633"/>
      <c r="F9633"/>
    </row>
    <row r="9634" spans="1:6" x14ac:dyDescent="0.2">
      <c r="A9634"/>
      <c r="B9634"/>
      <c r="C9634"/>
      <c r="D9634"/>
      <c r="E9634"/>
      <c r="F9634"/>
    </row>
    <row r="9635" spans="1:6" x14ac:dyDescent="0.2">
      <c r="A9635"/>
      <c r="B9635"/>
      <c r="C9635"/>
      <c r="D9635"/>
      <c r="E9635"/>
      <c r="F9635"/>
    </row>
    <row r="9636" spans="1:6" x14ac:dyDescent="0.2">
      <c r="A9636"/>
      <c r="B9636"/>
      <c r="C9636"/>
      <c r="D9636"/>
      <c r="E9636"/>
      <c r="F9636"/>
    </row>
    <row r="9637" spans="1:6" x14ac:dyDescent="0.2">
      <c r="A9637"/>
      <c r="B9637"/>
      <c r="C9637"/>
      <c r="D9637"/>
      <c r="E9637"/>
      <c r="F9637"/>
    </row>
    <row r="9638" spans="1:6" x14ac:dyDescent="0.2">
      <c r="A9638"/>
      <c r="B9638"/>
      <c r="C9638"/>
      <c r="D9638"/>
      <c r="E9638"/>
      <c r="F9638"/>
    </row>
    <row r="9639" spans="1:6" x14ac:dyDescent="0.2">
      <c r="A9639"/>
      <c r="B9639"/>
      <c r="C9639"/>
      <c r="D9639"/>
      <c r="E9639"/>
      <c r="F9639"/>
    </row>
    <row r="9640" spans="1:6" x14ac:dyDescent="0.2">
      <c r="A9640"/>
      <c r="B9640"/>
      <c r="C9640"/>
      <c r="D9640"/>
      <c r="E9640"/>
      <c r="F9640"/>
    </row>
    <row r="9641" spans="1:6" x14ac:dyDescent="0.2">
      <c r="A9641"/>
      <c r="B9641"/>
      <c r="C9641"/>
      <c r="D9641"/>
      <c r="E9641"/>
      <c r="F9641"/>
    </row>
    <row r="9642" spans="1:6" x14ac:dyDescent="0.2">
      <c r="A9642"/>
      <c r="B9642"/>
      <c r="C9642"/>
      <c r="D9642"/>
      <c r="E9642"/>
      <c r="F9642"/>
    </row>
    <row r="9643" spans="1:6" x14ac:dyDescent="0.2">
      <c r="A9643"/>
      <c r="B9643"/>
      <c r="C9643"/>
      <c r="D9643"/>
      <c r="E9643"/>
      <c r="F9643"/>
    </row>
    <row r="9644" spans="1:6" x14ac:dyDescent="0.2">
      <c r="A9644"/>
      <c r="B9644"/>
      <c r="C9644"/>
      <c r="D9644"/>
      <c r="E9644"/>
      <c r="F9644"/>
    </row>
    <row r="9645" spans="1:6" x14ac:dyDescent="0.2">
      <c r="A9645"/>
      <c r="B9645"/>
      <c r="C9645"/>
      <c r="D9645"/>
      <c r="E9645"/>
      <c r="F9645"/>
    </row>
    <row r="9646" spans="1:6" x14ac:dyDescent="0.2">
      <c r="A9646"/>
      <c r="B9646"/>
      <c r="C9646"/>
      <c r="D9646"/>
      <c r="E9646"/>
      <c r="F9646"/>
    </row>
    <row r="9647" spans="1:6" x14ac:dyDescent="0.2">
      <c r="A9647"/>
      <c r="B9647"/>
      <c r="C9647"/>
      <c r="D9647"/>
      <c r="E9647"/>
      <c r="F9647"/>
    </row>
    <row r="9648" spans="1:6" x14ac:dyDescent="0.2">
      <c r="A9648"/>
      <c r="B9648"/>
      <c r="C9648"/>
      <c r="D9648"/>
      <c r="E9648"/>
      <c r="F9648"/>
    </row>
    <row r="9649" spans="1:6" x14ac:dyDescent="0.2">
      <c r="A9649"/>
      <c r="B9649"/>
      <c r="C9649"/>
      <c r="D9649"/>
      <c r="E9649"/>
      <c r="F9649"/>
    </row>
    <row r="9650" spans="1:6" x14ac:dyDescent="0.2">
      <c r="A9650"/>
      <c r="B9650"/>
      <c r="C9650"/>
      <c r="D9650"/>
      <c r="E9650"/>
      <c r="F9650"/>
    </row>
    <row r="9651" spans="1:6" x14ac:dyDescent="0.2">
      <c r="A9651"/>
      <c r="B9651"/>
      <c r="C9651"/>
      <c r="D9651"/>
      <c r="E9651"/>
      <c r="F9651"/>
    </row>
    <row r="9652" spans="1:6" x14ac:dyDescent="0.2">
      <c r="A9652"/>
      <c r="B9652"/>
      <c r="C9652"/>
      <c r="D9652"/>
      <c r="E9652"/>
      <c r="F9652"/>
    </row>
    <row r="9653" spans="1:6" x14ac:dyDescent="0.2">
      <c r="A9653"/>
      <c r="B9653"/>
      <c r="C9653"/>
      <c r="D9653"/>
      <c r="E9653"/>
      <c r="F9653"/>
    </row>
    <row r="9654" spans="1:6" x14ac:dyDescent="0.2">
      <c r="A9654"/>
      <c r="B9654"/>
      <c r="C9654"/>
      <c r="D9654"/>
      <c r="E9654"/>
      <c r="F9654"/>
    </row>
    <row r="9655" spans="1:6" x14ac:dyDescent="0.2">
      <c r="A9655"/>
      <c r="B9655"/>
      <c r="C9655"/>
      <c r="D9655"/>
      <c r="E9655"/>
      <c r="F9655"/>
    </row>
    <row r="9656" spans="1:6" x14ac:dyDescent="0.2">
      <c r="A9656"/>
      <c r="B9656"/>
      <c r="C9656"/>
      <c r="D9656"/>
      <c r="E9656"/>
      <c r="F9656"/>
    </row>
    <row r="9657" spans="1:6" x14ac:dyDescent="0.2">
      <c r="A9657"/>
      <c r="B9657"/>
      <c r="C9657"/>
      <c r="D9657"/>
      <c r="E9657"/>
      <c r="F9657"/>
    </row>
    <row r="9658" spans="1:6" x14ac:dyDescent="0.2">
      <c r="A9658"/>
      <c r="B9658"/>
      <c r="C9658"/>
      <c r="D9658"/>
      <c r="E9658"/>
      <c r="F9658"/>
    </row>
    <row r="9659" spans="1:6" x14ac:dyDescent="0.2">
      <c r="A9659"/>
      <c r="B9659"/>
      <c r="C9659"/>
      <c r="D9659"/>
      <c r="E9659"/>
      <c r="F9659"/>
    </row>
    <row r="9660" spans="1:6" x14ac:dyDescent="0.2">
      <c r="A9660"/>
      <c r="B9660"/>
      <c r="C9660"/>
      <c r="D9660"/>
      <c r="E9660"/>
      <c r="F9660"/>
    </row>
    <row r="9661" spans="1:6" x14ac:dyDescent="0.2">
      <c r="A9661"/>
      <c r="B9661"/>
      <c r="C9661"/>
      <c r="D9661"/>
      <c r="E9661"/>
      <c r="F9661"/>
    </row>
    <row r="9662" spans="1:6" x14ac:dyDescent="0.2">
      <c r="A9662"/>
      <c r="B9662"/>
      <c r="C9662"/>
      <c r="D9662"/>
      <c r="E9662"/>
      <c r="F9662"/>
    </row>
    <row r="9663" spans="1:6" x14ac:dyDescent="0.2">
      <c r="A9663"/>
      <c r="B9663"/>
      <c r="C9663"/>
      <c r="D9663"/>
      <c r="E9663"/>
      <c r="F9663"/>
    </row>
    <row r="9664" spans="1:6" x14ac:dyDescent="0.2">
      <c r="A9664"/>
      <c r="B9664"/>
      <c r="C9664"/>
      <c r="D9664"/>
      <c r="E9664"/>
      <c r="F9664"/>
    </row>
    <row r="9665" spans="1:6" x14ac:dyDescent="0.2">
      <c r="A9665"/>
      <c r="B9665"/>
      <c r="C9665"/>
      <c r="D9665"/>
      <c r="E9665"/>
      <c r="F9665"/>
    </row>
    <row r="9666" spans="1:6" x14ac:dyDescent="0.2">
      <c r="A9666"/>
      <c r="B9666"/>
      <c r="C9666"/>
      <c r="D9666"/>
      <c r="E9666"/>
      <c r="F9666"/>
    </row>
    <row r="9667" spans="1:6" x14ac:dyDescent="0.2">
      <c r="A9667"/>
      <c r="B9667"/>
      <c r="C9667"/>
      <c r="D9667"/>
      <c r="E9667"/>
      <c r="F9667"/>
    </row>
    <row r="9668" spans="1:6" x14ac:dyDescent="0.2">
      <c r="A9668"/>
      <c r="B9668"/>
      <c r="C9668"/>
      <c r="D9668"/>
      <c r="E9668"/>
      <c r="F9668"/>
    </row>
    <row r="9669" spans="1:6" x14ac:dyDescent="0.2">
      <c r="A9669"/>
      <c r="B9669"/>
      <c r="C9669"/>
      <c r="D9669"/>
      <c r="E9669"/>
      <c r="F9669"/>
    </row>
    <row r="9670" spans="1:6" x14ac:dyDescent="0.2">
      <c r="A9670"/>
      <c r="B9670"/>
      <c r="C9670"/>
      <c r="D9670"/>
      <c r="E9670"/>
      <c r="F9670"/>
    </row>
    <row r="9671" spans="1:6" x14ac:dyDescent="0.2">
      <c r="A9671"/>
      <c r="B9671"/>
      <c r="C9671"/>
      <c r="D9671"/>
      <c r="E9671"/>
      <c r="F9671"/>
    </row>
    <row r="9672" spans="1:6" x14ac:dyDescent="0.2">
      <c r="A9672"/>
      <c r="B9672"/>
      <c r="C9672"/>
      <c r="D9672"/>
      <c r="E9672"/>
      <c r="F9672"/>
    </row>
    <row r="9673" spans="1:6" x14ac:dyDescent="0.2">
      <c r="A9673"/>
      <c r="B9673"/>
      <c r="C9673"/>
      <c r="D9673"/>
      <c r="E9673"/>
      <c r="F9673"/>
    </row>
    <row r="9674" spans="1:6" x14ac:dyDescent="0.2">
      <c r="A9674"/>
      <c r="B9674"/>
      <c r="C9674"/>
      <c r="D9674"/>
      <c r="E9674"/>
      <c r="F9674"/>
    </row>
    <row r="9675" spans="1:6" x14ac:dyDescent="0.2">
      <c r="A9675"/>
      <c r="B9675"/>
      <c r="C9675"/>
      <c r="D9675"/>
      <c r="E9675"/>
      <c r="F9675"/>
    </row>
    <row r="9676" spans="1:6" x14ac:dyDescent="0.2">
      <c r="A9676"/>
      <c r="B9676"/>
      <c r="C9676"/>
      <c r="D9676"/>
      <c r="E9676"/>
      <c r="F9676"/>
    </row>
    <row r="9677" spans="1:6" x14ac:dyDescent="0.2">
      <c r="A9677"/>
      <c r="B9677"/>
      <c r="C9677"/>
      <c r="D9677"/>
      <c r="E9677"/>
      <c r="F9677"/>
    </row>
    <row r="9678" spans="1:6" x14ac:dyDescent="0.2">
      <c r="A9678"/>
      <c r="B9678"/>
      <c r="C9678"/>
      <c r="D9678"/>
      <c r="E9678"/>
      <c r="F9678"/>
    </row>
    <row r="9679" spans="1:6" x14ac:dyDescent="0.2">
      <c r="A9679"/>
      <c r="B9679"/>
      <c r="C9679"/>
      <c r="D9679"/>
      <c r="E9679"/>
      <c r="F9679"/>
    </row>
    <row r="9680" spans="1:6" x14ac:dyDescent="0.2">
      <c r="A9680"/>
      <c r="B9680"/>
      <c r="C9680"/>
      <c r="D9680"/>
      <c r="E9680"/>
      <c r="F9680"/>
    </row>
    <row r="9681" spans="1:6" x14ac:dyDescent="0.2">
      <c r="A9681"/>
      <c r="B9681"/>
      <c r="C9681"/>
      <c r="D9681"/>
      <c r="E9681"/>
      <c r="F9681"/>
    </row>
    <row r="9682" spans="1:6" x14ac:dyDescent="0.2">
      <c r="A9682"/>
      <c r="B9682"/>
      <c r="C9682"/>
      <c r="D9682"/>
      <c r="E9682"/>
      <c r="F9682"/>
    </row>
    <row r="9683" spans="1:6" x14ac:dyDescent="0.2">
      <c r="A9683"/>
      <c r="B9683"/>
      <c r="C9683"/>
      <c r="D9683"/>
      <c r="E9683"/>
      <c r="F9683"/>
    </row>
    <row r="9684" spans="1:6" x14ac:dyDescent="0.2">
      <c r="A9684"/>
      <c r="B9684"/>
      <c r="C9684"/>
      <c r="D9684"/>
      <c r="E9684"/>
      <c r="F9684"/>
    </row>
    <row r="9685" spans="1:6" x14ac:dyDescent="0.2">
      <c r="A9685"/>
      <c r="B9685"/>
      <c r="C9685"/>
      <c r="D9685"/>
      <c r="E9685"/>
      <c r="F9685"/>
    </row>
    <row r="9686" spans="1:6" x14ac:dyDescent="0.2">
      <c r="A9686"/>
      <c r="B9686"/>
      <c r="C9686"/>
      <c r="D9686"/>
      <c r="E9686"/>
      <c r="F9686"/>
    </row>
    <row r="9687" spans="1:6" x14ac:dyDescent="0.2">
      <c r="A9687"/>
      <c r="B9687"/>
      <c r="C9687"/>
      <c r="D9687"/>
      <c r="E9687"/>
      <c r="F9687"/>
    </row>
    <row r="9688" spans="1:6" x14ac:dyDescent="0.2">
      <c r="A9688"/>
      <c r="B9688"/>
      <c r="C9688"/>
      <c r="D9688"/>
      <c r="E9688"/>
      <c r="F9688"/>
    </row>
    <row r="9689" spans="1:6" x14ac:dyDescent="0.2">
      <c r="A9689"/>
      <c r="B9689"/>
      <c r="C9689"/>
      <c r="D9689"/>
      <c r="E9689"/>
      <c r="F9689"/>
    </row>
    <row r="9690" spans="1:6" x14ac:dyDescent="0.2">
      <c r="A9690"/>
      <c r="B9690"/>
      <c r="C9690"/>
      <c r="D9690"/>
      <c r="E9690"/>
      <c r="F9690"/>
    </row>
    <row r="9691" spans="1:6" x14ac:dyDescent="0.2">
      <c r="A9691"/>
      <c r="B9691"/>
      <c r="C9691"/>
      <c r="D9691"/>
      <c r="E9691"/>
      <c r="F9691"/>
    </row>
    <row r="9692" spans="1:6" x14ac:dyDescent="0.2">
      <c r="A9692"/>
      <c r="B9692"/>
      <c r="C9692"/>
      <c r="D9692"/>
      <c r="E9692"/>
      <c r="F9692"/>
    </row>
    <row r="9693" spans="1:6" x14ac:dyDescent="0.2">
      <c r="A9693"/>
      <c r="B9693"/>
      <c r="C9693"/>
      <c r="D9693"/>
      <c r="E9693"/>
      <c r="F9693"/>
    </row>
    <row r="9694" spans="1:6" x14ac:dyDescent="0.2">
      <c r="A9694"/>
      <c r="B9694"/>
      <c r="C9694"/>
      <c r="D9694"/>
      <c r="E9694"/>
      <c r="F9694"/>
    </row>
    <row r="9695" spans="1:6" x14ac:dyDescent="0.2">
      <c r="A9695"/>
      <c r="B9695"/>
      <c r="C9695"/>
      <c r="D9695"/>
      <c r="E9695"/>
      <c r="F9695"/>
    </row>
    <row r="9696" spans="1:6" x14ac:dyDescent="0.2">
      <c r="A9696"/>
      <c r="B9696"/>
      <c r="C9696"/>
      <c r="D9696"/>
      <c r="E9696"/>
      <c r="F9696"/>
    </row>
    <row r="9697" spans="1:6" x14ac:dyDescent="0.2">
      <c r="A9697"/>
      <c r="B9697"/>
      <c r="C9697"/>
      <c r="D9697"/>
      <c r="E9697"/>
      <c r="F9697"/>
    </row>
    <row r="9698" spans="1:6" x14ac:dyDescent="0.2">
      <c r="A9698"/>
      <c r="B9698"/>
      <c r="C9698"/>
      <c r="D9698"/>
      <c r="E9698"/>
      <c r="F9698"/>
    </row>
    <row r="9699" spans="1:6" x14ac:dyDescent="0.2">
      <c r="A9699"/>
      <c r="B9699"/>
      <c r="C9699"/>
      <c r="D9699"/>
      <c r="E9699"/>
      <c r="F9699"/>
    </row>
    <row r="9700" spans="1:6" x14ac:dyDescent="0.2">
      <c r="A9700"/>
      <c r="B9700"/>
      <c r="C9700"/>
      <c r="D9700"/>
      <c r="E9700"/>
      <c r="F9700"/>
    </row>
    <row r="9701" spans="1:6" x14ac:dyDescent="0.2">
      <c r="A9701"/>
      <c r="B9701"/>
      <c r="C9701"/>
      <c r="D9701"/>
      <c r="E9701"/>
      <c r="F9701"/>
    </row>
    <row r="9702" spans="1:6" x14ac:dyDescent="0.2">
      <c r="A9702"/>
      <c r="B9702"/>
      <c r="C9702"/>
      <c r="D9702"/>
      <c r="E9702"/>
      <c r="F9702"/>
    </row>
    <row r="9703" spans="1:6" x14ac:dyDescent="0.2">
      <c r="A9703"/>
      <c r="B9703"/>
      <c r="C9703"/>
      <c r="D9703"/>
      <c r="E9703"/>
      <c r="F9703"/>
    </row>
    <row r="9704" spans="1:6" x14ac:dyDescent="0.2">
      <c r="A9704"/>
      <c r="B9704"/>
      <c r="C9704"/>
      <c r="D9704"/>
      <c r="E9704"/>
      <c r="F9704"/>
    </row>
    <row r="9705" spans="1:6" x14ac:dyDescent="0.2">
      <c r="A9705"/>
      <c r="B9705"/>
      <c r="C9705"/>
      <c r="D9705"/>
      <c r="E9705"/>
      <c r="F9705"/>
    </row>
    <row r="9706" spans="1:6" x14ac:dyDescent="0.2">
      <c r="A9706"/>
      <c r="B9706"/>
      <c r="C9706"/>
      <c r="D9706"/>
      <c r="E9706"/>
      <c r="F9706"/>
    </row>
    <row r="9707" spans="1:6" x14ac:dyDescent="0.2">
      <c r="A9707"/>
      <c r="B9707"/>
      <c r="C9707"/>
      <c r="D9707"/>
      <c r="E9707"/>
      <c r="F9707"/>
    </row>
    <row r="9708" spans="1:6" x14ac:dyDescent="0.2">
      <c r="A9708"/>
      <c r="B9708"/>
      <c r="C9708"/>
      <c r="D9708"/>
      <c r="E9708"/>
      <c r="F9708"/>
    </row>
    <row r="9709" spans="1:6" x14ac:dyDescent="0.2">
      <c r="A9709"/>
      <c r="B9709"/>
      <c r="C9709"/>
      <c r="D9709"/>
      <c r="E9709"/>
      <c r="F9709"/>
    </row>
    <row r="9710" spans="1:6" x14ac:dyDescent="0.2">
      <c r="A9710"/>
      <c r="B9710"/>
      <c r="C9710"/>
      <c r="D9710"/>
      <c r="E9710"/>
      <c r="F9710"/>
    </row>
    <row r="9711" spans="1:6" x14ac:dyDescent="0.2">
      <c r="A9711"/>
      <c r="B9711"/>
      <c r="C9711"/>
      <c r="D9711"/>
      <c r="E9711"/>
      <c r="F9711"/>
    </row>
    <row r="9712" spans="1:6" x14ac:dyDescent="0.2">
      <c r="A9712"/>
      <c r="B9712"/>
      <c r="C9712"/>
      <c r="D9712"/>
      <c r="E9712"/>
      <c r="F9712"/>
    </row>
    <row r="9713" spans="1:6" x14ac:dyDescent="0.2">
      <c r="A9713"/>
      <c r="B9713"/>
      <c r="C9713"/>
      <c r="D9713"/>
      <c r="E9713"/>
      <c r="F9713"/>
    </row>
    <row r="9714" spans="1:6" x14ac:dyDescent="0.2">
      <c r="A9714"/>
      <c r="B9714"/>
      <c r="C9714"/>
      <c r="D9714"/>
      <c r="E9714"/>
      <c r="F9714"/>
    </row>
    <row r="9715" spans="1:6" x14ac:dyDescent="0.2">
      <c r="A9715"/>
      <c r="B9715"/>
      <c r="C9715"/>
      <c r="D9715"/>
      <c r="E9715"/>
      <c r="F9715"/>
    </row>
    <row r="9716" spans="1:6" x14ac:dyDescent="0.2">
      <c r="A9716"/>
      <c r="B9716"/>
      <c r="C9716"/>
      <c r="D9716"/>
      <c r="E9716"/>
      <c r="F9716"/>
    </row>
    <row r="9717" spans="1:6" x14ac:dyDescent="0.2">
      <c r="A9717"/>
      <c r="B9717"/>
      <c r="C9717"/>
      <c r="D9717"/>
      <c r="E9717"/>
      <c r="F9717"/>
    </row>
    <row r="9718" spans="1:6" x14ac:dyDescent="0.2">
      <c r="A9718"/>
      <c r="B9718"/>
      <c r="C9718"/>
      <c r="D9718"/>
      <c r="E9718"/>
      <c r="F9718"/>
    </row>
    <row r="9719" spans="1:6" x14ac:dyDescent="0.2">
      <c r="A9719"/>
      <c r="B9719"/>
      <c r="C9719"/>
      <c r="D9719"/>
      <c r="E9719"/>
      <c r="F9719"/>
    </row>
    <row r="9720" spans="1:6" x14ac:dyDescent="0.2">
      <c r="A9720"/>
      <c r="B9720"/>
      <c r="C9720"/>
      <c r="D9720"/>
      <c r="E9720"/>
      <c r="F9720"/>
    </row>
    <row r="9721" spans="1:6" x14ac:dyDescent="0.2">
      <c r="A9721"/>
      <c r="B9721"/>
      <c r="C9721"/>
      <c r="D9721"/>
      <c r="E9721"/>
      <c r="F9721"/>
    </row>
    <row r="9722" spans="1:6" x14ac:dyDescent="0.2">
      <c r="A9722"/>
      <c r="B9722"/>
      <c r="C9722"/>
      <c r="D9722"/>
      <c r="E9722"/>
      <c r="F9722"/>
    </row>
    <row r="9723" spans="1:6" x14ac:dyDescent="0.2">
      <c r="A9723"/>
      <c r="B9723"/>
      <c r="C9723"/>
      <c r="D9723"/>
      <c r="E9723"/>
      <c r="F9723"/>
    </row>
    <row r="9724" spans="1:6" x14ac:dyDescent="0.2">
      <c r="A9724"/>
      <c r="B9724"/>
      <c r="C9724"/>
      <c r="D9724"/>
      <c r="E9724"/>
      <c r="F9724"/>
    </row>
    <row r="9725" spans="1:6" x14ac:dyDescent="0.2">
      <c r="A9725"/>
      <c r="B9725"/>
      <c r="C9725"/>
      <c r="D9725"/>
      <c r="E9725"/>
      <c r="F9725"/>
    </row>
    <row r="9726" spans="1:6" x14ac:dyDescent="0.2">
      <c r="A9726"/>
      <c r="B9726"/>
      <c r="C9726"/>
      <c r="D9726"/>
      <c r="E9726"/>
      <c r="F9726"/>
    </row>
    <row r="9727" spans="1:6" x14ac:dyDescent="0.2">
      <c r="A9727"/>
      <c r="B9727"/>
      <c r="C9727"/>
      <c r="D9727"/>
      <c r="E9727"/>
      <c r="F9727"/>
    </row>
    <row r="9728" spans="1:6" x14ac:dyDescent="0.2">
      <c r="A9728"/>
      <c r="B9728"/>
      <c r="C9728"/>
      <c r="D9728"/>
      <c r="E9728"/>
      <c r="F9728"/>
    </row>
    <row r="9729" spans="1:6" x14ac:dyDescent="0.2">
      <c r="A9729"/>
      <c r="B9729"/>
      <c r="C9729"/>
      <c r="D9729"/>
      <c r="E9729"/>
      <c r="F9729"/>
    </row>
    <row r="9730" spans="1:6" x14ac:dyDescent="0.2">
      <c r="A9730"/>
      <c r="B9730"/>
      <c r="C9730"/>
      <c r="D9730"/>
      <c r="E9730"/>
      <c r="F9730"/>
    </row>
    <row r="9731" spans="1:6" x14ac:dyDescent="0.2">
      <c r="A9731"/>
      <c r="B9731"/>
      <c r="C9731"/>
      <c r="D9731"/>
      <c r="E9731"/>
      <c r="F9731"/>
    </row>
    <row r="9732" spans="1:6" x14ac:dyDescent="0.2">
      <c r="A9732"/>
      <c r="B9732"/>
      <c r="C9732"/>
      <c r="D9732"/>
      <c r="E9732"/>
      <c r="F9732"/>
    </row>
    <row r="9733" spans="1:6" x14ac:dyDescent="0.2">
      <c r="A9733"/>
      <c r="B9733"/>
      <c r="C9733"/>
      <c r="D9733"/>
      <c r="E9733"/>
      <c r="F9733"/>
    </row>
    <row r="9734" spans="1:6" x14ac:dyDescent="0.2">
      <c r="A9734"/>
      <c r="B9734"/>
      <c r="C9734"/>
      <c r="D9734"/>
      <c r="E9734"/>
      <c r="F9734"/>
    </row>
    <row r="9735" spans="1:6" x14ac:dyDescent="0.2">
      <c r="A9735"/>
      <c r="B9735"/>
      <c r="C9735"/>
      <c r="D9735"/>
      <c r="E9735"/>
      <c r="F9735"/>
    </row>
    <row r="9736" spans="1:6" x14ac:dyDescent="0.2">
      <c r="A9736"/>
      <c r="B9736"/>
      <c r="C9736"/>
      <c r="D9736"/>
      <c r="E9736"/>
      <c r="F9736"/>
    </row>
    <row r="9737" spans="1:6" x14ac:dyDescent="0.2">
      <c r="A9737"/>
      <c r="B9737"/>
      <c r="C9737"/>
      <c r="D9737"/>
      <c r="E9737"/>
      <c r="F9737"/>
    </row>
    <row r="9738" spans="1:6" x14ac:dyDescent="0.2">
      <c r="A9738"/>
      <c r="B9738"/>
      <c r="C9738"/>
      <c r="D9738"/>
      <c r="E9738"/>
      <c r="F9738"/>
    </row>
    <row r="9739" spans="1:6" x14ac:dyDescent="0.2">
      <c r="A9739"/>
      <c r="B9739"/>
      <c r="C9739"/>
      <c r="D9739"/>
      <c r="E9739"/>
      <c r="F9739"/>
    </row>
    <row r="9740" spans="1:6" x14ac:dyDescent="0.2">
      <c r="A9740"/>
      <c r="B9740"/>
      <c r="C9740"/>
      <c r="D9740"/>
      <c r="E9740"/>
      <c r="F9740"/>
    </row>
    <row r="9741" spans="1:6" x14ac:dyDescent="0.2">
      <c r="A9741"/>
      <c r="B9741"/>
      <c r="C9741"/>
      <c r="D9741"/>
      <c r="E9741"/>
      <c r="F9741"/>
    </row>
    <row r="9742" spans="1:6" x14ac:dyDescent="0.2">
      <c r="A9742"/>
      <c r="B9742"/>
      <c r="C9742"/>
      <c r="D9742"/>
      <c r="E9742"/>
      <c r="F9742"/>
    </row>
    <row r="9743" spans="1:6" x14ac:dyDescent="0.2">
      <c r="A9743"/>
      <c r="B9743"/>
      <c r="C9743"/>
      <c r="D9743"/>
      <c r="E9743"/>
      <c r="F9743"/>
    </row>
    <row r="9744" spans="1:6" x14ac:dyDescent="0.2">
      <c r="A9744"/>
      <c r="B9744"/>
      <c r="C9744"/>
      <c r="D9744"/>
      <c r="E9744"/>
      <c r="F9744"/>
    </row>
    <row r="9745" spans="1:6" x14ac:dyDescent="0.2">
      <c r="A9745"/>
      <c r="B9745"/>
      <c r="C9745"/>
      <c r="D9745"/>
      <c r="E9745"/>
      <c r="F9745"/>
    </row>
    <row r="9746" spans="1:6" x14ac:dyDescent="0.2">
      <c r="A9746"/>
      <c r="B9746"/>
      <c r="C9746"/>
      <c r="D9746"/>
      <c r="E9746"/>
      <c r="F9746"/>
    </row>
    <row r="9747" spans="1:6" x14ac:dyDescent="0.2">
      <c r="A9747"/>
      <c r="B9747"/>
      <c r="C9747"/>
      <c r="D9747"/>
      <c r="E9747"/>
      <c r="F9747"/>
    </row>
    <row r="9748" spans="1:6" x14ac:dyDescent="0.2">
      <c r="A9748"/>
      <c r="B9748"/>
      <c r="C9748"/>
      <c r="D9748"/>
      <c r="E9748"/>
      <c r="F9748"/>
    </row>
    <row r="9749" spans="1:6" x14ac:dyDescent="0.2">
      <c r="A9749"/>
      <c r="B9749"/>
      <c r="C9749"/>
      <c r="D9749"/>
      <c r="E9749"/>
      <c r="F9749"/>
    </row>
    <row r="9750" spans="1:6" x14ac:dyDescent="0.2">
      <c r="A9750"/>
      <c r="B9750"/>
      <c r="C9750"/>
      <c r="D9750"/>
      <c r="E9750"/>
      <c r="F9750"/>
    </row>
    <row r="9751" spans="1:6" x14ac:dyDescent="0.2">
      <c r="A9751"/>
      <c r="B9751"/>
      <c r="C9751"/>
      <c r="D9751"/>
      <c r="E9751"/>
      <c r="F9751"/>
    </row>
    <row r="9752" spans="1:6" x14ac:dyDescent="0.2">
      <c r="A9752"/>
      <c r="B9752"/>
      <c r="C9752"/>
      <c r="D9752"/>
      <c r="E9752"/>
      <c r="F9752"/>
    </row>
    <row r="9753" spans="1:6" x14ac:dyDescent="0.2">
      <c r="A9753"/>
      <c r="B9753"/>
      <c r="C9753"/>
      <c r="D9753"/>
      <c r="E9753"/>
      <c r="F9753"/>
    </row>
    <row r="9754" spans="1:6" x14ac:dyDescent="0.2">
      <c r="A9754"/>
      <c r="B9754"/>
      <c r="C9754"/>
      <c r="D9754"/>
      <c r="E9754"/>
      <c r="F9754"/>
    </row>
    <row r="9755" spans="1:6" x14ac:dyDescent="0.2">
      <c r="A9755"/>
      <c r="B9755"/>
      <c r="C9755"/>
      <c r="D9755"/>
      <c r="E9755"/>
      <c r="F9755"/>
    </row>
    <row r="9756" spans="1:6" x14ac:dyDescent="0.2">
      <c r="A9756"/>
      <c r="B9756"/>
      <c r="C9756"/>
      <c r="D9756"/>
      <c r="E9756"/>
      <c r="F9756"/>
    </row>
    <row r="9757" spans="1:6" x14ac:dyDescent="0.2">
      <c r="A9757"/>
      <c r="B9757"/>
      <c r="C9757"/>
      <c r="D9757"/>
      <c r="E9757"/>
      <c r="F9757"/>
    </row>
    <row r="9758" spans="1:6" x14ac:dyDescent="0.2">
      <c r="A9758"/>
      <c r="B9758"/>
      <c r="C9758"/>
      <c r="D9758"/>
      <c r="E9758"/>
      <c r="F9758"/>
    </row>
    <row r="9759" spans="1:6" x14ac:dyDescent="0.2">
      <c r="A9759"/>
      <c r="B9759"/>
      <c r="C9759"/>
      <c r="D9759"/>
      <c r="E9759"/>
      <c r="F9759"/>
    </row>
    <row r="9760" spans="1:6" x14ac:dyDescent="0.2">
      <c r="A9760"/>
      <c r="B9760"/>
      <c r="C9760"/>
      <c r="D9760"/>
      <c r="E9760"/>
      <c r="F9760"/>
    </row>
    <row r="9761" spans="1:6" x14ac:dyDescent="0.2">
      <c r="A9761"/>
      <c r="B9761"/>
      <c r="C9761"/>
      <c r="D9761"/>
      <c r="E9761"/>
      <c r="F9761"/>
    </row>
    <row r="9762" spans="1:6" x14ac:dyDescent="0.2">
      <c r="A9762"/>
      <c r="B9762"/>
      <c r="C9762"/>
      <c r="D9762"/>
      <c r="E9762"/>
      <c r="F9762"/>
    </row>
    <row r="9763" spans="1:6" x14ac:dyDescent="0.2">
      <c r="A9763"/>
      <c r="B9763"/>
      <c r="C9763"/>
      <c r="D9763"/>
      <c r="E9763"/>
      <c r="F9763"/>
    </row>
    <row r="9764" spans="1:6" x14ac:dyDescent="0.2">
      <c r="A9764"/>
      <c r="B9764"/>
      <c r="C9764"/>
      <c r="D9764"/>
      <c r="E9764"/>
      <c r="F9764"/>
    </row>
    <row r="9765" spans="1:6" x14ac:dyDescent="0.2">
      <c r="A9765"/>
      <c r="B9765"/>
      <c r="C9765"/>
      <c r="D9765"/>
      <c r="E9765"/>
      <c r="F9765"/>
    </row>
    <row r="9766" spans="1:6" x14ac:dyDescent="0.2">
      <c r="A9766"/>
      <c r="B9766"/>
      <c r="C9766"/>
      <c r="D9766"/>
      <c r="E9766"/>
      <c r="F9766"/>
    </row>
    <row r="9767" spans="1:6" x14ac:dyDescent="0.2">
      <c r="A9767"/>
      <c r="B9767"/>
      <c r="C9767"/>
      <c r="D9767"/>
      <c r="E9767"/>
      <c r="F9767"/>
    </row>
    <row r="9768" spans="1:6" x14ac:dyDescent="0.2">
      <c r="A9768"/>
      <c r="B9768"/>
      <c r="C9768"/>
      <c r="D9768"/>
      <c r="E9768"/>
      <c r="F9768"/>
    </row>
    <row r="9769" spans="1:6" x14ac:dyDescent="0.2">
      <c r="A9769"/>
      <c r="B9769"/>
      <c r="C9769"/>
      <c r="D9769"/>
      <c r="E9769"/>
      <c r="F9769"/>
    </row>
    <row r="9770" spans="1:6" x14ac:dyDescent="0.2">
      <c r="A9770"/>
      <c r="B9770"/>
      <c r="C9770"/>
      <c r="D9770"/>
      <c r="E9770"/>
      <c r="F9770"/>
    </row>
    <row r="9771" spans="1:6" x14ac:dyDescent="0.2">
      <c r="A9771"/>
      <c r="B9771"/>
      <c r="C9771"/>
      <c r="D9771"/>
      <c r="E9771"/>
      <c r="F9771"/>
    </row>
    <row r="9772" spans="1:6" x14ac:dyDescent="0.2">
      <c r="A9772"/>
      <c r="B9772"/>
      <c r="C9772"/>
      <c r="D9772"/>
      <c r="E9772"/>
      <c r="F9772"/>
    </row>
    <row r="9773" spans="1:6" x14ac:dyDescent="0.2">
      <c r="A9773"/>
      <c r="B9773"/>
      <c r="C9773"/>
      <c r="D9773"/>
      <c r="E9773"/>
      <c r="F9773"/>
    </row>
    <row r="9774" spans="1:6" x14ac:dyDescent="0.2">
      <c r="A9774"/>
      <c r="B9774"/>
      <c r="C9774"/>
      <c r="D9774"/>
      <c r="E9774"/>
      <c r="F9774"/>
    </row>
    <row r="9775" spans="1:6" x14ac:dyDescent="0.2">
      <c r="A9775"/>
      <c r="B9775"/>
      <c r="C9775"/>
      <c r="D9775"/>
      <c r="E9775"/>
      <c r="F9775"/>
    </row>
    <row r="9776" spans="1:6" x14ac:dyDescent="0.2">
      <c r="A9776"/>
      <c r="B9776"/>
      <c r="C9776"/>
      <c r="D9776"/>
      <c r="E9776"/>
      <c r="F9776"/>
    </row>
    <row r="9777" spans="1:6" x14ac:dyDescent="0.2">
      <c r="A9777"/>
      <c r="B9777"/>
      <c r="C9777"/>
      <c r="D9777"/>
      <c r="E9777"/>
      <c r="F9777"/>
    </row>
    <row r="9778" spans="1:6" x14ac:dyDescent="0.2">
      <c r="A9778"/>
      <c r="B9778"/>
      <c r="C9778"/>
      <c r="D9778"/>
      <c r="E9778"/>
      <c r="F9778"/>
    </row>
    <row r="9779" spans="1:6" x14ac:dyDescent="0.2">
      <c r="A9779"/>
      <c r="B9779"/>
      <c r="C9779"/>
      <c r="D9779"/>
      <c r="E9779"/>
      <c r="F9779"/>
    </row>
    <row r="9780" spans="1:6" x14ac:dyDescent="0.2">
      <c r="A9780"/>
      <c r="B9780"/>
      <c r="C9780"/>
      <c r="D9780"/>
      <c r="E9780"/>
      <c r="F9780"/>
    </row>
    <row r="9781" spans="1:6" x14ac:dyDescent="0.2">
      <c r="A9781"/>
      <c r="B9781"/>
      <c r="C9781"/>
      <c r="D9781"/>
      <c r="E9781"/>
      <c r="F9781"/>
    </row>
    <row r="9782" spans="1:6" x14ac:dyDescent="0.2">
      <c r="A9782"/>
      <c r="B9782"/>
      <c r="C9782"/>
      <c r="D9782"/>
      <c r="E9782"/>
      <c r="F9782"/>
    </row>
    <row r="9783" spans="1:6" x14ac:dyDescent="0.2">
      <c r="A9783"/>
      <c r="B9783"/>
      <c r="C9783"/>
      <c r="D9783"/>
      <c r="E9783"/>
      <c r="F9783"/>
    </row>
    <row r="9784" spans="1:6" x14ac:dyDescent="0.2">
      <c r="A9784"/>
      <c r="B9784"/>
      <c r="C9784"/>
      <c r="D9784"/>
      <c r="E9784"/>
      <c r="F9784"/>
    </row>
    <row r="9785" spans="1:6" x14ac:dyDescent="0.2">
      <c r="A9785"/>
      <c r="B9785"/>
      <c r="C9785"/>
      <c r="D9785"/>
      <c r="E9785"/>
      <c r="F9785"/>
    </row>
    <row r="9786" spans="1:6" x14ac:dyDescent="0.2">
      <c r="A9786"/>
      <c r="B9786"/>
      <c r="C9786"/>
      <c r="D9786"/>
      <c r="E9786"/>
      <c r="F9786"/>
    </row>
    <row r="9787" spans="1:6" x14ac:dyDescent="0.2">
      <c r="A9787"/>
      <c r="B9787"/>
      <c r="C9787"/>
      <c r="D9787"/>
      <c r="E9787"/>
      <c r="F9787"/>
    </row>
    <row r="9788" spans="1:6" x14ac:dyDescent="0.2">
      <c r="A9788"/>
      <c r="B9788"/>
      <c r="C9788"/>
      <c r="D9788"/>
      <c r="E9788"/>
      <c r="F9788"/>
    </row>
    <row r="9789" spans="1:6" x14ac:dyDescent="0.2">
      <c r="A9789"/>
      <c r="B9789"/>
      <c r="C9789"/>
      <c r="D9789"/>
      <c r="E9789"/>
      <c r="F9789"/>
    </row>
    <row r="9790" spans="1:6" x14ac:dyDescent="0.2">
      <c r="A9790"/>
      <c r="B9790"/>
      <c r="C9790"/>
      <c r="D9790"/>
      <c r="E9790"/>
      <c r="F9790"/>
    </row>
    <row r="9791" spans="1:6" x14ac:dyDescent="0.2">
      <c r="A9791"/>
      <c r="B9791"/>
      <c r="C9791"/>
      <c r="D9791"/>
      <c r="E9791"/>
      <c r="F9791"/>
    </row>
    <row r="9792" spans="1:6" x14ac:dyDescent="0.2">
      <c r="A9792"/>
      <c r="B9792"/>
      <c r="C9792"/>
      <c r="D9792"/>
      <c r="E9792"/>
      <c r="F9792"/>
    </row>
    <row r="9793" spans="1:6" x14ac:dyDescent="0.2">
      <c r="A9793"/>
      <c r="B9793"/>
      <c r="C9793"/>
      <c r="D9793"/>
      <c r="E9793"/>
      <c r="F9793"/>
    </row>
    <row r="9794" spans="1:6" x14ac:dyDescent="0.2">
      <c r="A9794"/>
      <c r="B9794"/>
      <c r="C9794"/>
      <c r="D9794"/>
      <c r="E9794"/>
      <c r="F9794"/>
    </row>
    <row r="9795" spans="1:6" x14ac:dyDescent="0.2">
      <c r="A9795"/>
      <c r="B9795"/>
      <c r="C9795"/>
      <c r="D9795"/>
      <c r="E9795"/>
      <c r="F9795"/>
    </row>
    <row r="9796" spans="1:6" x14ac:dyDescent="0.2">
      <c r="A9796"/>
      <c r="B9796"/>
      <c r="C9796"/>
      <c r="D9796"/>
      <c r="E9796"/>
      <c r="F9796"/>
    </row>
    <row r="9797" spans="1:6" x14ac:dyDescent="0.2">
      <c r="A9797"/>
      <c r="B9797"/>
      <c r="C9797"/>
      <c r="D9797"/>
      <c r="E9797"/>
      <c r="F9797"/>
    </row>
    <row r="9798" spans="1:6" x14ac:dyDescent="0.2">
      <c r="A9798"/>
      <c r="B9798"/>
      <c r="C9798"/>
      <c r="D9798"/>
      <c r="E9798"/>
      <c r="F9798"/>
    </row>
    <row r="9799" spans="1:6" x14ac:dyDescent="0.2">
      <c r="A9799"/>
      <c r="B9799"/>
      <c r="C9799"/>
      <c r="D9799"/>
      <c r="E9799"/>
      <c r="F9799"/>
    </row>
    <row r="9800" spans="1:6" x14ac:dyDescent="0.2">
      <c r="A9800"/>
      <c r="B9800"/>
      <c r="C9800"/>
      <c r="D9800"/>
      <c r="E9800"/>
      <c r="F9800"/>
    </row>
    <row r="9801" spans="1:6" x14ac:dyDescent="0.2">
      <c r="A9801"/>
      <c r="B9801"/>
      <c r="C9801"/>
      <c r="D9801"/>
      <c r="E9801"/>
      <c r="F9801"/>
    </row>
    <row r="9802" spans="1:6" x14ac:dyDescent="0.2">
      <c r="A9802"/>
      <c r="B9802"/>
      <c r="C9802"/>
      <c r="D9802"/>
      <c r="E9802"/>
      <c r="F9802"/>
    </row>
    <row r="9803" spans="1:6" x14ac:dyDescent="0.2">
      <c r="A9803"/>
      <c r="B9803"/>
      <c r="C9803"/>
      <c r="D9803"/>
      <c r="E9803"/>
      <c r="F9803"/>
    </row>
    <row r="9804" spans="1:6" x14ac:dyDescent="0.2">
      <c r="A9804"/>
      <c r="B9804"/>
      <c r="C9804"/>
      <c r="D9804"/>
      <c r="E9804"/>
      <c r="F9804"/>
    </row>
    <row r="9805" spans="1:6" x14ac:dyDescent="0.2">
      <c r="A9805"/>
      <c r="B9805"/>
      <c r="C9805"/>
      <c r="D9805"/>
      <c r="E9805"/>
      <c r="F9805"/>
    </row>
    <row r="9806" spans="1:6" x14ac:dyDescent="0.2">
      <c r="A9806"/>
      <c r="B9806"/>
      <c r="C9806"/>
      <c r="D9806"/>
      <c r="E9806"/>
      <c r="F9806"/>
    </row>
    <row r="9807" spans="1:6" x14ac:dyDescent="0.2">
      <c r="A9807"/>
      <c r="B9807"/>
      <c r="C9807"/>
      <c r="D9807"/>
      <c r="E9807"/>
      <c r="F9807"/>
    </row>
    <row r="9808" spans="1:6" x14ac:dyDescent="0.2">
      <c r="A9808"/>
      <c r="B9808"/>
      <c r="C9808"/>
      <c r="D9808"/>
      <c r="E9808"/>
      <c r="F9808"/>
    </row>
    <row r="9809" spans="1:6" x14ac:dyDescent="0.2">
      <c r="A9809"/>
      <c r="B9809"/>
      <c r="C9809"/>
      <c r="D9809"/>
      <c r="E9809"/>
      <c r="F9809"/>
    </row>
    <row r="9810" spans="1:6" x14ac:dyDescent="0.2">
      <c r="A9810"/>
      <c r="B9810"/>
      <c r="C9810"/>
      <c r="D9810"/>
      <c r="E9810"/>
      <c r="F9810"/>
    </row>
    <row r="9811" spans="1:6" x14ac:dyDescent="0.2">
      <c r="A9811"/>
      <c r="B9811"/>
      <c r="C9811"/>
      <c r="D9811"/>
      <c r="E9811"/>
      <c r="F9811"/>
    </row>
    <row r="9812" spans="1:6" x14ac:dyDescent="0.2">
      <c r="A9812"/>
      <c r="B9812"/>
      <c r="C9812"/>
      <c r="D9812"/>
      <c r="E9812"/>
      <c r="F9812"/>
    </row>
    <row r="9813" spans="1:6" x14ac:dyDescent="0.2">
      <c r="A9813"/>
      <c r="B9813"/>
      <c r="C9813"/>
      <c r="D9813"/>
      <c r="E9813"/>
      <c r="F9813"/>
    </row>
    <row r="9814" spans="1:6" x14ac:dyDescent="0.2">
      <c r="A9814"/>
      <c r="B9814"/>
      <c r="C9814"/>
      <c r="D9814"/>
      <c r="E9814"/>
      <c r="F9814"/>
    </row>
    <row r="9815" spans="1:6" x14ac:dyDescent="0.2">
      <c r="A9815"/>
      <c r="B9815"/>
      <c r="C9815"/>
      <c r="D9815"/>
      <c r="E9815"/>
      <c r="F9815"/>
    </row>
    <row r="9816" spans="1:6" x14ac:dyDescent="0.2">
      <c r="A9816"/>
      <c r="B9816"/>
      <c r="C9816"/>
      <c r="D9816"/>
      <c r="E9816"/>
      <c r="F9816"/>
    </row>
    <row r="9817" spans="1:6" x14ac:dyDescent="0.2">
      <c r="A9817"/>
      <c r="B9817"/>
      <c r="C9817"/>
      <c r="D9817"/>
      <c r="E9817"/>
      <c r="F9817"/>
    </row>
    <row r="9818" spans="1:6" x14ac:dyDescent="0.2">
      <c r="A9818"/>
      <c r="B9818"/>
      <c r="C9818"/>
      <c r="D9818"/>
      <c r="E9818"/>
      <c r="F9818"/>
    </row>
    <row r="9819" spans="1:6" x14ac:dyDescent="0.2">
      <c r="A9819"/>
      <c r="B9819"/>
      <c r="C9819"/>
      <c r="D9819"/>
      <c r="E9819"/>
      <c r="F9819"/>
    </row>
    <row r="9820" spans="1:6" x14ac:dyDescent="0.2">
      <c r="A9820"/>
      <c r="B9820"/>
      <c r="C9820"/>
      <c r="D9820"/>
      <c r="E9820"/>
      <c r="F9820"/>
    </row>
    <row r="9821" spans="1:6" x14ac:dyDescent="0.2">
      <c r="A9821"/>
      <c r="B9821"/>
      <c r="C9821"/>
      <c r="D9821"/>
      <c r="E9821"/>
      <c r="F9821"/>
    </row>
    <row r="9822" spans="1:6" x14ac:dyDescent="0.2">
      <c r="A9822"/>
      <c r="B9822"/>
      <c r="C9822"/>
      <c r="D9822"/>
      <c r="E9822"/>
      <c r="F9822"/>
    </row>
    <row r="9823" spans="1:6" x14ac:dyDescent="0.2">
      <c r="A9823"/>
      <c r="B9823"/>
      <c r="C9823"/>
      <c r="D9823"/>
      <c r="E9823"/>
      <c r="F9823"/>
    </row>
    <row r="9824" spans="1:6" x14ac:dyDescent="0.2">
      <c r="A9824"/>
      <c r="B9824"/>
      <c r="C9824"/>
      <c r="D9824"/>
      <c r="E9824"/>
      <c r="F9824"/>
    </row>
    <row r="9825" spans="1:6" x14ac:dyDescent="0.2">
      <c r="A9825"/>
      <c r="B9825"/>
      <c r="C9825"/>
      <c r="D9825"/>
      <c r="E9825"/>
      <c r="F9825"/>
    </row>
    <row r="9826" spans="1:6" x14ac:dyDescent="0.2">
      <c r="A9826"/>
      <c r="B9826"/>
      <c r="C9826"/>
      <c r="D9826"/>
      <c r="E9826"/>
      <c r="F9826"/>
    </row>
    <row r="9827" spans="1:6" x14ac:dyDescent="0.2">
      <c r="A9827"/>
      <c r="B9827"/>
      <c r="C9827"/>
      <c r="D9827"/>
      <c r="E9827"/>
      <c r="F9827"/>
    </row>
    <row r="9828" spans="1:6" x14ac:dyDescent="0.2">
      <c r="A9828"/>
      <c r="B9828"/>
      <c r="C9828"/>
      <c r="D9828"/>
      <c r="E9828"/>
      <c r="F9828"/>
    </row>
    <row r="9829" spans="1:6" x14ac:dyDescent="0.2">
      <c r="A9829"/>
      <c r="B9829"/>
      <c r="C9829"/>
      <c r="D9829"/>
      <c r="E9829"/>
      <c r="F9829"/>
    </row>
    <row r="9830" spans="1:6" x14ac:dyDescent="0.2">
      <c r="A9830"/>
      <c r="B9830"/>
      <c r="C9830"/>
      <c r="D9830"/>
      <c r="E9830"/>
      <c r="F9830"/>
    </row>
    <row r="9831" spans="1:6" x14ac:dyDescent="0.2">
      <c r="A9831"/>
      <c r="B9831"/>
      <c r="C9831"/>
      <c r="D9831"/>
      <c r="E9831"/>
      <c r="F9831"/>
    </row>
    <row r="9832" spans="1:6" x14ac:dyDescent="0.2">
      <c r="A9832"/>
      <c r="B9832"/>
      <c r="C9832"/>
      <c r="D9832"/>
      <c r="E9832"/>
      <c r="F9832"/>
    </row>
    <row r="9833" spans="1:6" x14ac:dyDescent="0.2">
      <c r="A9833"/>
      <c r="B9833"/>
      <c r="C9833"/>
      <c r="D9833"/>
      <c r="E9833"/>
      <c r="F9833"/>
    </row>
    <row r="9834" spans="1:6" x14ac:dyDescent="0.2">
      <c r="A9834"/>
      <c r="B9834"/>
      <c r="C9834"/>
      <c r="D9834"/>
      <c r="E9834"/>
      <c r="F9834"/>
    </row>
    <row r="9835" spans="1:6" x14ac:dyDescent="0.2">
      <c r="A9835"/>
      <c r="B9835"/>
      <c r="C9835"/>
      <c r="D9835"/>
      <c r="E9835"/>
      <c r="F9835"/>
    </row>
    <row r="9836" spans="1:6" x14ac:dyDescent="0.2">
      <c r="A9836"/>
      <c r="B9836"/>
      <c r="C9836"/>
      <c r="D9836"/>
      <c r="E9836"/>
      <c r="F9836"/>
    </row>
    <row r="9837" spans="1:6" x14ac:dyDescent="0.2">
      <c r="A9837"/>
      <c r="B9837"/>
      <c r="C9837"/>
      <c r="D9837"/>
      <c r="E9837"/>
      <c r="F9837"/>
    </row>
    <row r="9838" spans="1:6" x14ac:dyDescent="0.2">
      <c r="A9838"/>
      <c r="B9838"/>
      <c r="C9838"/>
      <c r="D9838"/>
      <c r="E9838"/>
      <c r="F9838"/>
    </row>
    <row r="9839" spans="1:6" x14ac:dyDescent="0.2">
      <c r="A9839"/>
      <c r="B9839"/>
      <c r="C9839"/>
      <c r="D9839"/>
      <c r="E9839"/>
      <c r="F9839"/>
    </row>
    <row r="9840" spans="1:6" x14ac:dyDescent="0.2">
      <c r="A9840"/>
      <c r="B9840"/>
      <c r="C9840"/>
      <c r="D9840"/>
      <c r="E9840"/>
      <c r="F9840"/>
    </row>
    <row r="9841" spans="1:6" x14ac:dyDescent="0.2">
      <c r="A9841"/>
      <c r="B9841"/>
      <c r="C9841"/>
      <c r="D9841"/>
      <c r="E9841"/>
      <c r="F9841"/>
    </row>
    <row r="9842" spans="1:6" x14ac:dyDescent="0.2">
      <c r="A9842"/>
      <c r="B9842"/>
      <c r="C9842"/>
      <c r="D9842"/>
      <c r="E9842"/>
      <c r="F9842"/>
    </row>
    <row r="9843" spans="1:6" x14ac:dyDescent="0.2">
      <c r="A9843"/>
      <c r="B9843"/>
      <c r="C9843"/>
      <c r="D9843"/>
      <c r="E9843"/>
      <c r="F9843"/>
    </row>
    <row r="9844" spans="1:6" x14ac:dyDescent="0.2">
      <c r="A9844"/>
      <c r="B9844"/>
      <c r="C9844"/>
      <c r="D9844"/>
      <c r="E9844"/>
      <c r="F9844"/>
    </row>
    <row r="9845" spans="1:6" x14ac:dyDescent="0.2">
      <c r="A9845"/>
      <c r="B9845"/>
      <c r="C9845"/>
      <c r="D9845"/>
      <c r="E9845"/>
      <c r="F9845"/>
    </row>
    <row r="9846" spans="1:6" x14ac:dyDescent="0.2">
      <c r="A9846"/>
      <c r="B9846"/>
      <c r="C9846"/>
      <c r="D9846"/>
      <c r="E9846"/>
      <c r="F9846"/>
    </row>
    <row r="9847" spans="1:6" x14ac:dyDescent="0.2">
      <c r="A9847"/>
      <c r="B9847"/>
      <c r="C9847"/>
      <c r="D9847"/>
      <c r="E9847"/>
      <c r="F9847"/>
    </row>
    <row r="9848" spans="1:6" x14ac:dyDescent="0.2">
      <c r="A9848"/>
      <c r="B9848"/>
      <c r="C9848"/>
      <c r="D9848"/>
      <c r="E9848"/>
      <c r="F9848"/>
    </row>
    <row r="9849" spans="1:6" x14ac:dyDescent="0.2">
      <c r="A9849"/>
      <c r="B9849"/>
      <c r="C9849"/>
      <c r="D9849"/>
      <c r="E9849"/>
      <c r="F9849"/>
    </row>
    <row r="9850" spans="1:6" x14ac:dyDescent="0.2">
      <c r="A9850"/>
      <c r="B9850"/>
      <c r="C9850"/>
      <c r="D9850"/>
      <c r="E9850"/>
      <c r="F9850"/>
    </row>
    <row r="9851" spans="1:6" x14ac:dyDescent="0.2">
      <c r="A9851"/>
      <c r="B9851"/>
      <c r="C9851"/>
      <c r="D9851"/>
      <c r="E9851"/>
      <c r="F9851"/>
    </row>
    <row r="9852" spans="1:6" x14ac:dyDescent="0.2">
      <c r="A9852"/>
      <c r="B9852"/>
      <c r="C9852"/>
      <c r="D9852"/>
      <c r="E9852"/>
      <c r="F9852"/>
    </row>
    <row r="9853" spans="1:6" x14ac:dyDescent="0.2">
      <c r="A9853"/>
      <c r="B9853"/>
      <c r="C9853"/>
      <c r="D9853"/>
      <c r="E9853"/>
      <c r="F9853"/>
    </row>
    <row r="9854" spans="1:6" x14ac:dyDescent="0.2">
      <c r="A9854"/>
      <c r="B9854"/>
      <c r="C9854"/>
      <c r="D9854"/>
      <c r="E9854"/>
      <c r="F9854"/>
    </row>
    <row r="9855" spans="1:6" x14ac:dyDescent="0.2">
      <c r="A9855"/>
      <c r="B9855"/>
      <c r="C9855"/>
      <c r="D9855"/>
      <c r="E9855"/>
      <c r="F9855"/>
    </row>
    <row r="9856" spans="1:6" x14ac:dyDescent="0.2">
      <c r="A9856"/>
      <c r="B9856"/>
      <c r="C9856"/>
      <c r="D9856"/>
      <c r="E9856"/>
      <c r="F9856"/>
    </row>
    <row r="9857" spans="1:6" x14ac:dyDescent="0.2">
      <c r="A9857"/>
      <c r="B9857"/>
      <c r="C9857"/>
      <c r="D9857"/>
      <c r="E9857"/>
      <c r="F9857"/>
    </row>
    <row r="9858" spans="1:6" x14ac:dyDescent="0.2">
      <c r="A9858"/>
      <c r="B9858"/>
      <c r="C9858"/>
      <c r="D9858"/>
      <c r="E9858"/>
      <c r="F9858"/>
    </row>
    <row r="9859" spans="1:6" x14ac:dyDescent="0.2">
      <c r="A9859"/>
      <c r="B9859"/>
      <c r="C9859"/>
      <c r="D9859"/>
      <c r="E9859"/>
      <c r="F9859"/>
    </row>
    <row r="9860" spans="1:6" x14ac:dyDescent="0.2">
      <c r="A9860"/>
      <c r="B9860"/>
      <c r="C9860"/>
      <c r="D9860"/>
      <c r="E9860"/>
      <c r="F9860"/>
    </row>
    <row r="9861" spans="1:6" x14ac:dyDescent="0.2">
      <c r="A9861"/>
      <c r="B9861"/>
      <c r="C9861"/>
      <c r="D9861"/>
      <c r="E9861"/>
      <c r="F9861"/>
    </row>
    <row r="9862" spans="1:6" x14ac:dyDescent="0.2">
      <c r="A9862"/>
      <c r="B9862"/>
      <c r="C9862"/>
      <c r="D9862"/>
      <c r="E9862"/>
      <c r="F9862"/>
    </row>
    <row r="9863" spans="1:6" x14ac:dyDescent="0.2">
      <c r="A9863"/>
      <c r="B9863"/>
      <c r="C9863"/>
      <c r="D9863"/>
      <c r="E9863"/>
      <c r="F9863"/>
    </row>
    <row r="9864" spans="1:6" x14ac:dyDescent="0.2">
      <c r="A9864"/>
      <c r="B9864"/>
      <c r="C9864"/>
      <c r="D9864"/>
      <c r="E9864"/>
      <c r="F9864"/>
    </row>
    <row r="9865" spans="1:6" x14ac:dyDescent="0.2">
      <c r="A9865"/>
      <c r="B9865"/>
      <c r="C9865"/>
      <c r="D9865"/>
      <c r="E9865"/>
      <c r="F9865"/>
    </row>
    <row r="9866" spans="1:6" x14ac:dyDescent="0.2">
      <c r="A9866"/>
      <c r="B9866"/>
      <c r="C9866"/>
      <c r="D9866"/>
      <c r="E9866"/>
      <c r="F9866"/>
    </row>
    <row r="9867" spans="1:6" x14ac:dyDescent="0.2">
      <c r="A9867"/>
      <c r="B9867"/>
      <c r="C9867"/>
      <c r="D9867"/>
      <c r="E9867"/>
      <c r="F9867"/>
    </row>
    <row r="9868" spans="1:6" x14ac:dyDescent="0.2">
      <c r="A9868"/>
      <c r="B9868"/>
      <c r="C9868"/>
      <c r="D9868"/>
      <c r="E9868"/>
      <c r="F9868"/>
    </row>
    <row r="9869" spans="1:6" x14ac:dyDescent="0.2">
      <c r="A9869"/>
      <c r="B9869"/>
      <c r="C9869"/>
      <c r="D9869"/>
      <c r="E9869"/>
      <c r="F9869"/>
    </row>
    <row r="9870" spans="1:6" x14ac:dyDescent="0.2">
      <c r="A9870"/>
      <c r="B9870"/>
      <c r="C9870"/>
      <c r="D9870"/>
      <c r="E9870"/>
      <c r="F9870"/>
    </row>
    <row r="9871" spans="1:6" x14ac:dyDescent="0.2">
      <c r="A9871"/>
      <c r="B9871"/>
      <c r="C9871"/>
      <c r="D9871"/>
      <c r="E9871"/>
      <c r="F9871"/>
    </row>
    <row r="9872" spans="1:6" x14ac:dyDescent="0.2">
      <c r="A9872"/>
      <c r="B9872"/>
      <c r="C9872"/>
      <c r="D9872"/>
      <c r="E9872"/>
      <c r="F9872"/>
    </row>
    <row r="9873" spans="1:6" x14ac:dyDescent="0.2">
      <c r="A9873"/>
      <c r="B9873"/>
      <c r="C9873"/>
      <c r="D9873"/>
      <c r="E9873"/>
      <c r="F9873"/>
    </row>
    <row r="9874" spans="1:6" x14ac:dyDescent="0.2">
      <c r="A9874"/>
      <c r="B9874"/>
      <c r="C9874"/>
      <c r="D9874"/>
      <c r="E9874"/>
      <c r="F9874"/>
    </row>
    <row r="9875" spans="1:6" x14ac:dyDescent="0.2">
      <c r="A9875"/>
      <c r="B9875"/>
      <c r="C9875"/>
      <c r="D9875"/>
      <c r="E9875"/>
      <c r="F9875"/>
    </row>
    <row r="9876" spans="1:6" x14ac:dyDescent="0.2">
      <c r="A9876"/>
      <c r="B9876"/>
      <c r="C9876"/>
      <c r="D9876"/>
      <c r="E9876"/>
      <c r="F9876"/>
    </row>
    <row r="9877" spans="1:6" x14ac:dyDescent="0.2">
      <c r="A9877"/>
      <c r="B9877"/>
      <c r="C9877"/>
      <c r="D9877"/>
      <c r="E9877"/>
      <c r="F9877"/>
    </row>
    <row r="9878" spans="1:6" x14ac:dyDescent="0.2">
      <c r="A9878"/>
      <c r="B9878"/>
      <c r="C9878"/>
      <c r="D9878"/>
      <c r="E9878"/>
      <c r="F9878"/>
    </row>
    <row r="9879" spans="1:6" x14ac:dyDescent="0.2">
      <c r="A9879"/>
      <c r="B9879"/>
      <c r="C9879"/>
      <c r="D9879"/>
      <c r="E9879"/>
      <c r="F9879"/>
    </row>
    <row r="9880" spans="1:6" x14ac:dyDescent="0.2">
      <c r="A9880"/>
      <c r="B9880"/>
      <c r="C9880"/>
      <c r="D9880"/>
      <c r="E9880"/>
      <c r="F9880"/>
    </row>
    <row r="9881" spans="1:6" x14ac:dyDescent="0.2">
      <c r="A9881"/>
      <c r="B9881"/>
      <c r="C9881"/>
      <c r="D9881"/>
      <c r="E9881"/>
      <c r="F9881"/>
    </row>
    <row r="9882" spans="1:6" x14ac:dyDescent="0.2">
      <c r="A9882"/>
      <c r="B9882"/>
      <c r="C9882"/>
      <c r="D9882"/>
      <c r="E9882"/>
      <c r="F9882"/>
    </row>
    <row r="9883" spans="1:6" x14ac:dyDescent="0.2">
      <c r="A9883"/>
      <c r="B9883"/>
      <c r="C9883"/>
      <c r="D9883"/>
      <c r="E9883"/>
      <c r="F9883"/>
    </row>
    <row r="9884" spans="1:6" x14ac:dyDescent="0.2">
      <c r="A9884"/>
      <c r="B9884"/>
      <c r="C9884"/>
      <c r="D9884"/>
      <c r="E9884"/>
      <c r="F9884"/>
    </row>
    <row r="9885" spans="1:6" x14ac:dyDescent="0.2">
      <c r="A9885"/>
      <c r="B9885"/>
      <c r="C9885"/>
      <c r="D9885"/>
      <c r="E9885"/>
      <c r="F9885"/>
    </row>
    <row r="9886" spans="1:6" x14ac:dyDescent="0.2">
      <c r="A9886"/>
      <c r="B9886"/>
      <c r="C9886"/>
      <c r="D9886"/>
      <c r="E9886"/>
      <c r="F9886"/>
    </row>
    <row r="9887" spans="1:6" x14ac:dyDescent="0.2">
      <c r="A9887"/>
      <c r="B9887"/>
      <c r="C9887"/>
      <c r="D9887"/>
      <c r="E9887"/>
      <c r="F9887"/>
    </row>
    <row r="9888" spans="1:6" x14ac:dyDescent="0.2">
      <c r="A9888"/>
      <c r="B9888"/>
      <c r="C9888"/>
      <c r="D9888"/>
      <c r="E9888"/>
      <c r="F9888"/>
    </row>
    <row r="9889" spans="1:6" x14ac:dyDescent="0.2">
      <c r="A9889"/>
      <c r="B9889"/>
      <c r="C9889"/>
      <c r="D9889"/>
      <c r="E9889"/>
      <c r="F9889"/>
    </row>
    <row r="9890" spans="1:6" x14ac:dyDescent="0.2">
      <c r="A9890"/>
      <c r="B9890"/>
      <c r="C9890"/>
      <c r="D9890"/>
      <c r="E9890"/>
      <c r="F9890"/>
    </row>
    <row r="9891" spans="1:6" x14ac:dyDescent="0.2">
      <c r="A9891"/>
      <c r="B9891"/>
      <c r="C9891"/>
      <c r="D9891"/>
      <c r="E9891"/>
      <c r="F9891"/>
    </row>
    <row r="9892" spans="1:6" x14ac:dyDescent="0.2">
      <c r="A9892"/>
      <c r="B9892"/>
      <c r="C9892"/>
      <c r="D9892"/>
      <c r="E9892"/>
      <c r="F9892"/>
    </row>
    <row r="9893" spans="1:6" x14ac:dyDescent="0.2">
      <c r="A9893"/>
      <c r="B9893"/>
      <c r="C9893"/>
      <c r="D9893"/>
      <c r="E9893"/>
      <c r="F9893"/>
    </row>
    <row r="9894" spans="1:6" x14ac:dyDescent="0.2">
      <c r="A9894"/>
      <c r="B9894"/>
      <c r="C9894"/>
      <c r="D9894"/>
      <c r="E9894"/>
      <c r="F9894"/>
    </row>
    <row r="9895" spans="1:6" x14ac:dyDescent="0.2">
      <c r="A9895"/>
      <c r="B9895"/>
      <c r="C9895"/>
      <c r="D9895"/>
      <c r="E9895"/>
      <c r="F9895"/>
    </row>
    <row r="9896" spans="1:6" x14ac:dyDescent="0.2">
      <c r="A9896"/>
      <c r="B9896"/>
      <c r="C9896"/>
      <c r="D9896"/>
      <c r="E9896"/>
      <c r="F9896"/>
    </row>
    <row r="9897" spans="1:6" x14ac:dyDescent="0.2">
      <c r="A9897"/>
      <c r="B9897"/>
      <c r="C9897"/>
      <c r="D9897"/>
      <c r="E9897"/>
      <c r="F9897"/>
    </row>
    <row r="9898" spans="1:6" x14ac:dyDescent="0.2">
      <c r="A9898"/>
      <c r="B9898"/>
      <c r="C9898"/>
      <c r="D9898"/>
      <c r="E9898"/>
      <c r="F9898"/>
    </row>
    <row r="9899" spans="1:6" x14ac:dyDescent="0.2">
      <c r="A9899"/>
      <c r="B9899"/>
      <c r="C9899"/>
      <c r="D9899"/>
      <c r="E9899"/>
      <c r="F9899"/>
    </row>
    <row r="9900" spans="1:6" x14ac:dyDescent="0.2">
      <c r="A9900"/>
      <c r="B9900"/>
      <c r="C9900"/>
      <c r="D9900"/>
      <c r="E9900"/>
      <c r="F9900"/>
    </row>
    <row r="9901" spans="1:6" x14ac:dyDescent="0.2">
      <c r="A9901"/>
      <c r="B9901"/>
      <c r="C9901"/>
      <c r="D9901"/>
      <c r="E9901"/>
      <c r="F9901"/>
    </row>
    <row r="9902" spans="1:6" x14ac:dyDescent="0.2">
      <c r="A9902"/>
      <c r="B9902"/>
      <c r="C9902"/>
      <c r="D9902"/>
      <c r="E9902"/>
      <c r="F9902"/>
    </row>
    <row r="9903" spans="1:6" x14ac:dyDescent="0.2">
      <c r="A9903"/>
      <c r="B9903"/>
      <c r="C9903"/>
      <c r="D9903"/>
      <c r="E9903"/>
      <c r="F9903"/>
    </row>
    <row r="9904" spans="1:6" x14ac:dyDescent="0.2">
      <c r="A9904"/>
      <c r="B9904"/>
      <c r="C9904"/>
      <c r="D9904"/>
      <c r="E9904"/>
      <c r="F9904"/>
    </row>
    <row r="9905" spans="1:6" x14ac:dyDescent="0.2">
      <c r="A9905"/>
      <c r="B9905"/>
      <c r="C9905"/>
      <c r="D9905"/>
      <c r="E9905"/>
      <c r="F9905"/>
    </row>
    <row r="9906" spans="1:6" x14ac:dyDescent="0.2">
      <c r="A9906"/>
      <c r="B9906"/>
      <c r="C9906"/>
      <c r="D9906"/>
      <c r="E9906"/>
      <c r="F9906"/>
    </row>
    <row r="9907" spans="1:6" x14ac:dyDescent="0.2">
      <c r="A9907"/>
      <c r="B9907"/>
      <c r="C9907"/>
      <c r="D9907"/>
      <c r="E9907"/>
      <c r="F9907"/>
    </row>
    <row r="9908" spans="1:6" x14ac:dyDescent="0.2">
      <c r="A9908"/>
      <c r="B9908"/>
      <c r="C9908"/>
      <c r="D9908"/>
      <c r="E9908"/>
      <c r="F9908"/>
    </row>
    <row r="9909" spans="1:6" x14ac:dyDescent="0.2">
      <c r="A9909"/>
      <c r="B9909"/>
      <c r="C9909"/>
      <c r="D9909"/>
      <c r="E9909"/>
      <c r="F9909"/>
    </row>
    <row r="9910" spans="1:6" x14ac:dyDescent="0.2">
      <c r="A9910"/>
      <c r="B9910"/>
      <c r="C9910"/>
      <c r="D9910"/>
      <c r="E9910"/>
      <c r="F9910"/>
    </row>
    <row r="9911" spans="1:6" x14ac:dyDescent="0.2">
      <c r="A9911"/>
      <c r="B9911"/>
      <c r="C9911"/>
      <c r="D9911"/>
      <c r="E9911"/>
      <c r="F9911"/>
    </row>
    <row r="9912" spans="1:6" x14ac:dyDescent="0.2">
      <c r="A9912"/>
      <c r="B9912"/>
      <c r="C9912"/>
      <c r="D9912"/>
      <c r="E9912"/>
      <c r="F9912"/>
    </row>
    <row r="9913" spans="1:6" x14ac:dyDescent="0.2">
      <c r="A9913"/>
      <c r="B9913"/>
      <c r="C9913"/>
      <c r="D9913"/>
      <c r="E9913"/>
      <c r="F9913"/>
    </row>
    <row r="9914" spans="1:6" x14ac:dyDescent="0.2">
      <c r="A9914"/>
      <c r="B9914"/>
      <c r="C9914"/>
      <c r="D9914"/>
      <c r="E9914"/>
      <c r="F9914"/>
    </row>
    <row r="9915" spans="1:6" x14ac:dyDescent="0.2">
      <c r="A9915"/>
      <c r="B9915"/>
      <c r="C9915"/>
      <c r="D9915"/>
      <c r="E9915"/>
      <c r="F9915"/>
    </row>
    <row r="9916" spans="1:6" x14ac:dyDescent="0.2">
      <c r="A9916"/>
      <c r="B9916"/>
      <c r="C9916"/>
      <c r="D9916"/>
      <c r="E9916"/>
      <c r="F9916"/>
    </row>
    <row r="9917" spans="1:6" x14ac:dyDescent="0.2">
      <c r="A9917"/>
      <c r="B9917"/>
      <c r="C9917"/>
      <c r="D9917"/>
      <c r="E9917"/>
      <c r="F9917"/>
    </row>
    <row r="9918" spans="1:6" x14ac:dyDescent="0.2">
      <c r="A9918"/>
      <c r="B9918"/>
      <c r="C9918"/>
      <c r="D9918"/>
      <c r="E9918"/>
      <c r="F9918"/>
    </row>
    <row r="9919" spans="1:6" x14ac:dyDescent="0.2">
      <c r="A9919"/>
      <c r="B9919"/>
      <c r="C9919"/>
      <c r="D9919"/>
      <c r="E9919"/>
      <c r="F9919"/>
    </row>
    <row r="9920" spans="1:6" x14ac:dyDescent="0.2">
      <c r="A9920"/>
      <c r="B9920"/>
      <c r="C9920"/>
      <c r="D9920"/>
      <c r="E9920"/>
      <c r="F9920"/>
    </row>
    <row r="9921" spans="1:6" x14ac:dyDescent="0.2">
      <c r="A9921"/>
      <c r="B9921"/>
      <c r="C9921"/>
      <c r="D9921"/>
      <c r="E9921"/>
      <c r="F9921"/>
    </row>
    <row r="9922" spans="1:6" x14ac:dyDescent="0.2">
      <c r="A9922"/>
      <c r="B9922"/>
      <c r="C9922"/>
      <c r="D9922"/>
      <c r="E9922"/>
      <c r="F9922"/>
    </row>
    <row r="9923" spans="1:6" x14ac:dyDescent="0.2">
      <c r="A9923"/>
      <c r="B9923"/>
      <c r="C9923"/>
      <c r="D9923"/>
      <c r="E9923"/>
      <c r="F9923"/>
    </row>
    <row r="9924" spans="1:6" x14ac:dyDescent="0.2">
      <c r="A9924"/>
      <c r="B9924"/>
      <c r="C9924"/>
      <c r="D9924"/>
      <c r="E9924"/>
      <c r="F9924"/>
    </row>
    <row r="9925" spans="1:6" x14ac:dyDescent="0.2">
      <c r="A9925"/>
      <c r="B9925"/>
      <c r="C9925"/>
      <c r="D9925"/>
      <c r="E9925"/>
      <c r="F9925"/>
    </row>
    <row r="9926" spans="1:6" x14ac:dyDescent="0.2">
      <c r="A9926"/>
      <c r="B9926"/>
      <c r="C9926"/>
      <c r="D9926"/>
      <c r="E9926"/>
      <c r="F9926"/>
    </row>
    <row r="9927" spans="1:6" x14ac:dyDescent="0.2">
      <c r="A9927"/>
      <c r="B9927"/>
      <c r="C9927"/>
      <c r="D9927"/>
      <c r="E9927"/>
      <c r="F9927"/>
    </row>
    <row r="9928" spans="1:6" x14ac:dyDescent="0.2">
      <c r="A9928"/>
      <c r="B9928"/>
      <c r="C9928"/>
      <c r="D9928"/>
      <c r="E9928"/>
      <c r="F9928"/>
    </row>
    <row r="9929" spans="1:6" x14ac:dyDescent="0.2">
      <c r="A9929"/>
      <c r="B9929"/>
      <c r="C9929"/>
      <c r="D9929"/>
      <c r="E9929"/>
      <c r="F9929"/>
    </row>
    <row r="9930" spans="1:6" x14ac:dyDescent="0.2">
      <c r="A9930"/>
      <c r="B9930"/>
      <c r="C9930"/>
      <c r="D9930"/>
      <c r="E9930"/>
      <c r="F9930"/>
    </row>
    <row r="9931" spans="1:6" x14ac:dyDescent="0.2">
      <c r="A9931"/>
      <c r="B9931"/>
      <c r="C9931"/>
      <c r="D9931"/>
      <c r="E9931"/>
      <c r="F9931"/>
    </row>
    <row r="9932" spans="1:6" x14ac:dyDescent="0.2">
      <c r="A9932"/>
      <c r="B9932"/>
      <c r="C9932"/>
      <c r="D9932"/>
      <c r="E9932"/>
      <c r="F9932"/>
    </row>
    <row r="9933" spans="1:6" x14ac:dyDescent="0.2">
      <c r="A9933"/>
      <c r="B9933"/>
      <c r="C9933"/>
      <c r="D9933"/>
      <c r="E9933"/>
      <c r="F9933"/>
    </row>
    <row r="9934" spans="1:6" x14ac:dyDescent="0.2">
      <c r="A9934"/>
      <c r="B9934"/>
      <c r="C9934"/>
      <c r="D9934"/>
      <c r="E9934"/>
      <c r="F9934"/>
    </row>
    <row r="9935" spans="1:6" x14ac:dyDescent="0.2">
      <c r="A9935"/>
      <c r="B9935"/>
      <c r="C9935"/>
      <c r="D9935"/>
      <c r="E9935"/>
      <c r="F9935"/>
    </row>
    <row r="9936" spans="1:6" x14ac:dyDescent="0.2">
      <c r="A9936"/>
      <c r="B9936"/>
      <c r="C9936"/>
      <c r="D9936"/>
      <c r="E9936"/>
      <c r="F9936"/>
    </row>
    <row r="9937" spans="1:6" x14ac:dyDescent="0.2">
      <c r="A9937"/>
      <c r="B9937"/>
      <c r="C9937"/>
      <c r="D9937"/>
      <c r="E9937"/>
      <c r="F9937"/>
    </row>
    <row r="9938" spans="1:6" x14ac:dyDescent="0.2">
      <c r="A9938"/>
      <c r="B9938"/>
      <c r="C9938"/>
      <c r="D9938"/>
      <c r="E9938"/>
      <c r="F9938"/>
    </row>
    <row r="9939" spans="1:6" x14ac:dyDescent="0.2">
      <c r="A9939"/>
      <c r="B9939"/>
      <c r="C9939"/>
      <c r="D9939"/>
      <c r="E9939"/>
      <c r="F9939"/>
    </row>
    <row r="9940" spans="1:6" x14ac:dyDescent="0.2">
      <c r="A9940"/>
      <c r="B9940"/>
      <c r="C9940"/>
      <c r="D9940"/>
      <c r="E9940"/>
      <c r="F9940"/>
    </row>
    <row r="9941" spans="1:6" x14ac:dyDescent="0.2">
      <c r="A9941"/>
      <c r="B9941"/>
      <c r="C9941"/>
      <c r="D9941"/>
      <c r="E9941"/>
      <c r="F9941"/>
    </row>
    <row r="9942" spans="1:6" x14ac:dyDescent="0.2">
      <c r="A9942"/>
      <c r="B9942"/>
      <c r="C9942"/>
      <c r="D9942"/>
      <c r="E9942"/>
      <c r="F9942"/>
    </row>
    <row r="9943" spans="1:6" x14ac:dyDescent="0.2">
      <c r="A9943"/>
      <c r="B9943"/>
      <c r="C9943"/>
      <c r="D9943"/>
      <c r="E9943"/>
      <c r="F9943"/>
    </row>
    <row r="9944" spans="1:6" x14ac:dyDescent="0.2">
      <c r="A9944"/>
      <c r="B9944"/>
      <c r="C9944"/>
      <c r="D9944"/>
      <c r="E9944"/>
      <c r="F9944"/>
    </row>
    <row r="9945" spans="1:6" x14ac:dyDescent="0.2">
      <c r="A9945"/>
      <c r="B9945"/>
      <c r="C9945"/>
      <c r="D9945"/>
      <c r="E9945"/>
      <c r="F9945"/>
    </row>
    <row r="9946" spans="1:6" x14ac:dyDescent="0.2">
      <c r="A9946"/>
      <c r="B9946"/>
      <c r="C9946"/>
      <c r="D9946"/>
      <c r="E9946"/>
      <c r="F9946"/>
    </row>
    <row r="9947" spans="1:6" x14ac:dyDescent="0.2">
      <c r="A9947"/>
      <c r="B9947"/>
      <c r="C9947"/>
      <c r="D9947"/>
      <c r="E9947"/>
      <c r="F9947"/>
    </row>
    <row r="9948" spans="1:6" x14ac:dyDescent="0.2">
      <c r="A9948"/>
      <c r="B9948"/>
      <c r="C9948"/>
      <c r="D9948"/>
      <c r="E9948"/>
      <c r="F9948"/>
    </row>
    <row r="9949" spans="1:6" x14ac:dyDescent="0.2">
      <c r="A9949"/>
      <c r="B9949"/>
      <c r="C9949"/>
      <c r="D9949"/>
      <c r="E9949"/>
      <c r="F9949"/>
    </row>
    <row r="9950" spans="1:6" x14ac:dyDescent="0.2">
      <c r="A9950"/>
      <c r="B9950"/>
      <c r="C9950"/>
      <c r="D9950"/>
      <c r="E9950"/>
      <c r="F9950"/>
    </row>
    <row r="9951" spans="1:6" x14ac:dyDescent="0.2">
      <c r="A9951"/>
      <c r="B9951"/>
      <c r="C9951"/>
      <c r="D9951"/>
      <c r="E9951"/>
      <c r="F9951"/>
    </row>
    <row r="9952" spans="1:6" x14ac:dyDescent="0.2">
      <c r="A9952"/>
      <c r="B9952"/>
      <c r="C9952"/>
      <c r="D9952"/>
      <c r="E9952"/>
      <c r="F9952"/>
    </row>
    <row r="9953" spans="1:6" x14ac:dyDescent="0.2">
      <c r="A9953"/>
      <c r="B9953"/>
      <c r="C9953"/>
      <c r="D9953"/>
      <c r="E9953"/>
      <c r="F9953"/>
    </row>
    <row r="9954" spans="1:6" x14ac:dyDescent="0.2">
      <c r="A9954"/>
      <c r="B9954"/>
      <c r="C9954"/>
      <c r="D9954"/>
      <c r="E9954"/>
      <c r="F9954"/>
    </row>
    <row r="9955" spans="1:6" x14ac:dyDescent="0.2">
      <c r="A9955"/>
      <c r="B9955"/>
      <c r="C9955"/>
      <c r="D9955"/>
      <c r="E9955"/>
      <c r="F9955"/>
    </row>
    <row r="9956" spans="1:6" x14ac:dyDescent="0.2">
      <c r="A9956"/>
      <c r="B9956"/>
      <c r="C9956"/>
      <c r="D9956"/>
      <c r="E9956"/>
      <c r="F9956"/>
    </row>
    <row r="9957" spans="1:6" x14ac:dyDescent="0.2">
      <c r="A9957"/>
      <c r="B9957"/>
      <c r="C9957"/>
      <c r="D9957"/>
      <c r="E9957"/>
      <c r="F9957"/>
    </row>
    <row r="9958" spans="1:6" x14ac:dyDescent="0.2">
      <c r="A9958"/>
      <c r="B9958"/>
      <c r="C9958"/>
      <c r="D9958"/>
      <c r="E9958"/>
      <c r="F9958"/>
    </row>
    <row r="9959" spans="1:6" x14ac:dyDescent="0.2">
      <c r="A9959"/>
      <c r="B9959"/>
      <c r="C9959"/>
      <c r="D9959"/>
      <c r="E9959"/>
      <c r="F9959"/>
    </row>
    <row r="9960" spans="1:6" x14ac:dyDescent="0.2">
      <c r="A9960"/>
      <c r="B9960"/>
      <c r="C9960"/>
      <c r="D9960"/>
      <c r="E9960"/>
      <c r="F9960"/>
    </row>
    <row r="9961" spans="1:6" x14ac:dyDescent="0.2">
      <c r="A9961"/>
      <c r="B9961"/>
      <c r="C9961"/>
      <c r="D9961"/>
      <c r="E9961"/>
      <c r="F9961"/>
    </row>
    <row r="9962" spans="1:6" x14ac:dyDescent="0.2">
      <c r="A9962"/>
      <c r="B9962"/>
      <c r="C9962"/>
      <c r="D9962"/>
      <c r="E9962"/>
      <c r="F9962"/>
    </row>
    <row r="9963" spans="1:6" x14ac:dyDescent="0.2">
      <c r="A9963"/>
      <c r="B9963"/>
      <c r="C9963"/>
      <c r="D9963"/>
      <c r="E9963"/>
      <c r="F9963"/>
    </row>
    <row r="9964" spans="1:6" x14ac:dyDescent="0.2">
      <c r="A9964"/>
      <c r="B9964"/>
      <c r="C9964"/>
      <c r="D9964"/>
      <c r="E9964"/>
      <c r="F9964"/>
    </row>
    <row r="9965" spans="1:6" x14ac:dyDescent="0.2">
      <c r="A9965"/>
      <c r="B9965"/>
      <c r="C9965"/>
      <c r="D9965"/>
      <c r="E9965"/>
      <c r="F9965"/>
    </row>
    <row r="9966" spans="1:6" x14ac:dyDescent="0.2">
      <c r="A9966"/>
      <c r="B9966"/>
      <c r="C9966"/>
      <c r="D9966"/>
      <c r="E9966"/>
      <c r="F9966"/>
    </row>
    <row r="9967" spans="1:6" x14ac:dyDescent="0.2">
      <c r="A9967"/>
      <c r="B9967"/>
      <c r="C9967"/>
      <c r="D9967"/>
      <c r="E9967"/>
      <c r="F9967"/>
    </row>
    <row r="9968" spans="1:6" x14ac:dyDescent="0.2">
      <c r="A9968"/>
      <c r="B9968"/>
      <c r="C9968"/>
      <c r="D9968"/>
      <c r="E9968"/>
      <c r="F9968"/>
    </row>
    <row r="9969" spans="1:6" x14ac:dyDescent="0.2">
      <c r="A9969"/>
      <c r="B9969"/>
      <c r="C9969"/>
      <c r="D9969"/>
      <c r="E9969"/>
      <c r="F9969"/>
    </row>
    <row r="9970" spans="1:6" x14ac:dyDescent="0.2">
      <c r="A9970"/>
      <c r="B9970"/>
      <c r="C9970"/>
      <c r="D9970"/>
      <c r="E9970"/>
      <c r="F9970"/>
    </row>
    <row r="9971" spans="1:6" x14ac:dyDescent="0.2">
      <c r="A9971"/>
      <c r="B9971"/>
      <c r="C9971"/>
      <c r="D9971"/>
      <c r="E9971"/>
      <c r="F9971"/>
    </row>
    <row r="9972" spans="1:6" x14ac:dyDescent="0.2">
      <c r="A9972"/>
      <c r="B9972"/>
      <c r="C9972"/>
      <c r="D9972"/>
      <c r="E9972"/>
      <c r="F9972"/>
    </row>
    <row r="9973" spans="1:6" x14ac:dyDescent="0.2">
      <c r="A9973"/>
      <c r="B9973"/>
      <c r="C9973"/>
      <c r="D9973"/>
      <c r="E9973"/>
      <c r="F9973"/>
    </row>
    <row r="9974" spans="1:6" x14ac:dyDescent="0.2">
      <c r="A9974"/>
      <c r="B9974"/>
      <c r="C9974"/>
      <c r="D9974"/>
      <c r="E9974"/>
      <c r="F9974"/>
    </row>
    <row r="9975" spans="1:6" x14ac:dyDescent="0.2">
      <c r="A9975"/>
      <c r="B9975"/>
      <c r="C9975"/>
      <c r="D9975"/>
      <c r="E9975"/>
      <c r="F9975"/>
    </row>
    <row r="9976" spans="1:6" x14ac:dyDescent="0.2">
      <c r="A9976"/>
      <c r="B9976"/>
      <c r="C9976"/>
      <c r="D9976"/>
      <c r="E9976"/>
      <c r="F9976"/>
    </row>
    <row r="9977" spans="1:6" x14ac:dyDescent="0.2">
      <c r="A9977"/>
      <c r="B9977"/>
      <c r="C9977"/>
      <c r="D9977"/>
      <c r="E9977"/>
      <c r="F9977"/>
    </row>
    <row r="9978" spans="1:6" x14ac:dyDescent="0.2">
      <c r="A9978"/>
      <c r="B9978"/>
      <c r="C9978"/>
      <c r="D9978"/>
      <c r="E9978"/>
      <c r="F9978"/>
    </row>
    <row r="9979" spans="1:6" x14ac:dyDescent="0.2">
      <c r="A9979"/>
      <c r="B9979"/>
      <c r="C9979"/>
      <c r="D9979"/>
      <c r="E9979"/>
      <c r="F9979"/>
    </row>
    <row r="9980" spans="1:6" x14ac:dyDescent="0.2">
      <c r="A9980"/>
      <c r="B9980"/>
      <c r="C9980"/>
      <c r="D9980"/>
      <c r="E9980"/>
      <c r="F9980"/>
    </row>
    <row r="9981" spans="1:6" x14ac:dyDescent="0.2">
      <c r="A9981"/>
      <c r="B9981"/>
      <c r="C9981"/>
      <c r="D9981"/>
      <c r="E9981"/>
      <c r="F9981"/>
    </row>
    <row r="9982" spans="1:6" x14ac:dyDescent="0.2">
      <c r="A9982"/>
      <c r="B9982"/>
      <c r="C9982"/>
      <c r="D9982"/>
      <c r="E9982"/>
      <c r="F9982"/>
    </row>
    <row r="9983" spans="1:6" x14ac:dyDescent="0.2">
      <c r="A9983"/>
      <c r="B9983"/>
      <c r="C9983"/>
      <c r="D9983"/>
      <c r="E9983"/>
      <c r="F9983"/>
    </row>
    <row r="9984" spans="1:6" x14ac:dyDescent="0.2">
      <c r="A9984"/>
      <c r="B9984"/>
      <c r="C9984"/>
      <c r="D9984"/>
      <c r="E9984"/>
      <c r="F9984"/>
    </row>
    <row r="9985" spans="1:6" x14ac:dyDescent="0.2">
      <c r="A9985"/>
      <c r="B9985"/>
      <c r="C9985"/>
      <c r="D9985"/>
      <c r="E9985"/>
      <c r="F9985"/>
    </row>
    <row r="9986" spans="1:6" x14ac:dyDescent="0.2">
      <c r="A9986"/>
      <c r="B9986"/>
      <c r="C9986"/>
      <c r="D9986"/>
      <c r="E9986"/>
      <c r="F9986"/>
    </row>
    <row r="9987" spans="1:6" x14ac:dyDescent="0.2">
      <c r="A9987"/>
      <c r="B9987"/>
      <c r="C9987"/>
      <c r="D9987"/>
      <c r="E9987"/>
      <c r="F9987"/>
    </row>
    <row r="9988" spans="1:6" x14ac:dyDescent="0.2">
      <c r="A9988"/>
      <c r="B9988"/>
      <c r="C9988"/>
      <c r="D9988"/>
      <c r="E9988"/>
      <c r="F9988"/>
    </row>
    <row r="9989" spans="1:6" x14ac:dyDescent="0.2">
      <c r="A9989"/>
      <c r="B9989"/>
      <c r="C9989"/>
      <c r="D9989"/>
      <c r="E9989"/>
      <c r="F9989"/>
    </row>
    <row r="9990" spans="1:6" x14ac:dyDescent="0.2">
      <c r="A9990"/>
      <c r="B9990"/>
      <c r="C9990"/>
      <c r="D9990"/>
      <c r="E9990"/>
      <c r="F9990"/>
    </row>
    <row r="9991" spans="1:6" x14ac:dyDescent="0.2">
      <c r="A9991"/>
      <c r="B9991"/>
      <c r="C9991"/>
      <c r="D9991"/>
      <c r="E9991"/>
      <c r="F9991"/>
    </row>
    <row r="9992" spans="1:6" x14ac:dyDescent="0.2">
      <c r="A9992"/>
      <c r="B9992"/>
      <c r="C9992"/>
      <c r="D9992"/>
      <c r="E9992"/>
      <c r="F9992"/>
    </row>
    <row r="9993" spans="1:6" x14ac:dyDescent="0.2">
      <c r="A9993"/>
      <c r="B9993"/>
      <c r="C9993"/>
      <c r="D9993"/>
      <c r="E9993"/>
      <c r="F9993"/>
    </row>
    <row r="9994" spans="1:6" x14ac:dyDescent="0.2">
      <c r="A9994"/>
      <c r="B9994"/>
      <c r="C9994"/>
      <c r="D9994"/>
      <c r="E9994"/>
      <c r="F9994"/>
    </row>
    <row r="9995" spans="1:6" x14ac:dyDescent="0.2">
      <c r="A9995"/>
      <c r="B9995"/>
      <c r="C9995"/>
      <c r="D9995"/>
      <c r="E9995"/>
      <c r="F9995"/>
    </row>
    <row r="9996" spans="1:6" x14ac:dyDescent="0.2">
      <c r="A9996"/>
      <c r="B9996"/>
      <c r="C9996"/>
      <c r="D9996"/>
      <c r="E9996"/>
      <c r="F9996"/>
    </row>
    <row r="9997" spans="1:6" x14ac:dyDescent="0.2">
      <c r="A9997"/>
      <c r="B9997"/>
      <c r="C9997"/>
      <c r="D9997"/>
      <c r="E9997"/>
      <c r="F9997"/>
    </row>
    <row r="9998" spans="1:6" x14ac:dyDescent="0.2">
      <c r="A9998"/>
      <c r="B9998"/>
      <c r="C9998"/>
      <c r="D9998"/>
      <c r="E9998"/>
      <c r="F9998"/>
    </row>
    <row r="9999" spans="1:6" x14ac:dyDescent="0.2">
      <c r="A9999"/>
      <c r="B9999"/>
      <c r="C9999"/>
      <c r="D9999"/>
      <c r="E9999"/>
      <c r="F9999"/>
    </row>
    <row r="10000" spans="1:6" x14ac:dyDescent="0.2">
      <c r="A10000"/>
      <c r="B10000"/>
      <c r="C10000"/>
      <c r="D10000"/>
      <c r="E10000"/>
      <c r="F10000"/>
    </row>
    <row r="10001" spans="1:6" x14ac:dyDescent="0.2">
      <c r="A10001"/>
      <c r="B10001"/>
      <c r="C10001"/>
      <c r="D10001"/>
      <c r="E10001"/>
      <c r="F10001"/>
    </row>
  </sheetData>
  <pageMargins left="0.7" right="0.7" top="0.75" bottom="0.75" header="0.3" footer="0.3"/>
  <ignoredErrors>
    <ignoredError sqref="I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Drews</dc:creator>
  <cp:lastModifiedBy>David Drews</cp:lastModifiedBy>
  <dcterms:created xsi:type="dcterms:W3CDTF">2021-08-14T12:28:34Z</dcterms:created>
  <dcterms:modified xsi:type="dcterms:W3CDTF">2021-08-14T19:20:27Z</dcterms:modified>
</cp:coreProperties>
</file>