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drews/Development/lens-david/thesis/raw_data/traces/"/>
    </mc:Choice>
  </mc:AlternateContent>
  <xr:revisionPtr revIDLastSave="0" documentId="13_ncr:1_{3B0E48FC-498B-464A-8890-43599AFA69B5}" xr6:coauthVersionLast="47" xr6:coauthVersionMax="47" xr10:uidLastSave="{00000000-0000-0000-0000-000000000000}"/>
  <bookViews>
    <workbookView xWindow="0" yWindow="500" windowWidth="51200" windowHeight="26860" xr2:uid="{EDC040DD-15CB-BB40-99AB-477323FC541E}"/>
  </bookViews>
  <sheets>
    <sheet name="Sheet1" sheetId="2" r:id="rId1"/>
  </sheets>
  <definedNames>
    <definedName name="_xlnm._FilterDatabase" localSheetId="0" hidden="1">Sheet1!$A$1:$E$292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3" i="2"/>
  <c r="K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2" i="2"/>
  <c r="J6" i="2"/>
  <c r="I7" i="2"/>
  <c r="I12" i="2"/>
  <c r="K4" i="2"/>
  <c r="J4" i="2"/>
  <c r="I4" i="2"/>
  <c r="I5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" i="2"/>
  <c r="J5" i="2" s="1"/>
  <c r="I3" i="2"/>
  <c r="K3" i="2" s="1"/>
  <c r="J3" i="2"/>
  <c r="I6" i="2"/>
  <c r="J7" i="2" l="1"/>
  <c r="K5" i="2"/>
  <c r="K6" i="2"/>
</calcChain>
</file>

<file path=xl/sharedStrings.xml><?xml version="1.0" encoding="utf-8"?>
<sst xmlns="http://schemas.openxmlformats.org/spreadsheetml/2006/main" count="6950" uniqueCount="17">
  <si>
    <t>ts</t>
  </si>
  <si>
    <t>dur</t>
  </si>
  <si>
    <t>id</t>
  </si>
  <si>
    <t>name</t>
  </si>
  <si>
    <t>imageAvailable</t>
  </si>
  <si>
    <t>recognizeImage</t>
  </si>
  <si>
    <t>count</t>
  </si>
  <si>
    <t>imageAvailable_not_aborted</t>
  </si>
  <si>
    <t>imageAvailable not aborted</t>
  </si>
  <si>
    <t>imageAvailable       aborted</t>
  </si>
  <si>
    <t>total duration in ns</t>
  </si>
  <si>
    <t>average duration in ns</t>
  </si>
  <si>
    <t>dur recognize incl. preceeding imageAvailable</t>
  </si>
  <si>
    <t>recognize incl. preceeding imageAvailable</t>
  </si>
  <si>
    <t>total time elapsed in ns</t>
  </si>
  <si>
    <t xml:space="preserve">average </t>
  </si>
  <si>
    <t>"fps"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</si>
</sst>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6C42-88D2-664A-B747-CCBB4B06DC26}">
  <dimension ref="A1:L6934"/>
  <sheetViews>
    <sheetView tabSelected="1" workbookViewId="0">
      <selection activeCell="L7" sqref="L7"/>
    </sheetView>
  </sheetViews>
  <sheetFormatPr baseColWidth="10" defaultRowHeight="16" x14ac:dyDescent="0.2"/>
  <cols>
    <col min="1" max="1" width="8.1640625" style="1" bestFit="1" customWidth="1"/>
    <col min="2" max="2" width="14.1640625" style="1" bestFit="1" customWidth="1"/>
    <col min="3" max="3" width="27.5" style="1" customWidth="1"/>
    <col min="4" max="4" width="10.1640625" style="1" bestFit="1" customWidth="1"/>
    <col min="5" max="5" width="27.6640625" style="1" bestFit="1" customWidth="1"/>
    <col min="6" max="6" width="39.5" style="1" bestFit="1" customWidth="1"/>
    <col min="7" max="7" width="10.83203125" style="1"/>
    <col min="8" max="8" width="36.1640625" style="1" bestFit="1" customWidth="1"/>
    <col min="9" max="9" width="14.6640625" style="1" bestFit="1" customWidth="1"/>
    <col min="10" max="10" width="16.83203125" style="1" bestFit="1" customWidth="1"/>
    <col min="11" max="11" width="19.5" style="1" bestFit="1" customWidth="1"/>
    <col min="12" max="12" width="12.6640625" style="1" bestFit="1" customWidth="1"/>
    <col min="13" max="16384" width="10.83203125" style="1"/>
  </cols>
  <sheetData>
    <row r="1" spans="1:12" x14ac:dyDescent="0.2">
      <c r="A1" s="1" t="s">
        <v>2</v>
      </c>
      <c r="B1" s="1" t="s">
        <v>3</v>
      </c>
      <c r="C1" s="1" t="s">
        <v>0</v>
      </c>
      <c r="D1" s="1" t="s">
        <v>1</v>
      </c>
      <c r="E1" s="1" t="s">
        <v>7</v>
      </c>
      <c r="F1" s="1" t="s">
        <v>12</v>
      </c>
    </row>
    <row r="2" spans="1:12" x14ac:dyDescent="0.2">
      <c r="A2" s="3">
        <v>29089</v>
      </c>
      <c r="B2" s="3" t="s">
        <v>4</v>
      </c>
      <c r="C2" s="4">
        <v>243925872299169</v>
      </c>
      <c r="D2" s="4">
        <v>5933750</v>
      </c>
      <c r="E2" s="2" t="b">
        <f>IF(B2=$H$6,"n/a",AND(B2=$H$3, B3=$H$6))</f>
        <v>1</v>
      </c>
      <c r="F2" s="1">
        <f>IF(B2=$H$6,C2+D2-C1,0)</f>
        <v>0</v>
      </c>
      <c r="I2" s="1" t="s">
        <v>6</v>
      </c>
      <c r="J2" s="1" t="s">
        <v>10</v>
      </c>
      <c r="K2" s="1" t="s">
        <v>11</v>
      </c>
      <c r="L2" s="1" t="s">
        <v>16</v>
      </c>
    </row>
    <row r="3" spans="1:12" x14ac:dyDescent="0.2">
      <c r="A3" s="3">
        <v>29355</v>
      </c>
      <c r="B3" s="3" t="s">
        <v>5</v>
      </c>
      <c r="C3" s="4">
        <v>243925878406096</v>
      </c>
      <c r="D3" s="4">
        <v>26087708</v>
      </c>
      <c r="E3" s="2" t="str">
        <f>IF(B3=$H$6,"n/a",AND(B3=$H$3, B4=$H$6))</f>
        <v>n/a</v>
      </c>
      <c r="F3" s="1">
        <f t="shared" ref="F3:F66" si="0">IF(B3=$H$6,C3+D3-C2,0)</f>
        <v>32194635</v>
      </c>
      <c r="H3" s="1" t="s">
        <v>4</v>
      </c>
      <c r="I3" s="1">
        <f>COUNTIF(B:B,"="&amp;H3)</f>
        <v>4503</v>
      </c>
      <c r="J3" s="4">
        <f>SUMIF(B:B,H3,D:D)</f>
        <v>17212656272</v>
      </c>
      <c r="K3" s="4">
        <f>J3/I3</f>
        <v>3822486.4028425496</v>
      </c>
      <c r="L3" s="4">
        <f xml:space="preserve"> 1 / (K3/10^9)</f>
        <v>261.60982528449574</v>
      </c>
    </row>
    <row r="4" spans="1:12" x14ac:dyDescent="0.2">
      <c r="A4" s="3">
        <v>29625</v>
      </c>
      <c r="B4" s="3" t="s">
        <v>4</v>
      </c>
      <c r="C4" s="4">
        <v>243925893601825</v>
      </c>
      <c r="D4" s="4">
        <v>332292</v>
      </c>
      <c r="E4" s="2" t="b">
        <f>IF(B4=$H$6,"n/a",AND(B4=$H$3, B5=$H$6))</f>
        <v>0</v>
      </c>
      <c r="F4" s="1">
        <f t="shared" si="0"/>
        <v>0</v>
      </c>
      <c r="H4" s="1" t="s">
        <v>9</v>
      </c>
      <c r="I4" s="1">
        <f>COUNTIFS(B:B,H3,E:E,FALSE)</f>
        <v>2073</v>
      </c>
      <c r="J4" s="4">
        <f>SUMIFS(D:D,B:B,H3,E:E,FALSE)</f>
        <v>963505274</v>
      </c>
      <c r="K4" s="4">
        <f>J4/I4</f>
        <v>464787.87940183311</v>
      </c>
      <c r="L4" s="4">
        <f t="shared" ref="L4:L7" si="1" xml:space="preserve"> 1 / (K4/10^9)</f>
        <v>2151.5191000397158</v>
      </c>
    </row>
    <row r="5" spans="1:12" x14ac:dyDescent="0.2">
      <c r="A5" s="3">
        <v>30160</v>
      </c>
      <c r="B5" s="3" t="s">
        <v>4</v>
      </c>
      <c r="C5" s="4">
        <v>243925916586252</v>
      </c>
      <c r="D5" s="4">
        <v>4244219</v>
      </c>
      <c r="E5" s="2" t="b">
        <f>IF(B5=$H$6,"n/a",AND(B5=$H$3, B6=$H$6))</f>
        <v>1</v>
      </c>
      <c r="F5" s="1">
        <f t="shared" si="0"/>
        <v>0</v>
      </c>
      <c r="H5" s="1" t="s">
        <v>8</v>
      </c>
      <c r="I5" s="1">
        <f>COUNTIFS(B:B,H3,E:E,TRUE)</f>
        <v>2430</v>
      </c>
      <c r="J5" s="4">
        <f>SUMIFS(D:D,B:B,H3,E:E,TRUE)</f>
        <v>16249150998</v>
      </c>
      <c r="K5" s="4">
        <f>J5/I5</f>
        <v>6686893.4148148149</v>
      </c>
      <c r="L5" s="4">
        <f t="shared" si="1"/>
        <v>149.54627477454622</v>
      </c>
    </row>
    <row r="6" spans="1:12" x14ac:dyDescent="0.2">
      <c r="A6" s="3">
        <v>30174</v>
      </c>
      <c r="B6" s="3" t="s">
        <v>5</v>
      </c>
      <c r="C6" s="4">
        <v>243925920938960</v>
      </c>
      <c r="D6" s="4">
        <v>24544688</v>
      </c>
      <c r="E6" s="2" t="str">
        <f>IF(B6=$H$6,"n/a",AND(B6=$H$3, B7=$H$6))</f>
        <v>n/a</v>
      </c>
      <c r="F6" s="1">
        <f t="shared" si="0"/>
        <v>28897396</v>
      </c>
      <c r="H6" s="1" t="s">
        <v>5</v>
      </c>
      <c r="I6" s="1">
        <f>COUNTIF(B:B,"="&amp;H6)</f>
        <v>2430</v>
      </c>
      <c r="J6" s="4">
        <f>SUMIF(B:B,H6,D:D)</f>
        <v>88359467226</v>
      </c>
      <c r="K6" s="4">
        <f>J6/I6</f>
        <v>36361920.669135801</v>
      </c>
      <c r="L6" s="4">
        <f t="shared" si="1"/>
        <v>27.501297555186778</v>
      </c>
    </row>
    <row r="7" spans="1:12" x14ac:dyDescent="0.2">
      <c r="A7" s="3">
        <v>30905</v>
      </c>
      <c r="B7" s="3" t="s">
        <v>4</v>
      </c>
      <c r="C7" s="4">
        <v>243925948969169</v>
      </c>
      <c r="D7" s="4">
        <v>4295573</v>
      </c>
      <c r="E7" s="2" t="b">
        <f>IF(B7=$H$6,"n/a",AND(B7=$H$3, B8=$H$6))</f>
        <v>1</v>
      </c>
      <c r="F7" s="1">
        <f t="shared" si="0"/>
        <v>0</v>
      </c>
      <c r="H7" s="1" t="s">
        <v>13</v>
      </c>
      <c r="I7" s="1">
        <f>I6</f>
        <v>2430</v>
      </c>
      <c r="J7" s="4">
        <f>SUM(F:F)</f>
        <v>105383220024</v>
      </c>
      <c r="K7" s="4">
        <f>J7/I7</f>
        <v>43367580.256790124</v>
      </c>
      <c r="L7" s="4">
        <f t="shared" si="1"/>
        <v>23.058699472711034</v>
      </c>
    </row>
    <row r="8" spans="1:12" x14ac:dyDescent="0.2">
      <c r="A8" s="3">
        <v>30918</v>
      </c>
      <c r="B8" s="3" t="s">
        <v>5</v>
      </c>
      <c r="C8" s="4">
        <v>243925953375262</v>
      </c>
      <c r="D8" s="4">
        <v>21179532</v>
      </c>
      <c r="E8" s="2" t="str">
        <f>IF(B8=$H$6,"n/a",AND(B8=$H$3, B9=$H$6))</f>
        <v>n/a</v>
      </c>
      <c r="F8" s="1">
        <f t="shared" si="0"/>
        <v>25585625</v>
      </c>
    </row>
    <row r="9" spans="1:12" x14ac:dyDescent="0.2">
      <c r="A9" s="3">
        <v>31580</v>
      </c>
      <c r="B9" s="3" t="s">
        <v>4</v>
      </c>
      <c r="C9" s="4">
        <v>243925982129742</v>
      </c>
      <c r="D9" s="4">
        <v>4244635</v>
      </c>
      <c r="E9" s="2" t="b">
        <f>IF(B9=$H$6,"n/a",AND(B9=$H$3, B10=$H$6))</f>
        <v>1</v>
      </c>
      <c r="F9" s="1">
        <f t="shared" si="0"/>
        <v>0</v>
      </c>
    </row>
    <row r="10" spans="1:12" x14ac:dyDescent="0.2">
      <c r="A10" s="3">
        <v>31596</v>
      </c>
      <c r="B10" s="3" t="s">
        <v>5</v>
      </c>
      <c r="C10" s="4">
        <v>243925986487033</v>
      </c>
      <c r="D10" s="4">
        <v>24201459</v>
      </c>
      <c r="E10" s="2" t="str">
        <f>IF(B10=$H$6,"n/a",AND(B10=$H$3, B11=$H$6))</f>
        <v>n/a</v>
      </c>
      <c r="F10" s="1">
        <f t="shared" si="0"/>
        <v>28558750</v>
      </c>
    </row>
    <row r="11" spans="1:12" x14ac:dyDescent="0.2">
      <c r="A11" s="3">
        <v>32222</v>
      </c>
      <c r="B11" s="3" t="s">
        <v>4</v>
      </c>
      <c r="C11" s="4">
        <v>243926016115575</v>
      </c>
      <c r="D11" s="4">
        <v>4269323</v>
      </c>
      <c r="E11" s="2" t="b">
        <f>IF(B11=$H$6,"n/a",AND(B11=$H$3, B12=$H$6))</f>
        <v>1</v>
      </c>
      <c r="F11" s="1">
        <f t="shared" si="0"/>
        <v>0</v>
      </c>
    </row>
    <row r="12" spans="1:12" x14ac:dyDescent="0.2">
      <c r="A12" s="3">
        <v>32235</v>
      </c>
      <c r="B12" s="3" t="s">
        <v>5</v>
      </c>
      <c r="C12" s="4">
        <v>243926020490158</v>
      </c>
      <c r="D12" s="4">
        <v>25946250</v>
      </c>
      <c r="E12" s="2" t="str">
        <f>IF(B12=$H$6,"n/a",AND(B12=$H$3, B13=$H$6))</f>
        <v>n/a</v>
      </c>
      <c r="F12" s="1">
        <f t="shared" si="0"/>
        <v>30320833</v>
      </c>
      <c r="H12" s="1" t="s">
        <v>14</v>
      </c>
      <c r="I12" s="4">
        <f>MAX(C:C)-MIN(C:C)</f>
        <v>150166290515</v>
      </c>
    </row>
    <row r="13" spans="1:12" x14ac:dyDescent="0.2">
      <c r="A13" s="3">
        <v>33130</v>
      </c>
      <c r="B13" s="3" t="s">
        <v>4</v>
      </c>
      <c r="C13" s="4">
        <v>243926054273023</v>
      </c>
      <c r="D13" s="4">
        <v>4392083</v>
      </c>
      <c r="E13" s="2" t="b">
        <f>IF(B13=$H$6,"n/a",AND(B13=$H$3, B14=$H$6))</f>
        <v>1</v>
      </c>
      <c r="F13" s="1">
        <f t="shared" si="0"/>
        <v>0</v>
      </c>
    </row>
    <row r="14" spans="1:12" x14ac:dyDescent="0.2">
      <c r="A14" s="3">
        <v>33294</v>
      </c>
      <c r="B14" s="3" t="s">
        <v>5</v>
      </c>
      <c r="C14" s="4">
        <v>243926058806669</v>
      </c>
      <c r="D14" s="4">
        <v>12651354</v>
      </c>
      <c r="E14" s="2" t="str">
        <f>IF(B14=$H$6,"n/a",AND(B14=$H$3, B15=$H$6))</f>
        <v>n/a</v>
      </c>
      <c r="F14" s="1">
        <f t="shared" si="0"/>
        <v>17185000</v>
      </c>
    </row>
    <row r="15" spans="1:12" x14ac:dyDescent="0.2">
      <c r="A15" s="3">
        <v>33848</v>
      </c>
      <c r="B15" s="3" t="s">
        <v>4</v>
      </c>
      <c r="C15" s="4">
        <v>243926102605575</v>
      </c>
      <c r="D15" s="4">
        <v>4183750</v>
      </c>
      <c r="E15" s="2" t="b">
        <f>IF(B15=$H$6,"n/a",AND(B15=$H$3, B16=$H$6))</f>
        <v>1</v>
      </c>
      <c r="F15" s="1">
        <f t="shared" si="0"/>
        <v>0</v>
      </c>
    </row>
    <row r="16" spans="1:12" x14ac:dyDescent="0.2">
      <c r="A16" s="3">
        <v>33894</v>
      </c>
      <c r="B16" s="3" t="s">
        <v>5</v>
      </c>
      <c r="C16" s="4">
        <v>243926106886200</v>
      </c>
      <c r="D16" s="4">
        <v>13200156</v>
      </c>
      <c r="E16" s="2" t="str">
        <f>IF(B16=$H$6,"n/a",AND(B16=$H$3, B17=$H$6))</f>
        <v>n/a</v>
      </c>
      <c r="F16" s="1">
        <f t="shared" si="0"/>
        <v>17480781</v>
      </c>
      <c r="I16" s="4"/>
    </row>
    <row r="17" spans="1:8" x14ac:dyDescent="0.2">
      <c r="A17" s="3">
        <v>34025</v>
      </c>
      <c r="B17" s="3" t="s">
        <v>4</v>
      </c>
      <c r="C17" s="4">
        <v>243926122549689</v>
      </c>
      <c r="D17" s="4">
        <v>5307500</v>
      </c>
      <c r="E17" s="2" t="b">
        <f>IF(B17=$H$6,"n/a",AND(B17=$H$3, B18=$H$6))</f>
        <v>1</v>
      </c>
      <c r="F17" s="1">
        <f t="shared" si="0"/>
        <v>0</v>
      </c>
      <c r="H17" s="1" t="s">
        <v>15</v>
      </c>
    </row>
    <row r="18" spans="1:8" x14ac:dyDescent="0.2">
      <c r="A18" s="3">
        <v>34166</v>
      </c>
      <c r="B18" s="3" t="s">
        <v>5</v>
      </c>
      <c r="C18" s="4">
        <v>243926127960158</v>
      </c>
      <c r="D18" s="4">
        <v>19474167</v>
      </c>
      <c r="E18" s="2" t="str">
        <f>IF(B18=$H$6,"n/a",AND(B18=$H$3, B19=$H$6))</f>
        <v>n/a</v>
      </c>
      <c r="F18" s="1">
        <f t="shared" si="0"/>
        <v>24884636</v>
      </c>
    </row>
    <row r="19" spans="1:8" x14ac:dyDescent="0.2">
      <c r="A19" s="3">
        <v>34388</v>
      </c>
      <c r="B19" s="3" t="s">
        <v>4</v>
      </c>
      <c r="C19" s="4">
        <v>243926147399169</v>
      </c>
      <c r="D19" s="4">
        <v>270104</v>
      </c>
      <c r="E19" s="2" t="b">
        <f>IF(B19=$H$6,"n/a",AND(B19=$H$3, B20=$H$6))</f>
        <v>0</v>
      </c>
      <c r="F19" s="1">
        <f t="shared" si="0"/>
        <v>0</v>
      </c>
    </row>
    <row r="20" spans="1:8" x14ac:dyDescent="0.2">
      <c r="A20" s="3">
        <v>34742</v>
      </c>
      <c r="B20" s="3" t="s">
        <v>4</v>
      </c>
      <c r="C20" s="4">
        <v>243926178169898</v>
      </c>
      <c r="D20" s="4">
        <v>4222760</v>
      </c>
      <c r="E20" s="2" t="b">
        <f>IF(B20=$H$6,"n/a",AND(B20=$H$3, B21=$H$6))</f>
        <v>1</v>
      </c>
      <c r="F20" s="1">
        <f t="shared" si="0"/>
        <v>0</v>
      </c>
    </row>
    <row r="21" spans="1:8" x14ac:dyDescent="0.2">
      <c r="A21" s="3">
        <v>34758</v>
      </c>
      <c r="B21" s="3" t="s">
        <v>5</v>
      </c>
      <c r="C21" s="4">
        <v>243926182500262</v>
      </c>
      <c r="D21" s="4">
        <v>27452813</v>
      </c>
      <c r="E21" s="2" t="str">
        <f>IF(B21=$H$6,"n/a",AND(B21=$H$3, B22=$H$6))</f>
        <v>n/a</v>
      </c>
      <c r="F21" s="1">
        <f t="shared" si="0"/>
        <v>31783177</v>
      </c>
    </row>
    <row r="22" spans="1:8" x14ac:dyDescent="0.2">
      <c r="A22" s="3">
        <v>35121</v>
      </c>
      <c r="B22" s="3" t="s">
        <v>4</v>
      </c>
      <c r="C22" s="4">
        <v>243926212267606</v>
      </c>
      <c r="D22" s="4">
        <v>4210104</v>
      </c>
      <c r="E22" s="2" t="b">
        <f>IF(B22=$H$6,"n/a",AND(B22=$H$3, B23=$H$6))</f>
        <v>1</v>
      </c>
      <c r="F22" s="1">
        <f t="shared" si="0"/>
        <v>0</v>
      </c>
    </row>
    <row r="23" spans="1:8" x14ac:dyDescent="0.2">
      <c r="A23" s="3">
        <v>35133</v>
      </c>
      <c r="B23" s="3" t="s">
        <v>5</v>
      </c>
      <c r="C23" s="4">
        <v>243926216585471</v>
      </c>
      <c r="D23" s="4">
        <v>22240677</v>
      </c>
      <c r="E23" s="2" t="str">
        <f>IF(B23=$H$6,"n/a",AND(B23=$H$3, B24=$H$6))</f>
        <v>n/a</v>
      </c>
      <c r="F23" s="1">
        <f t="shared" si="0"/>
        <v>26558542</v>
      </c>
    </row>
    <row r="24" spans="1:8" x14ac:dyDescent="0.2">
      <c r="A24" s="3">
        <v>35472</v>
      </c>
      <c r="B24" s="3" t="s">
        <v>4</v>
      </c>
      <c r="C24" s="4">
        <v>243926246545054</v>
      </c>
      <c r="D24" s="4">
        <v>4190104</v>
      </c>
      <c r="E24" s="2" t="b">
        <f>IF(B24=$H$6,"n/a",AND(B24=$H$3, B25=$H$6))</f>
        <v>1</v>
      </c>
      <c r="F24" s="1">
        <f t="shared" si="0"/>
        <v>0</v>
      </c>
    </row>
    <row r="25" spans="1:8" x14ac:dyDescent="0.2">
      <c r="A25" s="3">
        <v>35485</v>
      </c>
      <c r="B25" s="3" t="s">
        <v>5</v>
      </c>
      <c r="C25" s="4">
        <v>243926250835262</v>
      </c>
      <c r="D25" s="4">
        <v>21257917</v>
      </c>
      <c r="E25" s="2" t="str">
        <f>IF(B25=$H$6,"n/a",AND(B25=$H$3, B26=$H$6))</f>
        <v>n/a</v>
      </c>
      <c r="F25" s="1">
        <f t="shared" si="0"/>
        <v>25548125</v>
      </c>
    </row>
    <row r="26" spans="1:8" x14ac:dyDescent="0.2">
      <c r="A26" s="3">
        <v>35822</v>
      </c>
      <c r="B26" s="3" t="s">
        <v>4</v>
      </c>
      <c r="C26" s="4">
        <v>243926282510419</v>
      </c>
      <c r="D26" s="4">
        <v>4292239</v>
      </c>
      <c r="E26" s="2" t="b">
        <f>IF(B26=$H$6,"n/a",AND(B26=$H$3, B27=$H$6))</f>
        <v>1</v>
      </c>
      <c r="F26" s="1">
        <f t="shared" si="0"/>
        <v>0</v>
      </c>
    </row>
    <row r="27" spans="1:8" x14ac:dyDescent="0.2">
      <c r="A27" s="3">
        <v>35834</v>
      </c>
      <c r="B27" s="3" t="s">
        <v>5</v>
      </c>
      <c r="C27" s="4">
        <v>243926286923700</v>
      </c>
      <c r="D27" s="4">
        <v>20579791</v>
      </c>
      <c r="E27" s="2" t="str">
        <f>IF(B27=$H$6,"n/a",AND(B27=$H$3, B28=$H$6))</f>
        <v>n/a</v>
      </c>
      <c r="F27" s="1">
        <f t="shared" si="0"/>
        <v>24993072</v>
      </c>
    </row>
    <row r="28" spans="1:8" x14ac:dyDescent="0.2">
      <c r="A28" s="3">
        <v>36172</v>
      </c>
      <c r="B28" s="3" t="s">
        <v>4</v>
      </c>
      <c r="C28" s="4">
        <v>243926315675939</v>
      </c>
      <c r="D28" s="4">
        <v>4266094</v>
      </c>
      <c r="E28" s="2" t="b">
        <f>IF(B28=$H$6,"n/a",AND(B28=$H$3, B29=$H$6))</f>
        <v>1</v>
      </c>
      <c r="F28" s="1">
        <f t="shared" si="0"/>
        <v>0</v>
      </c>
    </row>
    <row r="29" spans="1:8" x14ac:dyDescent="0.2">
      <c r="A29" s="3">
        <v>36184</v>
      </c>
      <c r="B29" s="3" t="s">
        <v>5</v>
      </c>
      <c r="C29" s="4">
        <v>243926320052189</v>
      </c>
      <c r="D29" s="4">
        <v>17907761</v>
      </c>
      <c r="E29" s="2" t="str">
        <f>IF(B29=$H$6,"n/a",AND(B29=$H$3, B30=$H$6))</f>
        <v>n/a</v>
      </c>
      <c r="F29" s="1">
        <f t="shared" si="0"/>
        <v>22284011</v>
      </c>
    </row>
    <row r="30" spans="1:8" x14ac:dyDescent="0.2">
      <c r="A30" s="3">
        <v>36532</v>
      </c>
      <c r="B30" s="3" t="s">
        <v>4</v>
      </c>
      <c r="C30" s="4">
        <v>243926349949846</v>
      </c>
      <c r="D30" s="4">
        <v>3732448</v>
      </c>
      <c r="E30" s="2" t="b">
        <f>IF(B30=$H$6,"n/a",AND(B30=$H$3, B31=$H$6))</f>
        <v>1</v>
      </c>
      <c r="F30" s="1">
        <f t="shared" si="0"/>
        <v>0</v>
      </c>
    </row>
    <row r="31" spans="1:8" x14ac:dyDescent="0.2">
      <c r="A31" s="3">
        <v>36544</v>
      </c>
      <c r="B31" s="3" t="s">
        <v>5</v>
      </c>
      <c r="C31" s="4">
        <v>243926353802658</v>
      </c>
      <c r="D31" s="4">
        <v>17225261</v>
      </c>
      <c r="E31" s="2" t="str">
        <f>IF(B31=$H$6,"n/a",AND(B31=$H$3, B32=$H$6))</f>
        <v>n/a</v>
      </c>
      <c r="F31" s="1">
        <f t="shared" si="0"/>
        <v>21078073</v>
      </c>
    </row>
    <row r="32" spans="1:8" x14ac:dyDescent="0.2">
      <c r="A32" s="3">
        <v>36882</v>
      </c>
      <c r="B32" s="3" t="s">
        <v>4</v>
      </c>
      <c r="C32" s="4">
        <v>243926382836564</v>
      </c>
      <c r="D32" s="4">
        <v>4205365</v>
      </c>
      <c r="E32" s="2" t="b">
        <f>IF(B32=$H$6,"n/a",AND(B32=$H$3, B33=$H$6))</f>
        <v>1</v>
      </c>
      <c r="F32" s="1">
        <f t="shared" si="0"/>
        <v>0</v>
      </c>
    </row>
    <row r="33" spans="1:6" x14ac:dyDescent="0.2">
      <c r="A33" s="3">
        <v>36897</v>
      </c>
      <c r="B33" s="3" t="s">
        <v>5</v>
      </c>
      <c r="C33" s="4">
        <v>243926387153075</v>
      </c>
      <c r="D33" s="4">
        <v>18129739</v>
      </c>
      <c r="E33" s="2" t="str">
        <f>IF(B33=$H$6,"n/a",AND(B33=$H$3, B34=$H$6))</f>
        <v>n/a</v>
      </c>
      <c r="F33" s="1">
        <f t="shared" si="0"/>
        <v>22446250</v>
      </c>
    </row>
    <row r="34" spans="1:6" x14ac:dyDescent="0.2">
      <c r="A34" s="3">
        <v>37235</v>
      </c>
      <c r="B34" s="3" t="s">
        <v>4</v>
      </c>
      <c r="C34" s="4">
        <v>243926415787450</v>
      </c>
      <c r="D34" s="4">
        <v>4225260</v>
      </c>
      <c r="E34" s="2" t="b">
        <f>IF(B34=$H$6,"n/a",AND(B34=$H$3, B35=$H$6))</f>
        <v>1</v>
      </c>
      <c r="F34" s="1">
        <f t="shared" si="0"/>
        <v>0</v>
      </c>
    </row>
    <row r="35" spans="1:6" x14ac:dyDescent="0.2">
      <c r="A35" s="3">
        <v>37247</v>
      </c>
      <c r="B35" s="3" t="s">
        <v>5</v>
      </c>
      <c r="C35" s="4">
        <v>243926420127398</v>
      </c>
      <c r="D35" s="4">
        <v>18970833</v>
      </c>
      <c r="E35" s="2" t="str">
        <f>IF(B35=$H$6,"n/a",AND(B35=$H$3, B36=$H$6))</f>
        <v>n/a</v>
      </c>
      <c r="F35" s="1">
        <f t="shared" si="0"/>
        <v>23310781</v>
      </c>
    </row>
    <row r="36" spans="1:6" x14ac:dyDescent="0.2">
      <c r="A36" s="3">
        <v>37586</v>
      </c>
      <c r="B36" s="3" t="s">
        <v>4</v>
      </c>
      <c r="C36" s="4">
        <v>243926448588075</v>
      </c>
      <c r="D36" s="4">
        <v>4296875</v>
      </c>
      <c r="E36" s="2" t="b">
        <f>IF(B36=$H$6,"n/a",AND(B36=$H$3, B37=$H$6))</f>
        <v>1</v>
      </c>
      <c r="F36" s="1">
        <f t="shared" si="0"/>
        <v>0</v>
      </c>
    </row>
    <row r="37" spans="1:6" x14ac:dyDescent="0.2">
      <c r="A37" s="3">
        <v>37606</v>
      </c>
      <c r="B37" s="3" t="s">
        <v>5</v>
      </c>
      <c r="C37" s="4">
        <v>243926452984377</v>
      </c>
      <c r="D37" s="4">
        <v>18682916</v>
      </c>
      <c r="E37" s="2" t="str">
        <f>IF(B37=$H$6,"n/a",AND(B37=$H$3, B38=$H$6))</f>
        <v>n/a</v>
      </c>
      <c r="F37" s="1">
        <f t="shared" si="0"/>
        <v>23079218</v>
      </c>
    </row>
    <row r="38" spans="1:6" x14ac:dyDescent="0.2">
      <c r="A38" s="3">
        <v>37952</v>
      </c>
      <c r="B38" s="3" t="s">
        <v>4</v>
      </c>
      <c r="C38" s="4">
        <v>243926483005887</v>
      </c>
      <c r="D38" s="4">
        <v>3683490</v>
      </c>
      <c r="E38" s="2" t="b">
        <f>IF(B38=$H$6,"n/a",AND(B38=$H$3, B39=$H$6))</f>
        <v>1</v>
      </c>
      <c r="F38" s="1">
        <f t="shared" si="0"/>
        <v>0</v>
      </c>
    </row>
    <row r="39" spans="1:6" x14ac:dyDescent="0.2">
      <c r="A39" s="3">
        <v>37972</v>
      </c>
      <c r="B39" s="3" t="s">
        <v>5</v>
      </c>
      <c r="C39" s="4">
        <v>243926486798491</v>
      </c>
      <c r="D39" s="4">
        <v>19211927</v>
      </c>
      <c r="E39" s="2" t="str">
        <f>IF(B39=$H$6,"n/a",AND(B39=$H$3, B40=$H$6))</f>
        <v>n/a</v>
      </c>
      <c r="F39" s="1">
        <f t="shared" si="0"/>
        <v>23004531</v>
      </c>
    </row>
    <row r="40" spans="1:6" x14ac:dyDescent="0.2">
      <c r="A40" s="3">
        <v>38326</v>
      </c>
      <c r="B40" s="3" t="s">
        <v>4</v>
      </c>
      <c r="C40" s="4">
        <v>243926515596408</v>
      </c>
      <c r="D40" s="4">
        <v>3649792</v>
      </c>
      <c r="E40" s="2" t="b">
        <f>IF(B40=$H$6,"n/a",AND(B40=$H$3, B41=$H$6))</f>
        <v>1</v>
      </c>
      <c r="F40" s="1">
        <f t="shared" si="0"/>
        <v>0</v>
      </c>
    </row>
    <row r="41" spans="1:6" x14ac:dyDescent="0.2">
      <c r="A41" s="3">
        <v>38338</v>
      </c>
      <c r="B41" s="3" t="s">
        <v>5</v>
      </c>
      <c r="C41" s="4">
        <v>243926519354377</v>
      </c>
      <c r="D41" s="4">
        <v>21913541</v>
      </c>
      <c r="E41" s="2" t="str">
        <f>IF(B41=$H$6,"n/a",AND(B41=$H$3, B42=$H$6))</f>
        <v>n/a</v>
      </c>
      <c r="F41" s="1">
        <f t="shared" si="0"/>
        <v>25671510</v>
      </c>
    </row>
    <row r="42" spans="1:6" x14ac:dyDescent="0.2">
      <c r="A42" s="3">
        <v>38688</v>
      </c>
      <c r="B42" s="3" t="s">
        <v>4</v>
      </c>
      <c r="C42" s="4">
        <v>243926549529846</v>
      </c>
      <c r="D42" s="4">
        <v>3725937</v>
      </c>
      <c r="E42" s="2" t="b">
        <f>IF(B42=$H$6,"n/a",AND(B42=$H$3, B43=$H$6))</f>
        <v>1</v>
      </c>
      <c r="F42" s="1">
        <f t="shared" si="0"/>
        <v>0</v>
      </c>
    </row>
    <row r="43" spans="1:6" x14ac:dyDescent="0.2">
      <c r="A43" s="3">
        <v>38700</v>
      </c>
      <c r="B43" s="3" t="s">
        <v>5</v>
      </c>
      <c r="C43" s="4">
        <v>243926553363491</v>
      </c>
      <c r="D43" s="4">
        <v>19318907</v>
      </c>
      <c r="E43" s="2" t="str">
        <f>IF(B43=$H$6,"n/a",AND(B43=$H$3, B44=$H$6))</f>
        <v>n/a</v>
      </c>
      <c r="F43" s="1">
        <f t="shared" si="0"/>
        <v>23152552</v>
      </c>
    </row>
    <row r="44" spans="1:6" x14ac:dyDescent="0.2">
      <c r="A44" s="3">
        <v>39058</v>
      </c>
      <c r="B44" s="3" t="s">
        <v>4</v>
      </c>
      <c r="C44" s="4">
        <v>243926585522033</v>
      </c>
      <c r="D44" s="4">
        <v>4849063</v>
      </c>
      <c r="E44" s="2" t="b">
        <f>IF(B44=$H$6,"n/a",AND(B44=$H$3, B45=$H$6))</f>
        <v>1</v>
      </c>
      <c r="F44" s="1">
        <f t="shared" si="0"/>
        <v>0</v>
      </c>
    </row>
    <row r="45" spans="1:6" x14ac:dyDescent="0.2">
      <c r="A45" s="3">
        <v>39075</v>
      </c>
      <c r="B45" s="3" t="s">
        <v>5</v>
      </c>
      <c r="C45" s="4">
        <v>243926590504846</v>
      </c>
      <c r="D45" s="4">
        <v>26732656</v>
      </c>
      <c r="E45" s="2" t="str">
        <f>IF(B45=$H$6,"n/a",AND(B45=$H$3, B46=$H$6))</f>
        <v>n/a</v>
      </c>
      <c r="F45" s="1">
        <f t="shared" si="0"/>
        <v>31715469</v>
      </c>
    </row>
    <row r="46" spans="1:6" x14ac:dyDescent="0.2">
      <c r="A46" s="3">
        <v>39425</v>
      </c>
      <c r="B46" s="3" t="s">
        <v>4</v>
      </c>
      <c r="C46" s="4">
        <v>243926618176460</v>
      </c>
      <c r="D46" s="4">
        <v>5055156</v>
      </c>
      <c r="E46" s="2" t="b">
        <f>IF(B46=$H$6,"n/a",AND(B46=$H$3, B47=$H$6))</f>
        <v>1</v>
      </c>
      <c r="F46" s="1">
        <f t="shared" si="0"/>
        <v>0</v>
      </c>
    </row>
    <row r="47" spans="1:6" x14ac:dyDescent="0.2">
      <c r="A47" s="3">
        <v>39442</v>
      </c>
      <c r="B47" s="3" t="s">
        <v>5</v>
      </c>
      <c r="C47" s="4">
        <v>243926623617085</v>
      </c>
      <c r="D47" s="4">
        <v>15621771</v>
      </c>
      <c r="E47" s="2" t="str">
        <f>IF(B47=$H$6,"n/a",AND(B47=$H$3, B48=$H$6))</f>
        <v>n/a</v>
      </c>
      <c r="F47" s="1">
        <f t="shared" si="0"/>
        <v>21062396</v>
      </c>
    </row>
    <row r="48" spans="1:6" x14ac:dyDescent="0.2">
      <c r="A48" s="3">
        <v>39937</v>
      </c>
      <c r="B48" s="3" t="s">
        <v>4</v>
      </c>
      <c r="C48" s="4">
        <v>243926672674898</v>
      </c>
      <c r="D48" s="4">
        <v>9762083</v>
      </c>
      <c r="E48" s="2" t="b">
        <f>IF(B48=$H$6,"n/a",AND(B48=$H$3, B49=$H$6))</f>
        <v>1</v>
      </c>
      <c r="F48" s="1">
        <f t="shared" si="0"/>
        <v>0</v>
      </c>
    </row>
    <row r="49" spans="1:6" x14ac:dyDescent="0.2">
      <c r="A49" s="3">
        <v>40144</v>
      </c>
      <c r="B49" s="3" t="s">
        <v>5</v>
      </c>
      <c r="C49" s="4">
        <v>243926682642970</v>
      </c>
      <c r="D49" s="4">
        <v>43317865</v>
      </c>
      <c r="E49" s="2" t="str">
        <f>IF(B49=$H$6,"n/a",AND(B49=$H$3, B50=$H$6))</f>
        <v>n/a</v>
      </c>
      <c r="F49" s="1">
        <f t="shared" si="0"/>
        <v>53285937</v>
      </c>
    </row>
    <row r="50" spans="1:6" x14ac:dyDescent="0.2">
      <c r="A50" s="3">
        <v>40328</v>
      </c>
      <c r="B50" s="3" t="s">
        <v>4</v>
      </c>
      <c r="C50" s="4">
        <v>243926709553023</v>
      </c>
      <c r="D50" s="4">
        <v>390572</v>
      </c>
      <c r="E50" s="2" t="b">
        <f>IF(B50=$H$6,"n/a",AND(B50=$H$3, B51=$H$6))</f>
        <v>0</v>
      </c>
      <c r="F50" s="1">
        <f t="shared" si="0"/>
        <v>0</v>
      </c>
    </row>
    <row r="51" spans="1:6" x14ac:dyDescent="0.2">
      <c r="A51" s="3">
        <v>40600</v>
      </c>
      <c r="B51" s="3" t="s">
        <v>4</v>
      </c>
      <c r="C51" s="4">
        <v>243926740744168</v>
      </c>
      <c r="D51" s="4">
        <v>4747552</v>
      </c>
      <c r="E51" s="2" t="b">
        <f>IF(B51=$H$6,"n/a",AND(B51=$H$3, B52=$H$6))</f>
        <v>1</v>
      </c>
      <c r="F51" s="1">
        <f t="shared" si="0"/>
        <v>0</v>
      </c>
    </row>
    <row r="52" spans="1:6" x14ac:dyDescent="0.2">
      <c r="A52" s="3">
        <v>40761</v>
      </c>
      <c r="B52" s="3" t="s">
        <v>5</v>
      </c>
      <c r="C52" s="4">
        <v>243926745660106</v>
      </c>
      <c r="D52" s="4">
        <v>41808802</v>
      </c>
      <c r="E52" s="2" t="str">
        <f>IF(B52=$H$6,"n/a",AND(B52=$H$3, B53=$H$6))</f>
        <v>n/a</v>
      </c>
      <c r="F52" s="1">
        <f t="shared" si="0"/>
        <v>46724740</v>
      </c>
    </row>
    <row r="53" spans="1:6" x14ac:dyDescent="0.2">
      <c r="A53" s="3">
        <v>40920</v>
      </c>
      <c r="B53" s="3" t="s">
        <v>4</v>
      </c>
      <c r="C53" s="4">
        <v>243926772492814</v>
      </c>
      <c r="D53" s="4">
        <v>359948</v>
      </c>
      <c r="E53" s="2" t="b">
        <f>IF(B53=$H$6,"n/a",AND(B53=$H$3, B54=$H$6))</f>
        <v>0</v>
      </c>
      <c r="F53" s="1">
        <f t="shared" si="0"/>
        <v>0</v>
      </c>
    </row>
    <row r="54" spans="1:6" x14ac:dyDescent="0.2">
      <c r="A54" s="3">
        <v>41203</v>
      </c>
      <c r="B54" s="3" t="s">
        <v>4</v>
      </c>
      <c r="C54" s="4">
        <v>243926792863335</v>
      </c>
      <c r="D54" s="4">
        <v>4939063</v>
      </c>
      <c r="E54" s="2" t="b">
        <f>IF(B54=$H$6,"n/a",AND(B54=$H$3, B55=$H$6))</f>
        <v>1</v>
      </c>
      <c r="F54" s="1">
        <f t="shared" si="0"/>
        <v>0</v>
      </c>
    </row>
    <row r="55" spans="1:6" x14ac:dyDescent="0.2">
      <c r="A55" s="3">
        <v>41275</v>
      </c>
      <c r="B55" s="3" t="s">
        <v>5</v>
      </c>
      <c r="C55" s="4">
        <v>243926801477970</v>
      </c>
      <c r="D55" s="4">
        <v>27363021</v>
      </c>
      <c r="E55" s="2" t="str">
        <f>IF(B55=$H$6,"n/a",AND(B55=$H$3, B56=$H$6))</f>
        <v>n/a</v>
      </c>
      <c r="F55" s="1">
        <f t="shared" si="0"/>
        <v>35977656</v>
      </c>
    </row>
    <row r="56" spans="1:6" x14ac:dyDescent="0.2">
      <c r="A56" s="3">
        <v>41612</v>
      </c>
      <c r="B56" s="3" t="s">
        <v>4</v>
      </c>
      <c r="C56" s="4">
        <v>243926830449741</v>
      </c>
      <c r="D56" s="4">
        <v>4651042</v>
      </c>
      <c r="E56" s="2" t="b">
        <f>IF(B56=$H$6,"n/a",AND(B56=$H$3, B57=$H$6))</f>
        <v>1</v>
      </c>
      <c r="F56" s="1">
        <f t="shared" si="0"/>
        <v>0</v>
      </c>
    </row>
    <row r="57" spans="1:6" x14ac:dyDescent="0.2">
      <c r="A57" s="3">
        <v>41625</v>
      </c>
      <c r="B57" s="3" t="s">
        <v>5</v>
      </c>
      <c r="C57" s="4">
        <v>243926835401356</v>
      </c>
      <c r="D57" s="4">
        <v>18770833</v>
      </c>
      <c r="E57" s="2" t="str">
        <f>IF(B57=$H$6,"n/a",AND(B57=$H$3, B58=$H$6))</f>
        <v>n/a</v>
      </c>
      <c r="F57" s="1">
        <f t="shared" si="0"/>
        <v>23722448</v>
      </c>
    </row>
    <row r="58" spans="1:6" x14ac:dyDescent="0.2">
      <c r="A58" s="3">
        <v>41939</v>
      </c>
      <c r="B58" s="3" t="s">
        <v>4</v>
      </c>
      <c r="C58" s="4">
        <v>243926861008960</v>
      </c>
      <c r="D58" s="4">
        <v>4526094</v>
      </c>
      <c r="E58" s="2" t="b">
        <f>IF(B58=$H$6,"n/a",AND(B58=$H$3, B59=$H$6))</f>
        <v>1</v>
      </c>
      <c r="F58" s="1">
        <f t="shared" si="0"/>
        <v>0</v>
      </c>
    </row>
    <row r="59" spans="1:6" x14ac:dyDescent="0.2">
      <c r="A59" s="3">
        <v>41975</v>
      </c>
      <c r="B59" s="3" t="s">
        <v>5</v>
      </c>
      <c r="C59" s="4">
        <v>243926865867606</v>
      </c>
      <c r="D59" s="4">
        <v>20703541</v>
      </c>
      <c r="E59" s="2" t="str">
        <f>IF(B59=$H$6,"n/a",AND(B59=$H$3, B60=$H$6))</f>
        <v>n/a</v>
      </c>
      <c r="F59" s="1">
        <f t="shared" si="0"/>
        <v>25562187</v>
      </c>
    </row>
    <row r="60" spans="1:6" x14ac:dyDescent="0.2">
      <c r="A60" s="3">
        <v>42182</v>
      </c>
      <c r="B60" s="3" t="s">
        <v>4</v>
      </c>
      <c r="C60" s="4">
        <v>243926890194116</v>
      </c>
      <c r="D60" s="4">
        <v>4608542</v>
      </c>
      <c r="E60" s="2" t="b">
        <f>IF(B60=$H$6,"n/a",AND(B60=$H$3, B61=$H$6))</f>
        <v>1</v>
      </c>
      <c r="F60" s="1">
        <f t="shared" si="0"/>
        <v>0</v>
      </c>
    </row>
    <row r="61" spans="1:6" x14ac:dyDescent="0.2">
      <c r="A61" s="3">
        <v>42312</v>
      </c>
      <c r="B61" s="3" t="s">
        <v>5</v>
      </c>
      <c r="C61" s="4">
        <v>243926895237085</v>
      </c>
      <c r="D61" s="4">
        <v>23275625</v>
      </c>
      <c r="E61" s="2" t="str">
        <f>IF(B61=$H$6,"n/a",AND(B61=$H$3, B62=$H$6))</f>
        <v>n/a</v>
      </c>
      <c r="F61" s="1">
        <f t="shared" si="0"/>
        <v>28318594</v>
      </c>
    </row>
    <row r="62" spans="1:6" x14ac:dyDescent="0.2">
      <c r="A62" s="3">
        <v>42664</v>
      </c>
      <c r="B62" s="3" t="s">
        <v>4</v>
      </c>
      <c r="C62" s="4">
        <v>243926936524637</v>
      </c>
      <c r="D62" s="4">
        <v>5988594</v>
      </c>
      <c r="E62" s="2" t="b">
        <f>IF(B62=$H$6,"n/a",AND(B62=$H$3, B63=$H$6))</f>
        <v>1</v>
      </c>
      <c r="F62" s="1">
        <f t="shared" si="0"/>
        <v>0</v>
      </c>
    </row>
    <row r="63" spans="1:6" x14ac:dyDescent="0.2">
      <c r="A63" s="3">
        <v>42804</v>
      </c>
      <c r="B63" s="3" t="s">
        <v>5</v>
      </c>
      <c r="C63" s="4">
        <v>243926942635210</v>
      </c>
      <c r="D63" s="4">
        <v>24855729</v>
      </c>
      <c r="E63" s="2" t="str">
        <f>IF(B63=$H$6,"n/a",AND(B63=$H$3, B64=$H$6))</f>
        <v>n/a</v>
      </c>
      <c r="F63" s="1">
        <f t="shared" si="0"/>
        <v>30966302</v>
      </c>
    </row>
    <row r="64" spans="1:6" x14ac:dyDescent="0.2">
      <c r="A64" s="3">
        <v>42902</v>
      </c>
      <c r="B64" s="3" t="s">
        <v>4</v>
      </c>
      <c r="C64" s="4">
        <v>243926957263752</v>
      </c>
      <c r="D64" s="4">
        <v>1501823</v>
      </c>
      <c r="E64" s="2" t="b">
        <f>IF(B64=$H$6,"n/a",AND(B64=$H$3, B65=$H$6))</f>
        <v>0</v>
      </c>
      <c r="F64" s="1">
        <f t="shared" si="0"/>
        <v>0</v>
      </c>
    </row>
    <row r="65" spans="1:6" x14ac:dyDescent="0.2">
      <c r="A65" s="3">
        <v>43172</v>
      </c>
      <c r="B65" s="3" t="s">
        <v>4</v>
      </c>
      <c r="C65" s="4">
        <v>243926989468387</v>
      </c>
      <c r="D65" s="4">
        <v>6087813</v>
      </c>
      <c r="E65" s="2" t="b">
        <f>IF(B65=$H$6,"n/a",AND(B65=$H$3, B66=$H$6))</f>
        <v>1</v>
      </c>
      <c r="F65" s="1">
        <f t="shared" si="0"/>
        <v>0</v>
      </c>
    </row>
    <row r="66" spans="1:6" x14ac:dyDescent="0.2">
      <c r="A66" s="3">
        <v>43278</v>
      </c>
      <c r="B66" s="3" t="s">
        <v>5</v>
      </c>
      <c r="C66" s="4">
        <v>243926995737397</v>
      </c>
      <c r="D66" s="4">
        <v>38493542</v>
      </c>
      <c r="E66" s="2" t="str">
        <f>IF(B66=$H$6,"n/a",AND(B66=$H$3, B67=$H$6))</f>
        <v>n/a</v>
      </c>
      <c r="F66" s="1">
        <f t="shared" si="0"/>
        <v>44762552</v>
      </c>
    </row>
    <row r="67" spans="1:6" x14ac:dyDescent="0.2">
      <c r="A67" s="3">
        <v>43529</v>
      </c>
      <c r="B67" s="3" t="s">
        <v>4</v>
      </c>
      <c r="C67" s="4">
        <v>243927021601564</v>
      </c>
      <c r="D67" s="4">
        <v>503802</v>
      </c>
      <c r="E67" s="2" t="b">
        <f>IF(B67=$H$6,"n/a",AND(B67=$H$3, B68=$H$6))</f>
        <v>0</v>
      </c>
      <c r="F67" s="1">
        <f t="shared" ref="F67:F130" si="2">IF(B67=$H$6,C67+D67-C66,0)</f>
        <v>0</v>
      </c>
    </row>
    <row r="68" spans="1:6" x14ac:dyDescent="0.2">
      <c r="A68" s="3">
        <v>43799</v>
      </c>
      <c r="B68" s="3" t="s">
        <v>4</v>
      </c>
      <c r="C68" s="4">
        <v>243927058298283</v>
      </c>
      <c r="D68" s="4">
        <v>9267917</v>
      </c>
      <c r="E68" s="2" t="b">
        <f>IF(B68=$H$6,"n/a",AND(B68=$H$3, B69=$H$6))</f>
        <v>1</v>
      </c>
      <c r="F68" s="1">
        <f t="shared" si="2"/>
        <v>0</v>
      </c>
    </row>
    <row r="69" spans="1:6" x14ac:dyDescent="0.2">
      <c r="A69" s="3">
        <v>43945</v>
      </c>
      <c r="B69" s="3" t="s">
        <v>5</v>
      </c>
      <c r="C69" s="4">
        <v>243927067988022</v>
      </c>
      <c r="D69" s="4">
        <v>34898646</v>
      </c>
      <c r="E69" s="2" t="str">
        <f>IF(B69=$H$6,"n/a",AND(B69=$H$3, B70=$H$6))</f>
        <v>n/a</v>
      </c>
      <c r="F69" s="1">
        <f t="shared" si="2"/>
        <v>44588385</v>
      </c>
    </row>
    <row r="70" spans="1:6" x14ac:dyDescent="0.2">
      <c r="A70" s="3">
        <v>44163</v>
      </c>
      <c r="B70" s="3" t="s">
        <v>4</v>
      </c>
      <c r="C70" s="4">
        <v>243927091091460</v>
      </c>
      <c r="D70" s="4">
        <v>583177</v>
      </c>
      <c r="E70" s="2" t="b">
        <f>IF(B70=$H$6,"n/a",AND(B70=$H$3, B71=$H$6))</f>
        <v>0</v>
      </c>
      <c r="F70" s="1">
        <f t="shared" si="2"/>
        <v>0</v>
      </c>
    </row>
    <row r="71" spans="1:6" x14ac:dyDescent="0.2">
      <c r="A71" s="3">
        <v>44529</v>
      </c>
      <c r="B71" s="3" t="s">
        <v>4</v>
      </c>
      <c r="C71" s="4">
        <v>243927131469585</v>
      </c>
      <c r="D71" s="4">
        <v>5472031</v>
      </c>
      <c r="E71" s="2" t="b">
        <f>IF(B71=$H$6,"n/a",AND(B71=$H$3, B72=$H$6))</f>
        <v>1</v>
      </c>
      <c r="F71" s="1">
        <f t="shared" si="2"/>
        <v>0</v>
      </c>
    </row>
    <row r="72" spans="1:6" x14ac:dyDescent="0.2">
      <c r="A72" s="3">
        <v>44546</v>
      </c>
      <c r="B72" s="3" t="s">
        <v>5</v>
      </c>
      <c r="C72" s="4">
        <v>243927137362137</v>
      </c>
      <c r="D72" s="4">
        <v>26608750</v>
      </c>
      <c r="E72" s="2" t="str">
        <f>IF(B72=$H$6,"n/a",AND(B72=$H$3, B73=$H$6))</f>
        <v>n/a</v>
      </c>
      <c r="F72" s="1">
        <f t="shared" si="2"/>
        <v>32501302</v>
      </c>
    </row>
    <row r="73" spans="1:6" x14ac:dyDescent="0.2">
      <c r="A73" s="3">
        <v>44815</v>
      </c>
      <c r="B73" s="3" t="s">
        <v>4</v>
      </c>
      <c r="C73" s="4">
        <v>243927168226824</v>
      </c>
      <c r="D73" s="4">
        <v>6610105</v>
      </c>
      <c r="E73" s="2" t="b">
        <f>IF(B73=$H$6,"n/a",AND(B73=$H$3, B74=$H$6))</f>
        <v>1</v>
      </c>
      <c r="F73" s="1">
        <f t="shared" si="2"/>
        <v>0</v>
      </c>
    </row>
    <row r="74" spans="1:6" x14ac:dyDescent="0.2">
      <c r="A74" s="3">
        <v>44849</v>
      </c>
      <c r="B74" s="3" t="s">
        <v>5</v>
      </c>
      <c r="C74" s="4">
        <v>243927175033491</v>
      </c>
      <c r="D74" s="4">
        <v>22648698</v>
      </c>
      <c r="E74" s="2" t="str">
        <f>IF(B74=$H$6,"n/a",AND(B74=$H$3, B75=$H$6))</f>
        <v>n/a</v>
      </c>
      <c r="F74" s="1">
        <f t="shared" si="2"/>
        <v>29455365</v>
      </c>
    </row>
    <row r="75" spans="1:6" x14ac:dyDescent="0.2">
      <c r="A75" s="3">
        <v>45095</v>
      </c>
      <c r="B75" s="3" t="s">
        <v>4</v>
      </c>
      <c r="C75" s="4">
        <v>243927194151356</v>
      </c>
      <c r="D75" s="4">
        <v>363385</v>
      </c>
      <c r="E75" s="2" t="b">
        <f>IF(B75=$H$6,"n/a",AND(B75=$H$3, B76=$H$6))</f>
        <v>0</v>
      </c>
      <c r="F75" s="1">
        <f t="shared" si="2"/>
        <v>0</v>
      </c>
    </row>
    <row r="76" spans="1:6" x14ac:dyDescent="0.2">
      <c r="A76" s="3">
        <v>45493</v>
      </c>
      <c r="B76" s="3" t="s">
        <v>4</v>
      </c>
      <c r="C76" s="4">
        <v>243927240815522</v>
      </c>
      <c r="D76" s="4">
        <v>9504688</v>
      </c>
      <c r="E76" s="2" t="b">
        <f>IF(B76=$H$6,"n/a",AND(B76=$H$3, B77=$H$6))</f>
        <v>1</v>
      </c>
      <c r="F76" s="1">
        <f t="shared" si="2"/>
        <v>0</v>
      </c>
    </row>
    <row r="77" spans="1:6" x14ac:dyDescent="0.2">
      <c r="A77" s="3">
        <v>45637</v>
      </c>
      <c r="B77" s="3" t="s">
        <v>5</v>
      </c>
      <c r="C77" s="4">
        <v>243927250860054</v>
      </c>
      <c r="D77" s="4">
        <v>34545260</v>
      </c>
      <c r="E77" s="2" t="str">
        <f>IF(B77=$H$6,"n/a",AND(B77=$H$3, B78=$H$6))</f>
        <v>n/a</v>
      </c>
      <c r="F77" s="1">
        <f t="shared" si="2"/>
        <v>44589792</v>
      </c>
    </row>
    <row r="78" spans="1:6" x14ac:dyDescent="0.2">
      <c r="A78" s="3">
        <v>45676</v>
      </c>
      <c r="B78" s="3" t="s">
        <v>4</v>
      </c>
      <c r="C78" s="4">
        <v>243927260342814</v>
      </c>
      <c r="D78" s="4">
        <v>448594</v>
      </c>
      <c r="E78" s="2" t="b">
        <f>IF(B78=$H$6,"n/a",AND(B78=$H$3, B79=$H$6))</f>
        <v>0</v>
      </c>
      <c r="F78" s="1">
        <f t="shared" si="2"/>
        <v>0</v>
      </c>
    </row>
    <row r="79" spans="1:6" x14ac:dyDescent="0.2">
      <c r="A79" s="3">
        <v>46125</v>
      </c>
      <c r="B79" s="3" t="s">
        <v>4</v>
      </c>
      <c r="C79" s="4">
        <v>243927310697606</v>
      </c>
      <c r="D79" s="4">
        <v>4691093</v>
      </c>
      <c r="E79" s="2" t="b">
        <f>IF(B79=$H$6,"n/a",AND(B79=$H$3, B80=$H$6))</f>
        <v>1</v>
      </c>
      <c r="F79" s="1">
        <f t="shared" si="2"/>
        <v>0</v>
      </c>
    </row>
    <row r="80" spans="1:6" x14ac:dyDescent="0.2">
      <c r="A80" s="3">
        <v>46244</v>
      </c>
      <c r="B80" s="3" t="s">
        <v>5</v>
      </c>
      <c r="C80" s="4">
        <v>243927315821512</v>
      </c>
      <c r="D80" s="4">
        <v>25793854</v>
      </c>
      <c r="E80" s="2" t="str">
        <f>IF(B80=$H$6,"n/a",AND(B80=$H$3, B81=$H$6))</f>
        <v>n/a</v>
      </c>
      <c r="F80" s="1">
        <f t="shared" si="2"/>
        <v>30917760</v>
      </c>
    </row>
    <row r="81" spans="1:6" x14ac:dyDescent="0.2">
      <c r="A81" s="3">
        <v>46374</v>
      </c>
      <c r="B81" s="3" t="s">
        <v>4</v>
      </c>
      <c r="C81" s="4">
        <v>243927337547866</v>
      </c>
      <c r="D81" s="4">
        <v>280156</v>
      </c>
      <c r="E81" s="2" t="b">
        <f>IF(B81=$H$6,"n/a",AND(B81=$H$3, B82=$H$6))</f>
        <v>0</v>
      </c>
      <c r="F81" s="1">
        <f t="shared" si="2"/>
        <v>0</v>
      </c>
    </row>
    <row r="82" spans="1:6" x14ac:dyDescent="0.2">
      <c r="A82" s="3">
        <v>46745</v>
      </c>
      <c r="B82" s="3" t="s">
        <v>4</v>
      </c>
      <c r="C82" s="4">
        <v>243927375022241</v>
      </c>
      <c r="D82" s="4">
        <v>10138542</v>
      </c>
      <c r="E82" s="2" t="b">
        <f>IF(B82=$H$6,"n/a",AND(B82=$H$3, B83=$H$6))</f>
        <v>1</v>
      </c>
      <c r="F82" s="1">
        <f t="shared" si="2"/>
        <v>0</v>
      </c>
    </row>
    <row r="83" spans="1:6" x14ac:dyDescent="0.2">
      <c r="A83" s="3">
        <v>46900</v>
      </c>
      <c r="B83" s="3" t="s">
        <v>5</v>
      </c>
      <c r="C83" s="4">
        <v>243927385336251</v>
      </c>
      <c r="D83" s="4">
        <v>35223594</v>
      </c>
      <c r="E83" s="2" t="str">
        <f>IF(B83=$H$6,"n/a",AND(B83=$H$3, B84=$H$6))</f>
        <v>n/a</v>
      </c>
      <c r="F83" s="1">
        <f t="shared" si="2"/>
        <v>45537604</v>
      </c>
    </row>
    <row r="84" spans="1:6" x14ac:dyDescent="0.2">
      <c r="A84" s="3">
        <v>47050</v>
      </c>
      <c r="B84" s="3" t="s">
        <v>4</v>
      </c>
      <c r="C84" s="4">
        <v>243927401487606</v>
      </c>
      <c r="D84" s="4">
        <v>380364</v>
      </c>
      <c r="E84" s="2" t="b">
        <f>IF(B84=$H$6,"n/a",AND(B84=$H$3, B85=$H$6))</f>
        <v>0</v>
      </c>
      <c r="F84" s="1">
        <f t="shared" si="2"/>
        <v>0</v>
      </c>
    </row>
    <row r="85" spans="1:6" x14ac:dyDescent="0.2">
      <c r="A85" s="3">
        <v>47301</v>
      </c>
      <c r="B85" s="3" t="s">
        <v>4</v>
      </c>
      <c r="C85" s="4">
        <v>243927426067085</v>
      </c>
      <c r="D85" s="4">
        <v>4732500</v>
      </c>
      <c r="E85" s="2" t="b">
        <f>IF(B85=$H$6,"n/a",AND(B85=$H$3, B86=$H$6))</f>
        <v>1</v>
      </c>
      <c r="F85" s="1">
        <f t="shared" si="2"/>
        <v>0</v>
      </c>
    </row>
    <row r="86" spans="1:6" x14ac:dyDescent="0.2">
      <c r="A86" s="3">
        <v>47414</v>
      </c>
      <c r="B86" s="3" t="s">
        <v>5</v>
      </c>
      <c r="C86" s="4">
        <v>243927431214116</v>
      </c>
      <c r="D86" s="4">
        <v>23194583</v>
      </c>
      <c r="E86" s="2" t="str">
        <f>IF(B86=$H$6,"n/a",AND(B86=$H$3, B87=$H$6))</f>
        <v>n/a</v>
      </c>
      <c r="F86" s="1">
        <f t="shared" si="2"/>
        <v>28341614</v>
      </c>
    </row>
    <row r="87" spans="1:6" x14ac:dyDescent="0.2">
      <c r="A87" s="3">
        <v>47765</v>
      </c>
      <c r="B87" s="3" t="s">
        <v>4</v>
      </c>
      <c r="C87" s="4">
        <v>243927464044064</v>
      </c>
      <c r="D87" s="4">
        <v>4436979</v>
      </c>
      <c r="E87" s="2" t="b">
        <f>IF(B87=$H$6,"n/a",AND(B87=$H$3, B88=$H$6))</f>
        <v>1</v>
      </c>
      <c r="F87" s="1">
        <f t="shared" si="2"/>
        <v>0</v>
      </c>
    </row>
    <row r="88" spans="1:6" x14ac:dyDescent="0.2">
      <c r="A88" s="3">
        <v>47778</v>
      </c>
      <c r="B88" s="3" t="s">
        <v>5</v>
      </c>
      <c r="C88" s="4">
        <v>243927468771095</v>
      </c>
      <c r="D88" s="4">
        <v>35917552</v>
      </c>
      <c r="E88" s="2" t="str">
        <f>IF(B88=$H$6,"n/a",AND(B88=$H$3, B89=$H$6))</f>
        <v>n/a</v>
      </c>
      <c r="F88" s="1">
        <f t="shared" si="2"/>
        <v>40644583</v>
      </c>
    </row>
    <row r="89" spans="1:6" x14ac:dyDescent="0.2">
      <c r="A89" s="3">
        <v>48172</v>
      </c>
      <c r="B89" s="3" t="s">
        <v>4</v>
      </c>
      <c r="C89" s="4">
        <v>243927507119585</v>
      </c>
      <c r="D89" s="4">
        <v>5892083</v>
      </c>
      <c r="E89" s="2" t="b">
        <f>IF(B89=$H$6,"n/a",AND(B89=$H$3, B90=$H$6))</f>
        <v>1</v>
      </c>
      <c r="F89" s="1">
        <f t="shared" si="2"/>
        <v>0</v>
      </c>
    </row>
    <row r="90" spans="1:6" x14ac:dyDescent="0.2">
      <c r="A90" s="3">
        <v>48346</v>
      </c>
      <c r="B90" s="3" t="s">
        <v>5</v>
      </c>
      <c r="C90" s="4">
        <v>243927513286616</v>
      </c>
      <c r="D90" s="4">
        <v>20141198</v>
      </c>
      <c r="E90" s="2" t="str">
        <f>IF(B90=$H$6,"n/a",AND(B90=$H$3, B91=$H$6))</f>
        <v>n/a</v>
      </c>
      <c r="F90" s="1">
        <f t="shared" si="2"/>
        <v>26308229</v>
      </c>
    </row>
    <row r="91" spans="1:6" x14ac:dyDescent="0.2">
      <c r="A91" s="3">
        <v>48487</v>
      </c>
      <c r="B91" s="3" t="s">
        <v>4</v>
      </c>
      <c r="C91" s="4">
        <v>243927530591564</v>
      </c>
      <c r="D91" s="4">
        <v>316771</v>
      </c>
      <c r="E91" s="2" t="b">
        <f>IF(B91=$H$6,"n/a",AND(B91=$H$3, B92=$H$6))</f>
        <v>0</v>
      </c>
      <c r="F91" s="1">
        <f t="shared" si="2"/>
        <v>0</v>
      </c>
    </row>
    <row r="92" spans="1:6" x14ac:dyDescent="0.2">
      <c r="A92" s="3">
        <v>48715</v>
      </c>
      <c r="B92" s="3" t="s">
        <v>4</v>
      </c>
      <c r="C92" s="4">
        <v>243927557398231</v>
      </c>
      <c r="D92" s="4">
        <v>7300625</v>
      </c>
      <c r="E92" s="2" t="b">
        <f>IF(B92=$H$6,"n/a",AND(B92=$H$3, B93=$H$6))</f>
        <v>1</v>
      </c>
      <c r="F92" s="1">
        <f t="shared" si="2"/>
        <v>0</v>
      </c>
    </row>
    <row r="93" spans="1:6" x14ac:dyDescent="0.2">
      <c r="A93" s="3">
        <v>48837</v>
      </c>
      <c r="B93" s="3" t="s">
        <v>5</v>
      </c>
      <c r="C93" s="4">
        <v>243927564899220</v>
      </c>
      <c r="D93" s="4">
        <v>32653958</v>
      </c>
      <c r="E93" s="2" t="str">
        <f>IF(B93=$H$6,"n/a",AND(B93=$H$3, B94=$H$6))</f>
        <v>n/a</v>
      </c>
      <c r="F93" s="1">
        <f t="shared" si="2"/>
        <v>40154947</v>
      </c>
    </row>
    <row r="94" spans="1:6" x14ac:dyDescent="0.2">
      <c r="A94" s="3">
        <v>49062</v>
      </c>
      <c r="B94" s="3" t="s">
        <v>4</v>
      </c>
      <c r="C94" s="4">
        <v>243927592112293</v>
      </c>
      <c r="D94" s="4">
        <v>331927</v>
      </c>
      <c r="E94" s="2" t="b">
        <f>IF(B94=$H$6,"n/a",AND(B94=$H$3, B95=$H$6))</f>
        <v>0</v>
      </c>
      <c r="F94" s="1">
        <f t="shared" si="2"/>
        <v>0</v>
      </c>
    </row>
    <row r="95" spans="1:6" x14ac:dyDescent="0.2">
      <c r="A95" s="3">
        <v>49392</v>
      </c>
      <c r="B95" s="3" t="s">
        <v>4</v>
      </c>
      <c r="C95" s="4">
        <v>243927624845731</v>
      </c>
      <c r="D95" s="4">
        <v>4846510</v>
      </c>
      <c r="E95" s="2" t="b">
        <f>IF(B95=$H$6,"n/a",AND(B95=$H$3, B96=$H$6))</f>
        <v>1</v>
      </c>
      <c r="F95" s="1">
        <f t="shared" si="2"/>
        <v>0</v>
      </c>
    </row>
    <row r="96" spans="1:6" x14ac:dyDescent="0.2">
      <c r="A96" s="3">
        <v>49530</v>
      </c>
      <c r="B96" s="3" t="s">
        <v>5</v>
      </c>
      <c r="C96" s="4">
        <v>243927630201460</v>
      </c>
      <c r="D96" s="4">
        <v>36547760</v>
      </c>
      <c r="E96" s="2" t="str">
        <f>IF(B96=$H$6,"n/a",AND(B96=$H$3, B97=$H$6))</f>
        <v>n/a</v>
      </c>
      <c r="F96" s="1">
        <f t="shared" si="2"/>
        <v>41903489</v>
      </c>
    </row>
    <row r="97" spans="1:6" x14ac:dyDescent="0.2">
      <c r="A97" s="3">
        <v>49743</v>
      </c>
      <c r="B97" s="3" t="s">
        <v>4</v>
      </c>
      <c r="C97" s="4">
        <v>243927651294324</v>
      </c>
      <c r="D97" s="4">
        <v>299323</v>
      </c>
      <c r="E97" s="2" t="b">
        <f>IF(B97=$H$6,"n/a",AND(B97=$H$3, B98=$H$6))</f>
        <v>0</v>
      </c>
      <c r="F97" s="1">
        <f t="shared" si="2"/>
        <v>0</v>
      </c>
    </row>
    <row r="98" spans="1:6" x14ac:dyDescent="0.2">
      <c r="A98" s="3">
        <v>50111</v>
      </c>
      <c r="B98" s="3" t="s">
        <v>4</v>
      </c>
      <c r="C98" s="4">
        <v>243927691918908</v>
      </c>
      <c r="D98" s="4">
        <v>9845104</v>
      </c>
      <c r="E98" s="2" t="b">
        <f>IF(B98=$H$6,"n/a",AND(B98=$H$3, B99=$H$6))</f>
        <v>1</v>
      </c>
      <c r="F98" s="1">
        <f t="shared" si="2"/>
        <v>0</v>
      </c>
    </row>
    <row r="99" spans="1:6" x14ac:dyDescent="0.2">
      <c r="A99" s="3">
        <v>50191</v>
      </c>
      <c r="B99" s="3" t="s">
        <v>5</v>
      </c>
      <c r="C99" s="4">
        <v>243927702360001</v>
      </c>
      <c r="D99" s="4">
        <v>45371719</v>
      </c>
      <c r="E99" s="2" t="str">
        <f>IF(B99=$H$6,"n/a",AND(B99=$H$3, B100=$H$6))</f>
        <v>n/a</v>
      </c>
      <c r="F99" s="1">
        <f t="shared" si="2"/>
        <v>55812812</v>
      </c>
    </row>
    <row r="100" spans="1:6" x14ac:dyDescent="0.2">
      <c r="A100" s="3">
        <v>50364</v>
      </c>
      <c r="B100" s="3" t="s">
        <v>4</v>
      </c>
      <c r="C100" s="4">
        <v>243927722747241</v>
      </c>
      <c r="D100" s="4">
        <v>322240</v>
      </c>
      <c r="E100" s="2" t="b">
        <f>IF(B100=$H$6,"n/a",AND(B100=$H$3, B101=$H$6))</f>
        <v>0</v>
      </c>
      <c r="F100" s="1">
        <f t="shared" si="2"/>
        <v>0</v>
      </c>
    </row>
    <row r="101" spans="1:6" x14ac:dyDescent="0.2">
      <c r="A101" s="3">
        <v>50843</v>
      </c>
      <c r="B101" s="3" t="s">
        <v>4</v>
      </c>
      <c r="C101" s="4">
        <v>243927764030210</v>
      </c>
      <c r="D101" s="4">
        <v>4874843</v>
      </c>
      <c r="E101" s="2" t="b">
        <f>IF(B101=$H$6,"n/a",AND(B101=$H$3, B102=$H$6))</f>
        <v>1</v>
      </c>
      <c r="F101" s="1">
        <f t="shared" si="2"/>
        <v>0</v>
      </c>
    </row>
    <row r="102" spans="1:6" x14ac:dyDescent="0.2">
      <c r="A102" s="3">
        <v>50860</v>
      </c>
      <c r="B102" s="3" t="s">
        <v>5</v>
      </c>
      <c r="C102" s="4">
        <v>243927769458439</v>
      </c>
      <c r="D102" s="4">
        <v>58542864</v>
      </c>
      <c r="E102" s="2" t="str">
        <f>IF(B102=$H$6,"n/a",AND(B102=$H$3, B103=$H$6))</f>
        <v>n/a</v>
      </c>
      <c r="F102" s="1">
        <f t="shared" si="2"/>
        <v>63971093</v>
      </c>
    </row>
    <row r="103" spans="1:6" x14ac:dyDescent="0.2">
      <c r="A103" s="3">
        <v>51085</v>
      </c>
      <c r="B103" s="3" t="s">
        <v>4</v>
      </c>
      <c r="C103" s="4">
        <v>243927793778855</v>
      </c>
      <c r="D103" s="4">
        <v>896198</v>
      </c>
      <c r="E103" s="2" t="b">
        <f>IF(B103=$H$6,"n/a",AND(B103=$H$3, B104=$H$6))</f>
        <v>0</v>
      </c>
      <c r="F103" s="1">
        <f t="shared" si="2"/>
        <v>0</v>
      </c>
    </row>
    <row r="104" spans="1:6" x14ac:dyDescent="0.2">
      <c r="A104" s="3">
        <v>51377</v>
      </c>
      <c r="B104" s="3" t="s">
        <v>4</v>
      </c>
      <c r="C104" s="4">
        <v>243927830648126</v>
      </c>
      <c r="D104" s="4">
        <v>4327292</v>
      </c>
      <c r="E104" s="2" t="b">
        <f>IF(B104=$H$6,"n/a",AND(B104=$H$3, B105=$H$6))</f>
        <v>1</v>
      </c>
      <c r="F104" s="1">
        <f t="shared" si="2"/>
        <v>0</v>
      </c>
    </row>
    <row r="105" spans="1:6" x14ac:dyDescent="0.2">
      <c r="A105" s="3">
        <v>51402</v>
      </c>
      <c r="B105" s="3" t="s">
        <v>5</v>
      </c>
      <c r="C105" s="4">
        <v>243927835298647</v>
      </c>
      <c r="D105" s="4">
        <v>32048021</v>
      </c>
      <c r="E105" s="2" t="str">
        <f>IF(B105=$H$6,"n/a",AND(B105=$H$3, B106=$H$6))</f>
        <v>n/a</v>
      </c>
      <c r="F105" s="1">
        <f t="shared" si="2"/>
        <v>36698542</v>
      </c>
    </row>
    <row r="106" spans="1:6" x14ac:dyDescent="0.2">
      <c r="A106" s="3">
        <v>51567</v>
      </c>
      <c r="B106" s="3" t="s">
        <v>4</v>
      </c>
      <c r="C106" s="4">
        <v>243927857225730</v>
      </c>
      <c r="D106" s="4">
        <v>268438</v>
      </c>
      <c r="E106" s="2" t="b">
        <f>IF(B106=$H$6,"n/a",AND(B106=$H$3, B107=$H$6))</f>
        <v>0</v>
      </c>
      <c r="F106" s="1">
        <f t="shared" si="2"/>
        <v>0</v>
      </c>
    </row>
    <row r="107" spans="1:6" x14ac:dyDescent="0.2">
      <c r="A107" s="3">
        <v>51915</v>
      </c>
      <c r="B107" s="3" t="s">
        <v>4</v>
      </c>
      <c r="C107" s="4">
        <v>243927890953126</v>
      </c>
      <c r="D107" s="4">
        <v>8038542</v>
      </c>
      <c r="E107" s="2" t="b">
        <f>IF(B107=$H$6,"n/a",AND(B107=$H$3, B108=$H$6))</f>
        <v>1</v>
      </c>
      <c r="F107" s="1">
        <f t="shared" si="2"/>
        <v>0</v>
      </c>
    </row>
    <row r="108" spans="1:6" x14ac:dyDescent="0.2">
      <c r="A108" s="3">
        <v>52052</v>
      </c>
      <c r="B108" s="3" t="s">
        <v>5</v>
      </c>
      <c r="C108" s="4">
        <v>243927899250730</v>
      </c>
      <c r="D108" s="4">
        <v>44670834</v>
      </c>
      <c r="E108" s="2" t="str">
        <f>IF(B108=$H$6,"n/a",AND(B108=$H$3, B109=$H$6))</f>
        <v>n/a</v>
      </c>
      <c r="F108" s="1">
        <f t="shared" si="2"/>
        <v>52968438</v>
      </c>
    </row>
    <row r="109" spans="1:6" x14ac:dyDescent="0.2">
      <c r="A109" s="3">
        <v>52338</v>
      </c>
      <c r="B109" s="3" t="s">
        <v>4</v>
      </c>
      <c r="C109" s="4">
        <v>243927939061824</v>
      </c>
      <c r="D109" s="4">
        <v>388906</v>
      </c>
      <c r="E109" s="2" t="b">
        <f>IF(B109=$H$6,"n/a",AND(B109=$H$3, B110=$H$6))</f>
        <v>0</v>
      </c>
      <c r="F109" s="1">
        <f t="shared" si="2"/>
        <v>0</v>
      </c>
    </row>
    <row r="110" spans="1:6" x14ac:dyDescent="0.2">
      <c r="A110" s="3">
        <v>52514</v>
      </c>
      <c r="B110" s="3" t="s">
        <v>4</v>
      </c>
      <c r="C110" s="4">
        <v>243927957496147</v>
      </c>
      <c r="D110" s="4">
        <v>5256250</v>
      </c>
      <c r="E110" s="2" t="b">
        <f>IF(B110=$H$6,"n/a",AND(B110=$H$3, B111=$H$6))</f>
        <v>1</v>
      </c>
      <c r="F110" s="1">
        <f t="shared" si="2"/>
        <v>0</v>
      </c>
    </row>
    <row r="111" spans="1:6" x14ac:dyDescent="0.2">
      <c r="A111" s="3">
        <v>52639</v>
      </c>
      <c r="B111" s="3" t="s">
        <v>5</v>
      </c>
      <c r="C111" s="4">
        <v>243927963492553</v>
      </c>
      <c r="D111" s="4">
        <v>42292552</v>
      </c>
      <c r="E111" s="2" t="str">
        <f>IF(B111=$H$6,"n/a",AND(B111=$H$3, B112=$H$6))</f>
        <v>n/a</v>
      </c>
      <c r="F111" s="1">
        <f t="shared" si="2"/>
        <v>48288958</v>
      </c>
    </row>
    <row r="112" spans="1:6" x14ac:dyDescent="0.2">
      <c r="A112" s="3">
        <v>52938</v>
      </c>
      <c r="B112" s="3" t="s">
        <v>4</v>
      </c>
      <c r="C112" s="4">
        <v>243927994730782</v>
      </c>
      <c r="D112" s="4">
        <v>546719</v>
      </c>
      <c r="E112" s="2" t="b">
        <f>IF(B112=$H$6,"n/a",AND(B112=$H$3, B113=$H$6))</f>
        <v>0</v>
      </c>
      <c r="F112" s="1">
        <f t="shared" si="2"/>
        <v>0</v>
      </c>
    </row>
    <row r="113" spans="1:6" x14ac:dyDescent="0.2">
      <c r="A113" s="3">
        <v>53160</v>
      </c>
      <c r="B113" s="3" t="s">
        <v>4</v>
      </c>
      <c r="C113" s="4">
        <v>243928020728282</v>
      </c>
      <c r="D113" s="4">
        <v>4529740</v>
      </c>
      <c r="E113" s="2" t="b">
        <f>IF(B113=$H$6,"n/a",AND(B113=$H$3, B114=$H$6))</f>
        <v>1</v>
      </c>
      <c r="F113" s="1">
        <f t="shared" si="2"/>
        <v>0</v>
      </c>
    </row>
    <row r="114" spans="1:6" x14ac:dyDescent="0.2">
      <c r="A114" s="3">
        <v>53185</v>
      </c>
      <c r="B114" s="3" t="s">
        <v>5</v>
      </c>
      <c r="C114" s="4">
        <v>243928025682085</v>
      </c>
      <c r="D114" s="4">
        <v>41830416</v>
      </c>
      <c r="E114" s="2" t="str">
        <f>IF(B114=$H$6,"n/a",AND(B114=$H$3, B115=$H$6))</f>
        <v>n/a</v>
      </c>
      <c r="F114" s="1">
        <f t="shared" si="2"/>
        <v>46784219</v>
      </c>
    </row>
    <row r="115" spans="1:6" x14ac:dyDescent="0.2">
      <c r="A115" s="3">
        <v>53524</v>
      </c>
      <c r="B115" s="3" t="s">
        <v>4</v>
      </c>
      <c r="C115" s="4">
        <v>243928060150574</v>
      </c>
      <c r="D115" s="4">
        <v>320990</v>
      </c>
      <c r="E115" s="2" t="b">
        <f>IF(B115=$H$6,"n/a",AND(B115=$H$3, B116=$H$6))</f>
        <v>0</v>
      </c>
      <c r="F115" s="1">
        <f t="shared" si="2"/>
        <v>0</v>
      </c>
    </row>
    <row r="116" spans="1:6" x14ac:dyDescent="0.2">
      <c r="A116" s="3">
        <v>53755</v>
      </c>
      <c r="B116" s="3" t="s">
        <v>4</v>
      </c>
      <c r="C116" s="4">
        <v>243928092049532</v>
      </c>
      <c r="D116" s="4">
        <v>10230313</v>
      </c>
      <c r="E116" s="2" t="b">
        <f>IF(B116=$H$6,"n/a",AND(B116=$H$3, B117=$H$6))</f>
        <v>1</v>
      </c>
      <c r="F116" s="1">
        <f t="shared" si="2"/>
        <v>0</v>
      </c>
    </row>
    <row r="117" spans="1:6" x14ac:dyDescent="0.2">
      <c r="A117" s="3">
        <v>53895</v>
      </c>
      <c r="B117" s="3" t="s">
        <v>5</v>
      </c>
      <c r="C117" s="4">
        <v>243928102527970</v>
      </c>
      <c r="D117" s="4">
        <v>47411771</v>
      </c>
      <c r="E117" s="2" t="str">
        <f>IF(B117=$H$6,"n/a",AND(B117=$H$3, B118=$H$6))</f>
        <v>n/a</v>
      </c>
      <c r="F117" s="1">
        <f t="shared" si="2"/>
        <v>57890209</v>
      </c>
    </row>
    <row r="118" spans="1:6" x14ac:dyDescent="0.2">
      <c r="A118" s="3">
        <v>54110</v>
      </c>
      <c r="B118" s="3" t="s">
        <v>4</v>
      </c>
      <c r="C118" s="4">
        <v>243928123659220</v>
      </c>
      <c r="D118" s="4">
        <v>820208</v>
      </c>
      <c r="E118" s="2" t="b">
        <f>IF(B118=$H$6,"n/a",AND(B118=$H$3, B119=$H$6))</f>
        <v>0</v>
      </c>
      <c r="F118" s="1">
        <f t="shared" si="2"/>
        <v>0</v>
      </c>
    </row>
    <row r="119" spans="1:6" x14ac:dyDescent="0.2">
      <c r="A119" s="3">
        <v>54594</v>
      </c>
      <c r="B119" s="3" t="s">
        <v>4</v>
      </c>
      <c r="C119" s="4">
        <v>243928172558126</v>
      </c>
      <c r="D119" s="4">
        <v>18155625</v>
      </c>
      <c r="E119" s="2" t="b">
        <f>IF(B119=$H$6,"n/a",AND(B119=$H$3, B120=$H$6))</f>
        <v>1</v>
      </c>
      <c r="F119" s="1">
        <f t="shared" si="2"/>
        <v>0</v>
      </c>
    </row>
    <row r="120" spans="1:6" x14ac:dyDescent="0.2">
      <c r="A120" s="3">
        <v>54808</v>
      </c>
      <c r="B120" s="3" t="s">
        <v>5</v>
      </c>
      <c r="C120" s="4">
        <v>243928191454532</v>
      </c>
      <c r="D120" s="4">
        <v>35196823</v>
      </c>
      <c r="E120" s="2" t="str">
        <f>IF(B120=$H$6,"n/a",AND(B120=$H$3, B121=$H$6))</f>
        <v>n/a</v>
      </c>
      <c r="F120" s="1">
        <f t="shared" si="2"/>
        <v>54093229</v>
      </c>
    </row>
    <row r="121" spans="1:6" x14ac:dyDescent="0.2">
      <c r="A121" s="3">
        <v>54881</v>
      </c>
      <c r="B121" s="3" t="s">
        <v>4</v>
      </c>
      <c r="C121" s="4">
        <v>243928195527032</v>
      </c>
      <c r="D121" s="4">
        <v>582605</v>
      </c>
      <c r="E121" s="2" t="b">
        <f>IF(B121=$H$6,"n/a",AND(B121=$H$3, B122=$H$6))</f>
        <v>0</v>
      </c>
      <c r="F121" s="1">
        <f t="shared" si="2"/>
        <v>0</v>
      </c>
    </row>
    <row r="122" spans="1:6" x14ac:dyDescent="0.2">
      <c r="A122" s="3">
        <v>55475</v>
      </c>
      <c r="B122" s="3" t="s">
        <v>4</v>
      </c>
      <c r="C122" s="4">
        <v>243928248695522</v>
      </c>
      <c r="D122" s="4">
        <v>6702812</v>
      </c>
      <c r="E122" s="2" t="b">
        <f>IF(B122=$H$6,"n/a",AND(B122=$H$3, B123=$H$6))</f>
        <v>1</v>
      </c>
      <c r="F122" s="1">
        <f t="shared" si="2"/>
        <v>0</v>
      </c>
    </row>
    <row r="123" spans="1:6" x14ac:dyDescent="0.2">
      <c r="A123" s="3">
        <v>55519</v>
      </c>
      <c r="B123" s="3" t="s">
        <v>5</v>
      </c>
      <c r="C123" s="4">
        <v>243928255878543</v>
      </c>
      <c r="D123" s="4">
        <v>26594323</v>
      </c>
      <c r="E123" s="2" t="str">
        <f>IF(B123=$H$6,"n/a",AND(B123=$H$3, B124=$H$6))</f>
        <v>n/a</v>
      </c>
      <c r="F123" s="1">
        <f t="shared" si="2"/>
        <v>33777344</v>
      </c>
    </row>
    <row r="124" spans="1:6" x14ac:dyDescent="0.2">
      <c r="A124" s="3">
        <v>55720</v>
      </c>
      <c r="B124" s="3" t="s">
        <v>4</v>
      </c>
      <c r="C124" s="4">
        <v>243928276287449</v>
      </c>
      <c r="D124" s="4">
        <v>423750</v>
      </c>
      <c r="E124" s="2" t="b">
        <f>IF(B124=$H$6,"n/a",AND(B124=$H$3, B125=$H$6))</f>
        <v>0</v>
      </c>
      <c r="F124" s="1">
        <f t="shared" si="2"/>
        <v>0</v>
      </c>
    </row>
    <row r="125" spans="1:6" x14ac:dyDescent="0.2">
      <c r="A125" s="3">
        <v>55966</v>
      </c>
      <c r="B125" s="3" t="s">
        <v>4</v>
      </c>
      <c r="C125" s="4">
        <v>243928297003647</v>
      </c>
      <c r="D125" s="4">
        <v>5551510</v>
      </c>
      <c r="E125" s="2" t="b">
        <f>IF(B125=$H$6,"n/a",AND(B125=$H$3, B126=$H$6))</f>
        <v>1</v>
      </c>
      <c r="F125" s="1">
        <f t="shared" si="2"/>
        <v>0</v>
      </c>
    </row>
    <row r="126" spans="1:6" x14ac:dyDescent="0.2">
      <c r="A126" s="3">
        <v>56028</v>
      </c>
      <c r="B126" s="3" t="s">
        <v>5</v>
      </c>
      <c r="C126" s="4">
        <v>243928302727762</v>
      </c>
      <c r="D126" s="4">
        <v>25176250</v>
      </c>
      <c r="E126" s="2" t="str">
        <f>IF(B126=$H$6,"n/a",AND(B126=$H$3, B127=$H$6))</f>
        <v>n/a</v>
      </c>
      <c r="F126" s="1">
        <f t="shared" si="2"/>
        <v>30900365</v>
      </c>
    </row>
    <row r="127" spans="1:6" x14ac:dyDescent="0.2">
      <c r="A127" s="3">
        <v>56391</v>
      </c>
      <c r="B127" s="3" t="s">
        <v>4</v>
      </c>
      <c r="C127" s="4">
        <v>243928339120053</v>
      </c>
      <c r="D127" s="4">
        <v>4892188</v>
      </c>
      <c r="E127" s="2" t="b">
        <f>IF(B127=$H$6,"n/a",AND(B127=$H$3, B128=$H$6))</f>
        <v>1</v>
      </c>
      <c r="F127" s="1">
        <f t="shared" si="2"/>
        <v>0</v>
      </c>
    </row>
    <row r="128" spans="1:6" x14ac:dyDescent="0.2">
      <c r="A128" s="3">
        <v>56471</v>
      </c>
      <c r="B128" s="3" t="s">
        <v>5</v>
      </c>
      <c r="C128" s="4">
        <v>243928344165053</v>
      </c>
      <c r="D128" s="4">
        <v>18753854</v>
      </c>
      <c r="E128" s="2" t="str">
        <f>IF(B128=$H$6,"n/a",AND(B128=$H$3, B129=$H$6))</f>
        <v>n/a</v>
      </c>
      <c r="F128" s="1">
        <f t="shared" si="2"/>
        <v>23798854</v>
      </c>
    </row>
    <row r="129" spans="1:6" x14ac:dyDescent="0.2">
      <c r="A129" s="3">
        <v>56772</v>
      </c>
      <c r="B129" s="3" t="s">
        <v>4</v>
      </c>
      <c r="C129" s="4">
        <v>243928374120001</v>
      </c>
      <c r="D129" s="4">
        <v>4551563</v>
      </c>
      <c r="E129" s="2" t="b">
        <f>IF(B129=$H$6,"n/a",AND(B129=$H$3, B130=$H$6))</f>
        <v>1</v>
      </c>
      <c r="F129" s="1">
        <f t="shared" si="2"/>
        <v>0</v>
      </c>
    </row>
    <row r="130" spans="1:6" x14ac:dyDescent="0.2">
      <c r="A130" s="3">
        <v>56865</v>
      </c>
      <c r="B130" s="3" t="s">
        <v>5</v>
      </c>
      <c r="C130" s="4">
        <v>243928379125887</v>
      </c>
      <c r="D130" s="4">
        <v>27362343</v>
      </c>
      <c r="E130" s="2" t="str">
        <f>IF(B130=$H$6,"n/a",AND(B130=$H$3, B131=$H$6))</f>
        <v>n/a</v>
      </c>
      <c r="F130" s="1">
        <f t="shared" si="2"/>
        <v>32368229</v>
      </c>
    </row>
    <row r="131" spans="1:6" x14ac:dyDescent="0.2">
      <c r="A131" s="3">
        <v>56978</v>
      </c>
      <c r="B131" s="3" t="s">
        <v>4</v>
      </c>
      <c r="C131" s="4">
        <v>243928391810730</v>
      </c>
      <c r="D131" s="4">
        <v>293750</v>
      </c>
      <c r="E131" s="2" t="b">
        <f>IF(B131=$H$6,"n/a",AND(B131=$H$3, B132=$H$6))</f>
        <v>0</v>
      </c>
      <c r="F131" s="1">
        <f t="shared" ref="F131:F194" si="3">IF(B131=$H$6,C131+D131-C130,0)</f>
        <v>0</v>
      </c>
    </row>
    <row r="132" spans="1:6" x14ac:dyDescent="0.2">
      <c r="A132" s="3">
        <v>57331</v>
      </c>
      <c r="B132" s="3" t="s">
        <v>4</v>
      </c>
      <c r="C132" s="4">
        <v>243928424099064</v>
      </c>
      <c r="D132" s="4">
        <v>4761458</v>
      </c>
      <c r="E132" s="2" t="b">
        <f>IF(B132=$H$6,"n/a",AND(B132=$H$3, B133=$H$6))</f>
        <v>1</v>
      </c>
      <c r="F132" s="1">
        <f t="shared" si="3"/>
        <v>0</v>
      </c>
    </row>
    <row r="133" spans="1:6" x14ac:dyDescent="0.2">
      <c r="A133" s="3">
        <v>57375</v>
      </c>
      <c r="B133" s="3" t="s">
        <v>5</v>
      </c>
      <c r="C133" s="4">
        <v>243928429319689</v>
      </c>
      <c r="D133" s="4">
        <v>30859531</v>
      </c>
      <c r="E133" s="2" t="str">
        <f>IF(B133=$H$6,"n/a",AND(B133=$H$3, B134=$H$6))</f>
        <v>n/a</v>
      </c>
      <c r="F133" s="1">
        <f t="shared" si="3"/>
        <v>36080156</v>
      </c>
    </row>
    <row r="134" spans="1:6" x14ac:dyDescent="0.2">
      <c r="A134" s="3">
        <v>57743</v>
      </c>
      <c r="B134" s="3" t="s">
        <v>4</v>
      </c>
      <c r="C134" s="4">
        <v>243928469543439</v>
      </c>
      <c r="D134" s="4">
        <v>7085677</v>
      </c>
      <c r="E134" s="2" t="b">
        <f>IF(B134=$H$6,"n/a",AND(B134=$H$3, B135=$H$6))</f>
        <v>1</v>
      </c>
      <c r="F134" s="1">
        <f t="shared" si="3"/>
        <v>0</v>
      </c>
    </row>
    <row r="135" spans="1:6" x14ac:dyDescent="0.2">
      <c r="A135" s="3">
        <v>57830</v>
      </c>
      <c r="B135" s="3" t="s">
        <v>5</v>
      </c>
      <c r="C135" s="4">
        <v>243928477026147</v>
      </c>
      <c r="D135" s="4">
        <v>45587396</v>
      </c>
      <c r="E135" s="2" t="str">
        <f>IF(B135=$H$6,"n/a",AND(B135=$H$3, B136=$H$6))</f>
        <v>n/a</v>
      </c>
      <c r="F135" s="1">
        <f t="shared" si="3"/>
        <v>53070104</v>
      </c>
    </row>
    <row r="136" spans="1:6" x14ac:dyDescent="0.2">
      <c r="A136" s="3">
        <v>57920</v>
      </c>
      <c r="B136" s="3" t="s">
        <v>4</v>
      </c>
      <c r="C136" s="4">
        <v>243928491661303</v>
      </c>
      <c r="D136" s="4">
        <v>309063</v>
      </c>
      <c r="E136" s="2" t="b">
        <f>IF(B136=$H$6,"n/a",AND(B136=$H$3, B137=$H$6))</f>
        <v>0</v>
      </c>
      <c r="F136" s="1">
        <f t="shared" si="3"/>
        <v>0</v>
      </c>
    </row>
    <row r="137" spans="1:6" x14ac:dyDescent="0.2">
      <c r="A137" s="3">
        <v>58287</v>
      </c>
      <c r="B137" s="3" t="s">
        <v>4</v>
      </c>
      <c r="C137" s="4">
        <v>243928525168959</v>
      </c>
      <c r="D137" s="4">
        <v>4231927</v>
      </c>
      <c r="E137" s="2" t="b">
        <f>IF(B137=$H$6,"n/a",AND(B137=$H$3, B138=$H$6))</f>
        <v>1</v>
      </c>
      <c r="F137" s="1">
        <f t="shared" si="3"/>
        <v>0</v>
      </c>
    </row>
    <row r="138" spans="1:6" x14ac:dyDescent="0.2">
      <c r="A138" s="3">
        <v>58367</v>
      </c>
      <c r="B138" s="3" t="s">
        <v>5</v>
      </c>
      <c r="C138" s="4">
        <v>243928529761980</v>
      </c>
      <c r="D138" s="4">
        <v>33883438</v>
      </c>
      <c r="E138" s="2" t="str">
        <f>IF(B138=$H$6,"n/a",AND(B138=$H$3, B139=$H$6))</f>
        <v>n/a</v>
      </c>
      <c r="F138" s="1">
        <f t="shared" si="3"/>
        <v>38476459</v>
      </c>
    </row>
    <row r="139" spans="1:6" x14ac:dyDescent="0.2">
      <c r="A139" s="3">
        <v>58631</v>
      </c>
      <c r="B139" s="3" t="s">
        <v>4</v>
      </c>
      <c r="C139" s="4">
        <v>243928560321251</v>
      </c>
      <c r="D139" s="4">
        <v>281719</v>
      </c>
      <c r="E139" s="2" t="b">
        <f>IF(B139=$H$6,"n/a",AND(B139=$H$3, B140=$H$6))</f>
        <v>0</v>
      </c>
      <c r="F139" s="1">
        <f t="shared" si="3"/>
        <v>0</v>
      </c>
    </row>
    <row r="140" spans="1:6" x14ac:dyDescent="0.2">
      <c r="A140" s="3">
        <v>59007</v>
      </c>
      <c r="B140" s="3" t="s">
        <v>4</v>
      </c>
      <c r="C140" s="4">
        <v>243928590795209</v>
      </c>
      <c r="D140" s="4">
        <v>9281250</v>
      </c>
      <c r="E140" s="2" t="b">
        <f>IF(B140=$H$6,"n/a",AND(B140=$H$3, B141=$H$6))</f>
        <v>1</v>
      </c>
      <c r="F140" s="1">
        <f t="shared" si="3"/>
        <v>0</v>
      </c>
    </row>
    <row r="141" spans="1:6" x14ac:dyDescent="0.2">
      <c r="A141" s="3">
        <v>59135</v>
      </c>
      <c r="B141" s="3" t="s">
        <v>5</v>
      </c>
      <c r="C141" s="4">
        <v>243928600578907</v>
      </c>
      <c r="D141" s="4">
        <v>42425938</v>
      </c>
      <c r="E141" s="2" t="str">
        <f>IF(B141=$H$6,"n/a",AND(B141=$H$3, B142=$H$6))</f>
        <v>n/a</v>
      </c>
      <c r="F141" s="1">
        <f t="shared" si="3"/>
        <v>52209636</v>
      </c>
    </row>
    <row r="142" spans="1:6" x14ac:dyDescent="0.2">
      <c r="A142" s="3">
        <v>59347</v>
      </c>
      <c r="B142" s="3" t="s">
        <v>4</v>
      </c>
      <c r="C142" s="4">
        <v>243928619781303</v>
      </c>
      <c r="D142" s="4">
        <v>477500</v>
      </c>
      <c r="E142" s="2" t="b">
        <f>IF(B142=$H$6,"n/a",AND(B142=$H$3, B143=$H$6))</f>
        <v>0</v>
      </c>
      <c r="F142" s="1">
        <f t="shared" si="3"/>
        <v>0</v>
      </c>
    </row>
    <row r="143" spans="1:6" x14ac:dyDescent="0.2">
      <c r="A143" s="3">
        <v>59723</v>
      </c>
      <c r="B143" s="3" t="s">
        <v>4</v>
      </c>
      <c r="C143" s="4">
        <v>243928659745574</v>
      </c>
      <c r="D143" s="4">
        <v>5440156</v>
      </c>
      <c r="E143" s="2" t="b">
        <f>IF(B143=$H$6,"n/a",AND(B143=$H$3, B144=$H$6))</f>
        <v>1</v>
      </c>
      <c r="F143" s="1">
        <f t="shared" si="3"/>
        <v>0</v>
      </c>
    </row>
    <row r="144" spans="1:6" x14ac:dyDescent="0.2">
      <c r="A144" s="3">
        <v>59844</v>
      </c>
      <c r="B144" s="3" t="s">
        <v>5</v>
      </c>
      <c r="C144" s="4">
        <v>243928665381928</v>
      </c>
      <c r="D144" s="4">
        <v>23578333</v>
      </c>
      <c r="E144" s="2" t="str">
        <f>IF(B144=$H$6,"n/a",AND(B144=$H$3, B145=$H$6))</f>
        <v>n/a</v>
      </c>
      <c r="F144" s="1">
        <f t="shared" si="3"/>
        <v>29214687</v>
      </c>
    </row>
    <row r="145" spans="1:6" x14ac:dyDescent="0.2">
      <c r="A145" s="3">
        <v>60079</v>
      </c>
      <c r="B145" s="3" t="s">
        <v>4</v>
      </c>
      <c r="C145" s="4">
        <v>243928692680886</v>
      </c>
      <c r="D145" s="4">
        <v>4786719</v>
      </c>
      <c r="E145" s="2" t="b">
        <f>IF(B145=$H$6,"n/a",AND(B145=$H$3, B146=$H$6))</f>
        <v>1</v>
      </c>
      <c r="F145" s="1">
        <f t="shared" si="3"/>
        <v>0</v>
      </c>
    </row>
    <row r="146" spans="1:6" x14ac:dyDescent="0.2">
      <c r="A146" s="3">
        <v>60155</v>
      </c>
      <c r="B146" s="3" t="s">
        <v>5</v>
      </c>
      <c r="C146" s="4">
        <v>243928697632970</v>
      </c>
      <c r="D146" s="4">
        <v>23019687</v>
      </c>
      <c r="E146" s="2" t="str">
        <f>IF(B146=$H$6,"n/a",AND(B146=$H$3, B147=$H$6))</f>
        <v>n/a</v>
      </c>
      <c r="F146" s="1">
        <f t="shared" si="3"/>
        <v>27971771</v>
      </c>
    </row>
    <row r="147" spans="1:6" x14ac:dyDescent="0.2">
      <c r="A147" s="3">
        <v>60412</v>
      </c>
      <c r="B147" s="3" t="s">
        <v>4</v>
      </c>
      <c r="C147" s="4">
        <v>243928720617449</v>
      </c>
      <c r="D147" s="4">
        <v>290833</v>
      </c>
      <c r="E147" s="2" t="b">
        <f>IF(B147=$H$6,"n/a",AND(B147=$H$3, B148=$H$6))</f>
        <v>0</v>
      </c>
      <c r="F147" s="1">
        <f t="shared" si="3"/>
        <v>0</v>
      </c>
    </row>
    <row r="148" spans="1:6" x14ac:dyDescent="0.2">
      <c r="A148" s="3">
        <v>60828</v>
      </c>
      <c r="B148" s="3" t="s">
        <v>4</v>
      </c>
      <c r="C148" s="4">
        <v>243928765802032</v>
      </c>
      <c r="D148" s="4">
        <v>9884115</v>
      </c>
      <c r="E148" s="2" t="b">
        <f>IF(B148=$H$6,"n/a",AND(B148=$H$3, B149=$H$6))</f>
        <v>1</v>
      </c>
      <c r="F148" s="1">
        <f t="shared" si="3"/>
        <v>0</v>
      </c>
    </row>
    <row r="149" spans="1:6" x14ac:dyDescent="0.2">
      <c r="A149" s="3">
        <v>60894</v>
      </c>
      <c r="B149" s="3" t="s">
        <v>5</v>
      </c>
      <c r="C149" s="4">
        <v>243928775895105</v>
      </c>
      <c r="D149" s="4">
        <v>55702136</v>
      </c>
      <c r="E149" s="2" t="str">
        <f>IF(B149=$H$6,"n/a",AND(B149=$H$3, B150=$H$6))</f>
        <v>n/a</v>
      </c>
      <c r="F149" s="1">
        <f t="shared" si="3"/>
        <v>65795209</v>
      </c>
    </row>
    <row r="150" spans="1:6" x14ac:dyDescent="0.2">
      <c r="A150" s="3">
        <v>61034</v>
      </c>
      <c r="B150" s="3" t="s">
        <v>4</v>
      </c>
      <c r="C150" s="4">
        <v>243928792479845</v>
      </c>
      <c r="D150" s="4">
        <v>527656</v>
      </c>
      <c r="E150" s="2" t="b">
        <f>IF(B150=$H$6,"n/a",AND(B150=$H$3, B151=$H$6))</f>
        <v>0</v>
      </c>
      <c r="F150" s="1">
        <f t="shared" si="3"/>
        <v>0</v>
      </c>
    </row>
    <row r="151" spans="1:6" x14ac:dyDescent="0.2">
      <c r="A151" s="3">
        <v>61408</v>
      </c>
      <c r="B151" s="3" t="s">
        <v>4</v>
      </c>
      <c r="C151" s="4">
        <v>243928829074584</v>
      </c>
      <c r="D151" s="4">
        <v>276459</v>
      </c>
      <c r="E151" s="2" t="b">
        <f>IF(B151=$H$6,"n/a",AND(B151=$H$3, B152=$H$6))</f>
        <v>0</v>
      </c>
      <c r="F151" s="1">
        <f t="shared" si="3"/>
        <v>0</v>
      </c>
    </row>
    <row r="152" spans="1:6" x14ac:dyDescent="0.2">
      <c r="A152" s="3">
        <v>61828</v>
      </c>
      <c r="B152" s="3" t="s">
        <v>4</v>
      </c>
      <c r="C152" s="4">
        <v>243928879889584</v>
      </c>
      <c r="D152" s="4">
        <v>9290886</v>
      </c>
      <c r="E152" s="2" t="b">
        <f>IF(B152=$H$6,"n/a",AND(B152=$H$3, B153=$H$6))</f>
        <v>1</v>
      </c>
      <c r="F152" s="1">
        <f t="shared" si="3"/>
        <v>0</v>
      </c>
    </row>
    <row r="153" spans="1:6" x14ac:dyDescent="0.2">
      <c r="A153" s="3">
        <v>61954</v>
      </c>
      <c r="B153" s="3" t="s">
        <v>5</v>
      </c>
      <c r="C153" s="4">
        <v>243928889894949</v>
      </c>
      <c r="D153" s="4">
        <v>39727500</v>
      </c>
      <c r="E153" s="2" t="str">
        <f>IF(B153=$H$6,"n/a",AND(B153=$H$3, B154=$H$6))</f>
        <v>n/a</v>
      </c>
      <c r="F153" s="1">
        <f t="shared" si="3"/>
        <v>49732865</v>
      </c>
    </row>
    <row r="154" spans="1:6" x14ac:dyDescent="0.2">
      <c r="A154" s="3">
        <v>62117</v>
      </c>
      <c r="B154" s="3" t="s">
        <v>4</v>
      </c>
      <c r="C154" s="4">
        <v>243928912267032</v>
      </c>
      <c r="D154" s="4">
        <v>679948</v>
      </c>
      <c r="E154" s="2" t="b">
        <f>IF(B154=$H$6,"n/a",AND(B154=$H$3, B155=$H$6))</f>
        <v>0</v>
      </c>
      <c r="F154" s="1">
        <f t="shared" si="3"/>
        <v>0</v>
      </c>
    </row>
    <row r="155" spans="1:6" x14ac:dyDescent="0.2">
      <c r="A155" s="3">
        <v>62366</v>
      </c>
      <c r="B155" s="3" t="s">
        <v>4</v>
      </c>
      <c r="C155" s="4">
        <v>243928940382761</v>
      </c>
      <c r="D155" s="4">
        <v>4587813</v>
      </c>
      <c r="E155" s="2" t="b">
        <f>IF(B155=$H$6,"n/a",AND(B155=$H$3, B156=$H$6))</f>
        <v>1</v>
      </c>
      <c r="F155" s="1">
        <f t="shared" si="3"/>
        <v>0</v>
      </c>
    </row>
    <row r="156" spans="1:6" x14ac:dyDescent="0.2">
      <c r="A156" s="3">
        <v>62391</v>
      </c>
      <c r="B156" s="3" t="s">
        <v>5</v>
      </c>
      <c r="C156" s="4">
        <v>243928945600053</v>
      </c>
      <c r="D156" s="4">
        <v>35883177</v>
      </c>
      <c r="E156" s="2" t="str">
        <f>IF(B156=$H$6,"n/a",AND(B156=$H$3, B157=$H$6))</f>
        <v>n/a</v>
      </c>
      <c r="F156" s="1">
        <f t="shared" si="3"/>
        <v>41100469</v>
      </c>
    </row>
    <row r="157" spans="1:6" x14ac:dyDescent="0.2">
      <c r="A157" s="3">
        <v>62895</v>
      </c>
      <c r="B157" s="3" t="s">
        <v>4</v>
      </c>
      <c r="C157" s="4">
        <v>243928982429324</v>
      </c>
      <c r="D157" s="4">
        <v>4710104</v>
      </c>
      <c r="E157" s="2" t="b">
        <f>IF(B157=$H$6,"n/a",AND(B157=$H$3, B158=$H$6))</f>
        <v>1</v>
      </c>
      <c r="F157" s="1">
        <f t="shared" si="3"/>
        <v>0</v>
      </c>
    </row>
    <row r="158" spans="1:6" x14ac:dyDescent="0.2">
      <c r="A158" s="3">
        <v>62929</v>
      </c>
      <c r="B158" s="3" t="s">
        <v>5</v>
      </c>
      <c r="C158" s="4">
        <v>243928987521928</v>
      </c>
      <c r="D158" s="4">
        <v>28087812</v>
      </c>
      <c r="E158" s="2" t="str">
        <f>IF(B158=$H$6,"n/a",AND(B158=$H$3, B159=$H$6))</f>
        <v>n/a</v>
      </c>
      <c r="F158" s="1">
        <f t="shared" si="3"/>
        <v>33180416</v>
      </c>
    </row>
    <row r="159" spans="1:6" x14ac:dyDescent="0.2">
      <c r="A159" s="3">
        <v>63123</v>
      </c>
      <c r="B159" s="3" t="s">
        <v>4</v>
      </c>
      <c r="C159" s="4">
        <v>243929008080886</v>
      </c>
      <c r="D159" s="4">
        <v>269584</v>
      </c>
      <c r="E159" s="2" t="b">
        <f>IF(B159=$H$6,"n/a",AND(B159=$H$3, B160=$H$6))</f>
        <v>0</v>
      </c>
      <c r="F159" s="1">
        <f t="shared" si="3"/>
        <v>0</v>
      </c>
    </row>
    <row r="160" spans="1:6" x14ac:dyDescent="0.2">
      <c r="A160" s="3">
        <v>63376</v>
      </c>
      <c r="B160" s="3" t="s">
        <v>4</v>
      </c>
      <c r="C160" s="4">
        <v>243929030927345</v>
      </c>
      <c r="D160" s="4">
        <v>9649531</v>
      </c>
      <c r="E160" s="2" t="b">
        <f>IF(B160=$H$6,"n/a",AND(B160=$H$3, B161=$H$6))</f>
        <v>1</v>
      </c>
      <c r="F160" s="1">
        <f t="shared" si="3"/>
        <v>0</v>
      </c>
    </row>
    <row r="161" spans="1:6" x14ac:dyDescent="0.2">
      <c r="A161" s="3">
        <v>63465</v>
      </c>
      <c r="B161" s="3" t="s">
        <v>5</v>
      </c>
      <c r="C161" s="4">
        <v>243929041216043</v>
      </c>
      <c r="D161" s="4">
        <v>43848437</v>
      </c>
      <c r="E161" s="2" t="str">
        <f>IF(B161=$H$6,"n/a",AND(B161=$H$3, B162=$H$6))</f>
        <v>n/a</v>
      </c>
      <c r="F161" s="1">
        <f t="shared" si="3"/>
        <v>54137135</v>
      </c>
    </row>
    <row r="162" spans="1:6" x14ac:dyDescent="0.2">
      <c r="A162" s="3">
        <v>63652</v>
      </c>
      <c r="B162" s="3" t="s">
        <v>4</v>
      </c>
      <c r="C162" s="4">
        <v>243929061496928</v>
      </c>
      <c r="D162" s="4">
        <v>514062</v>
      </c>
      <c r="E162" s="2" t="b">
        <f>IF(B162=$H$6,"n/a",AND(B162=$H$3, B163=$H$6))</f>
        <v>0</v>
      </c>
      <c r="F162" s="1">
        <f t="shared" si="3"/>
        <v>0</v>
      </c>
    </row>
    <row r="163" spans="1:6" x14ac:dyDescent="0.2">
      <c r="A163" s="3">
        <v>64179</v>
      </c>
      <c r="B163" s="3" t="s">
        <v>4</v>
      </c>
      <c r="C163" s="4">
        <v>243929110776407</v>
      </c>
      <c r="D163" s="4">
        <v>9084115</v>
      </c>
      <c r="E163" s="2" t="b">
        <f>IF(B163=$H$6,"n/a",AND(B163=$H$3, B164=$H$6))</f>
        <v>1</v>
      </c>
      <c r="F163" s="1">
        <f t="shared" si="3"/>
        <v>0</v>
      </c>
    </row>
    <row r="164" spans="1:6" x14ac:dyDescent="0.2">
      <c r="A164" s="3">
        <v>64323</v>
      </c>
      <c r="B164" s="3" t="s">
        <v>5</v>
      </c>
      <c r="C164" s="4">
        <v>243929120388907</v>
      </c>
      <c r="D164" s="4">
        <v>37966250</v>
      </c>
      <c r="E164" s="2" t="str">
        <f>IF(B164=$H$6,"n/a",AND(B164=$H$3, B165=$H$6))</f>
        <v>n/a</v>
      </c>
      <c r="F164" s="1">
        <f t="shared" si="3"/>
        <v>47578750</v>
      </c>
    </row>
    <row r="165" spans="1:6" x14ac:dyDescent="0.2">
      <c r="A165" s="3">
        <v>64450</v>
      </c>
      <c r="B165" s="3" t="s">
        <v>4</v>
      </c>
      <c r="C165" s="4">
        <v>243929137924167</v>
      </c>
      <c r="D165" s="4">
        <v>739428</v>
      </c>
      <c r="E165" s="2" t="b">
        <f>IF(B165=$H$6,"n/a",AND(B165=$H$3, B166=$H$6))</f>
        <v>0</v>
      </c>
      <c r="F165" s="1">
        <f t="shared" si="3"/>
        <v>0</v>
      </c>
    </row>
    <row r="166" spans="1:6" x14ac:dyDescent="0.2">
      <c r="A166" s="3">
        <v>64724</v>
      </c>
      <c r="B166" s="3" t="s">
        <v>4</v>
      </c>
      <c r="C166" s="4">
        <v>243929160301615</v>
      </c>
      <c r="D166" s="4">
        <v>4563177</v>
      </c>
      <c r="E166" s="2" t="b">
        <f>IF(B166=$H$6,"n/a",AND(B166=$H$3, B167=$H$6))</f>
        <v>1</v>
      </c>
      <c r="F166" s="1">
        <f t="shared" si="3"/>
        <v>0</v>
      </c>
    </row>
    <row r="167" spans="1:6" x14ac:dyDescent="0.2">
      <c r="A167" s="3">
        <v>64844</v>
      </c>
      <c r="B167" s="3" t="s">
        <v>5</v>
      </c>
      <c r="C167" s="4">
        <v>243929165373074</v>
      </c>
      <c r="D167" s="4">
        <v>23403854</v>
      </c>
      <c r="E167" s="2" t="str">
        <f>IF(B167=$H$6,"n/a",AND(B167=$H$3, B168=$H$6))</f>
        <v>n/a</v>
      </c>
      <c r="F167" s="1">
        <f t="shared" si="3"/>
        <v>28475313</v>
      </c>
    </row>
    <row r="168" spans="1:6" x14ac:dyDescent="0.2">
      <c r="A168" s="3">
        <v>65090</v>
      </c>
      <c r="B168" s="3" t="s">
        <v>4</v>
      </c>
      <c r="C168" s="4">
        <v>243929194071720</v>
      </c>
      <c r="D168" s="4">
        <v>4250260</v>
      </c>
      <c r="E168" s="2" t="b">
        <f>IF(B168=$H$6,"n/a",AND(B168=$H$3, B169=$H$6))</f>
        <v>1</v>
      </c>
      <c r="F168" s="1">
        <f t="shared" si="3"/>
        <v>0</v>
      </c>
    </row>
    <row r="169" spans="1:6" x14ac:dyDescent="0.2">
      <c r="A169" s="3">
        <v>65172</v>
      </c>
      <c r="B169" s="3" t="s">
        <v>5</v>
      </c>
      <c r="C169" s="4">
        <v>243929198474740</v>
      </c>
      <c r="D169" s="4">
        <v>13943490</v>
      </c>
      <c r="E169" s="2" t="str">
        <f>IF(B169=$H$6,"n/a",AND(B169=$H$3, B170=$H$6))</f>
        <v>n/a</v>
      </c>
      <c r="F169" s="1">
        <f t="shared" si="3"/>
        <v>18346510</v>
      </c>
    </row>
    <row r="170" spans="1:6" x14ac:dyDescent="0.2">
      <c r="A170" s="3">
        <v>65428</v>
      </c>
      <c r="B170" s="3" t="s">
        <v>4</v>
      </c>
      <c r="C170" s="4">
        <v>243929218897917</v>
      </c>
      <c r="D170" s="4">
        <v>4419584</v>
      </c>
      <c r="E170" s="2" t="b">
        <f>IF(B170=$H$6,"n/a",AND(B170=$H$3, B171=$H$6))</f>
        <v>1</v>
      </c>
      <c r="F170" s="1">
        <f t="shared" si="3"/>
        <v>0</v>
      </c>
    </row>
    <row r="171" spans="1:6" x14ac:dyDescent="0.2">
      <c r="A171" s="3">
        <v>65441</v>
      </c>
      <c r="B171" s="3" t="s">
        <v>5</v>
      </c>
      <c r="C171" s="4">
        <v>243929223486407</v>
      </c>
      <c r="D171" s="4">
        <v>29231146</v>
      </c>
      <c r="E171" s="2" t="str">
        <f>IF(B171=$H$6,"n/a",AND(B171=$H$3, B172=$H$6))</f>
        <v>n/a</v>
      </c>
      <c r="F171" s="1">
        <f t="shared" si="3"/>
        <v>33819636</v>
      </c>
    </row>
    <row r="172" spans="1:6" x14ac:dyDescent="0.2">
      <c r="A172" s="3">
        <v>65772</v>
      </c>
      <c r="B172" s="3" t="s">
        <v>4</v>
      </c>
      <c r="C172" s="4">
        <v>243929252459115</v>
      </c>
      <c r="D172" s="4">
        <v>286771</v>
      </c>
      <c r="E172" s="2" t="b">
        <f>IF(B172=$H$6,"n/a",AND(B172=$H$3, B173=$H$6))</f>
        <v>0</v>
      </c>
      <c r="F172" s="1">
        <f t="shared" si="3"/>
        <v>0</v>
      </c>
    </row>
    <row r="173" spans="1:6" x14ac:dyDescent="0.2">
      <c r="A173" s="3">
        <v>66121</v>
      </c>
      <c r="B173" s="3" t="s">
        <v>4</v>
      </c>
      <c r="C173" s="4">
        <v>243929290109584</v>
      </c>
      <c r="D173" s="4">
        <v>12108229</v>
      </c>
      <c r="E173" s="2" t="b">
        <f>IF(B173=$H$6,"n/a",AND(B173=$H$3, B174=$H$6))</f>
        <v>1</v>
      </c>
      <c r="F173" s="1">
        <f t="shared" si="3"/>
        <v>0</v>
      </c>
    </row>
    <row r="174" spans="1:6" x14ac:dyDescent="0.2">
      <c r="A174" s="3">
        <v>66254</v>
      </c>
      <c r="B174" s="3" t="s">
        <v>5</v>
      </c>
      <c r="C174" s="4">
        <v>243929302734844</v>
      </c>
      <c r="D174" s="4">
        <v>40135365</v>
      </c>
      <c r="E174" s="2" t="str">
        <f>IF(B174=$H$6,"n/a",AND(B174=$H$3, B175=$H$6))</f>
        <v>n/a</v>
      </c>
      <c r="F174" s="1">
        <f t="shared" si="3"/>
        <v>52760625</v>
      </c>
    </row>
    <row r="175" spans="1:6" x14ac:dyDescent="0.2">
      <c r="A175" s="3">
        <v>66470</v>
      </c>
      <c r="B175" s="3" t="s">
        <v>4</v>
      </c>
      <c r="C175" s="4">
        <v>243929323655053</v>
      </c>
      <c r="D175" s="4">
        <v>442344</v>
      </c>
      <c r="E175" s="2" t="b">
        <f>IF(B175=$H$6,"n/a",AND(B175=$H$3, B176=$H$6))</f>
        <v>0</v>
      </c>
      <c r="F175" s="1">
        <f t="shared" si="3"/>
        <v>0</v>
      </c>
    </row>
    <row r="176" spans="1:6" x14ac:dyDescent="0.2">
      <c r="A176" s="3">
        <v>66844</v>
      </c>
      <c r="B176" s="3" t="s">
        <v>4</v>
      </c>
      <c r="C176" s="4">
        <v>243929361959949</v>
      </c>
      <c r="D176" s="4">
        <v>4643541</v>
      </c>
      <c r="E176" s="2" t="b">
        <f>IF(B176=$H$6,"n/a",AND(B176=$H$3, B177=$H$6))</f>
        <v>1</v>
      </c>
      <c r="F176" s="1">
        <f t="shared" si="3"/>
        <v>0</v>
      </c>
    </row>
    <row r="177" spans="1:6" x14ac:dyDescent="0.2">
      <c r="A177" s="3">
        <v>66966</v>
      </c>
      <c r="B177" s="3" t="s">
        <v>5</v>
      </c>
      <c r="C177" s="4">
        <v>243929366760417</v>
      </c>
      <c r="D177" s="4">
        <v>21999219</v>
      </c>
      <c r="E177" s="2" t="str">
        <f>IF(B177=$H$6,"n/a",AND(B177=$H$3, B178=$H$6))</f>
        <v>n/a</v>
      </c>
      <c r="F177" s="1">
        <f t="shared" si="3"/>
        <v>26799687</v>
      </c>
    </row>
    <row r="178" spans="1:6" x14ac:dyDescent="0.2">
      <c r="A178" s="3">
        <v>67205</v>
      </c>
      <c r="B178" s="3" t="s">
        <v>4</v>
      </c>
      <c r="C178" s="4">
        <v>243929393230209</v>
      </c>
      <c r="D178" s="4">
        <v>4520938</v>
      </c>
      <c r="E178" s="2" t="b">
        <f>IF(B178=$H$6,"n/a",AND(B178=$H$3, B179=$H$6))</f>
        <v>1</v>
      </c>
      <c r="F178" s="1">
        <f t="shared" si="3"/>
        <v>0</v>
      </c>
    </row>
    <row r="179" spans="1:6" x14ac:dyDescent="0.2">
      <c r="A179" s="3">
        <v>67260</v>
      </c>
      <c r="B179" s="3" t="s">
        <v>5</v>
      </c>
      <c r="C179" s="4">
        <v>243929398140678</v>
      </c>
      <c r="D179" s="4">
        <v>20794010</v>
      </c>
      <c r="E179" s="2" t="str">
        <f>IF(B179=$H$6,"n/a",AND(B179=$H$3, B180=$H$6))</f>
        <v>n/a</v>
      </c>
      <c r="F179" s="1">
        <f t="shared" si="3"/>
        <v>25704479</v>
      </c>
    </row>
    <row r="180" spans="1:6" x14ac:dyDescent="0.2">
      <c r="A180" s="3">
        <v>67544</v>
      </c>
      <c r="B180" s="3" t="s">
        <v>4</v>
      </c>
      <c r="C180" s="4">
        <v>243929427863959</v>
      </c>
      <c r="D180" s="4">
        <v>6134271</v>
      </c>
      <c r="E180" s="2" t="b">
        <f>IF(B180=$H$6,"n/a",AND(B180=$H$3, B181=$H$6))</f>
        <v>1</v>
      </c>
      <c r="F180" s="1">
        <f t="shared" si="3"/>
        <v>0</v>
      </c>
    </row>
    <row r="181" spans="1:6" x14ac:dyDescent="0.2">
      <c r="A181" s="3">
        <v>67678</v>
      </c>
      <c r="B181" s="3" t="s">
        <v>5</v>
      </c>
      <c r="C181" s="4">
        <v>243929434486772</v>
      </c>
      <c r="D181" s="4">
        <v>30017812</v>
      </c>
      <c r="E181" s="2" t="str">
        <f>IF(B181=$H$6,"n/a",AND(B181=$H$3, B182=$H$6))</f>
        <v>n/a</v>
      </c>
      <c r="F181" s="1">
        <f t="shared" si="3"/>
        <v>36640625</v>
      </c>
    </row>
    <row r="182" spans="1:6" x14ac:dyDescent="0.2">
      <c r="A182" s="3">
        <v>67902</v>
      </c>
      <c r="B182" s="3" t="s">
        <v>4</v>
      </c>
      <c r="C182" s="4">
        <v>243929460610417</v>
      </c>
      <c r="D182" s="4">
        <v>368021</v>
      </c>
      <c r="E182" s="2" t="b">
        <f>IF(B182=$H$6,"n/a",AND(B182=$H$3, B183=$H$6))</f>
        <v>0</v>
      </c>
      <c r="F182" s="1">
        <f t="shared" si="3"/>
        <v>0</v>
      </c>
    </row>
    <row r="183" spans="1:6" x14ac:dyDescent="0.2">
      <c r="A183" s="3">
        <v>68256</v>
      </c>
      <c r="B183" s="3" t="s">
        <v>4</v>
      </c>
      <c r="C183" s="4">
        <v>243929493354897</v>
      </c>
      <c r="D183" s="4">
        <v>9491145</v>
      </c>
      <c r="E183" s="2" t="b">
        <f>IF(B183=$H$6,"n/a",AND(B183=$H$3, B184=$H$6))</f>
        <v>1</v>
      </c>
      <c r="F183" s="1">
        <f t="shared" si="3"/>
        <v>0</v>
      </c>
    </row>
    <row r="184" spans="1:6" x14ac:dyDescent="0.2">
      <c r="A184" s="3">
        <v>68376</v>
      </c>
      <c r="B184" s="3" t="s">
        <v>5</v>
      </c>
      <c r="C184" s="4">
        <v>243929503464584</v>
      </c>
      <c r="D184" s="4">
        <v>35520833</v>
      </c>
      <c r="E184" s="2" t="str">
        <f>IF(B184=$H$6,"n/a",AND(B184=$H$3, B185=$H$6))</f>
        <v>n/a</v>
      </c>
      <c r="F184" s="1">
        <f t="shared" si="3"/>
        <v>45630520</v>
      </c>
    </row>
    <row r="185" spans="1:6" x14ac:dyDescent="0.2">
      <c r="A185" s="3">
        <v>68592</v>
      </c>
      <c r="B185" s="3" t="s">
        <v>4</v>
      </c>
      <c r="C185" s="4">
        <v>243929527172136</v>
      </c>
      <c r="D185" s="4">
        <v>424375</v>
      </c>
      <c r="E185" s="2" t="b">
        <f>IF(B185=$H$6,"n/a",AND(B185=$H$3, B186=$H$6))</f>
        <v>0</v>
      </c>
      <c r="F185" s="1">
        <f t="shared" si="3"/>
        <v>0</v>
      </c>
    </row>
    <row r="186" spans="1:6" x14ac:dyDescent="0.2">
      <c r="A186" s="3">
        <v>68986</v>
      </c>
      <c r="B186" s="3" t="s">
        <v>4</v>
      </c>
      <c r="C186" s="4">
        <v>243929563807501</v>
      </c>
      <c r="D186" s="4">
        <v>6051406</v>
      </c>
      <c r="E186" s="2" t="b">
        <f>IF(B186=$H$6,"n/a",AND(B186=$H$3, B187=$H$6))</f>
        <v>1</v>
      </c>
      <c r="F186" s="1">
        <f t="shared" si="3"/>
        <v>0</v>
      </c>
    </row>
    <row r="187" spans="1:6" x14ac:dyDescent="0.2">
      <c r="A187" s="3">
        <v>69084</v>
      </c>
      <c r="B187" s="3" t="s">
        <v>5</v>
      </c>
      <c r="C187" s="4">
        <v>243929570437136</v>
      </c>
      <c r="D187" s="4">
        <v>42202448</v>
      </c>
      <c r="E187" s="2" t="str">
        <f>IF(B187=$H$6,"n/a",AND(B187=$H$3, B188=$H$6))</f>
        <v>n/a</v>
      </c>
      <c r="F187" s="1">
        <f t="shared" si="3"/>
        <v>48832083</v>
      </c>
    </row>
    <row r="188" spans="1:6" x14ac:dyDescent="0.2">
      <c r="A188" s="3">
        <v>69297</v>
      </c>
      <c r="B188" s="3" t="s">
        <v>4</v>
      </c>
      <c r="C188" s="4">
        <v>243929593005469</v>
      </c>
      <c r="D188" s="4">
        <v>529896</v>
      </c>
      <c r="E188" s="2" t="b">
        <f>IF(B188=$H$6,"n/a",AND(B188=$H$3, B189=$H$6))</f>
        <v>0</v>
      </c>
      <c r="F188" s="1">
        <f t="shared" si="3"/>
        <v>0</v>
      </c>
    </row>
    <row r="189" spans="1:6" x14ac:dyDescent="0.2">
      <c r="A189" s="3">
        <v>69658</v>
      </c>
      <c r="B189" s="3" t="s">
        <v>4</v>
      </c>
      <c r="C189" s="4">
        <v>243929628834011</v>
      </c>
      <c r="D189" s="4">
        <v>6784063</v>
      </c>
      <c r="E189" s="2" t="b">
        <f>IF(B189=$H$6,"n/a",AND(B189=$H$3, B190=$H$6))</f>
        <v>1</v>
      </c>
      <c r="F189" s="1">
        <f t="shared" si="3"/>
        <v>0</v>
      </c>
    </row>
    <row r="190" spans="1:6" x14ac:dyDescent="0.2">
      <c r="A190" s="3">
        <v>69781</v>
      </c>
      <c r="B190" s="3" t="s">
        <v>5</v>
      </c>
      <c r="C190" s="4">
        <v>243929635825261</v>
      </c>
      <c r="D190" s="4">
        <v>31800417</v>
      </c>
      <c r="E190" s="2" t="str">
        <f>IF(B190=$H$6,"n/a",AND(B190=$H$3, B191=$H$6))</f>
        <v>n/a</v>
      </c>
      <c r="F190" s="1">
        <f t="shared" si="3"/>
        <v>38791667</v>
      </c>
    </row>
    <row r="191" spans="1:6" x14ac:dyDescent="0.2">
      <c r="A191" s="3">
        <v>70104</v>
      </c>
      <c r="B191" s="3" t="s">
        <v>4</v>
      </c>
      <c r="C191" s="4">
        <v>243929671268803</v>
      </c>
      <c r="D191" s="4">
        <v>4364635</v>
      </c>
      <c r="E191" s="2" t="b">
        <f>IF(B191=$H$6,"n/a",AND(B191=$H$3, B192=$H$6))</f>
        <v>1</v>
      </c>
      <c r="F191" s="1">
        <f t="shared" si="3"/>
        <v>0</v>
      </c>
    </row>
    <row r="192" spans="1:6" x14ac:dyDescent="0.2">
      <c r="A192" s="3">
        <v>70151</v>
      </c>
      <c r="B192" s="3" t="s">
        <v>5</v>
      </c>
      <c r="C192" s="4">
        <v>243929676036511</v>
      </c>
      <c r="D192" s="4">
        <v>22278542</v>
      </c>
      <c r="E192" s="2" t="str">
        <f>IF(B192=$H$6,"n/a",AND(B192=$H$3, B193=$H$6))</f>
        <v>n/a</v>
      </c>
      <c r="F192" s="1">
        <f t="shared" si="3"/>
        <v>27046250</v>
      </c>
    </row>
    <row r="193" spans="1:6" x14ac:dyDescent="0.2">
      <c r="A193" s="3">
        <v>70237</v>
      </c>
      <c r="B193" s="3" t="s">
        <v>4</v>
      </c>
      <c r="C193" s="4">
        <v>243929689289584</v>
      </c>
      <c r="D193" s="4">
        <v>309219</v>
      </c>
      <c r="E193" s="2" t="b">
        <f>IF(B193=$H$6,"n/a",AND(B193=$H$3, B194=$H$6))</f>
        <v>0</v>
      </c>
      <c r="F193" s="1">
        <f t="shared" si="3"/>
        <v>0</v>
      </c>
    </row>
    <row r="194" spans="1:6" x14ac:dyDescent="0.2">
      <c r="A194" s="3">
        <v>70598</v>
      </c>
      <c r="B194" s="3" t="s">
        <v>4</v>
      </c>
      <c r="C194" s="4">
        <v>243929722747865</v>
      </c>
      <c r="D194" s="4">
        <v>4667865</v>
      </c>
      <c r="E194" s="2" t="b">
        <f>IF(B194=$H$6,"n/a",AND(B194=$H$3, B195=$H$6))</f>
        <v>1</v>
      </c>
      <c r="F194" s="1">
        <f t="shared" si="3"/>
        <v>0</v>
      </c>
    </row>
    <row r="195" spans="1:6" x14ac:dyDescent="0.2">
      <c r="A195" s="3">
        <v>70623</v>
      </c>
      <c r="B195" s="3" t="s">
        <v>5</v>
      </c>
      <c r="C195" s="4">
        <v>243929727964011</v>
      </c>
      <c r="D195" s="4">
        <v>40418437</v>
      </c>
      <c r="E195" s="2" t="str">
        <f>IF(B195=$H$6,"n/a",AND(B195=$H$3, B196=$H$6))</f>
        <v>n/a</v>
      </c>
      <c r="F195" s="1">
        <f t="shared" ref="F195:F258" si="4">IF(B195=$H$6,C195+D195-C194,0)</f>
        <v>45634583</v>
      </c>
    </row>
    <row r="196" spans="1:6" x14ac:dyDescent="0.2">
      <c r="A196" s="3">
        <v>70950</v>
      </c>
      <c r="B196" s="3" t="s">
        <v>4</v>
      </c>
      <c r="C196" s="4">
        <v>243929756681980</v>
      </c>
      <c r="D196" s="4">
        <v>313333</v>
      </c>
      <c r="E196" s="2" t="b">
        <f>IF(B196=$H$6,"n/a",AND(B196=$H$3, B197=$H$6))</f>
        <v>0</v>
      </c>
      <c r="F196" s="1">
        <f t="shared" si="4"/>
        <v>0</v>
      </c>
    </row>
    <row r="197" spans="1:6" x14ac:dyDescent="0.2">
      <c r="A197" s="3">
        <v>71362</v>
      </c>
      <c r="B197" s="3" t="s">
        <v>4</v>
      </c>
      <c r="C197" s="4">
        <v>243929795844011</v>
      </c>
      <c r="D197" s="4">
        <v>9466719</v>
      </c>
      <c r="E197" s="2" t="b">
        <f>IF(B197=$H$6,"n/a",AND(B197=$H$3, B198=$H$6))</f>
        <v>1</v>
      </c>
      <c r="F197" s="1">
        <f t="shared" si="4"/>
        <v>0</v>
      </c>
    </row>
    <row r="198" spans="1:6" x14ac:dyDescent="0.2">
      <c r="A198" s="3">
        <v>71462</v>
      </c>
      <c r="B198" s="3" t="s">
        <v>5</v>
      </c>
      <c r="C198" s="4">
        <v>243929805557240</v>
      </c>
      <c r="D198" s="4">
        <v>37133229</v>
      </c>
      <c r="E198" s="2" t="str">
        <f>IF(B198=$H$6,"n/a",AND(B198=$H$3, B199=$H$6))</f>
        <v>n/a</v>
      </c>
      <c r="F198" s="1">
        <f t="shared" si="4"/>
        <v>46846458</v>
      </c>
    </row>
    <row r="199" spans="1:6" x14ac:dyDescent="0.2">
      <c r="A199" s="3">
        <v>71773</v>
      </c>
      <c r="B199" s="3" t="s">
        <v>4</v>
      </c>
      <c r="C199" s="4">
        <v>243929835431719</v>
      </c>
      <c r="D199" s="4">
        <v>416042</v>
      </c>
      <c r="E199" s="2" t="b">
        <f>IF(B199=$H$6,"n/a",AND(B199=$H$3, B200=$H$6))</f>
        <v>0</v>
      </c>
      <c r="F199" s="1">
        <f t="shared" si="4"/>
        <v>0</v>
      </c>
    </row>
    <row r="200" spans="1:6" x14ac:dyDescent="0.2">
      <c r="A200" s="3">
        <v>72372</v>
      </c>
      <c r="B200" s="3" t="s">
        <v>4</v>
      </c>
      <c r="C200" s="4">
        <v>243929885670834</v>
      </c>
      <c r="D200" s="4">
        <v>9389114</v>
      </c>
      <c r="E200" s="2" t="b">
        <f>IF(B200=$H$6,"n/a",AND(B200=$H$3, B201=$H$6))</f>
        <v>1</v>
      </c>
      <c r="F200" s="1">
        <f t="shared" si="4"/>
        <v>0</v>
      </c>
    </row>
    <row r="201" spans="1:6" x14ac:dyDescent="0.2">
      <c r="A201" s="3">
        <v>72427</v>
      </c>
      <c r="B201" s="3" t="s">
        <v>5</v>
      </c>
      <c r="C201" s="4">
        <v>243929895544532</v>
      </c>
      <c r="D201" s="4">
        <v>41022187</v>
      </c>
      <c r="E201" s="2" t="str">
        <f>IF(B201=$H$6,"n/a",AND(B201=$H$3, B202=$H$6))</f>
        <v>n/a</v>
      </c>
      <c r="F201" s="1">
        <f t="shared" si="4"/>
        <v>50895885</v>
      </c>
    </row>
    <row r="202" spans="1:6" x14ac:dyDescent="0.2">
      <c r="A202" s="3">
        <v>72699</v>
      </c>
      <c r="B202" s="3" t="s">
        <v>4</v>
      </c>
      <c r="C202" s="4">
        <v>243929915909740</v>
      </c>
      <c r="D202" s="4">
        <v>566094</v>
      </c>
      <c r="E202" s="2" t="b">
        <f>IF(B202=$H$6,"n/a",AND(B202=$H$3, B203=$H$6))</f>
        <v>0</v>
      </c>
      <c r="F202" s="1">
        <f t="shared" si="4"/>
        <v>0</v>
      </c>
    </row>
    <row r="203" spans="1:6" x14ac:dyDescent="0.2">
      <c r="A203" s="3">
        <v>72952</v>
      </c>
      <c r="B203" s="3" t="s">
        <v>4</v>
      </c>
      <c r="C203" s="4">
        <v>243929943870782</v>
      </c>
      <c r="D203" s="4">
        <v>4358073</v>
      </c>
      <c r="E203" s="2" t="b">
        <f>IF(B203=$H$6,"n/a",AND(B203=$H$3, B204=$H$6))</f>
        <v>1</v>
      </c>
      <c r="F203" s="1">
        <f t="shared" si="4"/>
        <v>0</v>
      </c>
    </row>
    <row r="204" spans="1:6" x14ac:dyDescent="0.2">
      <c r="A204" s="3">
        <v>73060</v>
      </c>
      <c r="B204" s="3" t="s">
        <v>5</v>
      </c>
      <c r="C204" s="4">
        <v>243929948359167</v>
      </c>
      <c r="D204" s="4">
        <v>26971250</v>
      </c>
      <c r="E204" s="2" t="str">
        <f>IF(B204=$H$6,"n/a",AND(B204=$H$3, B205=$H$6))</f>
        <v>n/a</v>
      </c>
      <c r="F204" s="1">
        <f t="shared" si="4"/>
        <v>31459635</v>
      </c>
    </row>
    <row r="205" spans="1:6" x14ac:dyDescent="0.2">
      <c r="A205" s="3">
        <v>73295</v>
      </c>
      <c r="B205" s="3" t="s">
        <v>4</v>
      </c>
      <c r="C205" s="4">
        <v>243929972383959</v>
      </c>
      <c r="D205" s="4">
        <v>228854</v>
      </c>
      <c r="E205" s="2" t="b">
        <f>IF(B205=$H$6,"n/a",AND(B205=$H$3, B206=$H$6))</f>
        <v>0</v>
      </c>
      <c r="F205" s="1">
        <f t="shared" si="4"/>
        <v>0</v>
      </c>
    </row>
    <row r="206" spans="1:6" x14ac:dyDescent="0.2">
      <c r="A206" s="3">
        <v>73492</v>
      </c>
      <c r="B206" s="3" t="s">
        <v>4</v>
      </c>
      <c r="C206" s="4">
        <v>243929994944792</v>
      </c>
      <c r="D206" s="4">
        <v>10664636</v>
      </c>
      <c r="E206" s="2" t="b">
        <f>IF(B206=$H$6,"n/a",AND(B206=$H$3, B207=$H$6))</f>
        <v>1</v>
      </c>
      <c r="F206" s="1">
        <f t="shared" si="4"/>
        <v>0</v>
      </c>
    </row>
    <row r="207" spans="1:6" x14ac:dyDescent="0.2">
      <c r="A207" s="3">
        <v>73622</v>
      </c>
      <c r="B207" s="3" t="s">
        <v>5</v>
      </c>
      <c r="C207" s="4">
        <v>243930005762553</v>
      </c>
      <c r="D207" s="4">
        <v>33628125</v>
      </c>
      <c r="E207" s="2" t="str">
        <f>IF(B207=$H$6,"n/a",AND(B207=$H$3, B208=$H$6))</f>
        <v>n/a</v>
      </c>
      <c r="F207" s="1">
        <f t="shared" si="4"/>
        <v>44445886</v>
      </c>
    </row>
    <row r="208" spans="1:6" x14ac:dyDescent="0.2">
      <c r="A208" s="3">
        <v>73833</v>
      </c>
      <c r="B208" s="3" t="s">
        <v>4</v>
      </c>
      <c r="C208" s="4">
        <v>243930023239740</v>
      </c>
      <c r="D208" s="4">
        <v>515260</v>
      </c>
      <c r="E208" s="2" t="b">
        <f>IF(B208=$H$6,"n/a",AND(B208=$H$3, B209=$H$6))</f>
        <v>0</v>
      </c>
      <c r="F208" s="1">
        <f t="shared" si="4"/>
        <v>0</v>
      </c>
    </row>
    <row r="209" spans="1:6" x14ac:dyDescent="0.2">
      <c r="A209" s="3">
        <v>74226</v>
      </c>
      <c r="B209" s="3" t="s">
        <v>4</v>
      </c>
      <c r="C209" s="4">
        <v>243930061110678</v>
      </c>
      <c r="D209" s="4">
        <v>5218645</v>
      </c>
      <c r="E209" s="2" t="b">
        <f>IF(B209=$H$6,"n/a",AND(B209=$H$3, B210=$H$6))</f>
        <v>1</v>
      </c>
      <c r="F209" s="1">
        <f t="shared" si="4"/>
        <v>0</v>
      </c>
    </row>
    <row r="210" spans="1:6" x14ac:dyDescent="0.2">
      <c r="A210" s="3">
        <v>74333</v>
      </c>
      <c r="B210" s="3" t="s">
        <v>5</v>
      </c>
      <c r="C210" s="4">
        <v>243930066466250</v>
      </c>
      <c r="D210" s="4">
        <v>38425730</v>
      </c>
      <c r="E210" s="2" t="str">
        <f>IF(B210=$H$6,"n/a",AND(B210=$H$3, B211=$H$6))</f>
        <v>n/a</v>
      </c>
      <c r="F210" s="1">
        <f t="shared" si="4"/>
        <v>43781302</v>
      </c>
    </row>
    <row r="211" spans="1:6" x14ac:dyDescent="0.2">
      <c r="A211" s="3">
        <v>74656</v>
      </c>
      <c r="B211" s="3" t="s">
        <v>4</v>
      </c>
      <c r="C211" s="4">
        <v>243930093848855</v>
      </c>
      <c r="D211" s="4">
        <v>315781</v>
      </c>
      <c r="E211" s="2" t="b">
        <f>IF(B211=$H$6,"n/a",AND(B211=$H$3, B212=$H$6))</f>
        <v>0</v>
      </c>
      <c r="F211" s="1">
        <f t="shared" si="4"/>
        <v>0</v>
      </c>
    </row>
    <row r="212" spans="1:6" x14ac:dyDescent="0.2">
      <c r="A212" s="3">
        <v>75316</v>
      </c>
      <c r="B212" s="3" t="s">
        <v>4</v>
      </c>
      <c r="C212" s="4">
        <v>243930136960521</v>
      </c>
      <c r="D212" s="4">
        <v>11612500</v>
      </c>
      <c r="E212" s="2" t="b">
        <f>IF(B212=$H$6,"n/a",AND(B212=$H$3, B213=$H$6))</f>
        <v>1</v>
      </c>
      <c r="F212" s="1">
        <f t="shared" si="4"/>
        <v>0</v>
      </c>
    </row>
    <row r="213" spans="1:6" x14ac:dyDescent="0.2">
      <c r="A213" s="3">
        <v>75467</v>
      </c>
      <c r="B213" s="3" t="s">
        <v>5</v>
      </c>
      <c r="C213" s="4">
        <v>243930148977292</v>
      </c>
      <c r="D213" s="4">
        <v>22536771</v>
      </c>
      <c r="E213" s="2" t="str">
        <f>IF(B213=$H$6,"n/a",AND(B213=$H$3, B214=$H$6))</f>
        <v>n/a</v>
      </c>
      <c r="F213" s="1">
        <f t="shared" si="4"/>
        <v>34553542</v>
      </c>
    </row>
    <row r="214" spans="1:6" x14ac:dyDescent="0.2">
      <c r="A214" s="3">
        <v>75618</v>
      </c>
      <c r="B214" s="3" t="s">
        <v>4</v>
      </c>
      <c r="C214" s="4">
        <v>243930167689271</v>
      </c>
      <c r="D214" s="4">
        <v>357344</v>
      </c>
      <c r="E214" s="2" t="b">
        <f>IF(B214=$H$6,"n/a",AND(B214=$H$3, B215=$H$6))</f>
        <v>0</v>
      </c>
      <c r="F214" s="1">
        <f t="shared" si="4"/>
        <v>0</v>
      </c>
    </row>
    <row r="215" spans="1:6" x14ac:dyDescent="0.2">
      <c r="A215" s="3">
        <v>75811</v>
      </c>
      <c r="B215" s="3" t="s">
        <v>4</v>
      </c>
      <c r="C215" s="4">
        <v>243930194801875</v>
      </c>
      <c r="D215" s="4">
        <v>7995052</v>
      </c>
      <c r="E215" s="2" t="b">
        <f>IF(B215=$H$6,"n/a",AND(B215=$H$3, B216=$H$6))</f>
        <v>1</v>
      </c>
      <c r="F215" s="1">
        <f t="shared" si="4"/>
        <v>0</v>
      </c>
    </row>
    <row r="216" spans="1:6" x14ac:dyDescent="0.2">
      <c r="A216" s="3">
        <v>75939</v>
      </c>
      <c r="B216" s="3" t="s">
        <v>5</v>
      </c>
      <c r="C216" s="4">
        <v>243930203065521</v>
      </c>
      <c r="D216" s="4">
        <v>44800469</v>
      </c>
      <c r="E216" s="2" t="str">
        <f>IF(B216=$H$6,"n/a",AND(B216=$H$3, B217=$H$6))</f>
        <v>n/a</v>
      </c>
      <c r="F216" s="1">
        <f t="shared" si="4"/>
        <v>53064115</v>
      </c>
    </row>
    <row r="217" spans="1:6" x14ac:dyDescent="0.2">
      <c r="A217" s="3">
        <v>76148</v>
      </c>
      <c r="B217" s="3" t="s">
        <v>4</v>
      </c>
      <c r="C217" s="4">
        <v>243930227014480</v>
      </c>
      <c r="D217" s="4">
        <v>490937</v>
      </c>
      <c r="E217" s="2" t="b">
        <f>IF(B217=$H$6,"n/a",AND(B217=$H$3, B218=$H$6))</f>
        <v>0</v>
      </c>
      <c r="F217" s="1">
        <f t="shared" si="4"/>
        <v>0</v>
      </c>
    </row>
    <row r="218" spans="1:6" x14ac:dyDescent="0.2">
      <c r="A218" s="3">
        <v>76527</v>
      </c>
      <c r="B218" s="3" t="s">
        <v>4</v>
      </c>
      <c r="C218" s="4">
        <v>243930259787813</v>
      </c>
      <c r="D218" s="4">
        <v>4439531</v>
      </c>
      <c r="E218" s="2" t="b">
        <f>IF(B218=$H$6,"n/a",AND(B218=$H$3, B219=$H$6))</f>
        <v>1</v>
      </c>
      <c r="F218" s="1">
        <f t="shared" si="4"/>
        <v>0</v>
      </c>
    </row>
    <row r="219" spans="1:6" x14ac:dyDescent="0.2">
      <c r="A219" s="3">
        <v>76564</v>
      </c>
      <c r="B219" s="3" t="s">
        <v>5</v>
      </c>
      <c r="C219" s="4">
        <v>243930264363334</v>
      </c>
      <c r="D219" s="4">
        <v>39650156</v>
      </c>
      <c r="E219" s="2" t="str">
        <f>IF(B219=$H$6,"n/a",AND(B219=$H$3, B220=$H$6))</f>
        <v>n/a</v>
      </c>
      <c r="F219" s="1">
        <f t="shared" si="4"/>
        <v>44225677</v>
      </c>
    </row>
    <row r="220" spans="1:6" x14ac:dyDescent="0.2">
      <c r="A220" s="3">
        <v>76873</v>
      </c>
      <c r="B220" s="3" t="s">
        <v>4</v>
      </c>
      <c r="C220" s="4">
        <v>243930293526771</v>
      </c>
      <c r="D220" s="4">
        <v>361459</v>
      </c>
      <c r="E220" s="2" t="b">
        <f>IF(B220=$H$6,"n/a",AND(B220=$H$3, B221=$H$6))</f>
        <v>0</v>
      </c>
      <c r="F220" s="1">
        <f t="shared" si="4"/>
        <v>0</v>
      </c>
    </row>
    <row r="221" spans="1:6" x14ac:dyDescent="0.2">
      <c r="A221" s="3">
        <v>77217</v>
      </c>
      <c r="B221" s="3" t="s">
        <v>4</v>
      </c>
      <c r="C221" s="4">
        <v>243930319805365</v>
      </c>
      <c r="D221" s="4">
        <v>4818437</v>
      </c>
      <c r="E221" s="2" t="b">
        <f>IF(B221=$H$6,"n/a",AND(B221=$H$3, B222=$H$6))</f>
        <v>1</v>
      </c>
      <c r="F221" s="1">
        <f t="shared" si="4"/>
        <v>0</v>
      </c>
    </row>
    <row r="222" spans="1:6" x14ac:dyDescent="0.2">
      <c r="A222" s="3">
        <v>77242</v>
      </c>
      <c r="B222" s="3" t="s">
        <v>5</v>
      </c>
      <c r="C222" s="4">
        <v>243930324753125</v>
      </c>
      <c r="D222" s="4">
        <v>32834532</v>
      </c>
      <c r="E222" s="2" t="str">
        <f>IF(B222=$H$6,"n/a",AND(B222=$H$3, B223=$H$6))</f>
        <v>n/a</v>
      </c>
      <c r="F222" s="1">
        <f t="shared" si="4"/>
        <v>37782292</v>
      </c>
    </row>
    <row r="223" spans="1:6" x14ac:dyDescent="0.2">
      <c r="A223" s="3">
        <v>77560</v>
      </c>
      <c r="B223" s="3" t="s">
        <v>4</v>
      </c>
      <c r="C223" s="4">
        <v>243930357767761</v>
      </c>
      <c r="D223" s="4">
        <v>310052</v>
      </c>
      <c r="E223" s="2" t="b">
        <f>IF(B223=$H$6,"n/a",AND(B223=$H$3, B224=$H$6))</f>
        <v>0</v>
      </c>
      <c r="F223" s="1">
        <f t="shared" si="4"/>
        <v>0</v>
      </c>
    </row>
    <row r="224" spans="1:6" x14ac:dyDescent="0.2">
      <c r="A224" s="3">
        <v>77919</v>
      </c>
      <c r="B224" s="3" t="s">
        <v>4</v>
      </c>
      <c r="C224" s="4">
        <v>243930390261302</v>
      </c>
      <c r="D224" s="4">
        <v>8395052</v>
      </c>
      <c r="E224" s="2" t="b">
        <f>IF(B224=$H$6,"n/a",AND(B224=$H$3, B225=$H$6))</f>
        <v>1</v>
      </c>
      <c r="F224" s="1">
        <f t="shared" si="4"/>
        <v>0</v>
      </c>
    </row>
    <row r="225" spans="1:6" x14ac:dyDescent="0.2">
      <c r="A225" s="3">
        <v>77982</v>
      </c>
      <c r="B225" s="3" t="s">
        <v>5</v>
      </c>
      <c r="C225" s="4">
        <v>243930399128229</v>
      </c>
      <c r="D225" s="4">
        <v>32275105</v>
      </c>
      <c r="E225" s="2" t="str">
        <f>IF(B225=$H$6,"n/a",AND(B225=$H$3, B226=$H$6))</f>
        <v>n/a</v>
      </c>
      <c r="F225" s="1">
        <f t="shared" si="4"/>
        <v>41142032</v>
      </c>
    </row>
    <row r="226" spans="1:6" x14ac:dyDescent="0.2">
      <c r="A226" s="3">
        <v>78280</v>
      </c>
      <c r="B226" s="3" t="s">
        <v>4</v>
      </c>
      <c r="C226" s="4">
        <v>243930431044167</v>
      </c>
      <c r="D226" s="4">
        <v>761875</v>
      </c>
      <c r="E226" s="2" t="b">
        <f>IF(B226=$H$6,"n/a",AND(B226=$H$3, B227=$H$6))</f>
        <v>0</v>
      </c>
      <c r="F226" s="1">
        <f t="shared" si="4"/>
        <v>0</v>
      </c>
    </row>
    <row r="227" spans="1:6" x14ac:dyDescent="0.2">
      <c r="A227" s="3">
        <v>78560</v>
      </c>
      <c r="B227" s="3" t="s">
        <v>4</v>
      </c>
      <c r="C227" s="4">
        <v>243930462364532</v>
      </c>
      <c r="D227" s="4">
        <v>8659010</v>
      </c>
      <c r="E227" s="2" t="b">
        <f>IF(B227=$H$6,"n/a",AND(B227=$H$3, B228=$H$6))</f>
        <v>1</v>
      </c>
      <c r="F227" s="1">
        <f t="shared" si="4"/>
        <v>0</v>
      </c>
    </row>
    <row r="228" spans="1:6" x14ac:dyDescent="0.2">
      <c r="A228" s="3">
        <v>78695</v>
      </c>
      <c r="B228" s="3" t="s">
        <v>5</v>
      </c>
      <c r="C228" s="4">
        <v>243930471518750</v>
      </c>
      <c r="D228" s="4">
        <v>34279636</v>
      </c>
      <c r="E228" s="2" t="str">
        <f>IF(B228=$H$6,"n/a",AND(B228=$H$3, B229=$H$6))</f>
        <v>n/a</v>
      </c>
      <c r="F228" s="1">
        <f t="shared" si="4"/>
        <v>43433854</v>
      </c>
    </row>
    <row r="229" spans="1:6" x14ac:dyDescent="0.2">
      <c r="A229" s="3">
        <v>78932</v>
      </c>
      <c r="B229" s="3" t="s">
        <v>4</v>
      </c>
      <c r="C229" s="4">
        <v>243930496275677</v>
      </c>
      <c r="D229" s="4">
        <v>358073</v>
      </c>
      <c r="E229" s="2" t="b">
        <f>IF(B229=$H$6,"n/a",AND(B229=$H$3, B230=$H$6))</f>
        <v>0</v>
      </c>
      <c r="F229" s="1">
        <f t="shared" si="4"/>
        <v>0</v>
      </c>
    </row>
    <row r="230" spans="1:6" x14ac:dyDescent="0.2">
      <c r="A230" s="3">
        <v>79302</v>
      </c>
      <c r="B230" s="3" t="s">
        <v>4</v>
      </c>
      <c r="C230" s="4">
        <v>243930527691667</v>
      </c>
      <c r="D230" s="4">
        <v>5649479</v>
      </c>
      <c r="E230" s="2" t="b">
        <f>IF(B230=$H$6,"n/a",AND(B230=$H$3, B231=$H$6))</f>
        <v>1</v>
      </c>
      <c r="F230" s="1">
        <f t="shared" si="4"/>
        <v>0</v>
      </c>
    </row>
    <row r="231" spans="1:6" x14ac:dyDescent="0.2">
      <c r="A231" s="3">
        <v>79381</v>
      </c>
      <c r="B231" s="3" t="s">
        <v>5</v>
      </c>
      <c r="C231" s="4">
        <v>243930533514948</v>
      </c>
      <c r="D231" s="4">
        <v>56415156</v>
      </c>
      <c r="E231" s="2" t="str">
        <f>IF(B231=$H$6,"n/a",AND(B231=$H$3, B232=$H$6))</f>
        <v>n/a</v>
      </c>
      <c r="F231" s="1">
        <f t="shared" si="4"/>
        <v>62238437</v>
      </c>
    </row>
    <row r="232" spans="1:6" x14ac:dyDescent="0.2">
      <c r="A232" s="3">
        <v>79659</v>
      </c>
      <c r="B232" s="3" t="s">
        <v>4</v>
      </c>
      <c r="C232" s="4">
        <v>243930563107865</v>
      </c>
      <c r="D232" s="4">
        <v>335573</v>
      </c>
      <c r="E232" s="2" t="b">
        <f>IF(B232=$H$6,"n/a",AND(B232=$H$3, B233=$H$6))</f>
        <v>0</v>
      </c>
      <c r="F232" s="1">
        <f t="shared" si="4"/>
        <v>0</v>
      </c>
    </row>
    <row r="233" spans="1:6" x14ac:dyDescent="0.2">
      <c r="A233" s="3">
        <v>80023</v>
      </c>
      <c r="B233" s="3" t="s">
        <v>4</v>
      </c>
      <c r="C233" s="4">
        <v>243930595320000</v>
      </c>
      <c r="D233" s="4">
        <v>5263334</v>
      </c>
      <c r="E233" s="2" t="b">
        <f>IF(B233=$H$6,"n/a",AND(B233=$H$3, B234=$H$6))</f>
        <v>1</v>
      </c>
      <c r="F233" s="1">
        <f t="shared" si="4"/>
        <v>0</v>
      </c>
    </row>
    <row r="234" spans="1:6" x14ac:dyDescent="0.2">
      <c r="A234" s="3">
        <v>80130</v>
      </c>
      <c r="B234" s="3" t="s">
        <v>5</v>
      </c>
      <c r="C234" s="4">
        <v>243930600704219</v>
      </c>
      <c r="D234" s="4">
        <v>46086719</v>
      </c>
      <c r="E234" s="2" t="str">
        <f>IF(B234=$H$6,"n/a",AND(B234=$H$3, B235=$H$6))</f>
        <v>n/a</v>
      </c>
      <c r="F234" s="1">
        <f t="shared" si="4"/>
        <v>51470938</v>
      </c>
    </row>
    <row r="235" spans="1:6" x14ac:dyDescent="0.2">
      <c r="A235" s="3">
        <v>80356</v>
      </c>
      <c r="B235" s="3" t="s">
        <v>4</v>
      </c>
      <c r="C235" s="4">
        <v>243930622839792</v>
      </c>
      <c r="D235" s="4">
        <v>313385</v>
      </c>
      <c r="E235" s="2" t="b">
        <f>IF(B235=$H$6,"n/a",AND(B235=$H$3, B236=$H$6))</f>
        <v>0</v>
      </c>
      <c r="F235" s="1">
        <f t="shared" si="4"/>
        <v>0</v>
      </c>
    </row>
    <row r="236" spans="1:6" x14ac:dyDescent="0.2">
      <c r="A236" s="3">
        <v>80715</v>
      </c>
      <c r="B236" s="3" t="s">
        <v>4</v>
      </c>
      <c r="C236" s="4">
        <v>243930657232188</v>
      </c>
      <c r="D236" s="4">
        <v>4493489</v>
      </c>
      <c r="E236" s="2" t="b">
        <f>IF(B236=$H$6,"n/a",AND(B236=$H$3, B237=$H$6))</f>
        <v>1</v>
      </c>
      <c r="F236" s="1">
        <f t="shared" si="4"/>
        <v>0</v>
      </c>
    </row>
    <row r="237" spans="1:6" x14ac:dyDescent="0.2">
      <c r="A237" s="3">
        <v>80730</v>
      </c>
      <c r="B237" s="3" t="s">
        <v>5</v>
      </c>
      <c r="C237" s="4">
        <v>243930662188698</v>
      </c>
      <c r="D237" s="4">
        <v>41072865</v>
      </c>
      <c r="E237" s="2" t="str">
        <f>IF(B237=$H$6,"n/a",AND(B237=$H$3, B238=$H$6))</f>
        <v>n/a</v>
      </c>
      <c r="F237" s="1">
        <f t="shared" si="4"/>
        <v>46029375</v>
      </c>
    </row>
    <row r="238" spans="1:6" x14ac:dyDescent="0.2">
      <c r="A238" s="3">
        <v>81061</v>
      </c>
      <c r="B238" s="3" t="s">
        <v>4</v>
      </c>
      <c r="C238" s="4">
        <v>243930696894271</v>
      </c>
      <c r="D238" s="4">
        <v>308698</v>
      </c>
      <c r="E238" s="2" t="b">
        <f>IF(B238=$H$6,"n/a",AND(B238=$H$3, B239=$H$6))</f>
        <v>0</v>
      </c>
      <c r="F238" s="1">
        <f t="shared" si="4"/>
        <v>0</v>
      </c>
    </row>
    <row r="239" spans="1:6" x14ac:dyDescent="0.2">
      <c r="A239" s="3">
        <v>81476</v>
      </c>
      <c r="B239" s="3" t="s">
        <v>4</v>
      </c>
      <c r="C239" s="4">
        <v>243930737959688</v>
      </c>
      <c r="D239" s="4">
        <v>9252083</v>
      </c>
      <c r="E239" s="2" t="b">
        <f>IF(B239=$H$6,"n/a",AND(B239=$H$3, B240=$H$6))</f>
        <v>1</v>
      </c>
      <c r="F239" s="1">
        <f t="shared" si="4"/>
        <v>0</v>
      </c>
    </row>
    <row r="240" spans="1:6" x14ac:dyDescent="0.2">
      <c r="A240" s="3">
        <v>81568</v>
      </c>
      <c r="B240" s="3" t="s">
        <v>5</v>
      </c>
      <c r="C240" s="4">
        <v>243930747390781</v>
      </c>
      <c r="D240" s="4">
        <v>61213021</v>
      </c>
      <c r="E240" s="2" t="str">
        <f>IF(B240=$H$6,"n/a",AND(B240=$H$3, B241=$H$6))</f>
        <v>n/a</v>
      </c>
      <c r="F240" s="1">
        <f t="shared" si="4"/>
        <v>70644114</v>
      </c>
    </row>
    <row r="241" spans="1:6" x14ac:dyDescent="0.2">
      <c r="A241" s="3">
        <v>81652</v>
      </c>
      <c r="B241" s="3" t="s">
        <v>4</v>
      </c>
      <c r="C241" s="4">
        <v>243930763403802</v>
      </c>
      <c r="D241" s="4">
        <v>588438</v>
      </c>
      <c r="E241" s="2" t="b">
        <f>IF(B241=$H$6,"n/a",AND(B241=$H$3, B242=$H$6))</f>
        <v>0</v>
      </c>
      <c r="F241" s="1">
        <f t="shared" si="4"/>
        <v>0</v>
      </c>
    </row>
    <row r="242" spans="1:6" x14ac:dyDescent="0.2">
      <c r="A242" s="3">
        <v>82070</v>
      </c>
      <c r="B242" s="3" t="s">
        <v>4</v>
      </c>
      <c r="C242" s="4">
        <v>243930803143854</v>
      </c>
      <c r="D242" s="4">
        <v>325730</v>
      </c>
      <c r="E242" s="2" t="b">
        <f>IF(B242=$H$6,"n/a",AND(B242=$H$3, B243=$H$6))</f>
        <v>0</v>
      </c>
      <c r="F242" s="1">
        <f t="shared" si="4"/>
        <v>0</v>
      </c>
    </row>
    <row r="243" spans="1:6" x14ac:dyDescent="0.2">
      <c r="A243" s="3">
        <v>82361</v>
      </c>
      <c r="B243" s="3" t="s">
        <v>4</v>
      </c>
      <c r="C243" s="4">
        <v>243930837269115</v>
      </c>
      <c r="D243" s="4">
        <v>11367135</v>
      </c>
      <c r="E243" s="2" t="b">
        <f>IF(B243=$H$6,"n/a",AND(B243=$H$3, B244=$H$6))</f>
        <v>1</v>
      </c>
      <c r="F243" s="1">
        <f t="shared" si="4"/>
        <v>0</v>
      </c>
    </row>
    <row r="244" spans="1:6" x14ac:dyDescent="0.2">
      <c r="A244" s="3">
        <v>82491</v>
      </c>
      <c r="B244" s="3" t="s">
        <v>5</v>
      </c>
      <c r="C244" s="4">
        <v>243930849051875</v>
      </c>
      <c r="D244" s="4">
        <v>41413229</v>
      </c>
      <c r="E244" s="2" t="str">
        <f>IF(B244=$H$6,"n/a",AND(B244=$H$3, B245=$H$6))</f>
        <v>n/a</v>
      </c>
      <c r="F244" s="1">
        <f t="shared" si="4"/>
        <v>53195989</v>
      </c>
    </row>
    <row r="245" spans="1:6" x14ac:dyDescent="0.2">
      <c r="A245" s="3">
        <v>82618</v>
      </c>
      <c r="B245" s="3" t="s">
        <v>4</v>
      </c>
      <c r="C245" s="4">
        <v>243930863380104</v>
      </c>
      <c r="D245" s="4">
        <v>761250</v>
      </c>
      <c r="E245" s="2" t="b">
        <f>IF(B245=$H$6,"n/a",AND(B245=$H$3, B246=$H$6))</f>
        <v>0</v>
      </c>
      <c r="F245" s="1">
        <f t="shared" si="4"/>
        <v>0</v>
      </c>
    </row>
    <row r="246" spans="1:6" x14ac:dyDescent="0.2">
      <c r="A246" s="3">
        <v>83130</v>
      </c>
      <c r="B246" s="3" t="s">
        <v>4</v>
      </c>
      <c r="C246" s="4">
        <v>243930903898802</v>
      </c>
      <c r="D246" s="4">
        <v>4643802</v>
      </c>
      <c r="E246" s="2" t="b">
        <f>IF(B246=$H$6,"n/a",AND(B246=$H$3, B247=$H$6))</f>
        <v>1</v>
      </c>
      <c r="F246" s="1">
        <f t="shared" si="4"/>
        <v>0</v>
      </c>
    </row>
    <row r="247" spans="1:6" x14ac:dyDescent="0.2">
      <c r="A247" s="3">
        <v>83168</v>
      </c>
      <c r="B247" s="3" t="s">
        <v>5</v>
      </c>
      <c r="C247" s="4">
        <v>243930908971563</v>
      </c>
      <c r="D247" s="4">
        <v>24199062</v>
      </c>
      <c r="E247" s="2" t="str">
        <f>IF(B247=$H$6,"n/a",AND(B247=$H$3, B248=$H$6))</f>
        <v>n/a</v>
      </c>
      <c r="F247" s="1">
        <f t="shared" si="4"/>
        <v>29271823</v>
      </c>
    </row>
    <row r="248" spans="1:6" x14ac:dyDescent="0.2">
      <c r="A248" s="3">
        <v>83461</v>
      </c>
      <c r="B248" s="3" t="s">
        <v>4</v>
      </c>
      <c r="C248" s="4">
        <v>243930938151250</v>
      </c>
      <c r="D248" s="4">
        <v>5343229</v>
      </c>
      <c r="E248" s="2" t="b">
        <f>IF(B248=$H$6,"n/a",AND(B248=$H$3, B249=$H$6))</f>
        <v>1</v>
      </c>
      <c r="F248" s="1">
        <f t="shared" si="4"/>
        <v>0</v>
      </c>
    </row>
    <row r="249" spans="1:6" x14ac:dyDescent="0.2">
      <c r="A249" s="3">
        <v>83541</v>
      </c>
      <c r="B249" s="3" t="s">
        <v>5</v>
      </c>
      <c r="C249" s="4">
        <v>243930943977708</v>
      </c>
      <c r="D249" s="4">
        <v>29812761</v>
      </c>
      <c r="E249" s="2" t="str">
        <f>IF(B249=$H$6,"n/a",AND(B249=$H$3, B250=$H$6))</f>
        <v>n/a</v>
      </c>
      <c r="F249" s="1">
        <f t="shared" si="4"/>
        <v>35639219</v>
      </c>
    </row>
    <row r="250" spans="1:6" x14ac:dyDescent="0.2">
      <c r="A250" s="3">
        <v>83643</v>
      </c>
      <c r="B250" s="3" t="s">
        <v>4</v>
      </c>
      <c r="C250" s="4">
        <v>243930963176563</v>
      </c>
      <c r="D250" s="4">
        <v>539062</v>
      </c>
      <c r="E250" s="2" t="b">
        <f>IF(B250=$H$6,"n/a",AND(B250=$H$3, B251=$H$6))</f>
        <v>0</v>
      </c>
      <c r="F250" s="1">
        <f t="shared" si="4"/>
        <v>0</v>
      </c>
    </row>
    <row r="251" spans="1:6" x14ac:dyDescent="0.2">
      <c r="A251" s="3">
        <v>83996</v>
      </c>
      <c r="B251" s="3" t="s">
        <v>4</v>
      </c>
      <c r="C251" s="4">
        <v>243930993386875</v>
      </c>
      <c r="D251" s="4">
        <v>6069271</v>
      </c>
      <c r="E251" s="2" t="b">
        <f>IF(B251=$H$6,"n/a",AND(B251=$H$3, B252=$H$6))</f>
        <v>1</v>
      </c>
      <c r="F251" s="1">
        <f t="shared" si="4"/>
        <v>0</v>
      </c>
    </row>
    <row r="252" spans="1:6" x14ac:dyDescent="0.2">
      <c r="A252" s="3">
        <v>84039</v>
      </c>
      <c r="B252" s="3" t="s">
        <v>5</v>
      </c>
      <c r="C252" s="4">
        <v>243931000066823</v>
      </c>
      <c r="D252" s="4">
        <v>41729010</v>
      </c>
      <c r="E252" s="2" t="str">
        <f>IF(B252=$H$6,"n/a",AND(B252=$H$3, B253=$H$6))</f>
        <v>n/a</v>
      </c>
      <c r="F252" s="1">
        <f t="shared" si="4"/>
        <v>48408958</v>
      </c>
    </row>
    <row r="253" spans="1:6" x14ac:dyDescent="0.2">
      <c r="A253" s="3">
        <v>84342</v>
      </c>
      <c r="B253" s="3" t="s">
        <v>4</v>
      </c>
      <c r="C253" s="4">
        <v>243931031108542</v>
      </c>
      <c r="D253" s="4">
        <v>575000</v>
      </c>
      <c r="E253" s="2" t="b">
        <f>IF(B253=$H$6,"n/a",AND(B253=$H$3, B254=$H$6))</f>
        <v>0</v>
      </c>
      <c r="F253" s="1">
        <f t="shared" si="4"/>
        <v>0</v>
      </c>
    </row>
    <row r="254" spans="1:6" x14ac:dyDescent="0.2">
      <c r="A254" s="3">
        <v>84584</v>
      </c>
      <c r="B254" s="3" t="s">
        <v>4</v>
      </c>
      <c r="C254" s="4">
        <v>243931059107917</v>
      </c>
      <c r="D254" s="4">
        <v>5272968</v>
      </c>
      <c r="E254" s="2" t="b">
        <f>IF(B254=$H$6,"n/a",AND(B254=$H$3, B255=$H$6))</f>
        <v>1</v>
      </c>
      <c r="F254" s="1">
        <f t="shared" si="4"/>
        <v>0</v>
      </c>
    </row>
    <row r="255" spans="1:6" x14ac:dyDescent="0.2">
      <c r="A255" s="3">
        <v>84596</v>
      </c>
      <c r="B255" s="3" t="s">
        <v>5</v>
      </c>
      <c r="C255" s="4">
        <v>243931065031302</v>
      </c>
      <c r="D255" s="4">
        <v>28568906</v>
      </c>
      <c r="E255" s="2" t="str">
        <f>IF(B255=$H$6,"n/a",AND(B255=$H$3, B256=$H$6))</f>
        <v>n/a</v>
      </c>
      <c r="F255" s="1">
        <f t="shared" si="4"/>
        <v>34492291</v>
      </c>
    </row>
    <row r="256" spans="1:6" x14ac:dyDescent="0.2">
      <c r="A256" s="3">
        <v>85062</v>
      </c>
      <c r="B256" s="3" t="s">
        <v>4</v>
      </c>
      <c r="C256" s="4">
        <v>243931104739635</v>
      </c>
      <c r="D256" s="4">
        <v>5236303</v>
      </c>
      <c r="E256" s="2" t="b">
        <f>IF(B256=$H$6,"n/a",AND(B256=$H$3, B257=$H$6))</f>
        <v>1</v>
      </c>
      <c r="F256" s="1">
        <f t="shared" si="4"/>
        <v>0</v>
      </c>
    </row>
    <row r="257" spans="1:6" x14ac:dyDescent="0.2">
      <c r="A257" s="3">
        <v>85146</v>
      </c>
      <c r="B257" s="3" t="s">
        <v>5</v>
      </c>
      <c r="C257" s="4">
        <v>243931110507813</v>
      </c>
      <c r="D257" s="4">
        <v>26784791</v>
      </c>
      <c r="E257" s="2" t="str">
        <f>IF(B257=$H$6,"n/a",AND(B257=$H$3, B258=$H$6))</f>
        <v>n/a</v>
      </c>
      <c r="F257" s="1">
        <f t="shared" si="4"/>
        <v>32552969</v>
      </c>
    </row>
    <row r="258" spans="1:6" x14ac:dyDescent="0.2">
      <c r="A258" s="3">
        <v>85367</v>
      </c>
      <c r="B258" s="3" t="s">
        <v>4</v>
      </c>
      <c r="C258" s="4">
        <v>243931139256667</v>
      </c>
      <c r="D258" s="4">
        <v>7502448</v>
      </c>
      <c r="E258" s="2" t="b">
        <f>IF(B258=$H$6,"n/a",AND(B258=$H$3, B259=$H$6))</f>
        <v>1</v>
      </c>
      <c r="F258" s="1">
        <f t="shared" si="4"/>
        <v>0</v>
      </c>
    </row>
    <row r="259" spans="1:6" x14ac:dyDescent="0.2">
      <c r="A259" s="3">
        <v>85448</v>
      </c>
      <c r="B259" s="3" t="s">
        <v>5</v>
      </c>
      <c r="C259" s="4">
        <v>243931147235781</v>
      </c>
      <c r="D259" s="4">
        <v>26461511</v>
      </c>
      <c r="E259" s="2" t="str">
        <f>IF(B259=$H$6,"n/a",AND(B259=$H$3, B260=$H$6))</f>
        <v>n/a</v>
      </c>
      <c r="F259" s="1">
        <f t="shared" ref="F259:F322" si="5">IF(B259=$H$6,C259+D259-C258,0)</f>
        <v>34440625</v>
      </c>
    </row>
    <row r="260" spans="1:6" x14ac:dyDescent="0.2">
      <c r="A260" s="3">
        <v>85537</v>
      </c>
      <c r="B260" s="3" t="s">
        <v>4</v>
      </c>
      <c r="C260" s="4">
        <v>243931162734635</v>
      </c>
      <c r="D260" s="4">
        <v>370521</v>
      </c>
      <c r="E260" s="2" t="b">
        <f>IF(B260=$H$6,"n/a",AND(B260=$H$3, B261=$H$6))</f>
        <v>0</v>
      </c>
      <c r="F260" s="1">
        <f t="shared" si="5"/>
        <v>0</v>
      </c>
    </row>
    <row r="261" spans="1:6" x14ac:dyDescent="0.2">
      <c r="A261" s="3">
        <v>85905</v>
      </c>
      <c r="B261" s="3" t="s">
        <v>4</v>
      </c>
      <c r="C261" s="4">
        <v>243931197387917</v>
      </c>
      <c r="D261" s="4">
        <v>12509843</v>
      </c>
      <c r="E261" s="2" t="b">
        <f>IF(B261=$H$6,"n/a",AND(B261=$H$3, B262=$H$6))</f>
        <v>1</v>
      </c>
      <c r="F261" s="1">
        <f t="shared" si="5"/>
        <v>0</v>
      </c>
    </row>
    <row r="262" spans="1:6" x14ac:dyDescent="0.2">
      <c r="A262" s="3">
        <v>86061</v>
      </c>
      <c r="B262" s="3" t="s">
        <v>5</v>
      </c>
      <c r="C262" s="4">
        <v>243931210265885</v>
      </c>
      <c r="D262" s="4">
        <v>39351875</v>
      </c>
      <c r="E262" s="2" t="str">
        <f>IF(B262=$H$6,"n/a",AND(B262=$H$3, B263=$H$6))</f>
        <v>n/a</v>
      </c>
      <c r="F262" s="1">
        <f t="shared" si="5"/>
        <v>52229843</v>
      </c>
    </row>
    <row r="263" spans="1:6" x14ac:dyDescent="0.2">
      <c r="A263" s="3">
        <v>86277</v>
      </c>
      <c r="B263" s="3" t="s">
        <v>4</v>
      </c>
      <c r="C263" s="4">
        <v>243931233906042</v>
      </c>
      <c r="D263" s="4">
        <v>551875</v>
      </c>
      <c r="E263" s="2" t="b">
        <f>IF(B263=$H$6,"n/a",AND(B263=$H$3, B264=$H$6))</f>
        <v>0</v>
      </c>
      <c r="F263" s="1">
        <f t="shared" si="5"/>
        <v>0</v>
      </c>
    </row>
    <row r="264" spans="1:6" x14ac:dyDescent="0.2">
      <c r="A264" s="3">
        <v>86559</v>
      </c>
      <c r="B264" s="3" t="s">
        <v>4</v>
      </c>
      <c r="C264" s="4">
        <v>243931268592969</v>
      </c>
      <c r="D264" s="4">
        <v>6673177</v>
      </c>
      <c r="E264" s="2" t="b">
        <f>IF(B264=$H$6,"n/a",AND(B264=$H$3, B265=$H$6))</f>
        <v>1</v>
      </c>
      <c r="F264" s="1">
        <f t="shared" si="5"/>
        <v>0</v>
      </c>
    </row>
    <row r="265" spans="1:6" x14ac:dyDescent="0.2">
      <c r="A265" s="3">
        <v>86662</v>
      </c>
      <c r="B265" s="3" t="s">
        <v>5</v>
      </c>
      <c r="C265" s="4">
        <v>243931275751823</v>
      </c>
      <c r="D265" s="4">
        <v>38811458</v>
      </c>
      <c r="E265" s="2" t="str">
        <f>IF(B265=$H$6,"n/a",AND(B265=$H$3, B266=$H$6))</f>
        <v>n/a</v>
      </c>
      <c r="F265" s="1">
        <f t="shared" si="5"/>
        <v>45970312</v>
      </c>
    </row>
    <row r="266" spans="1:6" x14ac:dyDescent="0.2">
      <c r="A266" s="3">
        <v>86853</v>
      </c>
      <c r="B266" s="3" t="s">
        <v>4</v>
      </c>
      <c r="C266" s="4">
        <v>243931294825312</v>
      </c>
      <c r="D266" s="4">
        <v>762396</v>
      </c>
      <c r="E266" s="2" t="b">
        <f>IF(B266=$H$6,"n/a",AND(B266=$H$3, B267=$H$6))</f>
        <v>0</v>
      </c>
      <c r="F266" s="1">
        <f t="shared" si="5"/>
        <v>0</v>
      </c>
    </row>
    <row r="267" spans="1:6" x14ac:dyDescent="0.2">
      <c r="A267" s="3">
        <v>87254</v>
      </c>
      <c r="B267" s="3" t="s">
        <v>4</v>
      </c>
      <c r="C267" s="4">
        <v>243931335198229</v>
      </c>
      <c r="D267" s="4">
        <v>7622761</v>
      </c>
      <c r="E267" s="2" t="b">
        <f>IF(B267=$H$6,"n/a",AND(B267=$H$3, B268=$H$6))</f>
        <v>1</v>
      </c>
      <c r="F267" s="1">
        <f t="shared" si="5"/>
        <v>0</v>
      </c>
    </row>
    <row r="268" spans="1:6" x14ac:dyDescent="0.2">
      <c r="A268" s="3">
        <v>87351</v>
      </c>
      <c r="B268" s="3" t="s">
        <v>5</v>
      </c>
      <c r="C268" s="4">
        <v>243931343344687</v>
      </c>
      <c r="D268" s="4">
        <v>35610782</v>
      </c>
      <c r="E268" s="2" t="str">
        <f>IF(B268=$H$6,"n/a",AND(B268=$H$3, B269=$H$6))</f>
        <v>n/a</v>
      </c>
      <c r="F268" s="1">
        <f t="shared" si="5"/>
        <v>43757240</v>
      </c>
    </row>
    <row r="269" spans="1:6" x14ac:dyDescent="0.2">
      <c r="A269" s="3">
        <v>87563</v>
      </c>
      <c r="B269" s="3" t="s">
        <v>4</v>
      </c>
      <c r="C269" s="4">
        <v>243931361897083</v>
      </c>
      <c r="D269" s="4">
        <v>431302</v>
      </c>
      <c r="E269" s="2" t="b">
        <f>IF(B269=$H$6,"n/a",AND(B269=$H$3, B270=$H$6))</f>
        <v>0</v>
      </c>
      <c r="F269" s="1">
        <f t="shared" si="5"/>
        <v>0</v>
      </c>
    </row>
    <row r="270" spans="1:6" x14ac:dyDescent="0.2">
      <c r="A270" s="3">
        <v>87914</v>
      </c>
      <c r="B270" s="3" t="s">
        <v>4</v>
      </c>
      <c r="C270" s="4">
        <v>243931396382656</v>
      </c>
      <c r="D270" s="4">
        <v>6362396</v>
      </c>
      <c r="E270" s="2" t="b">
        <f>IF(B270=$H$6,"n/a",AND(B270=$H$3, B271=$H$6))</f>
        <v>1</v>
      </c>
      <c r="F270" s="1">
        <f t="shared" si="5"/>
        <v>0</v>
      </c>
    </row>
    <row r="271" spans="1:6" x14ac:dyDescent="0.2">
      <c r="A271" s="3">
        <v>88025</v>
      </c>
      <c r="B271" s="3" t="s">
        <v>5</v>
      </c>
      <c r="C271" s="4">
        <v>243931403579740</v>
      </c>
      <c r="D271" s="4">
        <v>39305833</v>
      </c>
      <c r="E271" s="2" t="str">
        <f>IF(B271=$H$6,"n/a",AND(B271=$H$3, B272=$H$6))</f>
        <v>n/a</v>
      </c>
      <c r="F271" s="1">
        <f t="shared" si="5"/>
        <v>46502917</v>
      </c>
    </row>
    <row r="272" spans="1:6" x14ac:dyDescent="0.2">
      <c r="A272" s="3">
        <v>88248</v>
      </c>
      <c r="B272" s="3" t="s">
        <v>4</v>
      </c>
      <c r="C272" s="4">
        <v>243931426455156</v>
      </c>
      <c r="D272" s="4">
        <v>502292</v>
      </c>
      <c r="E272" s="2" t="b">
        <f>IF(B272=$H$6,"n/a",AND(B272=$H$3, B273=$H$6))</f>
        <v>0</v>
      </c>
      <c r="F272" s="1">
        <f t="shared" si="5"/>
        <v>0</v>
      </c>
    </row>
    <row r="273" spans="1:6" x14ac:dyDescent="0.2">
      <c r="A273" s="3">
        <v>88609</v>
      </c>
      <c r="B273" s="3" t="s">
        <v>4</v>
      </c>
      <c r="C273" s="4">
        <v>243931464089740</v>
      </c>
      <c r="D273" s="4">
        <v>5073437</v>
      </c>
      <c r="E273" s="2" t="b">
        <f>IF(B273=$H$6,"n/a",AND(B273=$H$3, B274=$H$6))</f>
        <v>1</v>
      </c>
      <c r="F273" s="1">
        <f t="shared" si="5"/>
        <v>0</v>
      </c>
    </row>
    <row r="274" spans="1:6" x14ac:dyDescent="0.2">
      <c r="A274" s="3">
        <v>88694</v>
      </c>
      <c r="B274" s="3" t="s">
        <v>5</v>
      </c>
      <c r="C274" s="4">
        <v>243931469749375</v>
      </c>
      <c r="D274" s="4">
        <v>39143073</v>
      </c>
      <c r="E274" s="2" t="str">
        <f>IF(B274=$H$6,"n/a",AND(B274=$H$3, B275=$H$6))</f>
        <v>n/a</v>
      </c>
      <c r="F274" s="1">
        <f t="shared" si="5"/>
        <v>44802708</v>
      </c>
    </row>
    <row r="275" spans="1:6" x14ac:dyDescent="0.2">
      <c r="A275" s="3">
        <v>88955</v>
      </c>
      <c r="B275" s="3" t="s">
        <v>4</v>
      </c>
      <c r="C275" s="4">
        <v>243931497681667</v>
      </c>
      <c r="D275" s="4">
        <v>473072</v>
      </c>
      <c r="E275" s="2" t="b">
        <f>IF(B275=$H$6,"n/a",AND(B275=$H$3, B276=$H$6))</f>
        <v>0</v>
      </c>
      <c r="F275" s="1">
        <f t="shared" si="5"/>
        <v>0</v>
      </c>
    </row>
    <row r="276" spans="1:6" x14ac:dyDescent="0.2">
      <c r="A276" s="3">
        <v>89362</v>
      </c>
      <c r="B276" s="3" t="s">
        <v>4</v>
      </c>
      <c r="C276" s="4">
        <v>243931536878333</v>
      </c>
      <c r="D276" s="4">
        <v>7282292</v>
      </c>
      <c r="E276" s="2" t="b">
        <f>IF(B276=$H$6,"n/a",AND(B276=$H$3, B277=$H$6))</f>
        <v>1</v>
      </c>
      <c r="F276" s="1">
        <f t="shared" si="5"/>
        <v>0</v>
      </c>
    </row>
    <row r="277" spans="1:6" x14ac:dyDescent="0.2">
      <c r="A277" s="3">
        <v>89451</v>
      </c>
      <c r="B277" s="3" t="s">
        <v>5</v>
      </c>
      <c r="C277" s="4">
        <v>243931544837917</v>
      </c>
      <c r="D277" s="4">
        <v>35942552</v>
      </c>
      <c r="E277" s="2" t="str">
        <f>IF(B277=$H$6,"n/a",AND(B277=$H$3, B278=$H$6))</f>
        <v>n/a</v>
      </c>
      <c r="F277" s="1">
        <f t="shared" si="5"/>
        <v>43902136</v>
      </c>
    </row>
    <row r="278" spans="1:6" x14ac:dyDescent="0.2">
      <c r="A278" s="3">
        <v>89669</v>
      </c>
      <c r="B278" s="3" t="s">
        <v>4</v>
      </c>
      <c r="C278" s="4">
        <v>243931557727969</v>
      </c>
      <c r="D278" s="4">
        <v>1125364</v>
      </c>
      <c r="E278" s="2" t="b">
        <f>IF(B278=$H$6,"n/a",AND(B278=$H$3, B279=$H$6))</f>
        <v>0</v>
      </c>
      <c r="F278" s="1">
        <f t="shared" si="5"/>
        <v>0</v>
      </c>
    </row>
    <row r="279" spans="1:6" x14ac:dyDescent="0.2">
      <c r="A279" s="3">
        <v>90097</v>
      </c>
      <c r="B279" s="3" t="s">
        <v>4</v>
      </c>
      <c r="C279" s="4">
        <v>243931601650417</v>
      </c>
      <c r="D279" s="4">
        <v>5021614</v>
      </c>
      <c r="E279" s="2" t="b">
        <f>IF(B279=$H$6,"n/a",AND(B279=$H$3, B280=$H$6))</f>
        <v>1</v>
      </c>
      <c r="F279" s="1">
        <f t="shared" si="5"/>
        <v>0</v>
      </c>
    </row>
    <row r="280" spans="1:6" x14ac:dyDescent="0.2">
      <c r="A280" s="3">
        <v>90238</v>
      </c>
      <c r="B280" s="3" t="s">
        <v>5</v>
      </c>
      <c r="C280" s="4">
        <v>243931607109375</v>
      </c>
      <c r="D280" s="4">
        <v>26514114</v>
      </c>
      <c r="E280" s="2" t="str">
        <f>IF(B280=$H$6,"n/a",AND(B280=$H$3, B281=$H$6))</f>
        <v>n/a</v>
      </c>
      <c r="F280" s="1">
        <f t="shared" si="5"/>
        <v>31973072</v>
      </c>
    </row>
    <row r="281" spans="1:6" x14ac:dyDescent="0.2">
      <c r="A281" s="3">
        <v>90390</v>
      </c>
      <c r="B281" s="3" t="s">
        <v>4</v>
      </c>
      <c r="C281" s="4">
        <v>243931626770573</v>
      </c>
      <c r="D281" s="4">
        <v>398021</v>
      </c>
      <c r="E281" s="2" t="b">
        <f>IF(B281=$H$6,"n/a",AND(B281=$H$3, B282=$H$6))</f>
        <v>0</v>
      </c>
      <c r="F281" s="1">
        <f t="shared" si="5"/>
        <v>0</v>
      </c>
    </row>
    <row r="282" spans="1:6" x14ac:dyDescent="0.2">
      <c r="A282" s="3">
        <v>90746</v>
      </c>
      <c r="B282" s="3" t="s">
        <v>4</v>
      </c>
      <c r="C282" s="4">
        <v>243931660557604</v>
      </c>
      <c r="D282" s="4">
        <v>7166719</v>
      </c>
      <c r="E282" s="2" t="b">
        <f>IF(B282=$H$6,"n/a",AND(B282=$H$3, B283=$H$6))</f>
        <v>1</v>
      </c>
      <c r="F282" s="1">
        <f t="shared" si="5"/>
        <v>0</v>
      </c>
    </row>
    <row r="283" spans="1:6" x14ac:dyDescent="0.2">
      <c r="A283" s="3">
        <v>90790</v>
      </c>
      <c r="B283" s="3" t="s">
        <v>5</v>
      </c>
      <c r="C283" s="4">
        <v>243931667905833</v>
      </c>
      <c r="D283" s="4">
        <v>41520521</v>
      </c>
      <c r="E283" s="2" t="str">
        <f>IF(B283=$H$6,"n/a",AND(B283=$H$3, B284=$H$6))</f>
        <v>n/a</v>
      </c>
      <c r="F283" s="1">
        <f t="shared" si="5"/>
        <v>48868750</v>
      </c>
    </row>
    <row r="284" spans="1:6" x14ac:dyDescent="0.2">
      <c r="A284" s="3">
        <v>91081</v>
      </c>
      <c r="B284" s="3" t="s">
        <v>4</v>
      </c>
      <c r="C284" s="4">
        <v>243931690922969</v>
      </c>
      <c r="D284" s="4">
        <v>576614</v>
      </c>
      <c r="E284" s="2" t="b">
        <f>IF(B284=$H$6,"n/a",AND(B284=$H$3, B285=$H$6))</f>
        <v>0</v>
      </c>
      <c r="F284" s="1">
        <f t="shared" si="5"/>
        <v>0</v>
      </c>
    </row>
    <row r="285" spans="1:6" x14ac:dyDescent="0.2">
      <c r="A285" s="3">
        <v>91492</v>
      </c>
      <c r="B285" s="3" t="s">
        <v>4</v>
      </c>
      <c r="C285" s="4">
        <v>243931736504479</v>
      </c>
      <c r="D285" s="4">
        <v>17075156</v>
      </c>
      <c r="E285" s="2" t="b">
        <f>IF(B285=$H$6,"n/a",AND(B285=$H$3, B286=$H$6))</f>
        <v>1</v>
      </c>
      <c r="F285" s="1">
        <f t="shared" si="5"/>
        <v>0</v>
      </c>
    </row>
    <row r="286" spans="1:6" x14ac:dyDescent="0.2">
      <c r="A286" s="3">
        <v>91723</v>
      </c>
      <c r="B286" s="3" t="s">
        <v>5</v>
      </c>
      <c r="C286" s="4">
        <v>243931754892552</v>
      </c>
      <c r="D286" s="4">
        <v>22248750</v>
      </c>
      <c r="E286" s="2" t="str">
        <f>IF(B286=$H$6,"n/a",AND(B286=$H$3, B287=$H$6))</f>
        <v>n/a</v>
      </c>
      <c r="F286" s="1">
        <f t="shared" si="5"/>
        <v>40636823</v>
      </c>
    </row>
    <row r="287" spans="1:6" x14ac:dyDescent="0.2">
      <c r="A287" s="3">
        <v>91859</v>
      </c>
      <c r="B287" s="3" t="s">
        <v>4</v>
      </c>
      <c r="C287" s="4">
        <v>243931772593073</v>
      </c>
      <c r="D287" s="4">
        <v>426406</v>
      </c>
      <c r="E287" s="2" t="b">
        <f>IF(B287=$H$6,"n/a",AND(B287=$H$3, B288=$H$6))</f>
        <v>0</v>
      </c>
      <c r="F287" s="1">
        <f t="shared" si="5"/>
        <v>0</v>
      </c>
    </row>
    <row r="288" spans="1:6" x14ac:dyDescent="0.2">
      <c r="A288" s="3">
        <v>92202</v>
      </c>
      <c r="B288" s="3" t="s">
        <v>4</v>
      </c>
      <c r="C288" s="4">
        <v>243931812743541</v>
      </c>
      <c r="D288" s="4">
        <v>5576823</v>
      </c>
      <c r="E288" s="2" t="b">
        <f>IF(B288=$H$6,"n/a",AND(B288=$H$3, B289=$H$6))</f>
        <v>1</v>
      </c>
      <c r="F288" s="1">
        <f t="shared" si="5"/>
        <v>0</v>
      </c>
    </row>
    <row r="289" spans="1:6" x14ac:dyDescent="0.2">
      <c r="A289" s="3">
        <v>92310</v>
      </c>
      <c r="B289" s="3" t="s">
        <v>5</v>
      </c>
      <c r="C289" s="4">
        <v>243931818473125</v>
      </c>
      <c r="D289" s="4">
        <v>42736510</v>
      </c>
      <c r="E289" s="2" t="str">
        <f>IF(B289=$H$6,"n/a",AND(B289=$H$3, B290=$H$6))</f>
        <v>n/a</v>
      </c>
      <c r="F289" s="1">
        <f t="shared" si="5"/>
        <v>48466094</v>
      </c>
    </row>
    <row r="290" spans="1:6" x14ac:dyDescent="0.2">
      <c r="A290" s="3">
        <v>92555</v>
      </c>
      <c r="B290" s="3" t="s">
        <v>4</v>
      </c>
      <c r="C290" s="4">
        <v>243931841985052</v>
      </c>
      <c r="D290" s="4">
        <v>285260</v>
      </c>
      <c r="E290" s="2" t="b">
        <f>IF(B290=$H$6,"n/a",AND(B290=$H$3, B291=$H$6))</f>
        <v>0</v>
      </c>
      <c r="F290" s="1">
        <f t="shared" si="5"/>
        <v>0</v>
      </c>
    </row>
    <row r="291" spans="1:6" x14ac:dyDescent="0.2">
      <c r="A291" s="3">
        <v>92741</v>
      </c>
      <c r="B291" s="3" t="s">
        <v>4</v>
      </c>
      <c r="C291" s="4">
        <v>243931861880052</v>
      </c>
      <c r="D291" s="4">
        <v>272344</v>
      </c>
      <c r="E291" s="2" t="b">
        <f>IF(B291=$H$6,"n/a",AND(B291=$H$3, B292=$H$6))</f>
        <v>0</v>
      </c>
      <c r="F291" s="1">
        <f t="shared" si="5"/>
        <v>0</v>
      </c>
    </row>
    <row r="292" spans="1:6" x14ac:dyDescent="0.2">
      <c r="A292" s="3">
        <v>93086</v>
      </c>
      <c r="B292" s="3" t="s">
        <v>4</v>
      </c>
      <c r="C292" s="4">
        <v>243931893350573</v>
      </c>
      <c r="D292" s="4">
        <v>9931198</v>
      </c>
      <c r="E292" s="2" t="b">
        <f>IF(B292=$H$6,"n/a",AND(B292=$H$3, B293=$H$6))</f>
        <v>1</v>
      </c>
      <c r="F292" s="1">
        <f t="shared" si="5"/>
        <v>0</v>
      </c>
    </row>
    <row r="293" spans="1:6" x14ac:dyDescent="0.2">
      <c r="A293" s="3">
        <v>93172</v>
      </c>
      <c r="B293" s="1" t="s">
        <v>5</v>
      </c>
      <c r="C293" s="4">
        <v>243931903833802</v>
      </c>
      <c r="D293" s="4">
        <v>28305364</v>
      </c>
      <c r="E293" s="2" t="str">
        <f>IF(B293=$H$6,"n/a",AND(B293=$H$3, B294=$H$6))</f>
        <v>n/a</v>
      </c>
      <c r="F293" s="1">
        <f t="shared" si="5"/>
        <v>38788593</v>
      </c>
    </row>
    <row r="294" spans="1:6" x14ac:dyDescent="0.2">
      <c r="A294" s="3">
        <v>93442</v>
      </c>
      <c r="B294" s="1" t="s">
        <v>4</v>
      </c>
      <c r="C294" s="4">
        <v>243931927392083</v>
      </c>
      <c r="D294" s="4">
        <v>362448</v>
      </c>
      <c r="E294" s="2" t="b">
        <f>IF(B294=$H$6,"n/a",AND(B294=$H$3, B295=$H$6))</f>
        <v>0</v>
      </c>
      <c r="F294" s="1">
        <f t="shared" si="5"/>
        <v>0</v>
      </c>
    </row>
    <row r="295" spans="1:6" x14ac:dyDescent="0.2">
      <c r="A295" s="3">
        <v>93797</v>
      </c>
      <c r="B295" s="1" t="s">
        <v>4</v>
      </c>
      <c r="C295" s="4">
        <v>243931958708385</v>
      </c>
      <c r="D295" s="4">
        <v>7951250</v>
      </c>
      <c r="E295" s="2" t="b">
        <f>IF(B295=$H$6,"n/a",AND(B295=$H$3, B296=$H$6))</f>
        <v>1</v>
      </c>
      <c r="F295" s="1">
        <f t="shared" si="5"/>
        <v>0</v>
      </c>
    </row>
    <row r="296" spans="1:6" x14ac:dyDescent="0.2">
      <c r="A296" s="3">
        <v>93815</v>
      </c>
      <c r="B296" s="1" t="s">
        <v>5</v>
      </c>
      <c r="C296" s="4">
        <v>243931967229375</v>
      </c>
      <c r="D296" s="4">
        <v>45698021</v>
      </c>
      <c r="E296" s="2" t="str">
        <f>IF(B296=$H$6,"n/a",AND(B296=$H$3, B297=$H$6))</f>
        <v>n/a</v>
      </c>
      <c r="F296" s="1">
        <f t="shared" si="5"/>
        <v>54219011</v>
      </c>
    </row>
    <row r="297" spans="1:6" x14ac:dyDescent="0.2">
      <c r="A297" s="3">
        <v>94115</v>
      </c>
      <c r="B297" s="1" t="s">
        <v>4</v>
      </c>
      <c r="C297" s="4">
        <v>243932001836823</v>
      </c>
      <c r="D297" s="4">
        <v>538958</v>
      </c>
      <c r="E297" s="2" t="b">
        <f>IF(B297=$H$6,"n/a",AND(B297=$H$3, B298=$H$6))</f>
        <v>0</v>
      </c>
      <c r="F297" s="1">
        <f t="shared" si="5"/>
        <v>0</v>
      </c>
    </row>
    <row r="298" spans="1:6" x14ac:dyDescent="0.2">
      <c r="A298" s="3">
        <v>94521</v>
      </c>
      <c r="B298" s="1" t="s">
        <v>4</v>
      </c>
      <c r="C298" s="4">
        <v>243932041457552</v>
      </c>
      <c r="D298" s="4">
        <v>25977500</v>
      </c>
      <c r="E298" s="2" t="b">
        <f>IF(B298=$H$6,"n/a",AND(B298=$H$3, B299=$H$6))</f>
        <v>0</v>
      </c>
      <c r="F298" s="1">
        <f t="shared" si="5"/>
        <v>0</v>
      </c>
    </row>
    <row r="299" spans="1:6" x14ac:dyDescent="0.2">
      <c r="A299" s="3">
        <v>94766</v>
      </c>
      <c r="B299" s="1" t="s">
        <v>4</v>
      </c>
      <c r="C299" s="4">
        <v>243932067724739</v>
      </c>
      <c r="D299" s="4">
        <v>468854</v>
      </c>
      <c r="E299" s="2" t="b">
        <f>IF(B299=$H$6,"n/a",AND(B299=$H$3, B300=$H$6))</f>
        <v>1</v>
      </c>
      <c r="F299" s="1">
        <f t="shared" si="5"/>
        <v>0</v>
      </c>
    </row>
    <row r="300" spans="1:6" x14ac:dyDescent="0.2">
      <c r="A300" s="3">
        <v>94791</v>
      </c>
      <c r="B300" s="1" t="s">
        <v>5</v>
      </c>
      <c r="C300" s="4">
        <v>243932068219062</v>
      </c>
      <c r="D300" s="4">
        <v>32646979</v>
      </c>
      <c r="E300" s="2" t="str">
        <f>IF(B300=$H$6,"n/a",AND(B300=$H$3, B301=$H$6))</f>
        <v>n/a</v>
      </c>
      <c r="F300" s="1">
        <f t="shared" si="5"/>
        <v>33141302</v>
      </c>
    </row>
    <row r="301" spans="1:6" x14ac:dyDescent="0.2">
      <c r="A301" s="3">
        <v>95113</v>
      </c>
      <c r="B301" s="1" t="s">
        <v>4</v>
      </c>
      <c r="C301" s="4">
        <v>243932110190885</v>
      </c>
      <c r="D301" s="4">
        <v>7485781</v>
      </c>
      <c r="E301" s="2" t="b">
        <f>IF(B301=$H$6,"n/a",AND(B301=$H$3, B302=$H$6))</f>
        <v>1</v>
      </c>
      <c r="F301" s="1">
        <f t="shared" si="5"/>
        <v>0</v>
      </c>
    </row>
    <row r="302" spans="1:6" x14ac:dyDescent="0.2">
      <c r="A302" s="3">
        <v>95155</v>
      </c>
      <c r="B302" s="1" t="s">
        <v>5</v>
      </c>
      <c r="C302" s="4">
        <v>243932118374843</v>
      </c>
      <c r="D302" s="4">
        <v>46595730</v>
      </c>
      <c r="E302" s="2" t="str">
        <f>IF(B302=$H$6,"n/a",AND(B302=$H$3, B303=$H$6))</f>
        <v>n/a</v>
      </c>
      <c r="F302" s="1">
        <f t="shared" si="5"/>
        <v>54779688</v>
      </c>
    </row>
    <row r="303" spans="1:6" x14ac:dyDescent="0.2">
      <c r="A303" s="3">
        <v>95280</v>
      </c>
      <c r="B303" s="1" t="s">
        <v>4</v>
      </c>
      <c r="C303" s="4">
        <v>243932135219635</v>
      </c>
      <c r="D303" s="4">
        <v>451354</v>
      </c>
      <c r="E303" s="2" t="b">
        <f>IF(B303=$H$6,"n/a",AND(B303=$H$3, B304=$H$6))</f>
        <v>0</v>
      </c>
      <c r="F303" s="1">
        <f t="shared" si="5"/>
        <v>0</v>
      </c>
    </row>
    <row r="304" spans="1:6" x14ac:dyDescent="0.2">
      <c r="A304" s="3">
        <v>95615</v>
      </c>
      <c r="B304" s="1" t="s">
        <v>4</v>
      </c>
      <c r="C304" s="4">
        <v>243932160961927</v>
      </c>
      <c r="D304" s="4">
        <v>474323</v>
      </c>
      <c r="E304" s="2" t="b">
        <f>IF(B304=$H$6,"n/a",AND(B304=$H$3, B305=$H$6))</f>
        <v>0</v>
      </c>
      <c r="F304" s="1">
        <f t="shared" si="5"/>
        <v>0</v>
      </c>
    </row>
    <row r="305" spans="1:6" x14ac:dyDescent="0.2">
      <c r="A305" s="3">
        <v>95976</v>
      </c>
      <c r="B305" s="1" t="s">
        <v>4</v>
      </c>
      <c r="C305" s="4">
        <v>243932196089895</v>
      </c>
      <c r="D305" s="4">
        <v>14178334</v>
      </c>
      <c r="E305" s="2" t="b">
        <f>IF(B305=$H$6,"n/a",AND(B305=$H$3, B306=$H$6))</f>
        <v>1</v>
      </c>
      <c r="F305" s="1">
        <f t="shared" si="5"/>
        <v>0</v>
      </c>
    </row>
    <row r="306" spans="1:6" x14ac:dyDescent="0.2">
      <c r="A306" s="3">
        <v>96168</v>
      </c>
      <c r="B306" s="1" t="s">
        <v>5</v>
      </c>
      <c r="C306" s="4">
        <v>243932210871927</v>
      </c>
      <c r="D306" s="4">
        <v>30570989</v>
      </c>
      <c r="E306" s="2" t="str">
        <f>IF(B306=$H$6,"n/a",AND(B306=$H$3, B307=$H$6))</f>
        <v>n/a</v>
      </c>
      <c r="F306" s="1">
        <f t="shared" si="5"/>
        <v>45353021</v>
      </c>
    </row>
    <row r="307" spans="1:6" x14ac:dyDescent="0.2">
      <c r="A307" s="3">
        <v>96311</v>
      </c>
      <c r="B307" s="1" t="s">
        <v>4</v>
      </c>
      <c r="C307" s="4">
        <v>243932224659895</v>
      </c>
      <c r="D307" s="4">
        <v>577917</v>
      </c>
      <c r="E307" s="2" t="b">
        <f>IF(B307=$H$6,"n/a",AND(B307=$H$3, B308=$H$6))</f>
        <v>0</v>
      </c>
      <c r="F307" s="1">
        <f t="shared" si="5"/>
        <v>0</v>
      </c>
    </row>
    <row r="308" spans="1:6" x14ac:dyDescent="0.2">
      <c r="A308" s="3">
        <v>96660</v>
      </c>
      <c r="B308" s="1" t="s">
        <v>4</v>
      </c>
      <c r="C308" s="4">
        <v>243932261999323</v>
      </c>
      <c r="D308" s="4">
        <v>5090572</v>
      </c>
      <c r="E308" s="2" t="b">
        <f>IF(B308=$H$6,"n/a",AND(B308=$H$3, B309=$H$6))</f>
        <v>1</v>
      </c>
      <c r="F308" s="1">
        <f t="shared" si="5"/>
        <v>0</v>
      </c>
    </row>
    <row r="309" spans="1:6" x14ac:dyDescent="0.2">
      <c r="A309" s="3">
        <v>96673</v>
      </c>
      <c r="B309" s="1" t="s">
        <v>5</v>
      </c>
      <c r="C309" s="4">
        <v>243932267491302</v>
      </c>
      <c r="D309" s="4">
        <v>34871250</v>
      </c>
      <c r="E309" s="2" t="str">
        <f>IF(B309=$H$6,"n/a",AND(B309=$H$3, B310=$H$6))</f>
        <v>n/a</v>
      </c>
      <c r="F309" s="1">
        <f t="shared" si="5"/>
        <v>40363229</v>
      </c>
    </row>
    <row r="310" spans="1:6" x14ac:dyDescent="0.2">
      <c r="A310" s="3">
        <v>97027</v>
      </c>
      <c r="B310" s="1" t="s">
        <v>4</v>
      </c>
      <c r="C310" s="4">
        <v>243932298177395</v>
      </c>
      <c r="D310" s="4">
        <v>426407</v>
      </c>
      <c r="E310" s="2" t="b">
        <f>IF(B310=$H$6,"n/a",AND(B310=$H$3, B311=$H$6))</f>
        <v>0</v>
      </c>
      <c r="F310" s="1">
        <f t="shared" si="5"/>
        <v>0</v>
      </c>
    </row>
    <row r="311" spans="1:6" x14ac:dyDescent="0.2">
      <c r="A311" s="3">
        <v>97381</v>
      </c>
      <c r="B311" s="1" t="s">
        <v>4</v>
      </c>
      <c r="C311" s="4">
        <v>243932325704375</v>
      </c>
      <c r="D311" s="4">
        <v>4206145</v>
      </c>
      <c r="E311" s="2" t="b">
        <f>IF(B311=$H$6,"n/a",AND(B311=$H$3, B312=$H$6))</f>
        <v>1</v>
      </c>
      <c r="F311" s="1">
        <f t="shared" si="5"/>
        <v>0</v>
      </c>
    </row>
    <row r="312" spans="1:6" x14ac:dyDescent="0.2">
      <c r="A312" s="3">
        <v>97397</v>
      </c>
      <c r="B312" s="1" t="s">
        <v>5</v>
      </c>
      <c r="C312" s="4">
        <v>243932330018958</v>
      </c>
      <c r="D312" s="4">
        <v>24551302</v>
      </c>
      <c r="E312" s="2" t="str">
        <f>IF(B312=$H$6,"n/a",AND(B312=$H$3, B313=$H$6))</f>
        <v>n/a</v>
      </c>
      <c r="F312" s="1">
        <f t="shared" si="5"/>
        <v>28865885</v>
      </c>
    </row>
    <row r="313" spans="1:6" x14ac:dyDescent="0.2">
      <c r="A313" s="3">
        <v>97689</v>
      </c>
      <c r="B313" s="1" t="s">
        <v>4</v>
      </c>
      <c r="C313" s="4">
        <v>243932357448697</v>
      </c>
      <c r="D313" s="4">
        <v>5168594</v>
      </c>
      <c r="E313" s="2" t="b">
        <f>IF(B313=$H$6,"n/a",AND(B313=$H$3, B314=$H$6))</f>
        <v>1</v>
      </c>
      <c r="F313" s="1">
        <f t="shared" si="5"/>
        <v>0</v>
      </c>
    </row>
    <row r="314" spans="1:6" x14ac:dyDescent="0.2">
      <c r="A314" s="3">
        <v>97701</v>
      </c>
      <c r="B314" s="1" t="s">
        <v>5</v>
      </c>
      <c r="C314" s="4">
        <v>243932362748854</v>
      </c>
      <c r="D314" s="4">
        <v>29401302</v>
      </c>
      <c r="E314" s="2" t="str">
        <f>IF(B314=$H$6,"n/a",AND(B314=$H$3, B315=$H$6))</f>
        <v>n/a</v>
      </c>
      <c r="F314" s="1">
        <f t="shared" si="5"/>
        <v>34701459</v>
      </c>
    </row>
    <row r="315" spans="1:6" x14ac:dyDescent="0.2">
      <c r="A315" s="3">
        <v>97973</v>
      </c>
      <c r="B315" s="1" t="s">
        <v>4</v>
      </c>
      <c r="C315" s="4">
        <v>243932389008020</v>
      </c>
      <c r="D315" s="4">
        <v>311355</v>
      </c>
      <c r="E315" s="2" t="b">
        <f>IF(B315=$H$6,"n/a",AND(B315=$H$3, B316=$H$6))</f>
        <v>0</v>
      </c>
      <c r="F315" s="1">
        <f t="shared" si="5"/>
        <v>0</v>
      </c>
    </row>
    <row r="316" spans="1:6" x14ac:dyDescent="0.2">
      <c r="A316" s="3">
        <v>98346</v>
      </c>
      <c r="B316" s="1" t="s">
        <v>4</v>
      </c>
      <c r="C316" s="4">
        <v>243932427979218</v>
      </c>
      <c r="D316" s="4">
        <v>7967865</v>
      </c>
      <c r="E316" s="2" t="b">
        <f>IF(B316=$H$6,"n/a",AND(B316=$H$3, B317=$H$6))</f>
        <v>1</v>
      </c>
      <c r="F316" s="1">
        <f t="shared" si="5"/>
        <v>0</v>
      </c>
    </row>
    <row r="317" spans="1:6" x14ac:dyDescent="0.2">
      <c r="A317" s="3">
        <v>98397</v>
      </c>
      <c r="B317" s="1" t="s">
        <v>5</v>
      </c>
      <c r="C317" s="4">
        <v>243932436528958</v>
      </c>
      <c r="D317" s="4">
        <v>40593958</v>
      </c>
      <c r="E317" s="2" t="str">
        <f>IF(B317=$H$6,"n/a",AND(B317=$H$3, B318=$H$6))</f>
        <v>n/a</v>
      </c>
      <c r="F317" s="1">
        <f t="shared" si="5"/>
        <v>49143698</v>
      </c>
    </row>
    <row r="318" spans="1:6" x14ac:dyDescent="0.2">
      <c r="A318" s="3">
        <v>98583</v>
      </c>
      <c r="B318" s="1" t="s">
        <v>4</v>
      </c>
      <c r="C318" s="4">
        <v>243932466802604</v>
      </c>
      <c r="D318" s="4">
        <v>379166</v>
      </c>
      <c r="E318" s="2" t="b">
        <f>IF(B318=$H$6,"n/a",AND(B318=$H$3, B319=$H$6))</f>
        <v>0</v>
      </c>
      <c r="F318" s="1">
        <f t="shared" si="5"/>
        <v>0</v>
      </c>
    </row>
    <row r="319" spans="1:6" x14ac:dyDescent="0.2">
      <c r="A319" s="3">
        <v>99101</v>
      </c>
      <c r="B319" s="1" t="s">
        <v>4</v>
      </c>
      <c r="C319" s="4">
        <v>243932514274687</v>
      </c>
      <c r="D319" s="4">
        <v>4305000</v>
      </c>
      <c r="E319" s="2" t="b">
        <f>IF(B319=$H$6,"n/a",AND(B319=$H$3, B320=$H$6))</f>
        <v>1</v>
      </c>
      <c r="F319" s="1">
        <f t="shared" si="5"/>
        <v>0</v>
      </c>
    </row>
    <row r="320" spans="1:6" x14ac:dyDescent="0.2">
      <c r="A320" s="3">
        <v>99165</v>
      </c>
      <c r="B320" s="1" t="s">
        <v>5</v>
      </c>
      <c r="C320" s="4">
        <v>243932518944114</v>
      </c>
      <c r="D320" s="4">
        <v>32549011</v>
      </c>
      <c r="E320" s="2" t="str">
        <f>IF(B320=$H$6,"n/a",AND(B320=$H$3, B321=$H$6))</f>
        <v>n/a</v>
      </c>
      <c r="F320" s="1">
        <f t="shared" si="5"/>
        <v>37218438</v>
      </c>
    </row>
    <row r="321" spans="1:6" x14ac:dyDescent="0.2">
      <c r="A321" s="3">
        <v>99449</v>
      </c>
      <c r="B321" s="1" t="s">
        <v>4</v>
      </c>
      <c r="C321" s="4">
        <v>243932541064114</v>
      </c>
      <c r="D321" s="4">
        <v>327396</v>
      </c>
      <c r="E321" s="2" t="b">
        <f>IF(B321=$H$6,"n/a",AND(B321=$H$3, B322=$H$6))</f>
        <v>0</v>
      </c>
      <c r="F321" s="1">
        <f t="shared" si="5"/>
        <v>0</v>
      </c>
    </row>
    <row r="322" spans="1:6" x14ac:dyDescent="0.2">
      <c r="A322" s="3">
        <v>99634</v>
      </c>
      <c r="B322" s="1" t="s">
        <v>4</v>
      </c>
      <c r="C322" s="4">
        <v>243932567744739</v>
      </c>
      <c r="D322" s="4">
        <v>6277656</v>
      </c>
      <c r="E322" s="2" t="b">
        <f>IF(B322=$H$6,"n/a",AND(B322=$H$3, B323=$H$6))</f>
        <v>1</v>
      </c>
      <c r="F322" s="1">
        <f t="shared" si="5"/>
        <v>0</v>
      </c>
    </row>
    <row r="323" spans="1:6" x14ac:dyDescent="0.2">
      <c r="A323" s="3">
        <v>99781</v>
      </c>
      <c r="B323" s="1" t="s">
        <v>5</v>
      </c>
      <c r="C323" s="4">
        <v>243932574556093</v>
      </c>
      <c r="D323" s="4">
        <v>40629063</v>
      </c>
      <c r="E323" s="2" t="str">
        <f>IF(B323=$H$6,"n/a",AND(B323=$H$3, B324=$H$6))</f>
        <v>n/a</v>
      </c>
      <c r="F323" s="1">
        <f t="shared" ref="F323:F386" si="6">IF(B323=$H$6,C323+D323-C322,0)</f>
        <v>47440417</v>
      </c>
    </row>
    <row r="324" spans="1:6" x14ac:dyDescent="0.2">
      <c r="A324" s="3">
        <v>99983</v>
      </c>
      <c r="B324" s="1" t="s">
        <v>4</v>
      </c>
      <c r="C324" s="4">
        <v>243932593164479</v>
      </c>
      <c r="D324" s="4">
        <v>471614</v>
      </c>
      <c r="E324" s="2" t="b">
        <f>IF(B324=$H$6,"n/a",AND(B324=$H$3, B325=$H$6))</f>
        <v>0</v>
      </c>
      <c r="F324" s="1">
        <f t="shared" si="6"/>
        <v>0</v>
      </c>
    </row>
    <row r="325" spans="1:6" x14ac:dyDescent="0.2">
      <c r="A325" s="3">
        <v>100367</v>
      </c>
      <c r="B325" s="1" t="s">
        <v>4</v>
      </c>
      <c r="C325" s="4">
        <v>243932626803333</v>
      </c>
      <c r="D325" s="4">
        <v>5819687</v>
      </c>
      <c r="E325" s="2" t="b">
        <f>IF(B325=$H$6,"n/a",AND(B325=$H$3, B326=$H$6))</f>
        <v>1</v>
      </c>
      <c r="F325" s="1">
        <f t="shared" si="6"/>
        <v>0</v>
      </c>
    </row>
    <row r="326" spans="1:6" x14ac:dyDescent="0.2">
      <c r="A326" s="3">
        <v>100380</v>
      </c>
      <c r="B326" s="1" t="s">
        <v>5</v>
      </c>
      <c r="C326" s="4">
        <v>243932633258072</v>
      </c>
      <c r="D326" s="4">
        <v>48096563</v>
      </c>
      <c r="E326" s="2" t="str">
        <f>IF(B326=$H$6,"n/a",AND(B326=$H$3, B327=$H$6))</f>
        <v>n/a</v>
      </c>
      <c r="F326" s="1">
        <f t="shared" si="6"/>
        <v>54551302</v>
      </c>
    </row>
    <row r="327" spans="1:6" x14ac:dyDescent="0.2">
      <c r="A327" s="3">
        <v>100697</v>
      </c>
      <c r="B327" s="1" t="s">
        <v>4</v>
      </c>
      <c r="C327" s="4">
        <v>243932657800156</v>
      </c>
      <c r="D327" s="4">
        <v>550833</v>
      </c>
      <c r="E327" s="2" t="b">
        <f>IF(B327=$H$6,"n/a",AND(B327=$H$3, B328=$H$6))</f>
        <v>0</v>
      </c>
      <c r="F327" s="1">
        <f t="shared" si="6"/>
        <v>0</v>
      </c>
    </row>
    <row r="328" spans="1:6" x14ac:dyDescent="0.2">
      <c r="A328" s="3">
        <v>101061</v>
      </c>
      <c r="B328" s="1" t="s">
        <v>4</v>
      </c>
      <c r="C328" s="4">
        <v>243932695748177</v>
      </c>
      <c r="D328" s="4">
        <v>7252916</v>
      </c>
      <c r="E328" s="2" t="b">
        <f>IF(B328=$H$6,"n/a",AND(B328=$H$3, B329=$H$6))</f>
        <v>1</v>
      </c>
      <c r="F328" s="1">
        <f t="shared" si="6"/>
        <v>0</v>
      </c>
    </row>
    <row r="329" spans="1:6" x14ac:dyDescent="0.2">
      <c r="A329" s="3">
        <v>101110</v>
      </c>
      <c r="B329" s="1" t="s">
        <v>5</v>
      </c>
      <c r="C329" s="4">
        <v>243932703477343</v>
      </c>
      <c r="D329" s="4">
        <v>34035573</v>
      </c>
      <c r="E329" s="2" t="str">
        <f>IF(B329=$H$6,"n/a",AND(B329=$H$3, B330=$H$6))</f>
        <v>n/a</v>
      </c>
      <c r="F329" s="1">
        <f t="shared" si="6"/>
        <v>41764739</v>
      </c>
    </row>
    <row r="330" spans="1:6" x14ac:dyDescent="0.2">
      <c r="A330" s="3">
        <v>101421</v>
      </c>
      <c r="B330" s="1" t="s">
        <v>4</v>
      </c>
      <c r="C330" s="4">
        <v>243932727171927</v>
      </c>
      <c r="D330" s="4">
        <v>523385</v>
      </c>
      <c r="E330" s="2" t="b">
        <f>IF(B330=$H$6,"n/a",AND(B330=$H$3, B331=$H$6))</f>
        <v>0</v>
      </c>
      <c r="F330" s="1">
        <f t="shared" si="6"/>
        <v>0</v>
      </c>
    </row>
    <row r="331" spans="1:6" x14ac:dyDescent="0.2">
      <c r="A331" s="3">
        <v>101771</v>
      </c>
      <c r="B331" s="1" t="s">
        <v>4</v>
      </c>
      <c r="C331" s="4">
        <v>243932763964791</v>
      </c>
      <c r="D331" s="4">
        <v>6153386</v>
      </c>
      <c r="E331" s="2" t="b">
        <f>IF(B331=$H$6,"n/a",AND(B331=$H$3, B332=$H$6))</f>
        <v>1</v>
      </c>
      <c r="F331" s="1">
        <f t="shared" si="6"/>
        <v>0</v>
      </c>
    </row>
    <row r="332" spans="1:6" x14ac:dyDescent="0.2">
      <c r="A332" s="3">
        <v>101837</v>
      </c>
      <c r="B332" s="1" t="s">
        <v>5</v>
      </c>
      <c r="C332" s="4">
        <v>243932770855364</v>
      </c>
      <c r="D332" s="4">
        <v>64991719</v>
      </c>
      <c r="E332" s="2" t="str">
        <f>IF(B332=$H$6,"n/a",AND(B332=$H$3, B333=$H$6))</f>
        <v>n/a</v>
      </c>
      <c r="F332" s="1">
        <f t="shared" si="6"/>
        <v>71882292</v>
      </c>
    </row>
    <row r="333" spans="1:6" x14ac:dyDescent="0.2">
      <c r="A333" s="3">
        <v>102108</v>
      </c>
      <c r="B333" s="1" t="s">
        <v>4</v>
      </c>
      <c r="C333" s="4">
        <v>243932799375781</v>
      </c>
      <c r="D333" s="4">
        <v>519323</v>
      </c>
      <c r="E333" s="2" t="b">
        <f>IF(B333=$H$6,"n/a",AND(B333=$H$3, B334=$H$6))</f>
        <v>0</v>
      </c>
      <c r="F333" s="1">
        <f t="shared" si="6"/>
        <v>0</v>
      </c>
    </row>
    <row r="334" spans="1:6" x14ac:dyDescent="0.2">
      <c r="A334" s="3">
        <v>102506</v>
      </c>
      <c r="B334" s="1" t="s">
        <v>4</v>
      </c>
      <c r="C334" s="4">
        <v>243932837386718</v>
      </c>
      <c r="D334" s="4">
        <v>4405261</v>
      </c>
      <c r="E334" s="2" t="b">
        <f>IF(B334=$H$6,"n/a",AND(B334=$H$3, B335=$H$6))</f>
        <v>1</v>
      </c>
      <c r="F334" s="1">
        <f t="shared" si="6"/>
        <v>0</v>
      </c>
    </row>
    <row r="335" spans="1:6" x14ac:dyDescent="0.2">
      <c r="A335" s="3">
        <v>102574</v>
      </c>
      <c r="B335" s="1" t="s">
        <v>5</v>
      </c>
      <c r="C335" s="4">
        <v>243932842124322</v>
      </c>
      <c r="D335" s="4">
        <v>17385834</v>
      </c>
      <c r="E335" s="2" t="str">
        <f>IF(B335=$H$6,"n/a",AND(B335=$H$3, B336=$H$6))</f>
        <v>n/a</v>
      </c>
      <c r="F335" s="1">
        <f t="shared" si="6"/>
        <v>22123438</v>
      </c>
    </row>
    <row r="336" spans="1:6" x14ac:dyDescent="0.2">
      <c r="A336" s="3">
        <v>102747</v>
      </c>
      <c r="B336" s="1" t="s">
        <v>4</v>
      </c>
      <c r="C336" s="4">
        <v>243932869772395</v>
      </c>
      <c r="D336" s="4">
        <v>5463542</v>
      </c>
      <c r="E336" s="2" t="b">
        <f>IF(B336=$H$6,"n/a",AND(B336=$H$3, B337=$H$6))</f>
        <v>1</v>
      </c>
      <c r="F336" s="1">
        <f t="shared" si="6"/>
        <v>0</v>
      </c>
    </row>
    <row r="337" spans="1:6" x14ac:dyDescent="0.2">
      <c r="A337" s="3">
        <v>102921</v>
      </c>
      <c r="B337" s="1" t="s">
        <v>5</v>
      </c>
      <c r="C337" s="4">
        <v>243932876351458</v>
      </c>
      <c r="D337" s="4">
        <v>24590208</v>
      </c>
      <c r="E337" s="2" t="str">
        <f>IF(B337=$H$6,"n/a",AND(B337=$H$3, B338=$H$6))</f>
        <v>n/a</v>
      </c>
      <c r="F337" s="1">
        <f t="shared" si="6"/>
        <v>31169271</v>
      </c>
    </row>
    <row r="338" spans="1:6" x14ac:dyDescent="0.2">
      <c r="A338" s="3">
        <v>103071</v>
      </c>
      <c r="B338" s="1" t="s">
        <v>4</v>
      </c>
      <c r="C338" s="4">
        <v>243932897351666</v>
      </c>
      <c r="D338" s="4">
        <v>360417</v>
      </c>
      <c r="E338" s="2" t="b">
        <f>IF(B338=$H$6,"n/a",AND(B338=$H$3, B339=$H$6))</f>
        <v>0</v>
      </c>
      <c r="F338" s="1">
        <f t="shared" si="6"/>
        <v>0</v>
      </c>
    </row>
    <row r="339" spans="1:6" x14ac:dyDescent="0.2">
      <c r="A339" s="3">
        <v>103405</v>
      </c>
      <c r="B339" s="1" t="s">
        <v>4</v>
      </c>
      <c r="C339" s="4">
        <v>243932925896770</v>
      </c>
      <c r="D339" s="4">
        <v>6826094</v>
      </c>
      <c r="E339" s="2" t="b">
        <f>IF(B339=$H$6,"n/a",AND(B339=$H$3, B340=$H$6))</f>
        <v>1</v>
      </c>
      <c r="F339" s="1">
        <f t="shared" si="6"/>
        <v>0</v>
      </c>
    </row>
    <row r="340" spans="1:6" x14ac:dyDescent="0.2">
      <c r="A340" s="3">
        <v>103422</v>
      </c>
      <c r="B340" s="1" t="s">
        <v>5</v>
      </c>
      <c r="C340" s="4">
        <v>243932933147812</v>
      </c>
      <c r="D340" s="4">
        <v>50641927</v>
      </c>
      <c r="E340" s="2" t="str">
        <f>IF(B340=$H$6,"n/a",AND(B340=$H$3, B341=$H$6))</f>
        <v>n/a</v>
      </c>
      <c r="F340" s="1">
        <f t="shared" si="6"/>
        <v>57892969</v>
      </c>
    </row>
    <row r="341" spans="1:6" x14ac:dyDescent="0.2">
      <c r="A341" s="3">
        <v>103763</v>
      </c>
      <c r="B341" s="1" t="s">
        <v>4</v>
      </c>
      <c r="C341" s="4">
        <v>243932965442447</v>
      </c>
      <c r="D341" s="4">
        <v>319063</v>
      </c>
      <c r="E341" s="2" t="b">
        <f>IF(B341=$H$6,"n/a",AND(B341=$H$3, B342=$H$6))</f>
        <v>0</v>
      </c>
      <c r="F341" s="1">
        <f t="shared" si="6"/>
        <v>0</v>
      </c>
    </row>
    <row r="342" spans="1:6" x14ac:dyDescent="0.2">
      <c r="A342" s="3">
        <v>104177</v>
      </c>
      <c r="B342" s="1" t="s">
        <v>4</v>
      </c>
      <c r="C342" s="4">
        <v>243933003248489</v>
      </c>
      <c r="D342" s="4">
        <v>4337656</v>
      </c>
      <c r="E342" s="2" t="b">
        <f>IF(B342=$H$6,"n/a",AND(B342=$H$3, B343=$H$6))</f>
        <v>1</v>
      </c>
      <c r="F342" s="1">
        <f t="shared" si="6"/>
        <v>0</v>
      </c>
    </row>
    <row r="343" spans="1:6" x14ac:dyDescent="0.2">
      <c r="A343" s="3">
        <v>104274</v>
      </c>
      <c r="B343" s="1" t="s">
        <v>5</v>
      </c>
      <c r="C343" s="4">
        <v>243933008111353</v>
      </c>
      <c r="D343" s="4">
        <v>30855000</v>
      </c>
      <c r="E343" s="2" t="str">
        <f>IF(B343=$H$6,"n/a",AND(B343=$H$3, B344=$H$6))</f>
        <v>n/a</v>
      </c>
      <c r="F343" s="1">
        <f t="shared" si="6"/>
        <v>35717864</v>
      </c>
    </row>
    <row r="344" spans="1:6" x14ac:dyDescent="0.2">
      <c r="A344" s="3">
        <v>104688</v>
      </c>
      <c r="B344" s="1" t="s">
        <v>4</v>
      </c>
      <c r="C344" s="4">
        <v>243933040662395</v>
      </c>
      <c r="D344" s="4">
        <v>5308958</v>
      </c>
      <c r="E344" s="2" t="b">
        <f>IF(B344=$H$6,"n/a",AND(B344=$H$3, B345=$H$6))</f>
        <v>1</v>
      </c>
      <c r="F344" s="1">
        <f t="shared" si="6"/>
        <v>0</v>
      </c>
    </row>
    <row r="345" spans="1:6" x14ac:dyDescent="0.2">
      <c r="A345" s="3">
        <v>104741</v>
      </c>
      <c r="B345" s="1" t="s">
        <v>5</v>
      </c>
      <c r="C345" s="4">
        <v>243933046526822</v>
      </c>
      <c r="D345" s="4">
        <v>28945469</v>
      </c>
      <c r="E345" s="2" t="str">
        <f>IF(B345=$H$6,"n/a",AND(B345=$H$3, B346=$H$6))</f>
        <v>n/a</v>
      </c>
      <c r="F345" s="1">
        <f t="shared" si="6"/>
        <v>34809896</v>
      </c>
    </row>
    <row r="346" spans="1:6" x14ac:dyDescent="0.2">
      <c r="A346" s="3">
        <v>105044</v>
      </c>
      <c r="B346" s="1" t="s">
        <v>4</v>
      </c>
      <c r="C346" s="4">
        <v>243933061700520</v>
      </c>
      <c r="D346" s="4">
        <v>340625</v>
      </c>
      <c r="E346" s="2" t="b">
        <f>IF(B346=$H$6,"n/a",AND(B346=$H$3, B347=$H$6))</f>
        <v>0</v>
      </c>
      <c r="F346" s="1">
        <f t="shared" si="6"/>
        <v>0</v>
      </c>
    </row>
    <row r="347" spans="1:6" x14ac:dyDescent="0.2">
      <c r="A347" s="3">
        <v>105423</v>
      </c>
      <c r="B347" s="1" t="s">
        <v>4</v>
      </c>
      <c r="C347" s="4">
        <v>243933102536093</v>
      </c>
      <c r="D347" s="4">
        <v>7664896</v>
      </c>
      <c r="E347" s="2" t="b">
        <f>IF(B347=$H$6,"n/a",AND(B347=$H$3, B348=$H$6))</f>
        <v>1</v>
      </c>
      <c r="F347" s="1">
        <f t="shared" si="6"/>
        <v>0</v>
      </c>
    </row>
    <row r="348" spans="1:6" x14ac:dyDescent="0.2">
      <c r="A348" s="3">
        <v>105563</v>
      </c>
      <c r="B348" s="1" t="s">
        <v>5</v>
      </c>
      <c r="C348" s="4">
        <v>243933110851926</v>
      </c>
      <c r="D348" s="4">
        <v>49045261</v>
      </c>
      <c r="E348" s="2" t="str">
        <f>IF(B348=$H$6,"n/a",AND(B348=$H$3, B349=$H$6))</f>
        <v>n/a</v>
      </c>
      <c r="F348" s="1">
        <f t="shared" si="6"/>
        <v>57361094</v>
      </c>
    </row>
    <row r="349" spans="1:6" x14ac:dyDescent="0.2">
      <c r="A349" s="3">
        <v>105794</v>
      </c>
      <c r="B349" s="1" t="s">
        <v>4</v>
      </c>
      <c r="C349" s="4">
        <v>243933130853593</v>
      </c>
      <c r="D349" s="4">
        <v>482083</v>
      </c>
      <c r="E349" s="2" t="b">
        <f>IF(B349=$H$6,"n/a",AND(B349=$H$3, B350=$H$6))</f>
        <v>0</v>
      </c>
      <c r="F349" s="1">
        <f t="shared" si="6"/>
        <v>0</v>
      </c>
    </row>
    <row r="350" spans="1:6" x14ac:dyDescent="0.2">
      <c r="A350" s="3">
        <v>106306</v>
      </c>
      <c r="B350" s="1" t="s">
        <v>4</v>
      </c>
      <c r="C350" s="4">
        <v>243933180841666</v>
      </c>
      <c r="D350" s="4">
        <v>7587240</v>
      </c>
      <c r="E350" s="2" t="b">
        <f>IF(B350=$H$6,"n/a",AND(B350=$H$3, B351=$H$6))</f>
        <v>1</v>
      </c>
      <c r="F350" s="1">
        <f t="shared" si="6"/>
        <v>0</v>
      </c>
    </row>
    <row r="351" spans="1:6" x14ac:dyDescent="0.2">
      <c r="A351" s="3">
        <v>106416</v>
      </c>
      <c r="B351" s="1" t="s">
        <v>5</v>
      </c>
      <c r="C351" s="4">
        <v>243933189168228</v>
      </c>
      <c r="D351" s="4">
        <v>31032032</v>
      </c>
      <c r="E351" s="2" t="str">
        <f>IF(B351=$H$6,"n/a",AND(B351=$H$3, B352=$H$6))</f>
        <v>n/a</v>
      </c>
      <c r="F351" s="1">
        <f t="shared" si="6"/>
        <v>39358594</v>
      </c>
    </row>
    <row r="352" spans="1:6" x14ac:dyDescent="0.2">
      <c r="A352" s="3">
        <v>106496</v>
      </c>
      <c r="B352" s="1" t="s">
        <v>4</v>
      </c>
      <c r="C352" s="4">
        <v>243933199616562</v>
      </c>
      <c r="D352" s="4">
        <v>385625</v>
      </c>
      <c r="E352" s="2" t="b">
        <f>IF(B352=$H$6,"n/a",AND(B352=$H$3, B353=$H$6))</f>
        <v>0</v>
      </c>
      <c r="F352" s="1">
        <f t="shared" si="6"/>
        <v>0</v>
      </c>
    </row>
    <row r="353" spans="1:6" x14ac:dyDescent="0.2">
      <c r="A353" s="3">
        <v>107040</v>
      </c>
      <c r="B353" s="1" t="s">
        <v>4</v>
      </c>
      <c r="C353" s="4">
        <v>243933242395572</v>
      </c>
      <c r="D353" s="4">
        <v>5083125</v>
      </c>
      <c r="E353" s="2" t="b">
        <f>IF(B353=$H$6,"n/a",AND(B353=$H$3, B354=$H$6))</f>
        <v>1</v>
      </c>
      <c r="F353" s="1">
        <f t="shared" si="6"/>
        <v>0</v>
      </c>
    </row>
    <row r="354" spans="1:6" x14ac:dyDescent="0.2">
      <c r="A354" s="3">
        <v>107131</v>
      </c>
      <c r="B354" s="1" t="s">
        <v>5</v>
      </c>
      <c r="C354" s="4">
        <v>243933248030780</v>
      </c>
      <c r="D354" s="4">
        <v>36889375</v>
      </c>
      <c r="E354" s="2" t="str">
        <f>IF(B354=$H$6,"n/a",AND(B354=$H$3, B355=$H$6))</f>
        <v>n/a</v>
      </c>
      <c r="F354" s="1">
        <f t="shared" si="6"/>
        <v>42524583</v>
      </c>
    </row>
    <row r="355" spans="1:6" x14ac:dyDescent="0.2">
      <c r="A355" s="3">
        <v>107278</v>
      </c>
      <c r="B355" s="1" t="s">
        <v>4</v>
      </c>
      <c r="C355" s="4">
        <v>243933268535937</v>
      </c>
      <c r="D355" s="4">
        <v>520573</v>
      </c>
      <c r="E355" s="2" t="b">
        <f>IF(B355=$H$6,"n/a",AND(B355=$H$3, B356=$H$6))</f>
        <v>0</v>
      </c>
      <c r="F355" s="1">
        <f t="shared" si="6"/>
        <v>0</v>
      </c>
    </row>
    <row r="356" spans="1:6" x14ac:dyDescent="0.2">
      <c r="A356" s="3">
        <v>107628</v>
      </c>
      <c r="B356" s="1" t="s">
        <v>4</v>
      </c>
      <c r="C356" s="4">
        <v>243933301489530</v>
      </c>
      <c r="D356" s="4">
        <v>7212292</v>
      </c>
      <c r="E356" s="2" t="b">
        <f>IF(B356=$H$6,"n/a",AND(B356=$H$3, B357=$H$6))</f>
        <v>1</v>
      </c>
      <c r="F356" s="1">
        <f t="shared" si="6"/>
        <v>0</v>
      </c>
    </row>
    <row r="357" spans="1:6" x14ac:dyDescent="0.2">
      <c r="A357" s="3">
        <v>107766</v>
      </c>
      <c r="B357" s="1" t="s">
        <v>5</v>
      </c>
      <c r="C357" s="4">
        <v>243933308952395</v>
      </c>
      <c r="D357" s="4">
        <v>21477917</v>
      </c>
      <c r="E357" s="2" t="str">
        <f>IF(B357=$H$6,"n/a",AND(B357=$H$3, B358=$H$6))</f>
        <v>n/a</v>
      </c>
      <c r="F357" s="1">
        <f t="shared" si="6"/>
        <v>28940782</v>
      </c>
    </row>
    <row r="358" spans="1:6" x14ac:dyDescent="0.2">
      <c r="A358" s="3">
        <v>107973</v>
      </c>
      <c r="B358" s="1" t="s">
        <v>4</v>
      </c>
      <c r="C358" s="4">
        <v>243933323452916</v>
      </c>
      <c r="D358" s="4">
        <v>344427</v>
      </c>
      <c r="E358" s="2" t="b">
        <f>IF(B358=$H$6,"n/a",AND(B358=$H$3, B359=$H$6))</f>
        <v>0</v>
      </c>
      <c r="F358" s="1">
        <f t="shared" si="6"/>
        <v>0</v>
      </c>
    </row>
    <row r="359" spans="1:6" x14ac:dyDescent="0.2">
      <c r="A359" s="3">
        <v>108358</v>
      </c>
      <c r="B359" s="1" t="s">
        <v>4</v>
      </c>
      <c r="C359" s="4">
        <v>243933361584062</v>
      </c>
      <c r="D359" s="4">
        <v>7205729</v>
      </c>
      <c r="E359" s="2" t="b">
        <f>IF(B359=$H$6,"n/a",AND(B359=$H$3, B360=$H$6))</f>
        <v>1</v>
      </c>
      <c r="F359" s="1">
        <f t="shared" si="6"/>
        <v>0</v>
      </c>
    </row>
    <row r="360" spans="1:6" x14ac:dyDescent="0.2">
      <c r="A360" s="3">
        <v>108377</v>
      </c>
      <c r="B360" s="1" t="s">
        <v>5</v>
      </c>
      <c r="C360" s="4">
        <v>243933369049062</v>
      </c>
      <c r="D360" s="4">
        <v>29695677</v>
      </c>
      <c r="E360" s="2" t="str">
        <f>IF(B360=$H$6,"n/a",AND(B360=$H$3, B361=$H$6))</f>
        <v>n/a</v>
      </c>
      <c r="F360" s="1">
        <f t="shared" si="6"/>
        <v>37160677</v>
      </c>
    </row>
    <row r="361" spans="1:6" x14ac:dyDescent="0.2">
      <c r="A361" s="3">
        <v>108650</v>
      </c>
      <c r="B361" s="1" t="s">
        <v>4</v>
      </c>
      <c r="C361" s="4">
        <v>243933388861458</v>
      </c>
      <c r="D361" s="4">
        <v>487760</v>
      </c>
      <c r="E361" s="2" t="b">
        <f>IF(B361=$H$6,"n/a",AND(B361=$H$3, B362=$H$6))</f>
        <v>0</v>
      </c>
      <c r="F361" s="1">
        <f t="shared" si="6"/>
        <v>0</v>
      </c>
    </row>
    <row r="362" spans="1:6" x14ac:dyDescent="0.2">
      <c r="A362" s="3">
        <v>109041</v>
      </c>
      <c r="B362" s="1" t="s">
        <v>4</v>
      </c>
      <c r="C362" s="4">
        <v>243933425563385</v>
      </c>
      <c r="D362" s="4">
        <v>7071614</v>
      </c>
      <c r="E362" s="2" t="b">
        <f>IF(B362=$H$6,"n/a",AND(B362=$H$3, B363=$H$6))</f>
        <v>1</v>
      </c>
      <c r="F362" s="1">
        <f t="shared" si="6"/>
        <v>0</v>
      </c>
    </row>
    <row r="363" spans="1:6" x14ac:dyDescent="0.2">
      <c r="A363" s="3">
        <v>109072</v>
      </c>
      <c r="B363" s="1" t="s">
        <v>5</v>
      </c>
      <c r="C363" s="4">
        <v>243933433252187</v>
      </c>
      <c r="D363" s="4">
        <v>63641979</v>
      </c>
      <c r="E363" s="2" t="str">
        <f>IF(B363=$H$6,"n/a",AND(B363=$H$3, B364=$H$6))</f>
        <v>n/a</v>
      </c>
      <c r="F363" s="1">
        <f t="shared" si="6"/>
        <v>71330781</v>
      </c>
    </row>
    <row r="364" spans="1:6" x14ac:dyDescent="0.2">
      <c r="A364" s="3">
        <v>109398</v>
      </c>
      <c r="B364" s="1" t="s">
        <v>4</v>
      </c>
      <c r="C364" s="4">
        <v>243933460022655</v>
      </c>
      <c r="D364" s="4">
        <v>500313</v>
      </c>
      <c r="E364" s="2" t="b">
        <f>IF(B364=$H$6,"n/a",AND(B364=$H$3, B365=$H$6))</f>
        <v>0</v>
      </c>
      <c r="F364" s="1">
        <f t="shared" si="6"/>
        <v>0</v>
      </c>
    </row>
    <row r="365" spans="1:6" x14ac:dyDescent="0.2">
      <c r="A365" s="3">
        <v>109928</v>
      </c>
      <c r="B365" s="1" t="s">
        <v>4</v>
      </c>
      <c r="C365" s="4">
        <v>243933509674374</v>
      </c>
      <c r="D365" s="4">
        <v>5995156</v>
      </c>
      <c r="E365" s="2" t="b">
        <f>IF(B365=$H$6,"n/a",AND(B365=$H$3, B366=$H$6))</f>
        <v>1</v>
      </c>
      <c r="F365" s="1">
        <f t="shared" si="6"/>
        <v>0</v>
      </c>
    </row>
    <row r="366" spans="1:6" x14ac:dyDescent="0.2">
      <c r="A366" s="3">
        <v>109961</v>
      </c>
      <c r="B366" s="1" t="s">
        <v>5</v>
      </c>
      <c r="C366" s="4">
        <v>243933515805728</v>
      </c>
      <c r="D366" s="4">
        <v>52851511</v>
      </c>
      <c r="E366" s="2" t="str">
        <f>IF(B366=$H$6,"n/a",AND(B366=$H$3, B367=$H$6))</f>
        <v>n/a</v>
      </c>
      <c r="F366" s="1">
        <f t="shared" si="6"/>
        <v>58982865</v>
      </c>
    </row>
    <row r="367" spans="1:6" x14ac:dyDescent="0.2">
      <c r="A367" s="3">
        <v>110112</v>
      </c>
      <c r="B367" s="1" t="s">
        <v>4</v>
      </c>
      <c r="C367" s="4">
        <v>243933532935832</v>
      </c>
      <c r="D367" s="4">
        <v>281667</v>
      </c>
      <c r="E367" s="2" t="b">
        <f>IF(B367=$H$6,"n/a",AND(B367=$H$3, B368=$H$6))</f>
        <v>0</v>
      </c>
      <c r="F367" s="1">
        <f t="shared" si="6"/>
        <v>0</v>
      </c>
    </row>
    <row r="368" spans="1:6" x14ac:dyDescent="0.2">
      <c r="A368" s="3">
        <v>110455</v>
      </c>
      <c r="B368" s="1" t="s">
        <v>4</v>
      </c>
      <c r="C368" s="4">
        <v>243933561035572</v>
      </c>
      <c r="D368" s="4">
        <v>430573</v>
      </c>
      <c r="E368" s="2" t="b">
        <f>IF(B368=$H$6,"n/a",AND(B368=$H$3, B369=$H$6))</f>
        <v>0</v>
      </c>
      <c r="F368" s="1">
        <f t="shared" si="6"/>
        <v>0</v>
      </c>
    </row>
    <row r="369" spans="1:6" x14ac:dyDescent="0.2">
      <c r="A369" s="3">
        <v>110810</v>
      </c>
      <c r="B369" s="1" t="s">
        <v>4</v>
      </c>
      <c r="C369" s="4">
        <v>243933596827655</v>
      </c>
      <c r="D369" s="4">
        <v>17557240</v>
      </c>
      <c r="E369" s="2" t="b">
        <f>IF(B369=$H$6,"n/a",AND(B369=$H$3, B370=$H$6))</f>
        <v>1</v>
      </c>
      <c r="F369" s="1">
        <f t="shared" si="6"/>
        <v>0</v>
      </c>
    </row>
    <row r="370" spans="1:6" x14ac:dyDescent="0.2">
      <c r="A370" s="3">
        <v>111022</v>
      </c>
      <c r="B370" s="1" t="s">
        <v>5</v>
      </c>
      <c r="C370" s="4">
        <v>243933614588853</v>
      </c>
      <c r="D370" s="4">
        <v>54282604</v>
      </c>
      <c r="E370" s="2" t="str">
        <f>IF(B370=$H$6,"n/a",AND(B370=$H$3, B371=$H$6))</f>
        <v>n/a</v>
      </c>
      <c r="F370" s="1">
        <f t="shared" si="6"/>
        <v>72043802</v>
      </c>
    </row>
    <row r="371" spans="1:6" x14ac:dyDescent="0.2">
      <c r="A371" s="3">
        <v>111157</v>
      </c>
      <c r="B371" s="1" t="s">
        <v>4</v>
      </c>
      <c r="C371" s="4">
        <v>243933626618957</v>
      </c>
      <c r="D371" s="4">
        <v>904948</v>
      </c>
      <c r="E371" s="2" t="b">
        <f>IF(B371=$H$6,"n/a",AND(B371=$H$3, B372=$H$6))</f>
        <v>0</v>
      </c>
      <c r="F371" s="1">
        <f t="shared" si="6"/>
        <v>0</v>
      </c>
    </row>
    <row r="372" spans="1:6" x14ac:dyDescent="0.2">
      <c r="A372" s="3">
        <v>111455</v>
      </c>
      <c r="B372" s="1" t="s">
        <v>4</v>
      </c>
      <c r="C372" s="4">
        <v>243933664051562</v>
      </c>
      <c r="D372" s="4">
        <v>391927</v>
      </c>
      <c r="E372" s="2" t="b">
        <f>IF(B372=$H$6,"n/a",AND(B372=$H$3, B373=$H$6))</f>
        <v>0</v>
      </c>
      <c r="F372" s="1">
        <f t="shared" si="6"/>
        <v>0</v>
      </c>
    </row>
    <row r="373" spans="1:6" x14ac:dyDescent="0.2">
      <c r="A373" s="3">
        <v>111717</v>
      </c>
      <c r="B373" s="1" t="s">
        <v>4</v>
      </c>
      <c r="C373" s="4">
        <v>243933690765520</v>
      </c>
      <c r="D373" s="4">
        <v>9216927</v>
      </c>
      <c r="E373" s="2" t="b">
        <f>IF(B373=$H$6,"n/a",AND(B373=$H$3, B374=$H$6))</f>
        <v>1</v>
      </c>
      <c r="F373" s="1">
        <f t="shared" si="6"/>
        <v>0</v>
      </c>
    </row>
    <row r="374" spans="1:6" x14ac:dyDescent="0.2">
      <c r="A374" s="3">
        <v>111784</v>
      </c>
      <c r="B374" s="1" t="s">
        <v>5</v>
      </c>
      <c r="C374" s="4">
        <v>243933700460468</v>
      </c>
      <c r="D374" s="4">
        <v>49107187</v>
      </c>
      <c r="E374" s="2" t="str">
        <f>IF(B374=$H$6,"n/a",AND(B374=$H$3, B375=$H$6))</f>
        <v>n/a</v>
      </c>
      <c r="F374" s="1">
        <f t="shared" si="6"/>
        <v>58802135</v>
      </c>
    </row>
    <row r="375" spans="1:6" x14ac:dyDescent="0.2">
      <c r="A375" s="3">
        <v>112103</v>
      </c>
      <c r="B375" s="1" t="s">
        <v>4</v>
      </c>
      <c r="C375" s="4">
        <v>243933729927551</v>
      </c>
      <c r="D375" s="4">
        <v>428021</v>
      </c>
      <c r="E375" s="2" t="b">
        <f>IF(B375=$H$6,"n/a",AND(B375=$H$3, B376=$H$6))</f>
        <v>0</v>
      </c>
      <c r="F375" s="1">
        <f t="shared" si="6"/>
        <v>0</v>
      </c>
    </row>
    <row r="376" spans="1:6" x14ac:dyDescent="0.2">
      <c r="A376" s="3">
        <v>112465</v>
      </c>
      <c r="B376" s="1" t="s">
        <v>4</v>
      </c>
      <c r="C376" s="4">
        <v>243933768846301</v>
      </c>
      <c r="D376" s="4">
        <v>8356094</v>
      </c>
      <c r="E376" s="2" t="b">
        <f>IF(B376=$H$6,"n/a",AND(B376=$H$3, B377=$H$6))</f>
        <v>1</v>
      </c>
      <c r="F376" s="1">
        <f t="shared" si="6"/>
        <v>0</v>
      </c>
    </row>
    <row r="377" spans="1:6" x14ac:dyDescent="0.2">
      <c r="A377" s="3">
        <v>112670</v>
      </c>
      <c r="B377" s="1" t="s">
        <v>5</v>
      </c>
      <c r="C377" s="4">
        <v>243933777765884</v>
      </c>
      <c r="D377" s="4">
        <v>39173803</v>
      </c>
      <c r="E377" s="2" t="str">
        <f>IF(B377=$H$6,"n/a",AND(B377=$H$3, B378=$H$6))</f>
        <v>n/a</v>
      </c>
      <c r="F377" s="1">
        <f t="shared" si="6"/>
        <v>48093386</v>
      </c>
    </row>
    <row r="378" spans="1:6" x14ac:dyDescent="0.2">
      <c r="A378" s="3">
        <v>112814</v>
      </c>
      <c r="B378" s="1" t="s">
        <v>4</v>
      </c>
      <c r="C378" s="4">
        <v>243933797272968</v>
      </c>
      <c r="D378" s="4">
        <v>509844</v>
      </c>
      <c r="E378" s="2" t="b">
        <f>IF(B378=$H$6,"n/a",AND(B378=$H$3, B379=$H$6))</f>
        <v>0</v>
      </c>
      <c r="F378" s="1">
        <f t="shared" si="6"/>
        <v>0</v>
      </c>
    </row>
    <row r="379" spans="1:6" x14ac:dyDescent="0.2">
      <c r="A379" s="3">
        <v>113173</v>
      </c>
      <c r="B379" s="1" t="s">
        <v>4</v>
      </c>
      <c r="C379" s="4">
        <v>243933826883437</v>
      </c>
      <c r="D379" s="4">
        <v>4320781</v>
      </c>
      <c r="E379" s="2" t="b">
        <f>IF(B379=$H$6,"n/a",AND(B379=$H$3, B380=$H$6))</f>
        <v>1</v>
      </c>
      <c r="F379" s="1">
        <f t="shared" si="6"/>
        <v>0</v>
      </c>
    </row>
    <row r="380" spans="1:6" x14ac:dyDescent="0.2">
      <c r="A380" s="3">
        <v>113185</v>
      </c>
      <c r="B380" s="1" t="s">
        <v>5</v>
      </c>
      <c r="C380" s="4">
        <v>243933831341301</v>
      </c>
      <c r="D380" s="4">
        <v>27467083</v>
      </c>
      <c r="E380" s="2" t="str">
        <f>IF(B380=$H$6,"n/a",AND(B380=$H$3, B381=$H$6))</f>
        <v>n/a</v>
      </c>
      <c r="F380" s="1">
        <f t="shared" si="6"/>
        <v>31924947</v>
      </c>
    </row>
    <row r="381" spans="1:6" x14ac:dyDescent="0.2">
      <c r="A381" s="3">
        <v>113530</v>
      </c>
      <c r="B381" s="1" t="s">
        <v>4</v>
      </c>
      <c r="C381" s="4">
        <v>243933871272447</v>
      </c>
      <c r="D381" s="4">
        <v>6556250</v>
      </c>
      <c r="E381" s="2" t="b">
        <f>IF(B381=$H$6,"n/a",AND(B381=$H$3, B382=$H$6))</f>
        <v>1</v>
      </c>
      <c r="F381" s="1">
        <f t="shared" si="6"/>
        <v>0</v>
      </c>
    </row>
    <row r="382" spans="1:6" x14ac:dyDescent="0.2">
      <c r="A382" s="3">
        <v>113655</v>
      </c>
      <c r="B382" s="1" t="s">
        <v>5</v>
      </c>
      <c r="C382" s="4">
        <v>243933877978176</v>
      </c>
      <c r="D382" s="4">
        <v>19931979</v>
      </c>
      <c r="E382" s="2" t="str">
        <f>IF(B382=$H$6,"n/a",AND(B382=$H$3, B383=$H$6))</f>
        <v>n/a</v>
      </c>
      <c r="F382" s="1">
        <f t="shared" si="6"/>
        <v>26637708</v>
      </c>
    </row>
    <row r="383" spans="1:6" x14ac:dyDescent="0.2">
      <c r="A383" s="3">
        <v>113870</v>
      </c>
      <c r="B383" s="1" t="s">
        <v>4</v>
      </c>
      <c r="C383" s="4">
        <v>243933893229270</v>
      </c>
      <c r="D383" s="4">
        <v>291510</v>
      </c>
      <c r="E383" s="2" t="b">
        <f>IF(B383=$H$6,"n/a",AND(B383=$H$3, B384=$H$6))</f>
        <v>0</v>
      </c>
      <c r="F383" s="1">
        <f t="shared" si="6"/>
        <v>0</v>
      </c>
    </row>
    <row r="384" spans="1:6" x14ac:dyDescent="0.2">
      <c r="A384" s="3">
        <v>114227</v>
      </c>
      <c r="B384" s="1" t="s">
        <v>4</v>
      </c>
      <c r="C384" s="4">
        <v>243933936375989</v>
      </c>
      <c r="D384" s="4">
        <v>17910729</v>
      </c>
      <c r="E384" s="2" t="b">
        <f>IF(B384=$H$6,"n/a",AND(B384=$H$3, B385=$H$6))</f>
        <v>1</v>
      </c>
      <c r="F384" s="1">
        <f t="shared" si="6"/>
        <v>0</v>
      </c>
    </row>
    <row r="385" spans="1:6" x14ac:dyDescent="0.2">
      <c r="A385" s="3">
        <v>114378</v>
      </c>
      <c r="B385" s="1" t="s">
        <v>5</v>
      </c>
      <c r="C385" s="4">
        <v>243933954871770</v>
      </c>
      <c r="D385" s="4">
        <v>44704948</v>
      </c>
      <c r="E385" s="2" t="str">
        <f>IF(B385=$H$6,"n/a",AND(B385=$H$3, B386=$H$6))</f>
        <v>n/a</v>
      </c>
      <c r="F385" s="1">
        <f t="shared" si="6"/>
        <v>63200729</v>
      </c>
    </row>
    <row r="386" spans="1:6" x14ac:dyDescent="0.2">
      <c r="A386" s="3">
        <v>114452</v>
      </c>
      <c r="B386" s="1" t="s">
        <v>4</v>
      </c>
      <c r="C386" s="4">
        <v>243933958016822</v>
      </c>
      <c r="D386" s="4">
        <v>469844</v>
      </c>
      <c r="E386" s="2" t="b">
        <f>IF(B386=$H$6,"n/a",AND(B386=$H$3, B387=$H$6))</f>
        <v>0</v>
      </c>
      <c r="F386" s="1">
        <f t="shared" si="6"/>
        <v>0</v>
      </c>
    </row>
    <row r="387" spans="1:6" x14ac:dyDescent="0.2">
      <c r="A387" s="3">
        <v>114918</v>
      </c>
      <c r="B387" s="1" t="s">
        <v>4</v>
      </c>
      <c r="C387" s="4">
        <v>243934005919322</v>
      </c>
      <c r="D387" s="4">
        <v>4270885</v>
      </c>
      <c r="E387" s="2" t="b">
        <f>IF(B387=$H$6,"n/a",AND(B387=$H$3, B388=$H$6))</f>
        <v>1</v>
      </c>
      <c r="F387" s="1">
        <f t="shared" ref="F387:F450" si="7">IF(B387=$H$6,C387+D387-C386,0)</f>
        <v>0</v>
      </c>
    </row>
    <row r="388" spans="1:6" x14ac:dyDescent="0.2">
      <c r="A388" s="3">
        <v>115004</v>
      </c>
      <c r="B388" s="1" t="s">
        <v>5</v>
      </c>
      <c r="C388" s="4">
        <v>243934010635676</v>
      </c>
      <c r="D388" s="4">
        <v>26395156</v>
      </c>
      <c r="E388" s="2" t="str">
        <f>IF(B388=$H$6,"n/a",AND(B388=$H$3, B389=$H$6))</f>
        <v>n/a</v>
      </c>
      <c r="F388" s="1">
        <f t="shared" si="7"/>
        <v>31111510</v>
      </c>
    </row>
    <row r="389" spans="1:6" x14ac:dyDescent="0.2">
      <c r="A389" s="3">
        <v>115217</v>
      </c>
      <c r="B389" s="1" t="s">
        <v>4</v>
      </c>
      <c r="C389" s="4">
        <v>243934035287134</v>
      </c>
      <c r="D389" s="4">
        <v>307240</v>
      </c>
      <c r="E389" s="2" t="b">
        <f>IF(B389=$H$6,"n/a",AND(B389=$H$3, B390=$H$6))</f>
        <v>0</v>
      </c>
      <c r="F389" s="1">
        <f t="shared" si="7"/>
        <v>0</v>
      </c>
    </row>
    <row r="390" spans="1:6" x14ac:dyDescent="0.2">
      <c r="A390" s="3">
        <v>115457</v>
      </c>
      <c r="B390" s="1" t="s">
        <v>4</v>
      </c>
      <c r="C390" s="4">
        <v>243934056020207</v>
      </c>
      <c r="D390" s="4">
        <v>6739271</v>
      </c>
      <c r="E390" s="2" t="b">
        <f>IF(B390=$H$6,"n/a",AND(B390=$H$3, B391=$H$6))</f>
        <v>1</v>
      </c>
      <c r="F390" s="1">
        <f t="shared" si="7"/>
        <v>0</v>
      </c>
    </row>
    <row r="391" spans="1:6" x14ac:dyDescent="0.2">
      <c r="A391" s="3">
        <v>115560</v>
      </c>
      <c r="B391" s="1" t="s">
        <v>5</v>
      </c>
      <c r="C391" s="4">
        <v>243934063348749</v>
      </c>
      <c r="D391" s="4">
        <v>52477448</v>
      </c>
      <c r="E391" s="2" t="str">
        <f>IF(B391=$H$6,"n/a",AND(B391=$H$3, B392=$H$6))</f>
        <v>n/a</v>
      </c>
      <c r="F391" s="1">
        <f t="shared" si="7"/>
        <v>59805990</v>
      </c>
    </row>
    <row r="392" spans="1:6" x14ac:dyDescent="0.2">
      <c r="A392" s="3">
        <v>115776</v>
      </c>
      <c r="B392" s="1" t="s">
        <v>4</v>
      </c>
      <c r="C392" s="4">
        <v>243934085796301</v>
      </c>
      <c r="D392" s="4">
        <v>540781</v>
      </c>
      <c r="E392" s="2" t="b">
        <f>IF(B392=$H$6,"n/a",AND(B392=$H$3, B393=$H$6))</f>
        <v>0</v>
      </c>
      <c r="F392" s="1">
        <f t="shared" si="7"/>
        <v>0</v>
      </c>
    </row>
    <row r="393" spans="1:6" x14ac:dyDescent="0.2">
      <c r="A393" s="3">
        <v>116043</v>
      </c>
      <c r="B393" s="1" t="s">
        <v>4</v>
      </c>
      <c r="C393" s="4">
        <v>243934119513436</v>
      </c>
      <c r="D393" s="4">
        <v>5675417</v>
      </c>
      <c r="E393" s="2" t="b">
        <f>IF(B393=$H$6,"n/a",AND(B393=$H$3, B394=$H$6))</f>
        <v>1</v>
      </c>
      <c r="F393" s="1">
        <f t="shared" si="7"/>
        <v>0</v>
      </c>
    </row>
    <row r="394" spans="1:6" x14ac:dyDescent="0.2">
      <c r="A394" s="3">
        <v>116227</v>
      </c>
      <c r="B394" s="1" t="s">
        <v>5</v>
      </c>
      <c r="C394" s="4">
        <v>243934125569634</v>
      </c>
      <c r="D394" s="4">
        <v>35341979</v>
      </c>
      <c r="E394" s="2" t="str">
        <f>IF(B394=$H$6,"n/a",AND(B394=$H$3, B395=$H$6))</f>
        <v>n/a</v>
      </c>
      <c r="F394" s="1">
        <f t="shared" si="7"/>
        <v>41398177</v>
      </c>
    </row>
    <row r="395" spans="1:6" x14ac:dyDescent="0.2">
      <c r="A395" s="3">
        <v>116728</v>
      </c>
      <c r="B395" s="1" t="s">
        <v>4</v>
      </c>
      <c r="C395" s="4">
        <v>243934174606353</v>
      </c>
      <c r="D395" s="4">
        <v>5428490</v>
      </c>
      <c r="E395" s="2" t="b">
        <f>IF(B395=$H$6,"n/a",AND(B395=$H$3, B396=$H$6))</f>
        <v>1</v>
      </c>
      <c r="F395" s="1">
        <f t="shared" si="7"/>
        <v>0</v>
      </c>
    </row>
    <row r="396" spans="1:6" x14ac:dyDescent="0.2">
      <c r="A396" s="3">
        <v>116808</v>
      </c>
      <c r="B396" s="1" t="s">
        <v>5</v>
      </c>
      <c r="C396" s="4">
        <v>243934180574843</v>
      </c>
      <c r="D396" s="4">
        <v>22388125</v>
      </c>
      <c r="E396" s="2" t="str">
        <f>IF(B396=$H$6,"n/a",AND(B396=$H$3, B397=$H$6))</f>
        <v>n/a</v>
      </c>
      <c r="F396" s="1">
        <f t="shared" si="7"/>
        <v>28356615</v>
      </c>
    </row>
    <row r="397" spans="1:6" x14ac:dyDescent="0.2">
      <c r="A397" s="3">
        <v>116972</v>
      </c>
      <c r="B397" s="1" t="s">
        <v>4</v>
      </c>
      <c r="C397" s="4">
        <v>243934203508541</v>
      </c>
      <c r="D397" s="4">
        <v>310989</v>
      </c>
      <c r="E397" s="2" t="b">
        <f>IF(B397=$H$6,"n/a",AND(B397=$H$3, B398=$H$6))</f>
        <v>0</v>
      </c>
      <c r="F397" s="1">
        <f t="shared" si="7"/>
        <v>0</v>
      </c>
    </row>
    <row r="398" spans="1:6" x14ac:dyDescent="0.2">
      <c r="A398" s="3">
        <v>117308</v>
      </c>
      <c r="B398" s="1" t="s">
        <v>4</v>
      </c>
      <c r="C398" s="4">
        <v>243934230401301</v>
      </c>
      <c r="D398" s="4">
        <v>7002865</v>
      </c>
      <c r="E398" s="2" t="b">
        <f>IF(B398=$H$6,"n/a",AND(B398=$H$3, B399=$H$6))</f>
        <v>1</v>
      </c>
      <c r="F398" s="1">
        <f t="shared" si="7"/>
        <v>0</v>
      </c>
    </row>
    <row r="399" spans="1:6" x14ac:dyDescent="0.2">
      <c r="A399" s="3">
        <v>117333</v>
      </c>
      <c r="B399" s="1" t="s">
        <v>5</v>
      </c>
      <c r="C399" s="4">
        <v>243934238019322</v>
      </c>
      <c r="D399" s="4">
        <v>31956562</v>
      </c>
      <c r="E399" s="2" t="str">
        <f>IF(B399=$H$6,"n/a",AND(B399=$H$3, B400=$H$6))</f>
        <v>n/a</v>
      </c>
      <c r="F399" s="1">
        <f t="shared" si="7"/>
        <v>39574583</v>
      </c>
    </row>
    <row r="400" spans="1:6" x14ac:dyDescent="0.2">
      <c r="A400" s="3">
        <v>117680</v>
      </c>
      <c r="B400" s="1" t="s">
        <v>4</v>
      </c>
      <c r="C400" s="4">
        <v>243934260396770</v>
      </c>
      <c r="D400" s="4">
        <v>478021</v>
      </c>
      <c r="E400" s="2" t="b">
        <f>IF(B400=$H$6,"n/a",AND(B400=$H$3, B401=$H$6))</f>
        <v>0</v>
      </c>
      <c r="F400" s="1">
        <f t="shared" si="7"/>
        <v>0</v>
      </c>
    </row>
    <row r="401" spans="1:6" x14ac:dyDescent="0.2">
      <c r="A401" s="3">
        <v>118040</v>
      </c>
      <c r="B401" s="1" t="s">
        <v>4</v>
      </c>
      <c r="C401" s="4">
        <v>243934304882707</v>
      </c>
      <c r="D401" s="4">
        <v>7027240</v>
      </c>
      <c r="E401" s="2" t="b">
        <f>IF(B401=$H$6,"n/a",AND(B401=$H$3, B402=$H$6))</f>
        <v>1</v>
      </c>
      <c r="F401" s="1">
        <f t="shared" si="7"/>
        <v>0</v>
      </c>
    </row>
    <row r="402" spans="1:6" x14ac:dyDescent="0.2">
      <c r="A402" s="3">
        <v>118113</v>
      </c>
      <c r="B402" s="1" t="s">
        <v>5</v>
      </c>
      <c r="C402" s="4">
        <v>243934312382707</v>
      </c>
      <c r="D402" s="4">
        <v>33266823</v>
      </c>
      <c r="E402" s="2" t="str">
        <f>IF(B402=$H$6,"n/a",AND(B402=$H$3, B403=$H$6))</f>
        <v>n/a</v>
      </c>
      <c r="F402" s="1">
        <f t="shared" si="7"/>
        <v>40766823</v>
      </c>
    </row>
    <row r="403" spans="1:6" x14ac:dyDescent="0.2">
      <c r="A403" s="3">
        <v>118274</v>
      </c>
      <c r="B403" s="1" t="s">
        <v>4</v>
      </c>
      <c r="C403" s="4">
        <v>243934330635520</v>
      </c>
      <c r="D403" s="4">
        <v>391927</v>
      </c>
      <c r="E403" s="2" t="b">
        <f>IF(B403=$H$6,"n/a",AND(B403=$H$3, B404=$H$6))</f>
        <v>0</v>
      </c>
      <c r="F403" s="1">
        <f t="shared" si="7"/>
        <v>0</v>
      </c>
    </row>
    <row r="404" spans="1:6" x14ac:dyDescent="0.2">
      <c r="A404" s="3">
        <v>118796</v>
      </c>
      <c r="B404" s="1" t="s">
        <v>4</v>
      </c>
      <c r="C404" s="4">
        <v>243934378618697</v>
      </c>
      <c r="D404" s="4">
        <v>9246979</v>
      </c>
      <c r="E404" s="2" t="b">
        <f>IF(B404=$H$6,"n/a",AND(B404=$H$3, B405=$H$6))</f>
        <v>1</v>
      </c>
      <c r="F404" s="1">
        <f t="shared" si="7"/>
        <v>0</v>
      </c>
    </row>
    <row r="405" spans="1:6" x14ac:dyDescent="0.2">
      <c r="A405" s="3">
        <v>118861</v>
      </c>
      <c r="B405" s="1" t="s">
        <v>5</v>
      </c>
      <c r="C405" s="4">
        <v>243934388093801</v>
      </c>
      <c r="D405" s="4">
        <v>32037031</v>
      </c>
      <c r="E405" s="2" t="str">
        <f>IF(B405=$H$6,"n/a",AND(B405=$H$3, B406=$H$6))</f>
        <v>n/a</v>
      </c>
      <c r="F405" s="1">
        <f t="shared" si="7"/>
        <v>41512135</v>
      </c>
    </row>
    <row r="406" spans="1:6" x14ac:dyDescent="0.2">
      <c r="A406" s="3">
        <v>119013</v>
      </c>
      <c r="B406" s="1" t="s">
        <v>4</v>
      </c>
      <c r="C406" s="4">
        <v>243934397129686</v>
      </c>
      <c r="D406" s="4">
        <v>452032</v>
      </c>
      <c r="E406" s="2" t="b">
        <f>IF(B406=$H$6,"n/a",AND(B406=$H$3, B407=$H$6))</f>
        <v>0</v>
      </c>
      <c r="F406" s="1">
        <f t="shared" si="7"/>
        <v>0</v>
      </c>
    </row>
    <row r="407" spans="1:6" x14ac:dyDescent="0.2">
      <c r="A407" s="3">
        <v>119418</v>
      </c>
      <c r="B407" s="1" t="s">
        <v>4</v>
      </c>
      <c r="C407" s="4">
        <v>243934439760311</v>
      </c>
      <c r="D407" s="4">
        <v>6076146</v>
      </c>
      <c r="E407" s="2" t="b">
        <f>IF(B407=$H$6,"n/a",AND(B407=$H$3, B408=$H$6))</f>
        <v>1</v>
      </c>
      <c r="F407" s="1">
        <f t="shared" si="7"/>
        <v>0</v>
      </c>
    </row>
    <row r="408" spans="1:6" x14ac:dyDescent="0.2">
      <c r="A408" s="3">
        <v>119497</v>
      </c>
      <c r="B408" s="1" t="s">
        <v>5</v>
      </c>
      <c r="C408" s="4">
        <v>243934446334218</v>
      </c>
      <c r="D408" s="4">
        <v>63788906</v>
      </c>
      <c r="E408" s="2" t="str">
        <f>IF(B408=$H$6,"n/a",AND(B408=$H$3, B409=$H$6))</f>
        <v>n/a</v>
      </c>
      <c r="F408" s="1">
        <f t="shared" si="7"/>
        <v>70362813</v>
      </c>
    </row>
    <row r="409" spans="1:6" x14ac:dyDescent="0.2">
      <c r="A409" s="3">
        <v>119712</v>
      </c>
      <c r="B409" s="1" t="s">
        <v>4</v>
      </c>
      <c r="C409" s="4">
        <v>243934464660676</v>
      </c>
      <c r="D409" s="4">
        <v>462292</v>
      </c>
      <c r="E409" s="2" t="b">
        <f>IF(B409=$H$6,"n/a",AND(B409=$H$3, B410=$H$6))</f>
        <v>0</v>
      </c>
      <c r="F409" s="1">
        <f t="shared" si="7"/>
        <v>0</v>
      </c>
    </row>
    <row r="410" spans="1:6" x14ac:dyDescent="0.2">
      <c r="A410" s="3">
        <v>120177</v>
      </c>
      <c r="B410" s="1" t="s">
        <v>4</v>
      </c>
      <c r="C410" s="4">
        <v>243934511896040</v>
      </c>
      <c r="D410" s="4">
        <v>4294115</v>
      </c>
      <c r="E410" s="2" t="b">
        <f>IF(B410=$H$6,"n/a",AND(B410=$H$3, B411=$H$6))</f>
        <v>1</v>
      </c>
      <c r="F410" s="1">
        <f t="shared" si="7"/>
        <v>0</v>
      </c>
    </row>
    <row r="411" spans="1:6" x14ac:dyDescent="0.2">
      <c r="A411" s="3">
        <v>120211</v>
      </c>
      <c r="B411" s="1" t="s">
        <v>5</v>
      </c>
      <c r="C411" s="4">
        <v>243934516296978</v>
      </c>
      <c r="D411" s="4">
        <v>37505000</v>
      </c>
      <c r="E411" s="2" t="str">
        <f>IF(B411=$H$6,"n/a",AND(B411=$H$3, B412=$H$6))</f>
        <v>n/a</v>
      </c>
      <c r="F411" s="1">
        <f t="shared" si="7"/>
        <v>41905938</v>
      </c>
    </row>
    <row r="412" spans="1:6" x14ac:dyDescent="0.2">
      <c r="A412" s="3">
        <v>120482</v>
      </c>
      <c r="B412" s="1" t="s">
        <v>4</v>
      </c>
      <c r="C412" s="4">
        <v>243934544852499</v>
      </c>
      <c r="D412" s="4">
        <v>291927</v>
      </c>
      <c r="E412" s="2" t="b">
        <f>IF(B412=$H$6,"n/a",AND(B412=$H$3, B413=$H$6))</f>
        <v>0</v>
      </c>
      <c r="F412" s="1">
        <f t="shared" si="7"/>
        <v>0</v>
      </c>
    </row>
    <row r="413" spans="1:6" x14ac:dyDescent="0.2">
      <c r="A413" s="3">
        <v>120680</v>
      </c>
      <c r="B413" s="1" t="s">
        <v>4</v>
      </c>
      <c r="C413" s="4">
        <v>243934569857134</v>
      </c>
      <c r="D413" s="4">
        <v>8104688</v>
      </c>
      <c r="E413" s="2" t="b">
        <f>IF(B413=$H$6,"n/a",AND(B413=$H$3, B414=$H$6))</f>
        <v>1</v>
      </c>
      <c r="F413" s="1">
        <f t="shared" si="7"/>
        <v>0</v>
      </c>
    </row>
    <row r="414" spans="1:6" x14ac:dyDescent="0.2">
      <c r="A414" s="3">
        <v>120869</v>
      </c>
      <c r="B414" s="1" t="s">
        <v>5</v>
      </c>
      <c r="C414" s="4">
        <v>243934578204426</v>
      </c>
      <c r="D414" s="4">
        <v>37898177</v>
      </c>
      <c r="E414" s="2" t="str">
        <f>IF(B414=$H$6,"n/a",AND(B414=$H$3, B415=$H$6))</f>
        <v>n/a</v>
      </c>
      <c r="F414" s="1">
        <f t="shared" si="7"/>
        <v>46245469</v>
      </c>
    </row>
    <row r="415" spans="1:6" x14ac:dyDescent="0.2">
      <c r="A415" s="3">
        <v>121021</v>
      </c>
      <c r="B415" s="1" t="s">
        <v>4</v>
      </c>
      <c r="C415" s="4">
        <v>243934605137238</v>
      </c>
      <c r="D415" s="4">
        <v>357604</v>
      </c>
      <c r="E415" s="2" t="b">
        <f>IF(B415=$H$6,"n/a",AND(B415=$H$3, B416=$H$6))</f>
        <v>0</v>
      </c>
      <c r="F415" s="1">
        <f t="shared" si="7"/>
        <v>0</v>
      </c>
    </row>
    <row r="416" spans="1:6" x14ac:dyDescent="0.2">
      <c r="A416" s="3">
        <v>121248</v>
      </c>
      <c r="B416" s="1" t="s">
        <v>4</v>
      </c>
      <c r="C416" s="4">
        <v>243934624271613</v>
      </c>
      <c r="D416" s="4">
        <v>4368854</v>
      </c>
      <c r="E416" s="2" t="b">
        <f>IF(B416=$H$6,"n/a",AND(B416=$H$3, B417=$H$6))</f>
        <v>1</v>
      </c>
      <c r="F416" s="1">
        <f t="shared" si="7"/>
        <v>0</v>
      </c>
    </row>
    <row r="417" spans="1:6" x14ac:dyDescent="0.2">
      <c r="A417" s="3">
        <v>121271</v>
      </c>
      <c r="B417" s="1" t="s">
        <v>5</v>
      </c>
      <c r="C417" s="4">
        <v>243934628912863</v>
      </c>
      <c r="D417" s="4">
        <v>24267969</v>
      </c>
      <c r="E417" s="2" t="str">
        <f>IF(B417=$H$6,"n/a",AND(B417=$H$3, B418=$H$6))</f>
        <v>n/a</v>
      </c>
      <c r="F417" s="1">
        <f t="shared" si="7"/>
        <v>28909219</v>
      </c>
    </row>
    <row r="418" spans="1:6" x14ac:dyDescent="0.2">
      <c r="A418" s="3">
        <v>121641</v>
      </c>
      <c r="B418" s="1" t="s">
        <v>4</v>
      </c>
      <c r="C418" s="4">
        <v>243934661230780</v>
      </c>
      <c r="D418" s="4">
        <v>4654427</v>
      </c>
      <c r="E418" s="2" t="b">
        <f>IF(B418=$H$6,"n/a",AND(B418=$H$3, B419=$H$6))</f>
        <v>1</v>
      </c>
      <c r="F418" s="1">
        <f t="shared" si="7"/>
        <v>0</v>
      </c>
    </row>
    <row r="419" spans="1:6" x14ac:dyDescent="0.2">
      <c r="A419" s="3">
        <v>121654</v>
      </c>
      <c r="B419" s="1" t="s">
        <v>5</v>
      </c>
      <c r="C419" s="4">
        <v>243934666206717</v>
      </c>
      <c r="D419" s="4">
        <v>27582240</v>
      </c>
      <c r="E419" s="2" t="str">
        <f>IF(B419=$H$6,"n/a",AND(B419=$H$3, B420=$H$6))</f>
        <v>n/a</v>
      </c>
      <c r="F419" s="1">
        <f t="shared" si="7"/>
        <v>32558177</v>
      </c>
    </row>
    <row r="420" spans="1:6" x14ac:dyDescent="0.2">
      <c r="A420" s="3">
        <v>121871</v>
      </c>
      <c r="B420" s="1" t="s">
        <v>4</v>
      </c>
      <c r="C420" s="4">
        <v>243934683554790</v>
      </c>
      <c r="D420" s="4">
        <v>244532</v>
      </c>
      <c r="E420" s="2" t="b">
        <f>IF(B420=$H$6,"n/a",AND(B420=$H$3, B421=$H$6))</f>
        <v>0</v>
      </c>
      <c r="F420" s="1">
        <f t="shared" si="7"/>
        <v>0</v>
      </c>
    </row>
    <row r="421" spans="1:6" x14ac:dyDescent="0.2">
      <c r="A421" s="3">
        <v>122217</v>
      </c>
      <c r="B421" s="1" t="s">
        <v>4</v>
      </c>
      <c r="C421" s="4">
        <v>243934717734009</v>
      </c>
      <c r="D421" s="4">
        <v>7815469</v>
      </c>
      <c r="E421" s="2" t="b">
        <f>IF(B421=$H$6,"n/a",AND(B421=$H$3, B422=$H$6))</f>
        <v>1</v>
      </c>
      <c r="F421" s="1">
        <f t="shared" si="7"/>
        <v>0</v>
      </c>
    </row>
    <row r="422" spans="1:6" x14ac:dyDescent="0.2">
      <c r="A422" s="3">
        <v>122305</v>
      </c>
      <c r="B422" s="1" t="s">
        <v>5</v>
      </c>
      <c r="C422" s="4">
        <v>243934725811717</v>
      </c>
      <c r="D422" s="4">
        <v>31086563</v>
      </c>
      <c r="E422" s="2" t="str">
        <f>IF(B422=$H$6,"n/a",AND(B422=$H$3, B423=$H$6))</f>
        <v>n/a</v>
      </c>
      <c r="F422" s="1">
        <f t="shared" si="7"/>
        <v>39164271</v>
      </c>
    </row>
    <row r="423" spans="1:6" x14ac:dyDescent="0.2">
      <c r="A423" s="3">
        <v>122540</v>
      </c>
      <c r="B423" s="1" t="s">
        <v>4</v>
      </c>
      <c r="C423" s="4">
        <v>243934750964790</v>
      </c>
      <c r="D423" s="4">
        <v>400834</v>
      </c>
      <c r="E423" s="2" t="b">
        <f>IF(B423=$H$6,"n/a",AND(B423=$H$3, B424=$H$6))</f>
        <v>0</v>
      </c>
      <c r="F423" s="1">
        <f t="shared" si="7"/>
        <v>0</v>
      </c>
    </row>
    <row r="424" spans="1:6" x14ac:dyDescent="0.2">
      <c r="A424" s="3">
        <v>123383</v>
      </c>
      <c r="B424" s="1" t="s">
        <v>4</v>
      </c>
      <c r="C424" s="4">
        <v>243934804540051</v>
      </c>
      <c r="D424" s="4">
        <v>5947083</v>
      </c>
      <c r="E424" s="2" t="b">
        <f>IF(B424=$H$6,"n/a",AND(B424=$H$3, B425=$H$6))</f>
        <v>1</v>
      </c>
      <c r="F424" s="1">
        <f t="shared" si="7"/>
        <v>0</v>
      </c>
    </row>
    <row r="425" spans="1:6" x14ac:dyDescent="0.2">
      <c r="A425" s="3">
        <v>123558</v>
      </c>
      <c r="B425" s="1" t="s">
        <v>5</v>
      </c>
      <c r="C425" s="4">
        <v>243934811077603</v>
      </c>
      <c r="D425" s="4">
        <v>38256927</v>
      </c>
      <c r="E425" s="2" t="str">
        <f>IF(B425=$H$6,"n/a",AND(B425=$H$3, B426=$H$6))</f>
        <v>n/a</v>
      </c>
      <c r="F425" s="1">
        <f t="shared" si="7"/>
        <v>44794479</v>
      </c>
    </row>
    <row r="426" spans="1:6" x14ac:dyDescent="0.2">
      <c r="A426" s="3">
        <v>123720</v>
      </c>
      <c r="B426" s="1" t="s">
        <v>4</v>
      </c>
      <c r="C426" s="4">
        <v>243934834262707</v>
      </c>
      <c r="D426" s="4">
        <v>296250</v>
      </c>
      <c r="E426" s="2" t="b">
        <f>IF(B426=$H$6,"n/a",AND(B426=$H$3, B427=$H$6))</f>
        <v>0</v>
      </c>
      <c r="F426" s="1">
        <f t="shared" si="7"/>
        <v>0</v>
      </c>
    </row>
    <row r="427" spans="1:6" x14ac:dyDescent="0.2">
      <c r="A427" s="3">
        <v>124095</v>
      </c>
      <c r="B427" s="1" t="s">
        <v>4</v>
      </c>
      <c r="C427" s="4">
        <v>243934861854217</v>
      </c>
      <c r="D427" s="4">
        <v>4234740</v>
      </c>
      <c r="E427" s="2" t="b">
        <f>IF(B427=$H$6,"n/a",AND(B427=$H$3, B428=$H$6))</f>
        <v>1</v>
      </c>
      <c r="F427" s="1">
        <f t="shared" si="7"/>
        <v>0</v>
      </c>
    </row>
    <row r="428" spans="1:6" x14ac:dyDescent="0.2">
      <c r="A428" s="3">
        <v>124111</v>
      </c>
      <c r="B428" s="1" t="s">
        <v>5</v>
      </c>
      <c r="C428" s="4">
        <v>243934866198644</v>
      </c>
      <c r="D428" s="4">
        <v>31608125</v>
      </c>
      <c r="E428" s="2" t="str">
        <f>IF(B428=$H$6,"n/a",AND(B428=$H$3, B429=$H$6))</f>
        <v>n/a</v>
      </c>
      <c r="F428" s="1">
        <f t="shared" si="7"/>
        <v>35952552</v>
      </c>
    </row>
    <row r="429" spans="1:6" x14ac:dyDescent="0.2">
      <c r="A429" s="3">
        <v>124411</v>
      </c>
      <c r="B429" s="1" t="s">
        <v>4</v>
      </c>
      <c r="C429" s="4">
        <v>243934890750884</v>
      </c>
      <c r="D429" s="4">
        <v>325833</v>
      </c>
      <c r="E429" s="2" t="b">
        <f>IF(B429=$H$6,"n/a",AND(B429=$H$3, B430=$H$6))</f>
        <v>0</v>
      </c>
      <c r="F429" s="1">
        <f t="shared" si="7"/>
        <v>0</v>
      </c>
    </row>
    <row r="430" spans="1:6" x14ac:dyDescent="0.2">
      <c r="A430" s="3">
        <v>124723</v>
      </c>
      <c r="B430" s="1" t="s">
        <v>4</v>
      </c>
      <c r="C430" s="4">
        <v>243934924705884</v>
      </c>
      <c r="D430" s="4">
        <v>5319427</v>
      </c>
      <c r="E430" s="2" t="b">
        <f>IF(B430=$H$6,"n/a",AND(B430=$H$3, B431=$H$6))</f>
        <v>1</v>
      </c>
      <c r="F430" s="1">
        <f t="shared" si="7"/>
        <v>0</v>
      </c>
    </row>
    <row r="431" spans="1:6" x14ac:dyDescent="0.2">
      <c r="A431" s="3">
        <v>124822</v>
      </c>
      <c r="B431" s="1" t="s">
        <v>5</v>
      </c>
      <c r="C431" s="4">
        <v>243934930212707</v>
      </c>
      <c r="D431" s="4">
        <v>34389479</v>
      </c>
      <c r="E431" s="2" t="str">
        <f>IF(B431=$H$6,"n/a",AND(B431=$H$3, B432=$H$6))</f>
        <v>n/a</v>
      </c>
      <c r="F431" s="1">
        <f t="shared" si="7"/>
        <v>39896302</v>
      </c>
    </row>
    <row r="432" spans="1:6" x14ac:dyDescent="0.2">
      <c r="A432" s="3">
        <v>125034</v>
      </c>
      <c r="B432" s="1" t="s">
        <v>4</v>
      </c>
      <c r="C432" s="4">
        <v>243934955715780</v>
      </c>
      <c r="D432" s="4">
        <v>415156</v>
      </c>
      <c r="E432" s="2" t="b">
        <f>IF(B432=$H$6,"n/a",AND(B432=$H$3, B433=$H$6))</f>
        <v>0</v>
      </c>
      <c r="F432" s="1">
        <f t="shared" si="7"/>
        <v>0</v>
      </c>
    </row>
    <row r="433" spans="1:6" x14ac:dyDescent="0.2">
      <c r="A433" s="3">
        <v>125351</v>
      </c>
      <c r="B433" s="1" t="s">
        <v>4</v>
      </c>
      <c r="C433" s="4">
        <v>243934991866196</v>
      </c>
      <c r="D433" s="4">
        <v>8654011</v>
      </c>
      <c r="E433" s="2" t="b">
        <f>IF(B433=$H$6,"n/a",AND(B433=$H$3, B434=$H$6))</f>
        <v>1</v>
      </c>
      <c r="F433" s="1">
        <f t="shared" si="7"/>
        <v>0</v>
      </c>
    </row>
    <row r="434" spans="1:6" x14ac:dyDescent="0.2">
      <c r="A434" s="3">
        <v>125472</v>
      </c>
      <c r="B434" s="1" t="s">
        <v>5</v>
      </c>
      <c r="C434" s="4">
        <v>243935000735780</v>
      </c>
      <c r="D434" s="4">
        <v>39588229</v>
      </c>
      <c r="E434" s="2" t="str">
        <f>IF(B434=$H$6,"n/a",AND(B434=$H$3, B435=$H$6))</f>
        <v>n/a</v>
      </c>
      <c r="F434" s="1">
        <f t="shared" si="7"/>
        <v>48457813</v>
      </c>
    </row>
    <row r="435" spans="1:6" x14ac:dyDescent="0.2">
      <c r="A435" s="3">
        <v>125631</v>
      </c>
      <c r="B435" s="1" t="s">
        <v>4</v>
      </c>
      <c r="C435" s="4">
        <v>243935019128124</v>
      </c>
      <c r="D435" s="4">
        <v>559218</v>
      </c>
      <c r="E435" s="2" t="b">
        <f>IF(B435=$H$6,"n/a",AND(B435=$H$3, B436=$H$6))</f>
        <v>0</v>
      </c>
      <c r="F435" s="1">
        <f t="shared" si="7"/>
        <v>0</v>
      </c>
    </row>
    <row r="436" spans="1:6" x14ac:dyDescent="0.2">
      <c r="A436" s="3">
        <v>125996</v>
      </c>
      <c r="B436" s="1" t="s">
        <v>4</v>
      </c>
      <c r="C436" s="4">
        <v>243935050124686</v>
      </c>
      <c r="D436" s="4">
        <v>5634115</v>
      </c>
      <c r="E436" s="2" t="b">
        <f>IF(B436=$H$6,"n/a",AND(B436=$H$3, B437=$H$6))</f>
        <v>1</v>
      </c>
      <c r="F436" s="1">
        <f t="shared" si="7"/>
        <v>0</v>
      </c>
    </row>
    <row r="437" spans="1:6" x14ac:dyDescent="0.2">
      <c r="A437" s="3">
        <v>126021</v>
      </c>
      <c r="B437" s="1" t="s">
        <v>5</v>
      </c>
      <c r="C437" s="4">
        <v>243935055917082</v>
      </c>
      <c r="D437" s="4">
        <v>43862656</v>
      </c>
      <c r="E437" s="2" t="str">
        <f>IF(B437=$H$6,"n/a",AND(B437=$H$3, B438=$H$6))</f>
        <v>n/a</v>
      </c>
      <c r="F437" s="1">
        <f t="shared" si="7"/>
        <v>49655052</v>
      </c>
    </row>
    <row r="438" spans="1:6" x14ac:dyDescent="0.2">
      <c r="A438" s="3">
        <v>126344</v>
      </c>
      <c r="B438" s="1" t="s">
        <v>4</v>
      </c>
      <c r="C438" s="4">
        <v>243935087594113</v>
      </c>
      <c r="D438" s="4">
        <v>270781</v>
      </c>
      <c r="E438" s="2" t="b">
        <f>IF(B438=$H$6,"n/a",AND(B438=$H$3, B439=$H$6))</f>
        <v>0</v>
      </c>
      <c r="F438" s="1">
        <f t="shared" si="7"/>
        <v>0</v>
      </c>
    </row>
    <row r="439" spans="1:6" x14ac:dyDescent="0.2">
      <c r="A439" s="3">
        <v>126711</v>
      </c>
      <c r="B439" s="1" t="s">
        <v>4</v>
      </c>
      <c r="C439" s="4">
        <v>243935122140519</v>
      </c>
      <c r="D439" s="4">
        <v>5056875</v>
      </c>
      <c r="E439" s="2" t="b">
        <f>IF(B439=$H$6,"n/a",AND(B439=$H$3, B440=$H$6))</f>
        <v>1</v>
      </c>
      <c r="F439" s="1">
        <f t="shared" si="7"/>
        <v>0</v>
      </c>
    </row>
    <row r="440" spans="1:6" x14ac:dyDescent="0.2">
      <c r="A440" s="3">
        <v>126779</v>
      </c>
      <c r="B440" s="1" t="s">
        <v>5</v>
      </c>
      <c r="C440" s="4">
        <v>243935127366926</v>
      </c>
      <c r="D440" s="4">
        <v>49285260</v>
      </c>
      <c r="E440" s="2" t="str">
        <f>IF(B440=$H$6,"n/a",AND(B440=$H$3, B441=$H$6))</f>
        <v>n/a</v>
      </c>
      <c r="F440" s="1">
        <f t="shared" si="7"/>
        <v>54511667</v>
      </c>
    </row>
    <row r="441" spans="1:6" x14ac:dyDescent="0.2">
      <c r="A441" s="3">
        <v>126947</v>
      </c>
      <c r="B441" s="1" t="s">
        <v>4</v>
      </c>
      <c r="C441" s="4">
        <v>243935153321196</v>
      </c>
      <c r="D441" s="4">
        <v>434584</v>
      </c>
      <c r="E441" s="2" t="b">
        <f>IF(B441=$H$6,"n/a",AND(B441=$H$3, B442=$H$6))</f>
        <v>0</v>
      </c>
      <c r="F441" s="1">
        <f t="shared" si="7"/>
        <v>0</v>
      </c>
    </row>
    <row r="442" spans="1:6" x14ac:dyDescent="0.2">
      <c r="A442" s="3">
        <v>127303</v>
      </c>
      <c r="B442" s="1" t="s">
        <v>4</v>
      </c>
      <c r="C442" s="4">
        <v>243935188935884</v>
      </c>
      <c r="D442" s="4">
        <v>6193802</v>
      </c>
      <c r="E442" s="2" t="b">
        <f>IF(B442=$H$6,"n/a",AND(B442=$H$3, B443=$H$6))</f>
        <v>1</v>
      </c>
      <c r="F442" s="1">
        <f t="shared" si="7"/>
        <v>0</v>
      </c>
    </row>
    <row r="443" spans="1:6" x14ac:dyDescent="0.2">
      <c r="A443" s="3">
        <v>127454</v>
      </c>
      <c r="B443" s="1" t="s">
        <v>5</v>
      </c>
      <c r="C443" s="4">
        <v>243935195285676</v>
      </c>
      <c r="D443" s="4">
        <v>44966718</v>
      </c>
      <c r="E443" s="2" t="str">
        <f>IF(B443=$H$6,"n/a",AND(B443=$H$3, B444=$H$6))</f>
        <v>n/a</v>
      </c>
      <c r="F443" s="1">
        <f t="shared" si="7"/>
        <v>51316510</v>
      </c>
    </row>
    <row r="444" spans="1:6" x14ac:dyDescent="0.2">
      <c r="A444" s="3">
        <v>127694</v>
      </c>
      <c r="B444" s="1" t="s">
        <v>4</v>
      </c>
      <c r="C444" s="4">
        <v>243935222528176</v>
      </c>
      <c r="D444" s="4">
        <v>278593</v>
      </c>
      <c r="E444" s="2" t="b">
        <f>IF(B444=$H$6,"n/a",AND(B444=$H$3, B445=$H$6))</f>
        <v>0</v>
      </c>
      <c r="F444" s="1">
        <f t="shared" si="7"/>
        <v>0</v>
      </c>
    </row>
    <row r="445" spans="1:6" x14ac:dyDescent="0.2">
      <c r="A445" s="3">
        <v>128069</v>
      </c>
      <c r="B445" s="1" t="s">
        <v>4</v>
      </c>
      <c r="C445" s="4">
        <v>243935262503176</v>
      </c>
      <c r="D445" s="4">
        <v>5033750</v>
      </c>
      <c r="E445" s="2" t="b">
        <f>IF(B445=$H$6,"n/a",AND(B445=$H$3, B446=$H$6))</f>
        <v>1</v>
      </c>
      <c r="F445" s="1">
        <f t="shared" si="7"/>
        <v>0</v>
      </c>
    </row>
    <row r="446" spans="1:6" x14ac:dyDescent="0.2">
      <c r="A446" s="3">
        <v>128086</v>
      </c>
      <c r="B446" s="1" t="s">
        <v>5</v>
      </c>
      <c r="C446" s="4">
        <v>243935267686561</v>
      </c>
      <c r="D446" s="4">
        <v>32122187</v>
      </c>
      <c r="E446" s="2" t="str">
        <f>IF(B446=$H$6,"n/a",AND(B446=$H$3, B447=$H$6))</f>
        <v>n/a</v>
      </c>
      <c r="F446" s="1">
        <f t="shared" si="7"/>
        <v>37305572</v>
      </c>
    </row>
    <row r="447" spans="1:6" x14ac:dyDescent="0.2">
      <c r="A447" s="3">
        <v>128312</v>
      </c>
      <c r="B447" s="1" t="s">
        <v>4</v>
      </c>
      <c r="C447" s="4">
        <v>243935288790051</v>
      </c>
      <c r="D447" s="4">
        <v>355729</v>
      </c>
      <c r="E447" s="2" t="b">
        <f>IF(B447=$H$6,"n/a",AND(B447=$H$3, B448=$H$6))</f>
        <v>0</v>
      </c>
      <c r="F447" s="1">
        <f t="shared" si="7"/>
        <v>0</v>
      </c>
    </row>
    <row r="448" spans="1:6" x14ac:dyDescent="0.2">
      <c r="A448" s="3">
        <v>128658</v>
      </c>
      <c r="B448" s="1" t="s">
        <v>4</v>
      </c>
      <c r="C448" s="4">
        <v>243935323205051</v>
      </c>
      <c r="D448" s="4">
        <v>4220677</v>
      </c>
      <c r="E448" s="2" t="b">
        <f>IF(B448=$H$6,"n/a",AND(B448=$H$3, B449=$H$6))</f>
        <v>1</v>
      </c>
      <c r="F448" s="1">
        <f t="shared" si="7"/>
        <v>0</v>
      </c>
    </row>
    <row r="449" spans="1:6" x14ac:dyDescent="0.2">
      <c r="A449" s="3">
        <v>128727</v>
      </c>
      <c r="B449" s="1" t="s">
        <v>5</v>
      </c>
      <c r="C449" s="4">
        <v>243935327528905</v>
      </c>
      <c r="D449" s="4">
        <v>20740104</v>
      </c>
      <c r="E449" s="2" t="str">
        <f>IF(B449=$H$6,"n/a",AND(B449=$H$3, B450=$H$6))</f>
        <v>n/a</v>
      </c>
      <c r="F449" s="1">
        <f t="shared" si="7"/>
        <v>25063958</v>
      </c>
    </row>
    <row r="450" spans="1:6" x14ac:dyDescent="0.2">
      <c r="A450" s="3">
        <v>128926</v>
      </c>
      <c r="B450" s="1" t="s">
        <v>4</v>
      </c>
      <c r="C450" s="4">
        <v>243935357822655</v>
      </c>
      <c r="D450" s="4">
        <v>4640937</v>
      </c>
      <c r="E450" s="2" t="b">
        <f>IF(B450=$H$6,"n/a",AND(B450=$H$3, B451=$H$6))</f>
        <v>1</v>
      </c>
      <c r="F450" s="1">
        <f t="shared" si="7"/>
        <v>0</v>
      </c>
    </row>
    <row r="451" spans="1:6" x14ac:dyDescent="0.2">
      <c r="A451" s="3">
        <v>129022</v>
      </c>
      <c r="B451" s="1" t="s">
        <v>5</v>
      </c>
      <c r="C451" s="4">
        <v>243935362874478</v>
      </c>
      <c r="D451" s="4">
        <v>22723750</v>
      </c>
      <c r="E451" s="2" t="str">
        <f>IF(B451=$H$6,"n/a",AND(B451=$H$3, B452=$H$6))</f>
        <v>n/a</v>
      </c>
      <c r="F451" s="1">
        <f t="shared" ref="F451:F514" si="8">IF(B451=$H$6,C451+D451-C450,0)</f>
        <v>27775573</v>
      </c>
    </row>
    <row r="452" spans="1:6" x14ac:dyDescent="0.2">
      <c r="A452" s="3">
        <v>129374</v>
      </c>
      <c r="B452" s="1" t="s">
        <v>4</v>
      </c>
      <c r="C452" s="4">
        <v>243935393831457</v>
      </c>
      <c r="D452" s="4">
        <v>4511146</v>
      </c>
      <c r="E452" s="2" t="b">
        <f>IF(B452=$H$6,"n/a",AND(B452=$H$3, B453=$H$6))</f>
        <v>1</v>
      </c>
      <c r="F452" s="1">
        <f t="shared" si="8"/>
        <v>0</v>
      </c>
    </row>
    <row r="453" spans="1:6" x14ac:dyDescent="0.2">
      <c r="A453" s="3">
        <v>129398</v>
      </c>
      <c r="B453" s="1" t="s">
        <v>5</v>
      </c>
      <c r="C453" s="4">
        <v>243935398764321</v>
      </c>
      <c r="D453" s="4">
        <v>49015104</v>
      </c>
      <c r="E453" s="2" t="str">
        <f>IF(B453=$H$6,"n/a",AND(B453=$H$3, B454=$H$6))</f>
        <v>n/a</v>
      </c>
      <c r="F453" s="1">
        <f t="shared" si="8"/>
        <v>53947968</v>
      </c>
    </row>
    <row r="454" spans="1:6" x14ac:dyDescent="0.2">
      <c r="A454" s="3">
        <v>129606</v>
      </c>
      <c r="B454" s="1" t="s">
        <v>4</v>
      </c>
      <c r="C454" s="4">
        <v>243935416604790</v>
      </c>
      <c r="D454" s="4">
        <v>274635</v>
      </c>
      <c r="E454" s="2" t="b">
        <f>IF(B454=$H$6,"n/a",AND(B454=$H$3, B455=$H$6))</f>
        <v>0</v>
      </c>
      <c r="F454" s="1">
        <f t="shared" si="8"/>
        <v>0</v>
      </c>
    </row>
    <row r="455" spans="1:6" x14ac:dyDescent="0.2">
      <c r="A455" s="3">
        <v>130084</v>
      </c>
      <c r="B455" s="1" t="s">
        <v>4</v>
      </c>
      <c r="C455" s="4">
        <v>243935468605103</v>
      </c>
      <c r="D455" s="4">
        <v>9535781</v>
      </c>
      <c r="E455" s="2" t="b">
        <f>IF(B455=$H$6,"n/a",AND(B455=$H$3, B456=$H$6))</f>
        <v>1</v>
      </c>
      <c r="F455" s="1">
        <f t="shared" si="8"/>
        <v>0</v>
      </c>
    </row>
    <row r="456" spans="1:6" x14ac:dyDescent="0.2">
      <c r="A456" s="3">
        <v>130272</v>
      </c>
      <c r="B456" s="1" t="s">
        <v>5</v>
      </c>
      <c r="C456" s="4">
        <v>243935478946561</v>
      </c>
      <c r="D456" s="4">
        <v>47331042</v>
      </c>
      <c r="E456" s="2" t="str">
        <f>IF(B456=$H$6,"n/a",AND(B456=$H$3, B457=$H$6))</f>
        <v>n/a</v>
      </c>
      <c r="F456" s="1">
        <f t="shared" si="8"/>
        <v>57672500</v>
      </c>
    </row>
    <row r="457" spans="1:6" x14ac:dyDescent="0.2">
      <c r="A457" s="3">
        <v>130316</v>
      </c>
      <c r="B457" s="1" t="s">
        <v>4</v>
      </c>
      <c r="C457" s="4">
        <v>243935490452394</v>
      </c>
      <c r="D457" s="4">
        <v>1612813</v>
      </c>
      <c r="E457" s="2" t="b">
        <f>IF(B457=$H$6,"n/a",AND(B457=$H$3, B458=$H$6))</f>
        <v>0</v>
      </c>
      <c r="F457" s="1">
        <f t="shared" si="8"/>
        <v>0</v>
      </c>
    </row>
    <row r="458" spans="1:6" x14ac:dyDescent="0.2">
      <c r="A458" s="3">
        <v>130628</v>
      </c>
      <c r="B458" s="1" t="s">
        <v>4</v>
      </c>
      <c r="C458" s="4">
        <v>243935533725936</v>
      </c>
      <c r="D458" s="4">
        <v>4807187</v>
      </c>
      <c r="E458" s="2" t="b">
        <f>IF(B458=$H$6,"n/a",AND(B458=$H$3, B459=$H$6))</f>
        <v>1</v>
      </c>
      <c r="F458" s="1">
        <f t="shared" si="8"/>
        <v>0</v>
      </c>
    </row>
    <row r="459" spans="1:6" x14ac:dyDescent="0.2">
      <c r="A459" s="3">
        <v>130701</v>
      </c>
      <c r="B459" s="1" t="s">
        <v>5</v>
      </c>
      <c r="C459" s="4">
        <v>243935538746873</v>
      </c>
      <c r="D459" s="4">
        <v>40047136</v>
      </c>
      <c r="E459" s="2" t="str">
        <f>IF(B459=$H$6,"n/a",AND(B459=$H$3, B460=$H$6))</f>
        <v>n/a</v>
      </c>
      <c r="F459" s="1">
        <f t="shared" si="8"/>
        <v>45068073</v>
      </c>
    </row>
    <row r="460" spans="1:6" x14ac:dyDescent="0.2">
      <c r="A460" s="3">
        <v>130943</v>
      </c>
      <c r="B460" s="1" t="s">
        <v>4</v>
      </c>
      <c r="C460" s="4">
        <v>243935567145259</v>
      </c>
      <c r="D460" s="4">
        <v>372552</v>
      </c>
      <c r="E460" s="2" t="b">
        <f>IF(B460=$H$6,"n/a",AND(B460=$H$3, B461=$H$6))</f>
        <v>0</v>
      </c>
      <c r="F460" s="1">
        <f t="shared" si="8"/>
        <v>0</v>
      </c>
    </row>
    <row r="461" spans="1:6" x14ac:dyDescent="0.2">
      <c r="A461" s="3">
        <v>131182</v>
      </c>
      <c r="B461" s="1" t="s">
        <v>4</v>
      </c>
      <c r="C461" s="4">
        <v>243935587938853</v>
      </c>
      <c r="D461" s="4">
        <v>4409010</v>
      </c>
      <c r="E461" s="2" t="b">
        <f>IF(B461=$H$6,"n/a",AND(B461=$H$3, B462=$H$6))</f>
        <v>1</v>
      </c>
      <c r="F461" s="1">
        <f t="shared" si="8"/>
        <v>0</v>
      </c>
    </row>
    <row r="462" spans="1:6" x14ac:dyDescent="0.2">
      <c r="A462" s="3">
        <v>131271</v>
      </c>
      <c r="B462" s="1" t="s">
        <v>5</v>
      </c>
      <c r="C462" s="4">
        <v>243935592549998</v>
      </c>
      <c r="D462" s="4">
        <v>31271667</v>
      </c>
      <c r="E462" s="2" t="str">
        <f>IF(B462=$H$6,"n/a",AND(B462=$H$3, B463=$H$6))</f>
        <v>n/a</v>
      </c>
      <c r="F462" s="1">
        <f t="shared" si="8"/>
        <v>35882812</v>
      </c>
    </row>
    <row r="463" spans="1:6" x14ac:dyDescent="0.2">
      <c r="A463" s="3">
        <v>131664</v>
      </c>
      <c r="B463" s="1" t="s">
        <v>4</v>
      </c>
      <c r="C463" s="4">
        <v>243935635212134</v>
      </c>
      <c r="D463" s="4">
        <v>4688385</v>
      </c>
      <c r="E463" s="2" t="b">
        <f>IF(B463=$H$6,"n/a",AND(B463=$H$3, B464=$H$6))</f>
        <v>1</v>
      </c>
      <c r="F463" s="1">
        <f t="shared" si="8"/>
        <v>0</v>
      </c>
    </row>
    <row r="464" spans="1:6" x14ac:dyDescent="0.2">
      <c r="A464" s="3">
        <v>131752</v>
      </c>
      <c r="B464" s="1" t="s">
        <v>5</v>
      </c>
      <c r="C464" s="4">
        <v>243935640478488</v>
      </c>
      <c r="D464" s="4">
        <v>44464271</v>
      </c>
      <c r="E464" s="2" t="str">
        <f>IF(B464=$H$6,"n/a",AND(B464=$H$3, B465=$H$6))</f>
        <v>n/a</v>
      </c>
      <c r="F464" s="1">
        <f t="shared" si="8"/>
        <v>49730625</v>
      </c>
    </row>
    <row r="465" spans="1:6" x14ac:dyDescent="0.2">
      <c r="A465" s="3">
        <v>132064</v>
      </c>
      <c r="B465" s="1" t="s">
        <v>4</v>
      </c>
      <c r="C465" s="4">
        <v>243935670504894</v>
      </c>
      <c r="D465" s="4">
        <v>568542</v>
      </c>
      <c r="E465" s="2" t="b">
        <f>IF(B465=$H$6,"n/a",AND(B465=$H$3, B466=$H$6))</f>
        <v>0</v>
      </c>
      <c r="F465" s="1">
        <f t="shared" si="8"/>
        <v>0</v>
      </c>
    </row>
    <row r="466" spans="1:6" x14ac:dyDescent="0.2">
      <c r="A466" s="3">
        <v>132275</v>
      </c>
      <c r="B466" s="1" t="s">
        <v>4</v>
      </c>
      <c r="C466" s="4">
        <v>243935691205415</v>
      </c>
      <c r="D466" s="4">
        <v>4538490</v>
      </c>
      <c r="E466" s="2" t="b">
        <f>IF(B466=$H$6,"n/a",AND(B466=$H$3, B467=$H$6))</f>
        <v>1</v>
      </c>
      <c r="F466" s="1">
        <f t="shared" si="8"/>
        <v>0</v>
      </c>
    </row>
    <row r="467" spans="1:6" x14ac:dyDescent="0.2">
      <c r="A467" s="3">
        <v>132369</v>
      </c>
      <c r="B467" s="1" t="s">
        <v>5</v>
      </c>
      <c r="C467" s="4">
        <v>243935696028540</v>
      </c>
      <c r="D467" s="4">
        <v>40458021</v>
      </c>
      <c r="E467" s="2" t="str">
        <f>IF(B467=$H$6,"n/a",AND(B467=$H$3, B468=$H$6))</f>
        <v>n/a</v>
      </c>
      <c r="F467" s="1">
        <f t="shared" si="8"/>
        <v>45281146</v>
      </c>
    </row>
    <row r="468" spans="1:6" x14ac:dyDescent="0.2">
      <c r="A468" s="3">
        <v>132594</v>
      </c>
      <c r="B468" s="1" t="s">
        <v>4</v>
      </c>
      <c r="C468" s="4">
        <v>243935723622238</v>
      </c>
      <c r="D468" s="4">
        <v>383229</v>
      </c>
      <c r="E468" s="2" t="b">
        <f>IF(B468=$H$6,"n/a",AND(B468=$H$3, B469=$H$6))</f>
        <v>0</v>
      </c>
      <c r="F468" s="1">
        <f t="shared" si="8"/>
        <v>0</v>
      </c>
    </row>
    <row r="469" spans="1:6" x14ac:dyDescent="0.2">
      <c r="A469" s="3">
        <v>132827</v>
      </c>
      <c r="B469" s="1" t="s">
        <v>4</v>
      </c>
      <c r="C469" s="4">
        <v>243935753062602</v>
      </c>
      <c r="D469" s="4">
        <v>4926459</v>
      </c>
      <c r="E469" s="2" t="b">
        <f>IF(B469=$H$6,"n/a",AND(B469=$H$3, B470=$H$6))</f>
        <v>1</v>
      </c>
      <c r="F469" s="1">
        <f t="shared" si="8"/>
        <v>0</v>
      </c>
    </row>
    <row r="470" spans="1:6" x14ac:dyDescent="0.2">
      <c r="A470" s="3">
        <v>132861</v>
      </c>
      <c r="B470" s="1" t="s">
        <v>5</v>
      </c>
      <c r="C470" s="4">
        <v>243935758122342</v>
      </c>
      <c r="D470" s="4">
        <v>42171823</v>
      </c>
      <c r="E470" s="2" t="str">
        <f>IF(B470=$H$6,"n/a",AND(B470=$H$3, B471=$H$6))</f>
        <v>n/a</v>
      </c>
      <c r="F470" s="1">
        <f t="shared" si="8"/>
        <v>47231563</v>
      </c>
    </row>
    <row r="471" spans="1:6" x14ac:dyDescent="0.2">
      <c r="A471" s="3">
        <v>133187</v>
      </c>
      <c r="B471" s="1" t="s">
        <v>4</v>
      </c>
      <c r="C471" s="4">
        <v>243935785503436</v>
      </c>
      <c r="D471" s="4">
        <v>279896</v>
      </c>
      <c r="E471" s="2" t="b">
        <f>IF(B471=$H$6,"n/a",AND(B471=$H$3, B472=$H$6))</f>
        <v>0</v>
      </c>
      <c r="F471" s="1">
        <f t="shared" si="8"/>
        <v>0</v>
      </c>
    </row>
    <row r="472" spans="1:6" x14ac:dyDescent="0.2">
      <c r="A472" s="3">
        <v>133577</v>
      </c>
      <c r="B472" s="1" t="s">
        <v>4</v>
      </c>
      <c r="C472" s="4">
        <v>243935826348696</v>
      </c>
      <c r="D472" s="4">
        <v>4288386</v>
      </c>
      <c r="E472" s="2" t="b">
        <f>IF(B472=$H$6,"n/a",AND(B472=$H$3, B473=$H$6))</f>
        <v>1</v>
      </c>
      <c r="F472" s="1">
        <f t="shared" si="8"/>
        <v>0</v>
      </c>
    </row>
    <row r="473" spans="1:6" x14ac:dyDescent="0.2">
      <c r="A473" s="3">
        <v>133619</v>
      </c>
      <c r="B473" s="1" t="s">
        <v>5</v>
      </c>
      <c r="C473" s="4">
        <v>243935830996509</v>
      </c>
      <c r="D473" s="4">
        <v>57148073</v>
      </c>
      <c r="E473" s="2" t="str">
        <f>IF(B473=$H$6,"n/a",AND(B473=$H$3, B474=$H$6))</f>
        <v>n/a</v>
      </c>
      <c r="F473" s="1">
        <f t="shared" si="8"/>
        <v>61795886</v>
      </c>
    </row>
    <row r="474" spans="1:6" x14ac:dyDescent="0.2">
      <c r="A474" s="3">
        <v>133790</v>
      </c>
      <c r="B474" s="1" t="s">
        <v>4</v>
      </c>
      <c r="C474" s="4">
        <v>243935857731561</v>
      </c>
      <c r="D474" s="4">
        <v>760000</v>
      </c>
      <c r="E474" s="2" t="b">
        <f>IF(B474=$H$6,"n/a",AND(B474=$H$3, B475=$H$6))</f>
        <v>0</v>
      </c>
      <c r="F474" s="1">
        <f t="shared" si="8"/>
        <v>0</v>
      </c>
    </row>
    <row r="475" spans="1:6" x14ac:dyDescent="0.2">
      <c r="A475" s="3">
        <v>134020</v>
      </c>
      <c r="B475" s="1" t="s">
        <v>4</v>
      </c>
      <c r="C475" s="4">
        <v>243935889632446</v>
      </c>
      <c r="D475" s="4">
        <v>4656094</v>
      </c>
      <c r="E475" s="2" t="b">
        <f>IF(B475=$H$6,"n/a",AND(B475=$H$3, B476=$H$6))</f>
        <v>1</v>
      </c>
      <c r="F475" s="1">
        <f t="shared" si="8"/>
        <v>0</v>
      </c>
    </row>
    <row r="476" spans="1:6" x14ac:dyDescent="0.2">
      <c r="A476" s="3">
        <v>134165</v>
      </c>
      <c r="B476" s="1" t="s">
        <v>5</v>
      </c>
      <c r="C476" s="4">
        <v>243935894578227</v>
      </c>
      <c r="D476" s="4">
        <v>13563646</v>
      </c>
      <c r="E476" s="2" t="str">
        <f>IF(B476=$H$6,"n/a",AND(B476=$H$3, B477=$H$6))</f>
        <v>n/a</v>
      </c>
      <c r="F476" s="1">
        <f t="shared" si="8"/>
        <v>18509427</v>
      </c>
    </row>
    <row r="477" spans="1:6" x14ac:dyDescent="0.2">
      <c r="A477" s="3">
        <v>134555</v>
      </c>
      <c r="B477" s="1" t="s">
        <v>4</v>
      </c>
      <c r="C477" s="4">
        <v>243935938465884</v>
      </c>
      <c r="D477" s="4">
        <v>9084791</v>
      </c>
      <c r="E477" s="2" t="b">
        <f>IF(B477=$H$6,"n/a",AND(B477=$H$3, B478=$H$6))</f>
        <v>1</v>
      </c>
      <c r="F477" s="1">
        <f t="shared" si="8"/>
        <v>0</v>
      </c>
    </row>
    <row r="478" spans="1:6" x14ac:dyDescent="0.2">
      <c r="A478" s="3">
        <v>134709</v>
      </c>
      <c r="B478" s="1" t="s">
        <v>5</v>
      </c>
      <c r="C478" s="4">
        <v>243935948136352</v>
      </c>
      <c r="D478" s="4">
        <v>32670521</v>
      </c>
      <c r="E478" s="2" t="str">
        <f>IF(B478=$H$6,"n/a",AND(B478=$H$3, B479=$H$6))</f>
        <v>n/a</v>
      </c>
      <c r="F478" s="1">
        <f t="shared" si="8"/>
        <v>42340989</v>
      </c>
    </row>
    <row r="479" spans="1:6" x14ac:dyDescent="0.2">
      <c r="A479" s="3">
        <v>134808</v>
      </c>
      <c r="B479" s="1" t="s">
        <v>4</v>
      </c>
      <c r="C479" s="4">
        <v>243935960223644</v>
      </c>
      <c r="D479" s="4">
        <v>736042</v>
      </c>
      <c r="E479" s="2" t="b">
        <f>IF(B479=$H$6,"n/a",AND(B479=$H$3, B480=$H$6))</f>
        <v>0</v>
      </c>
      <c r="F479" s="1">
        <f t="shared" si="8"/>
        <v>0</v>
      </c>
    </row>
    <row r="480" spans="1:6" x14ac:dyDescent="0.2">
      <c r="A480" s="3">
        <v>135123</v>
      </c>
      <c r="B480" s="1" t="s">
        <v>4</v>
      </c>
      <c r="C480" s="4">
        <v>243935991877498</v>
      </c>
      <c r="D480" s="4">
        <v>6530938</v>
      </c>
      <c r="E480" s="2" t="b">
        <f>IF(B480=$H$6,"n/a",AND(B480=$H$3, B481=$H$6))</f>
        <v>1</v>
      </c>
      <c r="F480" s="1">
        <f t="shared" si="8"/>
        <v>0</v>
      </c>
    </row>
    <row r="481" spans="1:6" x14ac:dyDescent="0.2">
      <c r="A481" s="3">
        <v>135221</v>
      </c>
      <c r="B481" s="1" t="s">
        <v>5</v>
      </c>
      <c r="C481" s="4">
        <v>243935998824998</v>
      </c>
      <c r="D481" s="4">
        <v>51830521</v>
      </c>
      <c r="E481" s="2" t="str">
        <f>IF(B481=$H$6,"n/a",AND(B481=$H$3, B482=$H$6))</f>
        <v>n/a</v>
      </c>
      <c r="F481" s="1">
        <f t="shared" si="8"/>
        <v>58778021</v>
      </c>
    </row>
    <row r="482" spans="1:6" x14ac:dyDescent="0.2">
      <c r="A482" s="3">
        <v>135498</v>
      </c>
      <c r="B482" s="1" t="s">
        <v>4</v>
      </c>
      <c r="C482" s="4">
        <v>243936034601873</v>
      </c>
      <c r="D482" s="4">
        <v>350729</v>
      </c>
      <c r="E482" s="2" t="b">
        <f>IF(B482=$H$6,"n/a",AND(B482=$H$3, B483=$H$6))</f>
        <v>0</v>
      </c>
      <c r="F482" s="1">
        <f t="shared" si="8"/>
        <v>0</v>
      </c>
    </row>
    <row r="483" spans="1:6" x14ac:dyDescent="0.2">
      <c r="A483" s="3">
        <v>135690</v>
      </c>
      <c r="B483" s="1" t="s">
        <v>4</v>
      </c>
      <c r="C483" s="4">
        <v>243936057482915</v>
      </c>
      <c r="D483" s="4">
        <v>4381927</v>
      </c>
      <c r="E483" s="2" t="b">
        <f>IF(B483=$H$6,"n/a",AND(B483=$H$3, B484=$H$6))</f>
        <v>1</v>
      </c>
      <c r="F483" s="1">
        <f t="shared" si="8"/>
        <v>0</v>
      </c>
    </row>
    <row r="484" spans="1:6" x14ac:dyDescent="0.2">
      <c r="A484" s="3">
        <v>135816</v>
      </c>
      <c r="B484" s="1" t="s">
        <v>5</v>
      </c>
      <c r="C484" s="4">
        <v>243936062185988</v>
      </c>
      <c r="D484" s="4">
        <v>44553593</v>
      </c>
      <c r="E484" s="2" t="str">
        <f>IF(B484=$H$6,"n/a",AND(B484=$H$3, B485=$H$6))</f>
        <v>n/a</v>
      </c>
      <c r="F484" s="1">
        <f t="shared" si="8"/>
        <v>49256666</v>
      </c>
    </row>
    <row r="485" spans="1:6" x14ac:dyDescent="0.2">
      <c r="A485" s="3">
        <v>136091</v>
      </c>
      <c r="B485" s="1" t="s">
        <v>4</v>
      </c>
      <c r="C485" s="4">
        <v>243936093816665</v>
      </c>
      <c r="D485" s="4">
        <v>413594</v>
      </c>
      <c r="E485" s="2" t="b">
        <f>IF(B485=$H$6,"n/a",AND(B485=$H$3, B486=$H$6))</f>
        <v>0</v>
      </c>
      <c r="F485" s="1">
        <f t="shared" si="8"/>
        <v>0</v>
      </c>
    </row>
    <row r="486" spans="1:6" x14ac:dyDescent="0.2">
      <c r="A486" s="3">
        <v>136323</v>
      </c>
      <c r="B486" s="1" t="s">
        <v>4</v>
      </c>
      <c r="C486" s="4">
        <v>243936121365206</v>
      </c>
      <c r="D486" s="4">
        <v>4534688</v>
      </c>
      <c r="E486" s="2" t="b">
        <f>IF(B486=$H$6,"n/a",AND(B486=$H$3, B487=$H$6))</f>
        <v>1</v>
      </c>
      <c r="F486" s="1">
        <f t="shared" si="8"/>
        <v>0</v>
      </c>
    </row>
    <row r="487" spans="1:6" x14ac:dyDescent="0.2">
      <c r="A487" s="3">
        <v>136366</v>
      </c>
      <c r="B487" s="1" t="s">
        <v>5</v>
      </c>
      <c r="C487" s="4">
        <v>243936126066040</v>
      </c>
      <c r="D487" s="4">
        <v>48981146</v>
      </c>
      <c r="E487" s="2" t="str">
        <f>IF(B487=$H$6,"n/a",AND(B487=$H$3, B488=$H$6))</f>
        <v>n/a</v>
      </c>
      <c r="F487" s="1">
        <f t="shared" si="8"/>
        <v>53681980</v>
      </c>
    </row>
    <row r="488" spans="1:6" x14ac:dyDescent="0.2">
      <c r="A488" s="3">
        <v>136658</v>
      </c>
      <c r="B488" s="1" t="s">
        <v>4</v>
      </c>
      <c r="C488" s="4">
        <v>243936154734894</v>
      </c>
      <c r="D488" s="4">
        <v>286615</v>
      </c>
      <c r="E488" s="2" t="b">
        <f>IF(B488=$H$6,"n/a",AND(B488=$H$3, B489=$H$6))</f>
        <v>0</v>
      </c>
      <c r="F488" s="1">
        <f t="shared" si="8"/>
        <v>0</v>
      </c>
    </row>
    <row r="489" spans="1:6" x14ac:dyDescent="0.2">
      <c r="A489" s="3">
        <v>137009</v>
      </c>
      <c r="B489" s="1" t="s">
        <v>4</v>
      </c>
      <c r="C489" s="4">
        <v>243936185228904</v>
      </c>
      <c r="D489" s="4">
        <v>4600417</v>
      </c>
      <c r="E489" s="2" t="b">
        <f>IF(B489=$H$6,"n/a",AND(B489=$H$3, B490=$H$6))</f>
        <v>1</v>
      </c>
      <c r="F489" s="1">
        <f t="shared" si="8"/>
        <v>0</v>
      </c>
    </row>
    <row r="490" spans="1:6" x14ac:dyDescent="0.2">
      <c r="A490" s="3">
        <v>137034</v>
      </c>
      <c r="B490" s="1" t="s">
        <v>5</v>
      </c>
      <c r="C490" s="4">
        <v>243936189975519</v>
      </c>
      <c r="D490" s="4">
        <v>44455990</v>
      </c>
      <c r="E490" s="2" t="str">
        <f>IF(B490=$H$6,"n/a",AND(B490=$H$3, B491=$H$6))</f>
        <v>n/a</v>
      </c>
      <c r="F490" s="1">
        <f t="shared" si="8"/>
        <v>49202605</v>
      </c>
    </row>
    <row r="491" spans="1:6" x14ac:dyDescent="0.2">
      <c r="A491" s="3">
        <v>137356</v>
      </c>
      <c r="B491" s="1" t="s">
        <v>4</v>
      </c>
      <c r="C491" s="4">
        <v>243936220356509</v>
      </c>
      <c r="D491" s="4">
        <v>300625</v>
      </c>
      <c r="E491" s="2" t="b">
        <f>IF(B491=$H$6,"n/a",AND(B491=$H$3, B492=$H$6))</f>
        <v>0</v>
      </c>
      <c r="F491" s="1">
        <f t="shared" si="8"/>
        <v>0</v>
      </c>
    </row>
    <row r="492" spans="1:6" x14ac:dyDescent="0.2">
      <c r="A492" s="3">
        <v>137715</v>
      </c>
      <c r="B492" s="1" t="s">
        <v>4</v>
      </c>
      <c r="C492" s="4">
        <v>243936255839009</v>
      </c>
      <c r="D492" s="4">
        <v>7205520</v>
      </c>
      <c r="E492" s="2" t="b">
        <f>IF(B492=$H$6,"n/a",AND(B492=$H$3, B493=$H$6))</f>
        <v>1</v>
      </c>
      <c r="F492" s="1">
        <f t="shared" si="8"/>
        <v>0</v>
      </c>
    </row>
    <row r="493" spans="1:6" x14ac:dyDescent="0.2">
      <c r="A493" s="3">
        <v>137844</v>
      </c>
      <c r="B493" s="1" t="s">
        <v>5</v>
      </c>
      <c r="C493" s="4">
        <v>243936263332550</v>
      </c>
      <c r="D493" s="4">
        <v>40421198</v>
      </c>
      <c r="E493" s="2" t="str">
        <f>IF(B493=$H$6,"n/a",AND(B493=$H$3, B494=$H$6))</f>
        <v>n/a</v>
      </c>
      <c r="F493" s="1">
        <f t="shared" si="8"/>
        <v>47914739</v>
      </c>
    </row>
    <row r="494" spans="1:6" x14ac:dyDescent="0.2">
      <c r="A494" s="3">
        <v>138057</v>
      </c>
      <c r="B494" s="1" t="s">
        <v>4</v>
      </c>
      <c r="C494" s="4">
        <v>243936288786821</v>
      </c>
      <c r="D494" s="4">
        <v>436615</v>
      </c>
      <c r="E494" s="2" t="b">
        <f>IF(B494=$H$6,"n/a",AND(B494=$H$3, B495=$H$6))</f>
        <v>0</v>
      </c>
      <c r="F494" s="1">
        <f t="shared" si="8"/>
        <v>0</v>
      </c>
    </row>
    <row r="495" spans="1:6" x14ac:dyDescent="0.2">
      <c r="A495" s="3">
        <v>138550</v>
      </c>
      <c r="B495" s="1" t="s">
        <v>4</v>
      </c>
      <c r="C495" s="4">
        <v>243936336043071</v>
      </c>
      <c r="D495" s="4">
        <v>4971146</v>
      </c>
      <c r="E495" s="2" t="b">
        <f>IF(B495=$H$6,"n/a",AND(B495=$H$3, B496=$H$6))</f>
        <v>1</v>
      </c>
      <c r="F495" s="1">
        <f t="shared" si="8"/>
        <v>0</v>
      </c>
    </row>
    <row r="496" spans="1:6" x14ac:dyDescent="0.2">
      <c r="A496" s="3">
        <v>138637</v>
      </c>
      <c r="B496" s="1" t="s">
        <v>5</v>
      </c>
      <c r="C496" s="4">
        <v>243936341398540</v>
      </c>
      <c r="D496" s="4">
        <v>21228541</v>
      </c>
      <c r="E496" s="2" t="str">
        <f>IF(B496=$H$6,"n/a",AND(B496=$H$3, B497=$H$6))</f>
        <v>n/a</v>
      </c>
      <c r="F496" s="1">
        <f t="shared" si="8"/>
        <v>26584010</v>
      </c>
    </row>
    <row r="497" spans="1:6" x14ac:dyDescent="0.2">
      <c r="A497" s="3">
        <v>138850</v>
      </c>
      <c r="B497" s="1" t="s">
        <v>4</v>
      </c>
      <c r="C497" s="4">
        <v>243936368528748</v>
      </c>
      <c r="D497" s="4">
        <v>5050365</v>
      </c>
      <c r="E497" s="2" t="b">
        <f>IF(B497=$H$6,"n/a",AND(B497=$H$3, B498=$H$6))</f>
        <v>1</v>
      </c>
      <c r="F497" s="1">
        <f t="shared" si="8"/>
        <v>0</v>
      </c>
    </row>
    <row r="498" spans="1:6" x14ac:dyDescent="0.2">
      <c r="A498" s="3">
        <v>138931</v>
      </c>
      <c r="B498" s="1" t="s">
        <v>5</v>
      </c>
      <c r="C498" s="4">
        <v>243936373769738</v>
      </c>
      <c r="D498" s="4">
        <v>23203125</v>
      </c>
      <c r="E498" s="2" t="str">
        <f>IF(B498=$H$6,"n/a",AND(B498=$H$3, B499=$H$6))</f>
        <v>n/a</v>
      </c>
      <c r="F498" s="1">
        <f t="shared" si="8"/>
        <v>28444115</v>
      </c>
    </row>
    <row r="499" spans="1:6" x14ac:dyDescent="0.2">
      <c r="A499" s="3">
        <v>139033</v>
      </c>
      <c r="B499" s="1" t="s">
        <v>4</v>
      </c>
      <c r="C499" s="4">
        <v>243936391847654</v>
      </c>
      <c r="D499" s="4">
        <v>355052</v>
      </c>
      <c r="E499" s="2" t="b">
        <f>IF(B499=$H$6,"n/a",AND(B499=$H$3, B500=$H$6))</f>
        <v>0</v>
      </c>
      <c r="F499" s="1">
        <f t="shared" si="8"/>
        <v>0</v>
      </c>
    </row>
    <row r="500" spans="1:6" x14ac:dyDescent="0.2">
      <c r="A500" s="3">
        <v>139403</v>
      </c>
      <c r="B500" s="1" t="s">
        <v>4</v>
      </c>
      <c r="C500" s="4">
        <v>243936427108019</v>
      </c>
      <c r="D500" s="4">
        <v>8136510</v>
      </c>
      <c r="E500" s="2" t="b">
        <f>IF(B500=$H$6,"n/a",AND(B500=$H$3, B501=$H$6))</f>
        <v>1</v>
      </c>
      <c r="F500" s="1">
        <f t="shared" si="8"/>
        <v>0</v>
      </c>
    </row>
    <row r="501" spans="1:6" x14ac:dyDescent="0.2">
      <c r="A501" s="3">
        <v>139504</v>
      </c>
      <c r="B501" s="1" t="s">
        <v>5</v>
      </c>
      <c r="C501" s="4">
        <v>243936435944425</v>
      </c>
      <c r="D501" s="4">
        <v>66715260</v>
      </c>
      <c r="E501" s="2" t="str">
        <f>IF(B501=$H$6,"n/a",AND(B501=$H$3, B502=$H$6))</f>
        <v>n/a</v>
      </c>
      <c r="F501" s="1">
        <f t="shared" si="8"/>
        <v>75551666</v>
      </c>
    </row>
    <row r="502" spans="1:6" x14ac:dyDescent="0.2">
      <c r="A502" s="3">
        <v>139728</v>
      </c>
      <c r="B502" s="1" t="s">
        <v>4</v>
      </c>
      <c r="C502" s="4">
        <v>243936456342081</v>
      </c>
      <c r="D502" s="4">
        <v>3634323</v>
      </c>
      <c r="E502" s="2" t="b">
        <f>IF(B502=$H$6,"n/a",AND(B502=$H$3, B503=$H$6))</f>
        <v>0</v>
      </c>
      <c r="F502" s="1">
        <f t="shared" si="8"/>
        <v>0</v>
      </c>
    </row>
    <row r="503" spans="1:6" x14ac:dyDescent="0.2">
      <c r="A503" s="3">
        <v>140040</v>
      </c>
      <c r="B503" s="1" t="s">
        <v>4</v>
      </c>
      <c r="C503" s="4">
        <v>243936500122290</v>
      </c>
      <c r="D503" s="4">
        <v>697291</v>
      </c>
      <c r="E503" s="2" t="b">
        <f>IF(B503=$H$6,"n/a",AND(B503=$H$3, B504=$H$6))</f>
        <v>0</v>
      </c>
      <c r="F503" s="1">
        <f t="shared" si="8"/>
        <v>0</v>
      </c>
    </row>
    <row r="504" spans="1:6" x14ac:dyDescent="0.2">
      <c r="A504" s="3">
        <v>140224</v>
      </c>
      <c r="B504" s="1" t="s">
        <v>4</v>
      </c>
      <c r="C504" s="4">
        <v>243936522191873</v>
      </c>
      <c r="D504" s="4">
        <v>5196823</v>
      </c>
      <c r="E504" s="2" t="b">
        <f>IF(B504=$H$6,"n/a",AND(B504=$H$3, B505=$H$6))</f>
        <v>1</v>
      </c>
      <c r="F504" s="1">
        <f t="shared" si="8"/>
        <v>0</v>
      </c>
    </row>
    <row r="505" spans="1:6" x14ac:dyDescent="0.2">
      <c r="A505" s="3">
        <v>140303</v>
      </c>
      <c r="B505" s="1" t="s">
        <v>5</v>
      </c>
      <c r="C505" s="4">
        <v>243936527629008</v>
      </c>
      <c r="D505" s="4">
        <v>45527813</v>
      </c>
      <c r="E505" s="2" t="str">
        <f>IF(B505=$H$6,"n/a",AND(B505=$H$3, B506=$H$6))</f>
        <v>n/a</v>
      </c>
      <c r="F505" s="1">
        <f t="shared" si="8"/>
        <v>50964948</v>
      </c>
    </row>
    <row r="506" spans="1:6" x14ac:dyDescent="0.2">
      <c r="A506" s="3">
        <v>140588</v>
      </c>
      <c r="B506" s="1" t="s">
        <v>4</v>
      </c>
      <c r="C506" s="4">
        <v>243936555875519</v>
      </c>
      <c r="D506" s="4">
        <v>309531</v>
      </c>
      <c r="E506" s="2" t="b">
        <f>IF(B506=$H$6,"n/a",AND(B506=$H$3, B507=$H$6))</f>
        <v>0</v>
      </c>
      <c r="F506" s="1">
        <f t="shared" si="8"/>
        <v>0</v>
      </c>
    </row>
    <row r="507" spans="1:6" x14ac:dyDescent="0.2">
      <c r="A507" s="3">
        <v>141063</v>
      </c>
      <c r="B507" s="1" t="s">
        <v>4</v>
      </c>
      <c r="C507" s="4">
        <v>243936596402967</v>
      </c>
      <c r="D507" s="4">
        <v>7580156</v>
      </c>
      <c r="E507" s="2" t="b">
        <f>IF(B507=$H$6,"n/a",AND(B507=$H$3, B508=$H$6))</f>
        <v>1</v>
      </c>
      <c r="F507" s="1">
        <f t="shared" si="8"/>
        <v>0</v>
      </c>
    </row>
    <row r="508" spans="1:6" x14ac:dyDescent="0.2">
      <c r="A508" s="3">
        <v>141111</v>
      </c>
      <c r="B508" s="1" t="s">
        <v>5</v>
      </c>
      <c r="C508" s="4">
        <v>243936604664425</v>
      </c>
      <c r="D508" s="4">
        <v>42830833</v>
      </c>
      <c r="E508" s="2" t="str">
        <f>IF(B508=$H$6,"n/a",AND(B508=$H$3, B509=$H$6))</f>
        <v>n/a</v>
      </c>
      <c r="F508" s="1">
        <f t="shared" si="8"/>
        <v>51092291</v>
      </c>
    </row>
    <row r="509" spans="1:6" x14ac:dyDescent="0.2">
      <c r="A509" s="3">
        <v>141314</v>
      </c>
      <c r="B509" s="1" t="s">
        <v>4</v>
      </c>
      <c r="C509" s="4">
        <v>243936622471404</v>
      </c>
      <c r="D509" s="4">
        <v>405886</v>
      </c>
      <c r="E509" s="2" t="b">
        <f>IF(B509=$H$6,"n/a",AND(B509=$H$3, B510=$H$6))</f>
        <v>0</v>
      </c>
      <c r="F509" s="1">
        <f t="shared" si="8"/>
        <v>0</v>
      </c>
    </row>
    <row r="510" spans="1:6" x14ac:dyDescent="0.2">
      <c r="A510" s="3">
        <v>141714</v>
      </c>
      <c r="B510" s="1" t="s">
        <v>4</v>
      </c>
      <c r="C510" s="4">
        <v>243936660322602</v>
      </c>
      <c r="D510" s="4">
        <v>5130677</v>
      </c>
      <c r="E510" s="2" t="b">
        <f>IF(B510=$H$6,"n/a",AND(B510=$H$3, B511=$H$6))</f>
        <v>1</v>
      </c>
      <c r="F510" s="1">
        <f t="shared" si="8"/>
        <v>0</v>
      </c>
    </row>
    <row r="511" spans="1:6" x14ac:dyDescent="0.2">
      <c r="A511" s="3">
        <v>141797</v>
      </c>
      <c r="B511" s="1" t="s">
        <v>5</v>
      </c>
      <c r="C511" s="4">
        <v>243936665867915</v>
      </c>
      <c r="D511" s="4">
        <v>26642812</v>
      </c>
      <c r="E511" s="2" t="str">
        <f>IF(B511=$H$6,"n/a",AND(B511=$H$3, B512=$H$6))</f>
        <v>n/a</v>
      </c>
      <c r="F511" s="1">
        <f t="shared" si="8"/>
        <v>32188125</v>
      </c>
    </row>
    <row r="512" spans="1:6" x14ac:dyDescent="0.2">
      <c r="A512" s="3">
        <v>142021</v>
      </c>
      <c r="B512" s="1" t="s">
        <v>4</v>
      </c>
      <c r="C512" s="4">
        <v>243936688880102</v>
      </c>
      <c r="D512" s="4">
        <v>340104</v>
      </c>
      <c r="E512" s="2" t="b">
        <f>IF(B512=$H$6,"n/a",AND(B512=$H$3, B513=$H$6))</f>
        <v>0</v>
      </c>
      <c r="F512" s="1">
        <f t="shared" si="8"/>
        <v>0</v>
      </c>
    </row>
    <row r="513" spans="1:6" x14ac:dyDescent="0.2">
      <c r="A513" s="3">
        <v>142363</v>
      </c>
      <c r="B513" s="1" t="s">
        <v>4</v>
      </c>
      <c r="C513" s="4">
        <v>243936719274581</v>
      </c>
      <c r="D513" s="4">
        <v>6912865</v>
      </c>
      <c r="E513" s="2" t="b">
        <f>IF(B513=$H$6,"n/a",AND(B513=$H$3, B514=$H$6))</f>
        <v>1</v>
      </c>
      <c r="F513" s="1">
        <f t="shared" si="8"/>
        <v>0</v>
      </c>
    </row>
    <row r="514" spans="1:6" x14ac:dyDescent="0.2">
      <c r="A514" s="3">
        <v>142418</v>
      </c>
      <c r="B514" s="1" t="s">
        <v>5</v>
      </c>
      <c r="C514" s="4">
        <v>243936726495362</v>
      </c>
      <c r="D514" s="4">
        <v>33907448</v>
      </c>
      <c r="E514" s="2" t="str">
        <f>IF(B514=$H$6,"n/a",AND(B514=$H$3, B515=$H$6))</f>
        <v>n/a</v>
      </c>
      <c r="F514" s="1">
        <f t="shared" si="8"/>
        <v>41128229</v>
      </c>
    </row>
    <row r="515" spans="1:6" x14ac:dyDescent="0.2">
      <c r="A515" s="3">
        <v>142725</v>
      </c>
      <c r="B515" s="1" t="s">
        <v>4</v>
      </c>
      <c r="C515" s="4">
        <v>243936752551196</v>
      </c>
      <c r="D515" s="4">
        <v>311146</v>
      </c>
      <c r="E515" s="2" t="b">
        <f>IF(B515=$H$6,"n/a",AND(B515=$H$3, B516=$H$6))</f>
        <v>0</v>
      </c>
      <c r="F515" s="1">
        <f t="shared" ref="F515:F578" si="9">IF(B515=$H$6,C515+D515-C514,0)</f>
        <v>0</v>
      </c>
    </row>
    <row r="516" spans="1:6" x14ac:dyDescent="0.2">
      <c r="A516" s="3">
        <v>143177</v>
      </c>
      <c r="B516" s="1" t="s">
        <v>4</v>
      </c>
      <c r="C516" s="4">
        <v>243936803774946</v>
      </c>
      <c r="D516" s="4">
        <v>7972604</v>
      </c>
      <c r="E516" s="2" t="b">
        <f>IF(B516=$H$6,"n/a",AND(B516=$H$3, B517=$H$6))</f>
        <v>1</v>
      </c>
      <c r="F516" s="1">
        <f t="shared" si="9"/>
        <v>0</v>
      </c>
    </row>
    <row r="517" spans="1:6" x14ac:dyDescent="0.2">
      <c r="A517" s="3">
        <v>143297</v>
      </c>
      <c r="B517" s="1" t="s">
        <v>5</v>
      </c>
      <c r="C517" s="4">
        <v>243936811976977</v>
      </c>
      <c r="D517" s="4">
        <v>49639375</v>
      </c>
      <c r="E517" s="2" t="str">
        <f>IF(B517=$H$6,"n/a",AND(B517=$H$3, B518=$H$6))</f>
        <v>n/a</v>
      </c>
      <c r="F517" s="1">
        <f t="shared" si="9"/>
        <v>57841406</v>
      </c>
    </row>
    <row r="518" spans="1:6" x14ac:dyDescent="0.2">
      <c r="A518" s="3">
        <v>143355</v>
      </c>
      <c r="B518" s="1" t="s">
        <v>4</v>
      </c>
      <c r="C518" s="4">
        <v>243936823032758</v>
      </c>
      <c r="D518" s="4">
        <v>423802</v>
      </c>
      <c r="E518" s="2" t="b">
        <f>IF(B518=$H$6,"n/a",AND(B518=$H$3, B519=$H$6))</f>
        <v>0</v>
      </c>
      <c r="F518" s="1">
        <f t="shared" si="9"/>
        <v>0</v>
      </c>
    </row>
    <row r="519" spans="1:6" x14ac:dyDescent="0.2">
      <c r="A519" s="3">
        <v>143758</v>
      </c>
      <c r="B519" s="1" t="s">
        <v>4</v>
      </c>
      <c r="C519" s="4">
        <v>243936860718904</v>
      </c>
      <c r="D519" s="4">
        <v>376615</v>
      </c>
      <c r="E519" s="2" t="b">
        <f>IF(B519=$H$6,"n/a",AND(B519=$H$3, B520=$H$6))</f>
        <v>0</v>
      </c>
      <c r="F519" s="1">
        <f t="shared" si="9"/>
        <v>0</v>
      </c>
    </row>
    <row r="520" spans="1:6" x14ac:dyDescent="0.2">
      <c r="A520" s="3">
        <v>143963</v>
      </c>
      <c r="B520" s="1" t="s">
        <v>4</v>
      </c>
      <c r="C520" s="4">
        <v>243936886444217</v>
      </c>
      <c r="D520" s="4">
        <v>4890364</v>
      </c>
      <c r="E520" s="2" t="b">
        <f>IF(B520=$H$6,"n/a",AND(B520=$H$3, B521=$H$6))</f>
        <v>1</v>
      </c>
      <c r="F520" s="1">
        <f t="shared" si="9"/>
        <v>0</v>
      </c>
    </row>
    <row r="521" spans="1:6" x14ac:dyDescent="0.2">
      <c r="A521" s="3">
        <v>143990</v>
      </c>
      <c r="B521" s="1" t="s">
        <v>5</v>
      </c>
      <c r="C521" s="4">
        <v>243936891549894</v>
      </c>
      <c r="D521" s="4">
        <v>37109375</v>
      </c>
      <c r="E521" s="2" t="str">
        <f>IF(B521=$H$6,"n/a",AND(B521=$H$3, B522=$H$6))</f>
        <v>n/a</v>
      </c>
      <c r="F521" s="1">
        <f t="shared" si="9"/>
        <v>42215052</v>
      </c>
    </row>
    <row r="522" spans="1:6" x14ac:dyDescent="0.2">
      <c r="A522" s="3">
        <v>144336</v>
      </c>
      <c r="B522" s="1" t="s">
        <v>4</v>
      </c>
      <c r="C522" s="4">
        <v>243936925597654</v>
      </c>
      <c r="D522" s="4">
        <v>323542</v>
      </c>
      <c r="E522" s="2" t="b">
        <f>IF(B522=$H$6,"n/a",AND(B522=$H$3, B523=$H$6))</f>
        <v>0</v>
      </c>
      <c r="F522" s="1">
        <f t="shared" si="9"/>
        <v>0</v>
      </c>
    </row>
    <row r="523" spans="1:6" x14ac:dyDescent="0.2">
      <c r="A523" s="3">
        <v>144582</v>
      </c>
      <c r="B523" s="1" t="s">
        <v>4</v>
      </c>
      <c r="C523" s="4">
        <v>243936958652081</v>
      </c>
      <c r="D523" s="4">
        <v>9395573</v>
      </c>
      <c r="E523" s="2" t="b">
        <f>IF(B523=$H$6,"n/a",AND(B523=$H$3, B524=$H$6))</f>
        <v>1</v>
      </c>
      <c r="F523" s="1">
        <f t="shared" si="9"/>
        <v>0</v>
      </c>
    </row>
    <row r="524" spans="1:6" x14ac:dyDescent="0.2">
      <c r="A524" s="3">
        <v>144719</v>
      </c>
      <c r="B524" s="1" t="s">
        <v>5</v>
      </c>
      <c r="C524" s="4">
        <v>243936968735467</v>
      </c>
      <c r="D524" s="4">
        <v>31156354</v>
      </c>
      <c r="E524" s="2" t="str">
        <f>IF(B524=$H$6,"n/a",AND(B524=$H$3, B525=$H$6))</f>
        <v>n/a</v>
      </c>
      <c r="F524" s="1">
        <f t="shared" si="9"/>
        <v>41239740</v>
      </c>
    </row>
    <row r="525" spans="1:6" x14ac:dyDescent="0.2">
      <c r="A525" s="3">
        <v>144959</v>
      </c>
      <c r="B525" s="1" t="s">
        <v>4</v>
      </c>
      <c r="C525" s="4">
        <v>243936994300414</v>
      </c>
      <c r="D525" s="4">
        <v>550209</v>
      </c>
      <c r="E525" s="2" t="b">
        <f>IF(B525=$H$6,"n/a",AND(B525=$H$3, B526=$H$6))</f>
        <v>0</v>
      </c>
      <c r="F525" s="1">
        <f t="shared" si="9"/>
        <v>0</v>
      </c>
    </row>
    <row r="526" spans="1:6" x14ac:dyDescent="0.2">
      <c r="A526" s="3">
        <v>145301</v>
      </c>
      <c r="B526" s="1" t="s">
        <v>4</v>
      </c>
      <c r="C526" s="4">
        <v>243937027646925</v>
      </c>
      <c r="D526" s="4">
        <v>4466927</v>
      </c>
      <c r="E526" s="2" t="b">
        <f>IF(B526=$H$6,"n/a",AND(B526=$H$3, B527=$H$6))</f>
        <v>1</v>
      </c>
      <c r="F526" s="1">
        <f t="shared" si="9"/>
        <v>0</v>
      </c>
    </row>
    <row r="527" spans="1:6" x14ac:dyDescent="0.2">
      <c r="A527" s="3">
        <v>145388</v>
      </c>
      <c r="B527" s="1" t="s">
        <v>5</v>
      </c>
      <c r="C527" s="4">
        <v>243937032250154</v>
      </c>
      <c r="D527" s="4">
        <v>35984063</v>
      </c>
      <c r="E527" s="2" t="str">
        <f>IF(B527=$H$6,"n/a",AND(B527=$H$3, B528=$H$6))</f>
        <v>n/a</v>
      </c>
      <c r="F527" s="1">
        <f t="shared" si="9"/>
        <v>40587292</v>
      </c>
    </row>
    <row r="528" spans="1:6" x14ac:dyDescent="0.2">
      <c r="A528" s="3">
        <v>145604</v>
      </c>
      <c r="B528" s="1" t="s">
        <v>4</v>
      </c>
      <c r="C528" s="4">
        <v>243937057429321</v>
      </c>
      <c r="D528" s="4">
        <v>275000</v>
      </c>
      <c r="E528" s="2" t="b">
        <f>IF(B528=$H$6,"n/a",AND(B528=$H$3, B529=$H$6))</f>
        <v>0</v>
      </c>
      <c r="F528" s="1">
        <f t="shared" si="9"/>
        <v>0</v>
      </c>
    </row>
    <row r="529" spans="1:6" x14ac:dyDescent="0.2">
      <c r="A529" s="3">
        <v>146014</v>
      </c>
      <c r="B529" s="1" t="s">
        <v>4</v>
      </c>
      <c r="C529" s="4">
        <v>243937096395987</v>
      </c>
      <c r="D529" s="4">
        <v>17970886</v>
      </c>
      <c r="E529" s="2" t="b">
        <f>IF(B529=$H$6,"n/a",AND(B529=$H$3, B530=$H$6))</f>
        <v>1</v>
      </c>
      <c r="F529" s="1">
        <f t="shared" si="9"/>
        <v>0</v>
      </c>
    </row>
    <row r="530" spans="1:6" x14ac:dyDescent="0.2">
      <c r="A530" s="3">
        <v>146192</v>
      </c>
      <c r="B530" s="1" t="s">
        <v>5</v>
      </c>
      <c r="C530" s="4">
        <v>243937114895675</v>
      </c>
      <c r="D530" s="4">
        <v>41819844</v>
      </c>
      <c r="E530" s="2" t="str">
        <f>IF(B530=$H$6,"n/a",AND(B530=$H$3, B531=$H$6))</f>
        <v>n/a</v>
      </c>
      <c r="F530" s="1">
        <f t="shared" si="9"/>
        <v>60319532</v>
      </c>
    </row>
    <row r="531" spans="1:6" x14ac:dyDescent="0.2">
      <c r="A531" s="3">
        <v>146214</v>
      </c>
      <c r="B531" s="1" t="s">
        <v>4</v>
      </c>
      <c r="C531" s="4">
        <v>243937125593539</v>
      </c>
      <c r="D531" s="4">
        <v>993230</v>
      </c>
      <c r="E531" s="2" t="b">
        <f>IF(B531=$H$6,"n/a",AND(B531=$H$3, B532=$H$6))</f>
        <v>0</v>
      </c>
      <c r="F531" s="1">
        <f t="shared" si="9"/>
        <v>0</v>
      </c>
    </row>
    <row r="532" spans="1:6" x14ac:dyDescent="0.2">
      <c r="A532" s="3">
        <v>146587</v>
      </c>
      <c r="B532" s="1" t="s">
        <v>4</v>
      </c>
      <c r="C532" s="4">
        <v>243937164765935</v>
      </c>
      <c r="D532" s="4">
        <v>4821615</v>
      </c>
      <c r="E532" s="2" t="b">
        <f>IF(B532=$H$6,"n/a",AND(B532=$H$3, B533=$H$6))</f>
        <v>1</v>
      </c>
      <c r="F532" s="1">
        <f t="shared" si="9"/>
        <v>0</v>
      </c>
    </row>
    <row r="533" spans="1:6" x14ac:dyDescent="0.2">
      <c r="A533" s="3">
        <v>146619</v>
      </c>
      <c r="B533" s="1" t="s">
        <v>5</v>
      </c>
      <c r="C533" s="4">
        <v>243937169799841</v>
      </c>
      <c r="D533" s="4">
        <v>24408438</v>
      </c>
      <c r="E533" s="2" t="str">
        <f>IF(B533=$H$6,"n/a",AND(B533=$H$3, B534=$H$6))</f>
        <v>n/a</v>
      </c>
      <c r="F533" s="1">
        <f t="shared" si="9"/>
        <v>29442344</v>
      </c>
    </row>
    <row r="534" spans="1:6" x14ac:dyDescent="0.2">
      <c r="A534" s="3">
        <v>146825</v>
      </c>
      <c r="B534" s="1" t="s">
        <v>4</v>
      </c>
      <c r="C534" s="4">
        <v>243937191552602</v>
      </c>
      <c r="D534" s="4">
        <v>532552</v>
      </c>
      <c r="E534" s="2" t="b">
        <f>IF(B534=$H$6,"n/a",AND(B534=$H$3, B535=$H$6))</f>
        <v>0</v>
      </c>
      <c r="F534" s="1">
        <f t="shared" si="9"/>
        <v>0</v>
      </c>
    </row>
    <row r="535" spans="1:6" x14ac:dyDescent="0.2">
      <c r="A535" s="3">
        <v>147165</v>
      </c>
      <c r="B535" s="1" t="s">
        <v>4</v>
      </c>
      <c r="C535" s="4">
        <v>243937220119321</v>
      </c>
      <c r="D535" s="4">
        <v>7501041</v>
      </c>
      <c r="E535" s="2" t="b">
        <f>IF(B535=$H$6,"n/a",AND(B535=$H$3, B536=$H$6))</f>
        <v>1</v>
      </c>
      <c r="F535" s="1">
        <f t="shared" si="9"/>
        <v>0</v>
      </c>
    </row>
    <row r="536" spans="1:6" x14ac:dyDescent="0.2">
      <c r="A536" s="3">
        <v>147232</v>
      </c>
      <c r="B536" s="1" t="s">
        <v>5</v>
      </c>
      <c r="C536" s="4">
        <v>243937228284269</v>
      </c>
      <c r="D536" s="4">
        <v>41325052</v>
      </c>
      <c r="E536" s="2" t="str">
        <f>IF(B536=$H$6,"n/a",AND(B536=$H$3, B537=$H$6))</f>
        <v>n/a</v>
      </c>
      <c r="F536" s="1">
        <f t="shared" si="9"/>
        <v>49490000</v>
      </c>
    </row>
    <row r="537" spans="1:6" x14ac:dyDescent="0.2">
      <c r="A537" s="3">
        <v>147520</v>
      </c>
      <c r="B537" s="1" t="s">
        <v>4</v>
      </c>
      <c r="C537" s="4">
        <v>243937254612602</v>
      </c>
      <c r="D537" s="4">
        <v>459583</v>
      </c>
      <c r="E537" s="2" t="b">
        <f>IF(B537=$H$6,"n/a",AND(B537=$H$3, B538=$H$6))</f>
        <v>0</v>
      </c>
      <c r="F537" s="1">
        <f t="shared" si="9"/>
        <v>0</v>
      </c>
    </row>
    <row r="538" spans="1:6" x14ac:dyDescent="0.2">
      <c r="A538" s="3">
        <v>147899</v>
      </c>
      <c r="B538" s="1" t="s">
        <v>4</v>
      </c>
      <c r="C538" s="4">
        <v>243937291297654</v>
      </c>
      <c r="D538" s="4">
        <v>9081615</v>
      </c>
      <c r="E538" s="2" t="b">
        <f>IF(B538=$H$6,"n/a",AND(B538=$H$3, B539=$H$6))</f>
        <v>1</v>
      </c>
      <c r="F538" s="1">
        <f t="shared" si="9"/>
        <v>0</v>
      </c>
    </row>
    <row r="539" spans="1:6" x14ac:dyDescent="0.2">
      <c r="A539" s="3">
        <v>148030</v>
      </c>
      <c r="B539" s="1" t="s">
        <v>5</v>
      </c>
      <c r="C539" s="4">
        <v>243937300865362</v>
      </c>
      <c r="D539" s="4">
        <v>49916198</v>
      </c>
      <c r="E539" s="2" t="str">
        <f>IF(B539=$H$6,"n/a",AND(B539=$H$3, B540=$H$6))</f>
        <v>n/a</v>
      </c>
      <c r="F539" s="1">
        <f t="shared" si="9"/>
        <v>59483906</v>
      </c>
    </row>
    <row r="540" spans="1:6" x14ac:dyDescent="0.2">
      <c r="A540" s="3">
        <v>148242</v>
      </c>
      <c r="B540" s="1" t="s">
        <v>4</v>
      </c>
      <c r="C540" s="4">
        <v>243937326267862</v>
      </c>
      <c r="D540" s="4">
        <v>395365</v>
      </c>
      <c r="E540" s="2" t="b">
        <f>IF(B540=$H$6,"n/a",AND(B540=$H$3, B541=$H$6))</f>
        <v>0</v>
      </c>
      <c r="F540" s="1">
        <f t="shared" si="9"/>
        <v>0</v>
      </c>
    </row>
    <row r="541" spans="1:6" x14ac:dyDescent="0.2">
      <c r="A541" s="3">
        <v>148550</v>
      </c>
      <c r="B541" s="1" t="s">
        <v>4</v>
      </c>
      <c r="C541" s="4">
        <v>243937362544477</v>
      </c>
      <c r="D541" s="4">
        <v>4940833</v>
      </c>
      <c r="E541" s="2" t="b">
        <f>IF(B541=$H$6,"n/a",AND(B541=$H$3, B542=$H$6))</f>
        <v>1</v>
      </c>
      <c r="F541" s="1">
        <f t="shared" si="9"/>
        <v>0</v>
      </c>
    </row>
    <row r="542" spans="1:6" x14ac:dyDescent="0.2">
      <c r="A542" s="3">
        <v>148633</v>
      </c>
      <c r="B542" s="1" t="s">
        <v>5</v>
      </c>
      <c r="C542" s="4">
        <v>243937367851248</v>
      </c>
      <c r="D542" s="4">
        <v>34664270</v>
      </c>
      <c r="E542" s="2" t="str">
        <f>IF(B542=$H$6,"n/a",AND(B542=$H$3, B543=$H$6))</f>
        <v>n/a</v>
      </c>
      <c r="F542" s="1">
        <f t="shared" si="9"/>
        <v>39971041</v>
      </c>
    </row>
    <row r="543" spans="1:6" x14ac:dyDescent="0.2">
      <c r="A543" s="3">
        <v>148864</v>
      </c>
      <c r="B543" s="1" t="s">
        <v>4</v>
      </c>
      <c r="C543" s="4">
        <v>243937393683696</v>
      </c>
      <c r="D543" s="4">
        <v>510468</v>
      </c>
      <c r="E543" s="2" t="b">
        <f>IF(B543=$H$6,"n/a",AND(B543=$H$3, B544=$H$6))</f>
        <v>0</v>
      </c>
      <c r="F543" s="1">
        <f t="shared" si="9"/>
        <v>0</v>
      </c>
    </row>
    <row r="544" spans="1:6" x14ac:dyDescent="0.2">
      <c r="A544" s="3">
        <v>149105</v>
      </c>
      <c r="B544" s="1" t="s">
        <v>4</v>
      </c>
      <c r="C544" s="4">
        <v>243937426247341</v>
      </c>
      <c r="D544" s="4">
        <v>4657032</v>
      </c>
      <c r="E544" s="2" t="b">
        <f>IF(B544=$H$6,"n/a",AND(B544=$H$3, B545=$H$6))</f>
        <v>1</v>
      </c>
      <c r="F544" s="1">
        <f t="shared" si="9"/>
        <v>0</v>
      </c>
    </row>
    <row r="545" spans="1:6" x14ac:dyDescent="0.2">
      <c r="A545" s="3">
        <v>149204</v>
      </c>
      <c r="B545" s="1" t="s">
        <v>5</v>
      </c>
      <c r="C545" s="4">
        <v>243937431065831</v>
      </c>
      <c r="D545" s="4">
        <v>46609062</v>
      </c>
      <c r="E545" s="2" t="str">
        <f>IF(B545=$H$6,"n/a",AND(B545=$H$3, B546=$H$6))</f>
        <v>n/a</v>
      </c>
      <c r="F545" s="1">
        <f t="shared" si="9"/>
        <v>51427552</v>
      </c>
    </row>
    <row r="546" spans="1:6" x14ac:dyDescent="0.2">
      <c r="A546" s="3">
        <v>149445</v>
      </c>
      <c r="B546" s="1" t="s">
        <v>4</v>
      </c>
      <c r="C546" s="4">
        <v>243937455058487</v>
      </c>
      <c r="D546" s="4">
        <v>460573</v>
      </c>
      <c r="E546" s="2" t="b">
        <f>IF(B546=$H$6,"n/a",AND(B546=$H$3, B547=$H$6))</f>
        <v>0</v>
      </c>
      <c r="F546" s="1">
        <f t="shared" si="9"/>
        <v>0</v>
      </c>
    </row>
    <row r="547" spans="1:6" x14ac:dyDescent="0.2">
      <c r="A547" s="3">
        <v>149746</v>
      </c>
      <c r="B547" s="1" t="s">
        <v>4</v>
      </c>
      <c r="C547" s="4">
        <v>243937494135727</v>
      </c>
      <c r="D547" s="4">
        <v>6517969</v>
      </c>
      <c r="E547" s="2" t="b">
        <f>IF(B547=$H$6,"n/a",AND(B547=$H$3, B548=$H$6))</f>
        <v>1</v>
      </c>
      <c r="F547" s="1">
        <f t="shared" si="9"/>
        <v>0</v>
      </c>
    </row>
    <row r="548" spans="1:6" x14ac:dyDescent="0.2">
      <c r="A548" s="3">
        <v>149828</v>
      </c>
      <c r="B548" s="1" t="s">
        <v>5</v>
      </c>
      <c r="C548" s="4">
        <v>243937501029789</v>
      </c>
      <c r="D548" s="4">
        <v>27589636</v>
      </c>
      <c r="E548" s="2" t="str">
        <f>IF(B548=$H$6,"n/a",AND(B548=$H$3, B549=$H$6))</f>
        <v>n/a</v>
      </c>
      <c r="F548" s="1">
        <f t="shared" si="9"/>
        <v>34483698</v>
      </c>
    </row>
    <row r="549" spans="1:6" x14ac:dyDescent="0.2">
      <c r="A549" s="3">
        <v>150161</v>
      </c>
      <c r="B549" s="1" t="s">
        <v>4</v>
      </c>
      <c r="C549" s="4">
        <v>243937540063539</v>
      </c>
      <c r="D549" s="4">
        <v>4721146</v>
      </c>
      <c r="E549" s="2" t="b">
        <f>IF(B549=$H$6,"n/a",AND(B549=$H$3, B550=$H$6))</f>
        <v>1</v>
      </c>
      <c r="F549" s="1">
        <f t="shared" si="9"/>
        <v>0</v>
      </c>
    </row>
    <row r="550" spans="1:6" x14ac:dyDescent="0.2">
      <c r="A550" s="3">
        <v>150221</v>
      </c>
      <c r="B550" s="1" t="s">
        <v>5</v>
      </c>
      <c r="C550" s="4">
        <v>243937544968800</v>
      </c>
      <c r="D550" s="4">
        <v>27226146</v>
      </c>
      <c r="E550" s="2" t="str">
        <f>IF(B550=$H$6,"n/a",AND(B550=$H$3, B551=$H$6))</f>
        <v>n/a</v>
      </c>
      <c r="F550" s="1">
        <f t="shared" si="9"/>
        <v>32131407</v>
      </c>
    </row>
    <row r="551" spans="1:6" x14ac:dyDescent="0.2">
      <c r="A551" s="3">
        <v>150301</v>
      </c>
      <c r="B551" s="1" t="s">
        <v>4</v>
      </c>
      <c r="C551" s="4">
        <v>243937558608279</v>
      </c>
      <c r="D551" s="4">
        <v>340729</v>
      </c>
      <c r="E551" s="2" t="b">
        <f>IF(B551=$H$6,"n/a",AND(B551=$H$3, B552=$H$6))</f>
        <v>0</v>
      </c>
      <c r="F551" s="1">
        <f t="shared" si="9"/>
        <v>0</v>
      </c>
    </row>
    <row r="552" spans="1:6" x14ac:dyDescent="0.2">
      <c r="A552" s="3">
        <v>150646</v>
      </c>
      <c r="B552" s="1" t="s">
        <v>4</v>
      </c>
      <c r="C552" s="4">
        <v>243937589357237</v>
      </c>
      <c r="D552" s="4">
        <v>7202813</v>
      </c>
      <c r="E552" s="2" t="b">
        <f>IF(B552=$H$6,"n/a",AND(B552=$H$3, B553=$H$6))</f>
        <v>1</v>
      </c>
      <c r="F552" s="1">
        <f t="shared" si="9"/>
        <v>0</v>
      </c>
    </row>
    <row r="553" spans="1:6" x14ac:dyDescent="0.2">
      <c r="A553" s="3">
        <v>150697</v>
      </c>
      <c r="B553" s="1" t="s">
        <v>5</v>
      </c>
      <c r="C553" s="4">
        <v>243937596943070</v>
      </c>
      <c r="D553" s="4">
        <v>32896459</v>
      </c>
      <c r="E553" s="2" t="str">
        <f>IF(B553=$H$6,"n/a",AND(B553=$H$3, B554=$H$6))</f>
        <v>n/a</v>
      </c>
      <c r="F553" s="1">
        <f t="shared" si="9"/>
        <v>40482292</v>
      </c>
    </row>
    <row r="554" spans="1:6" x14ac:dyDescent="0.2">
      <c r="A554" s="3">
        <v>151003</v>
      </c>
      <c r="B554" s="1" t="s">
        <v>4</v>
      </c>
      <c r="C554" s="4">
        <v>243937619417185</v>
      </c>
      <c r="D554" s="4">
        <v>378385</v>
      </c>
      <c r="E554" s="2" t="b">
        <f>IF(B554=$H$6,"n/a",AND(B554=$H$3, B555=$H$6))</f>
        <v>0</v>
      </c>
      <c r="F554" s="1">
        <f t="shared" si="9"/>
        <v>0</v>
      </c>
    </row>
    <row r="555" spans="1:6" x14ac:dyDescent="0.2">
      <c r="A555" s="3">
        <v>151431</v>
      </c>
      <c r="B555" s="1" t="s">
        <v>4</v>
      </c>
      <c r="C555" s="4">
        <v>243937668877445</v>
      </c>
      <c r="D555" s="4">
        <v>10957761</v>
      </c>
      <c r="E555" s="2" t="b">
        <f>IF(B555=$H$6,"n/a",AND(B555=$H$3, B556=$H$6))</f>
        <v>1</v>
      </c>
      <c r="F555" s="1">
        <f t="shared" si="9"/>
        <v>0</v>
      </c>
    </row>
    <row r="556" spans="1:6" x14ac:dyDescent="0.2">
      <c r="A556" s="3">
        <v>151519</v>
      </c>
      <c r="B556" s="1" t="s">
        <v>5</v>
      </c>
      <c r="C556" s="4">
        <v>243937680036039</v>
      </c>
      <c r="D556" s="4">
        <v>43812188</v>
      </c>
      <c r="E556" s="2" t="str">
        <f>IF(B556=$H$6,"n/a",AND(B556=$H$3, B557=$H$6))</f>
        <v>n/a</v>
      </c>
      <c r="F556" s="1">
        <f t="shared" si="9"/>
        <v>54970782</v>
      </c>
    </row>
    <row r="557" spans="1:6" x14ac:dyDescent="0.2">
      <c r="A557" s="3">
        <v>151612</v>
      </c>
      <c r="B557" s="1" t="s">
        <v>4</v>
      </c>
      <c r="C557" s="4">
        <v>243937691201977</v>
      </c>
      <c r="D557" s="4">
        <v>499166</v>
      </c>
      <c r="E557" s="2" t="b">
        <f>IF(B557=$H$6,"n/a",AND(B557=$H$3, B558=$H$6))</f>
        <v>0</v>
      </c>
      <c r="F557" s="1">
        <f t="shared" si="9"/>
        <v>0</v>
      </c>
    </row>
    <row r="558" spans="1:6" x14ac:dyDescent="0.2">
      <c r="A558" s="3">
        <v>152062</v>
      </c>
      <c r="B558" s="1" t="s">
        <v>4</v>
      </c>
      <c r="C558" s="4">
        <v>243937731259945</v>
      </c>
      <c r="D558" s="4">
        <v>5794375</v>
      </c>
      <c r="E558" s="2" t="b">
        <f>IF(B558=$H$6,"n/a",AND(B558=$H$3, B559=$H$6))</f>
        <v>1</v>
      </c>
      <c r="F558" s="1">
        <f t="shared" si="9"/>
        <v>0</v>
      </c>
    </row>
    <row r="559" spans="1:6" x14ac:dyDescent="0.2">
      <c r="A559" s="3">
        <v>152100</v>
      </c>
      <c r="B559" s="1" t="s">
        <v>5</v>
      </c>
      <c r="C559" s="4">
        <v>243937737616039</v>
      </c>
      <c r="D559" s="4">
        <v>30444323</v>
      </c>
      <c r="E559" s="2" t="str">
        <f>IF(B559=$H$6,"n/a",AND(B559=$H$3, B560=$H$6))</f>
        <v>n/a</v>
      </c>
      <c r="F559" s="1">
        <f t="shared" si="9"/>
        <v>36800417</v>
      </c>
    </row>
    <row r="560" spans="1:6" x14ac:dyDescent="0.2">
      <c r="A560" s="3">
        <v>152369</v>
      </c>
      <c r="B560" s="1" t="s">
        <v>4</v>
      </c>
      <c r="C560" s="4">
        <v>243937765271195</v>
      </c>
      <c r="D560" s="4">
        <v>417813</v>
      </c>
      <c r="E560" s="2" t="b">
        <f>IF(B560=$H$6,"n/a",AND(B560=$H$3, B561=$H$6))</f>
        <v>0</v>
      </c>
      <c r="F560" s="1">
        <f t="shared" si="9"/>
        <v>0</v>
      </c>
    </row>
    <row r="561" spans="1:6" x14ac:dyDescent="0.2">
      <c r="A561" s="3">
        <v>152678</v>
      </c>
      <c r="B561" s="1" t="s">
        <v>4</v>
      </c>
      <c r="C561" s="4">
        <v>243937799924893</v>
      </c>
      <c r="D561" s="4">
        <v>4877188</v>
      </c>
      <c r="E561" s="2" t="b">
        <f>IF(B561=$H$6,"n/a",AND(B561=$H$3, B562=$H$6))</f>
        <v>1</v>
      </c>
      <c r="F561" s="1">
        <f t="shared" si="9"/>
        <v>0</v>
      </c>
    </row>
    <row r="562" spans="1:6" x14ac:dyDescent="0.2">
      <c r="A562" s="3">
        <v>152734</v>
      </c>
      <c r="B562" s="1" t="s">
        <v>5</v>
      </c>
      <c r="C562" s="4">
        <v>243937805119112</v>
      </c>
      <c r="D562" s="4">
        <v>38250625</v>
      </c>
      <c r="E562" s="2" t="str">
        <f>IF(B562=$H$6,"n/a",AND(B562=$H$3, B563=$H$6))</f>
        <v>n/a</v>
      </c>
      <c r="F562" s="1">
        <f t="shared" si="9"/>
        <v>43444844</v>
      </c>
    </row>
    <row r="563" spans="1:6" x14ac:dyDescent="0.2">
      <c r="A563" s="3">
        <v>152922</v>
      </c>
      <c r="B563" s="1" t="s">
        <v>4</v>
      </c>
      <c r="C563" s="4">
        <v>243937824507081</v>
      </c>
      <c r="D563" s="4">
        <v>327344</v>
      </c>
      <c r="E563" s="2" t="b">
        <f>IF(B563=$H$6,"n/a",AND(B563=$H$3, B564=$H$6))</f>
        <v>0</v>
      </c>
      <c r="F563" s="1">
        <f t="shared" si="9"/>
        <v>0</v>
      </c>
    </row>
    <row r="564" spans="1:6" x14ac:dyDescent="0.2">
      <c r="A564" s="3">
        <v>153278</v>
      </c>
      <c r="B564" s="1" t="s">
        <v>4</v>
      </c>
      <c r="C564" s="4">
        <v>243937858372966</v>
      </c>
      <c r="D564" s="4">
        <v>4747656</v>
      </c>
      <c r="E564" s="2" t="b">
        <f>IF(B564=$H$6,"n/a",AND(B564=$H$3, B565=$H$6))</f>
        <v>1</v>
      </c>
      <c r="F564" s="1">
        <f t="shared" si="9"/>
        <v>0</v>
      </c>
    </row>
    <row r="565" spans="1:6" x14ac:dyDescent="0.2">
      <c r="A565" s="3">
        <v>153358</v>
      </c>
      <c r="B565" s="1" t="s">
        <v>5</v>
      </c>
      <c r="C565" s="4">
        <v>243937863244737</v>
      </c>
      <c r="D565" s="4">
        <v>25453490</v>
      </c>
      <c r="E565" s="2" t="str">
        <f>IF(B565=$H$6,"n/a",AND(B565=$H$3, B566=$H$6))</f>
        <v>n/a</v>
      </c>
      <c r="F565" s="1">
        <f t="shared" si="9"/>
        <v>30325261</v>
      </c>
    </row>
    <row r="566" spans="1:6" x14ac:dyDescent="0.2">
      <c r="A566" s="3">
        <v>153621</v>
      </c>
      <c r="B566" s="1" t="s">
        <v>4</v>
      </c>
      <c r="C566" s="4">
        <v>243937886776716</v>
      </c>
      <c r="D566" s="4">
        <v>251927</v>
      </c>
      <c r="E566" s="2" t="b">
        <f>IF(B566=$H$6,"n/a",AND(B566=$H$3, B567=$H$6))</f>
        <v>0</v>
      </c>
      <c r="F566" s="1">
        <f t="shared" si="9"/>
        <v>0</v>
      </c>
    </row>
    <row r="567" spans="1:6" x14ac:dyDescent="0.2">
      <c r="A567" s="3">
        <v>153946</v>
      </c>
      <c r="B567" s="1" t="s">
        <v>4</v>
      </c>
      <c r="C567" s="4">
        <v>243937916434529</v>
      </c>
      <c r="D567" s="4">
        <v>18207604</v>
      </c>
      <c r="E567" s="2" t="b">
        <f>IF(B567=$H$6,"n/a",AND(B567=$H$3, B568=$H$6))</f>
        <v>1</v>
      </c>
      <c r="F567" s="1">
        <f t="shared" si="9"/>
        <v>0</v>
      </c>
    </row>
    <row r="568" spans="1:6" x14ac:dyDescent="0.2">
      <c r="A568" s="3">
        <v>154108</v>
      </c>
      <c r="B568" s="1" t="s">
        <v>5</v>
      </c>
      <c r="C568" s="4">
        <v>243937934869633</v>
      </c>
      <c r="D568" s="4">
        <v>32919323</v>
      </c>
      <c r="E568" s="2" t="str">
        <f>IF(B568=$H$6,"n/a",AND(B568=$H$3, B569=$H$6))</f>
        <v>n/a</v>
      </c>
      <c r="F568" s="1">
        <f t="shared" si="9"/>
        <v>51354427</v>
      </c>
    </row>
    <row r="569" spans="1:6" x14ac:dyDescent="0.2">
      <c r="A569" s="3">
        <v>154316</v>
      </c>
      <c r="B569" s="1" t="s">
        <v>4</v>
      </c>
      <c r="C569" s="4">
        <v>243937960228070</v>
      </c>
      <c r="D569" s="4">
        <v>356094</v>
      </c>
      <c r="E569" s="2" t="b">
        <f>IF(B569=$H$6,"n/a",AND(B569=$H$3, B570=$H$6))</f>
        <v>0</v>
      </c>
      <c r="F569" s="1">
        <f t="shared" si="9"/>
        <v>0</v>
      </c>
    </row>
    <row r="570" spans="1:6" x14ac:dyDescent="0.2">
      <c r="A570" s="3">
        <v>154682</v>
      </c>
      <c r="B570" s="1" t="s">
        <v>4</v>
      </c>
      <c r="C570" s="4">
        <v>243937991094112</v>
      </c>
      <c r="D570" s="4">
        <v>7128542</v>
      </c>
      <c r="E570" s="2" t="b">
        <f>IF(B570=$H$6,"n/a",AND(B570=$H$3, B571=$H$6))</f>
        <v>1</v>
      </c>
      <c r="F570" s="1">
        <f t="shared" si="9"/>
        <v>0</v>
      </c>
    </row>
    <row r="571" spans="1:6" x14ac:dyDescent="0.2">
      <c r="A571" s="3">
        <v>154810</v>
      </c>
      <c r="B571" s="1" t="s">
        <v>5</v>
      </c>
      <c r="C571" s="4">
        <v>243937998375727</v>
      </c>
      <c r="D571" s="4">
        <v>42016666</v>
      </c>
      <c r="E571" s="2" t="str">
        <f>IF(B571=$H$6,"n/a",AND(B571=$H$3, B572=$H$6))</f>
        <v>n/a</v>
      </c>
      <c r="F571" s="1">
        <f t="shared" si="9"/>
        <v>49298281</v>
      </c>
    </row>
    <row r="572" spans="1:6" x14ac:dyDescent="0.2">
      <c r="A572" s="3">
        <v>155038</v>
      </c>
      <c r="B572" s="1" t="s">
        <v>4</v>
      </c>
      <c r="C572" s="4">
        <v>243938024123227</v>
      </c>
      <c r="D572" s="4">
        <v>346979</v>
      </c>
      <c r="E572" s="2" t="b">
        <f>IF(B572=$H$6,"n/a",AND(B572=$H$3, B573=$H$6))</f>
        <v>0</v>
      </c>
      <c r="F572" s="1">
        <f t="shared" si="9"/>
        <v>0</v>
      </c>
    </row>
    <row r="573" spans="1:6" x14ac:dyDescent="0.2">
      <c r="A573" s="3">
        <v>155414</v>
      </c>
      <c r="B573" s="1" t="s">
        <v>4</v>
      </c>
      <c r="C573" s="4">
        <v>243938051210154</v>
      </c>
      <c r="D573" s="4">
        <v>4852031</v>
      </c>
      <c r="E573" s="2" t="b">
        <f>IF(B573=$H$6,"n/a",AND(B573=$H$3, B574=$H$6))</f>
        <v>1</v>
      </c>
      <c r="F573" s="1">
        <f t="shared" si="9"/>
        <v>0</v>
      </c>
    </row>
    <row r="574" spans="1:6" x14ac:dyDescent="0.2">
      <c r="A574" s="3">
        <v>155443</v>
      </c>
      <c r="B574" s="1" t="s">
        <v>5</v>
      </c>
      <c r="C574" s="4">
        <v>243938056568643</v>
      </c>
      <c r="D574" s="4">
        <v>22012604</v>
      </c>
      <c r="E574" s="2" t="str">
        <f>IF(B574=$H$6,"n/a",AND(B574=$H$3, B575=$H$6))</f>
        <v>n/a</v>
      </c>
      <c r="F574" s="1">
        <f t="shared" si="9"/>
        <v>27371093</v>
      </c>
    </row>
    <row r="575" spans="1:6" x14ac:dyDescent="0.2">
      <c r="A575" s="3">
        <v>155778</v>
      </c>
      <c r="B575" s="1" t="s">
        <v>4</v>
      </c>
      <c r="C575" s="4">
        <v>243938082806299</v>
      </c>
      <c r="D575" s="4">
        <v>4269688</v>
      </c>
      <c r="E575" s="2" t="b">
        <f>IF(B575=$H$6,"n/a",AND(B575=$H$3, B576=$H$6))</f>
        <v>1</v>
      </c>
      <c r="F575" s="1">
        <f t="shared" si="9"/>
        <v>0</v>
      </c>
    </row>
    <row r="576" spans="1:6" x14ac:dyDescent="0.2">
      <c r="A576" s="3">
        <v>155804</v>
      </c>
      <c r="B576" s="1" t="s">
        <v>5</v>
      </c>
      <c r="C576" s="4">
        <v>243938087487029</v>
      </c>
      <c r="D576" s="4">
        <v>29661198</v>
      </c>
      <c r="E576" s="2" t="str">
        <f>IF(B576=$H$6,"n/a",AND(B576=$H$3, B577=$H$6))</f>
        <v>n/a</v>
      </c>
      <c r="F576" s="1">
        <f t="shared" si="9"/>
        <v>34341928</v>
      </c>
    </row>
    <row r="577" spans="1:6" x14ac:dyDescent="0.2">
      <c r="A577" s="3">
        <v>156142</v>
      </c>
      <c r="B577" s="1" t="s">
        <v>4</v>
      </c>
      <c r="C577" s="4">
        <v>243938123463122</v>
      </c>
      <c r="D577" s="4">
        <v>4383386</v>
      </c>
      <c r="E577" s="2" t="b">
        <f>IF(B577=$H$6,"n/a",AND(B577=$H$3, B578=$H$6))</f>
        <v>1</v>
      </c>
      <c r="F577" s="1">
        <f t="shared" si="9"/>
        <v>0</v>
      </c>
    </row>
    <row r="578" spans="1:6" x14ac:dyDescent="0.2">
      <c r="A578" s="3">
        <v>156154</v>
      </c>
      <c r="B578" s="1" t="s">
        <v>5</v>
      </c>
      <c r="C578" s="4">
        <v>243938128346664</v>
      </c>
      <c r="D578" s="4">
        <v>23481615</v>
      </c>
      <c r="E578" s="2" t="str">
        <f>IF(B578=$H$6,"n/a",AND(B578=$H$3, B579=$H$6))</f>
        <v>n/a</v>
      </c>
      <c r="F578" s="1">
        <f t="shared" si="9"/>
        <v>28365157</v>
      </c>
    </row>
    <row r="579" spans="1:6" x14ac:dyDescent="0.2">
      <c r="A579" s="3">
        <v>156481</v>
      </c>
      <c r="B579" s="1" t="s">
        <v>4</v>
      </c>
      <c r="C579" s="4">
        <v>243938160535102</v>
      </c>
      <c r="D579" s="4">
        <v>5422031</v>
      </c>
      <c r="E579" s="2" t="b">
        <f>IF(B579=$H$6,"n/a",AND(B579=$H$3, B580=$H$6))</f>
        <v>1</v>
      </c>
      <c r="F579" s="1">
        <f t="shared" ref="F579:F642" si="10">IF(B579=$H$6,C579+D579-C578,0)</f>
        <v>0</v>
      </c>
    </row>
    <row r="580" spans="1:6" x14ac:dyDescent="0.2">
      <c r="A580" s="3">
        <v>156602</v>
      </c>
      <c r="B580" s="1" t="s">
        <v>5</v>
      </c>
      <c r="C580" s="4">
        <v>243938166516143</v>
      </c>
      <c r="D580" s="4">
        <v>28820261</v>
      </c>
      <c r="E580" s="2" t="str">
        <f>IF(B580=$H$6,"n/a",AND(B580=$H$3, B581=$H$6))</f>
        <v>n/a</v>
      </c>
      <c r="F580" s="1">
        <f t="shared" si="10"/>
        <v>34801302</v>
      </c>
    </row>
    <row r="581" spans="1:6" x14ac:dyDescent="0.2">
      <c r="A581" s="3">
        <v>156840</v>
      </c>
      <c r="B581" s="1" t="s">
        <v>4</v>
      </c>
      <c r="C581" s="4">
        <v>243938194172081</v>
      </c>
      <c r="D581" s="4">
        <v>600000</v>
      </c>
      <c r="E581" s="2" t="b">
        <f>IF(B581=$H$6,"n/a",AND(B581=$H$3, B582=$H$6))</f>
        <v>0</v>
      </c>
      <c r="F581" s="1">
        <f t="shared" si="10"/>
        <v>0</v>
      </c>
    </row>
    <row r="582" spans="1:6" x14ac:dyDescent="0.2">
      <c r="A582" s="3">
        <v>157092</v>
      </c>
      <c r="B582" s="1" t="s">
        <v>4</v>
      </c>
      <c r="C582" s="4">
        <v>243938227728591</v>
      </c>
      <c r="D582" s="4">
        <v>9518906</v>
      </c>
      <c r="E582" s="2" t="b">
        <f>IF(B582=$H$6,"n/a",AND(B582=$H$3, B583=$H$6))</f>
        <v>1</v>
      </c>
      <c r="F582" s="1">
        <f t="shared" si="10"/>
        <v>0</v>
      </c>
    </row>
    <row r="583" spans="1:6" x14ac:dyDescent="0.2">
      <c r="A583" s="3">
        <v>157231</v>
      </c>
      <c r="B583" s="1" t="s">
        <v>5</v>
      </c>
      <c r="C583" s="4">
        <v>243938238001768</v>
      </c>
      <c r="D583" s="4">
        <v>43380990</v>
      </c>
      <c r="E583" s="2" t="str">
        <f>IF(B583=$H$6,"n/a",AND(B583=$H$3, B584=$H$6))</f>
        <v>n/a</v>
      </c>
      <c r="F583" s="1">
        <f t="shared" si="10"/>
        <v>53654167</v>
      </c>
    </row>
    <row r="584" spans="1:6" x14ac:dyDescent="0.2">
      <c r="A584" s="3">
        <v>157464</v>
      </c>
      <c r="B584" s="1" t="s">
        <v>4</v>
      </c>
      <c r="C584" s="4">
        <v>243938259202862</v>
      </c>
      <c r="D584" s="4">
        <v>2030625</v>
      </c>
      <c r="E584" s="2" t="b">
        <f>IF(B584=$H$6,"n/a",AND(B584=$H$3, B585=$H$6))</f>
        <v>0</v>
      </c>
      <c r="F584" s="1">
        <f t="shared" si="10"/>
        <v>0</v>
      </c>
    </row>
    <row r="585" spans="1:6" x14ac:dyDescent="0.2">
      <c r="A585" s="3">
        <v>157854</v>
      </c>
      <c r="B585" s="1" t="s">
        <v>4</v>
      </c>
      <c r="C585" s="4">
        <v>243938299428851</v>
      </c>
      <c r="D585" s="4">
        <v>4664115</v>
      </c>
      <c r="E585" s="2" t="b">
        <f>IF(B585=$H$6,"n/a",AND(B585=$H$3, B586=$H$6))</f>
        <v>1</v>
      </c>
      <c r="F585" s="1">
        <f t="shared" si="10"/>
        <v>0</v>
      </c>
    </row>
    <row r="586" spans="1:6" x14ac:dyDescent="0.2">
      <c r="A586" s="3">
        <v>157869</v>
      </c>
      <c r="B586" s="1" t="s">
        <v>5</v>
      </c>
      <c r="C586" s="4">
        <v>243938304516612</v>
      </c>
      <c r="D586" s="4">
        <v>51676458</v>
      </c>
      <c r="E586" s="2" t="str">
        <f>IF(B586=$H$6,"n/a",AND(B586=$H$3, B587=$H$6))</f>
        <v>n/a</v>
      </c>
      <c r="F586" s="1">
        <f t="shared" si="10"/>
        <v>56764219</v>
      </c>
    </row>
    <row r="587" spans="1:6" x14ac:dyDescent="0.2">
      <c r="A587" s="3">
        <v>158269</v>
      </c>
      <c r="B587" s="1" t="s">
        <v>4</v>
      </c>
      <c r="C587" s="4">
        <v>243938340790362</v>
      </c>
      <c r="D587" s="4">
        <v>263750</v>
      </c>
      <c r="E587" s="2" t="b">
        <f>IF(B587=$H$6,"n/a",AND(B587=$H$3, B588=$H$6))</f>
        <v>0</v>
      </c>
      <c r="F587" s="1">
        <f t="shared" si="10"/>
        <v>0</v>
      </c>
    </row>
    <row r="588" spans="1:6" x14ac:dyDescent="0.2">
      <c r="A588" s="3">
        <v>158447</v>
      </c>
      <c r="B588" s="1" t="s">
        <v>4</v>
      </c>
      <c r="C588" s="4">
        <v>243938358517133</v>
      </c>
      <c r="D588" s="4">
        <v>4266771</v>
      </c>
      <c r="E588" s="2" t="b">
        <f>IF(B588=$H$6,"n/a",AND(B588=$H$3, B589=$H$6))</f>
        <v>1</v>
      </c>
      <c r="F588" s="1">
        <f t="shared" si="10"/>
        <v>0</v>
      </c>
    </row>
    <row r="589" spans="1:6" x14ac:dyDescent="0.2">
      <c r="A589" s="3">
        <v>158493</v>
      </c>
      <c r="B589" s="1" t="s">
        <v>5</v>
      </c>
      <c r="C589" s="4">
        <v>243938363181351</v>
      </c>
      <c r="D589" s="4">
        <v>21134323</v>
      </c>
      <c r="E589" s="2" t="str">
        <f>IF(B589=$H$6,"n/a",AND(B589=$H$3, B590=$H$6))</f>
        <v>n/a</v>
      </c>
      <c r="F589" s="1">
        <f t="shared" si="10"/>
        <v>25798541</v>
      </c>
    </row>
    <row r="590" spans="1:6" x14ac:dyDescent="0.2">
      <c r="A590" s="3">
        <v>158806</v>
      </c>
      <c r="B590" s="1" t="s">
        <v>4</v>
      </c>
      <c r="C590" s="4">
        <v>243938385472549</v>
      </c>
      <c r="D590" s="4">
        <v>4208594</v>
      </c>
      <c r="E590" s="2" t="b">
        <f>IF(B590=$H$6,"n/a",AND(B590=$H$3, B591=$H$6))</f>
        <v>1</v>
      </c>
      <c r="F590" s="1">
        <f t="shared" si="10"/>
        <v>0</v>
      </c>
    </row>
    <row r="591" spans="1:6" x14ac:dyDescent="0.2">
      <c r="A591" s="3">
        <v>158822</v>
      </c>
      <c r="B591" s="1" t="s">
        <v>5</v>
      </c>
      <c r="C591" s="4">
        <v>243938390118331</v>
      </c>
      <c r="D591" s="4">
        <v>19286354</v>
      </c>
      <c r="E591" s="2" t="str">
        <f>IF(B591=$H$6,"n/a",AND(B591=$H$3, B592=$H$6))</f>
        <v>n/a</v>
      </c>
      <c r="F591" s="1">
        <f t="shared" si="10"/>
        <v>23932136</v>
      </c>
    </row>
    <row r="592" spans="1:6" x14ac:dyDescent="0.2">
      <c r="A592" s="3">
        <v>159183</v>
      </c>
      <c r="B592" s="1" t="s">
        <v>4</v>
      </c>
      <c r="C592" s="4">
        <v>243938421628695</v>
      </c>
      <c r="D592" s="4">
        <v>4394219</v>
      </c>
      <c r="E592" s="2" t="b">
        <f>IF(B592=$H$6,"n/a",AND(B592=$H$3, B593=$H$6))</f>
        <v>1</v>
      </c>
      <c r="F592" s="1">
        <f t="shared" si="10"/>
        <v>0</v>
      </c>
    </row>
    <row r="593" spans="1:6" x14ac:dyDescent="0.2">
      <c r="A593" s="3">
        <v>159195</v>
      </c>
      <c r="B593" s="1" t="s">
        <v>5</v>
      </c>
      <c r="C593" s="4">
        <v>243938426504841</v>
      </c>
      <c r="D593" s="4">
        <v>31210104</v>
      </c>
      <c r="E593" s="2" t="str">
        <f>IF(B593=$H$6,"n/a",AND(B593=$H$3, B594=$H$6))</f>
        <v>n/a</v>
      </c>
      <c r="F593" s="1">
        <f t="shared" si="10"/>
        <v>36086250</v>
      </c>
    </row>
    <row r="594" spans="1:6" x14ac:dyDescent="0.2">
      <c r="A594" s="3">
        <v>159522</v>
      </c>
      <c r="B594" s="1" t="s">
        <v>4</v>
      </c>
      <c r="C594" s="4">
        <v>243938452476664</v>
      </c>
      <c r="D594" s="4">
        <v>354635</v>
      </c>
      <c r="E594" s="2" t="b">
        <f>IF(B594=$H$6,"n/a",AND(B594=$H$3, B595=$H$6))</f>
        <v>0</v>
      </c>
      <c r="F594" s="1">
        <f t="shared" si="10"/>
        <v>0</v>
      </c>
    </row>
    <row r="595" spans="1:6" x14ac:dyDescent="0.2">
      <c r="A595" s="3">
        <v>159873</v>
      </c>
      <c r="B595" s="1" t="s">
        <v>4</v>
      </c>
      <c r="C595" s="4">
        <v>243938495092706</v>
      </c>
      <c r="D595" s="4">
        <v>9246562</v>
      </c>
      <c r="E595" s="2" t="b">
        <f>IF(B595=$H$6,"n/a",AND(B595=$H$3, B596=$H$6))</f>
        <v>1</v>
      </c>
      <c r="F595" s="1">
        <f t="shared" si="10"/>
        <v>0</v>
      </c>
    </row>
    <row r="596" spans="1:6" x14ac:dyDescent="0.2">
      <c r="A596" s="3">
        <v>159976</v>
      </c>
      <c r="B596" s="1" t="s">
        <v>5</v>
      </c>
      <c r="C596" s="4">
        <v>243938504947862</v>
      </c>
      <c r="D596" s="4">
        <v>33879896</v>
      </c>
      <c r="E596" s="2" t="str">
        <f>IF(B596=$H$6,"n/a",AND(B596=$H$3, B597=$H$6))</f>
        <v>n/a</v>
      </c>
      <c r="F596" s="1">
        <f t="shared" si="10"/>
        <v>43735052</v>
      </c>
    </row>
    <row r="597" spans="1:6" x14ac:dyDescent="0.2">
      <c r="A597" s="3">
        <v>160112</v>
      </c>
      <c r="B597" s="1" t="s">
        <v>4</v>
      </c>
      <c r="C597" s="4">
        <v>243938521053278</v>
      </c>
      <c r="D597" s="4">
        <v>582969</v>
      </c>
      <c r="E597" s="2" t="b">
        <f>IF(B597=$H$6,"n/a",AND(B597=$H$3, B598=$H$6))</f>
        <v>0</v>
      </c>
      <c r="F597" s="1">
        <f t="shared" si="10"/>
        <v>0</v>
      </c>
    </row>
    <row r="598" spans="1:6" x14ac:dyDescent="0.2">
      <c r="A598" s="3">
        <v>160486</v>
      </c>
      <c r="B598" s="1" t="s">
        <v>4</v>
      </c>
      <c r="C598" s="4">
        <v>243938559417289</v>
      </c>
      <c r="D598" s="4">
        <v>5026875</v>
      </c>
      <c r="E598" s="2" t="b">
        <f>IF(B598=$H$6,"n/a",AND(B598=$H$3, B599=$H$6))</f>
        <v>1</v>
      </c>
      <c r="F598" s="1">
        <f t="shared" si="10"/>
        <v>0</v>
      </c>
    </row>
    <row r="599" spans="1:6" x14ac:dyDescent="0.2">
      <c r="A599" s="3">
        <v>160552</v>
      </c>
      <c r="B599" s="1" t="s">
        <v>5</v>
      </c>
      <c r="C599" s="4">
        <v>243938564583799</v>
      </c>
      <c r="D599" s="4">
        <v>57347552</v>
      </c>
      <c r="E599" s="2" t="str">
        <f>IF(B599=$H$6,"n/a",AND(B599=$H$3, B600=$H$6))</f>
        <v>n/a</v>
      </c>
      <c r="F599" s="1">
        <f t="shared" si="10"/>
        <v>62514062</v>
      </c>
    </row>
    <row r="600" spans="1:6" x14ac:dyDescent="0.2">
      <c r="A600" s="3">
        <v>160883</v>
      </c>
      <c r="B600" s="1" t="s">
        <v>4</v>
      </c>
      <c r="C600" s="4">
        <v>243938599766143</v>
      </c>
      <c r="D600" s="4">
        <v>316979</v>
      </c>
      <c r="E600" s="2" t="b">
        <f>IF(B600=$H$6,"n/a",AND(B600=$H$3, B601=$H$6))</f>
        <v>0</v>
      </c>
      <c r="F600" s="1">
        <f t="shared" si="10"/>
        <v>0</v>
      </c>
    </row>
    <row r="601" spans="1:6" x14ac:dyDescent="0.2">
      <c r="A601" s="3">
        <v>161078</v>
      </c>
      <c r="B601" s="1" t="s">
        <v>4</v>
      </c>
      <c r="C601" s="4">
        <v>243938623330674</v>
      </c>
      <c r="D601" s="4">
        <v>4160209</v>
      </c>
      <c r="E601" s="2" t="b">
        <f>IF(B601=$H$6,"n/a",AND(B601=$H$3, B602=$H$6))</f>
        <v>1</v>
      </c>
      <c r="F601" s="1">
        <f t="shared" si="10"/>
        <v>0</v>
      </c>
    </row>
    <row r="602" spans="1:6" x14ac:dyDescent="0.2">
      <c r="A602" s="3">
        <v>161090</v>
      </c>
      <c r="B602" s="1" t="s">
        <v>5</v>
      </c>
      <c r="C602" s="4">
        <v>243938627795570</v>
      </c>
      <c r="D602" s="4">
        <v>40568281</v>
      </c>
      <c r="E602" s="2" t="str">
        <f>IF(B602=$H$6,"n/a",AND(B602=$H$3, B603=$H$6))</f>
        <v>n/a</v>
      </c>
      <c r="F602" s="1">
        <f t="shared" si="10"/>
        <v>45033177</v>
      </c>
    </row>
    <row r="603" spans="1:6" x14ac:dyDescent="0.2">
      <c r="A603" s="3">
        <v>161426</v>
      </c>
      <c r="B603" s="1" t="s">
        <v>4</v>
      </c>
      <c r="C603" s="4">
        <v>243938658136195</v>
      </c>
      <c r="D603" s="4">
        <v>292656</v>
      </c>
      <c r="E603" s="2" t="b">
        <f>IF(B603=$H$6,"n/a",AND(B603=$H$3, B604=$H$6))</f>
        <v>0</v>
      </c>
      <c r="F603" s="1">
        <f t="shared" si="10"/>
        <v>0</v>
      </c>
    </row>
    <row r="604" spans="1:6" x14ac:dyDescent="0.2">
      <c r="A604" s="3">
        <v>161784</v>
      </c>
      <c r="B604" s="1" t="s">
        <v>4</v>
      </c>
      <c r="C604" s="4">
        <v>243938690507966</v>
      </c>
      <c r="D604" s="4">
        <v>8782135</v>
      </c>
      <c r="E604" s="2" t="b">
        <f>IF(B604=$H$6,"n/a",AND(B604=$H$3, B605=$H$6))</f>
        <v>1</v>
      </c>
      <c r="F604" s="1">
        <f t="shared" si="10"/>
        <v>0</v>
      </c>
    </row>
    <row r="605" spans="1:6" x14ac:dyDescent="0.2">
      <c r="A605" s="3">
        <v>161881</v>
      </c>
      <c r="B605" s="1" t="s">
        <v>5</v>
      </c>
      <c r="C605" s="4">
        <v>243938699465049</v>
      </c>
      <c r="D605" s="4">
        <v>60724323</v>
      </c>
      <c r="E605" s="2" t="str">
        <f>IF(B605=$H$6,"n/a",AND(B605=$H$3, B606=$H$6))</f>
        <v>n/a</v>
      </c>
      <c r="F605" s="1">
        <f t="shared" si="10"/>
        <v>69681406</v>
      </c>
    </row>
    <row r="606" spans="1:6" x14ac:dyDescent="0.2">
      <c r="A606" s="3">
        <v>162132</v>
      </c>
      <c r="B606" s="1" t="s">
        <v>4</v>
      </c>
      <c r="C606" s="4">
        <v>243938728646820</v>
      </c>
      <c r="D606" s="4">
        <v>485573</v>
      </c>
      <c r="E606" s="2" t="b">
        <f>IF(B606=$H$6,"n/a",AND(B606=$H$3, B607=$H$6))</f>
        <v>0</v>
      </c>
      <c r="F606" s="1">
        <f t="shared" si="10"/>
        <v>0</v>
      </c>
    </row>
    <row r="607" spans="1:6" x14ac:dyDescent="0.2">
      <c r="A607" s="3">
        <v>162373</v>
      </c>
      <c r="B607" s="1" t="s">
        <v>4</v>
      </c>
      <c r="C607" s="4">
        <v>243938759119164</v>
      </c>
      <c r="D607" s="4">
        <v>295729</v>
      </c>
      <c r="E607" s="2" t="b">
        <f>IF(B607=$H$6,"n/a",AND(B607=$H$3, B608=$H$6))</f>
        <v>0</v>
      </c>
      <c r="F607" s="1">
        <f t="shared" si="10"/>
        <v>0</v>
      </c>
    </row>
    <row r="608" spans="1:6" x14ac:dyDescent="0.2">
      <c r="A608" s="3">
        <v>162747</v>
      </c>
      <c r="B608" s="1" t="s">
        <v>4</v>
      </c>
      <c r="C608" s="4">
        <v>243938794592601</v>
      </c>
      <c r="D608" s="4">
        <v>11870729</v>
      </c>
      <c r="E608" s="2" t="b">
        <f>IF(B608=$H$6,"n/a",AND(B608=$H$3, B609=$H$6))</f>
        <v>1</v>
      </c>
      <c r="F608" s="1">
        <f t="shared" si="10"/>
        <v>0</v>
      </c>
    </row>
    <row r="609" spans="1:6" x14ac:dyDescent="0.2">
      <c r="A609" s="3">
        <v>162880</v>
      </c>
      <c r="B609" s="1" t="s">
        <v>5</v>
      </c>
      <c r="C609" s="4">
        <v>243938807173955</v>
      </c>
      <c r="D609" s="4">
        <v>71747553</v>
      </c>
      <c r="E609" s="2" t="str">
        <f>IF(B609=$H$6,"n/a",AND(B609=$H$3, B610=$H$6))</f>
        <v>n/a</v>
      </c>
      <c r="F609" s="1">
        <f t="shared" si="10"/>
        <v>84328907</v>
      </c>
    </row>
    <row r="610" spans="1:6" x14ac:dyDescent="0.2">
      <c r="A610" s="3">
        <v>163209</v>
      </c>
      <c r="B610" s="1" t="s">
        <v>4</v>
      </c>
      <c r="C610" s="4">
        <v>243938840958330</v>
      </c>
      <c r="D610" s="4">
        <v>330625</v>
      </c>
      <c r="E610" s="2" t="b">
        <f>IF(B610=$H$6,"n/a",AND(B610=$H$3, B611=$H$6))</f>
        <v>0</v>
      </c>
      <c r="F610" s="1">
        <f t="shared" si="10"/>
        <v>0</v>
      </c>
    </row>
    <row r="611" spans="1:6" x14ac:dyDescent="0.2">
      <c r="A611" s="3">
        <v>163624</v>
      </c>
      <c r="B611" s="1" t="s">
        <v>4</v>
      </c>
      <c r="C611" s="4">
        <v>243938873557653</v>
      </c>
      <c r="D611" s="4">
        <v>313334</v>
      </c>
      <c r="E611" s="2" t="b">
        <f>IF(B611=$H$6,"n/a",AND(B611=$H$3, B612=$H$6))</f>
        <v>0</v>
      </c>
      <c r="F611" s="1">
        <f t="shared" si="10"/>
        <v>0</v>
      </c>
    </row>
    <row r="612" spans="1:6" x14ac:dyDescent="0.2">
      <c r="A612" s="3">
        <v>164044</v>
      </c>
      <c r="B612" s="1" t="s">
        <v>4</v>
      </c>
      <c r="C612" s="4">
        <v>243938900340935</v>
      </c>
      <c r="D612" s="4">
        <v>4368854</v>
      </c>
      <c r="E612" s="2" t="b">
        <f>IF(B612=$H$6,"n/a",AND(B612=$H$3, B613=$H$6))</f>
        <v>1</v>
      </c>
      <c r="F612" s="1">
        <f t="shared" si="10"/>
        <v>0</v>
      </c>
    </row>
    <row r="613" spans="1:6" x14ac:dyDescent="0.2">
      <c r="A613" s="3">
        <v>164062</v>
      </c>
      <c r="B613" s="1" t="s">
        <v>5</v>
      </c>
      <c r="C613" s="4">
        <v>243938904806664</v>
      </c>
      <c r="D613" s="4">
        <v>39635416</v>
      </c>
      <c r="E613" s="2" t="str">
        <f>IF(B613=$H$6,"n/a",AND(B613=$H$3, B614=$H$6))</f>
        <v>n/a</v>
      </c>
      <c r="F613" s="1">
        <f t="shared" si="10"/>
        <v>44101145</v>
      </c>
    </row>
    <row r="614" spans="1:6" x14ac:dyDescent="0.2">
      <c r="A614" s="3">
        <v>164326</v>
      </c>
      <c r="B614" s="1" t="s">
        <v>4</v>
      </c>
      <c r="C614" s="4">
        <v>243938934940830</v>
      </c>
      <c r="D614" s="4">
        <v>602657</v>
      </c>
      <c r="E614" s="2" t="b">
        <f>IF(B614=$H$6,"n/a",AND(B614=$H$3, B615=$H$6))</f>
        <v>0</v>
      </c>
      <c r="F614" s="1">
        <f t="shared" si="10"/>
        <v>0</v>
      </c>
    </row>
    <row r="615" spans="1:6" x14ac:dyDescent="0.2">
      <c r="A615" s="3">
        <v>164432</v>
      </c>
      <c r="B615" s="1" t="s">
        <v>4</v>
      </c>
      <c r="C615" s="4">
        <v>243938959019841</v>
      </c>
      <c r="D615" s="4">
        <v>4523281</v>
      </c>
      <c r="E615" s="2" t="b">
        <f>IF(B615=$H$6,"n/a",AND(B615=$H$3, B616=$H$6))</f>
        <v>1</v>
      </c>
      <c r="F615" s="1">
        <f t="shared" si="10"/>
        <v>0</v>
      </c>
    </row>
    <row r="616" spans="1:6" x14ac:dyDescent="0.2">
      <c r="A616" s="3">
        <v>164464</v>
      </c>
      <c r="B616" s="1" t="s">
        <v>5</v>
      </c>
      <c r="C616" s="4">
        <v>243938963711091</v>
      </c>
      <c r="D616" s="4">
        <v>48747135</v>
      </c>
      <c r="E616" s="2" t="str">
        <f>IF(B616=$H$6,"n/a",AND(B616=$H$3, B617=$H$6))</f>
        <v>n/a</v>
      </c>
      <c r="F616" s="1">
        <f t="shared" si="10"/>
        <v>53438385</v>
      </c>
    </row>
    <row r="617" spans="1:6" x14ac:dyDescent="0.2">
      <c r="A617" s="3">
        <v>164998</v>
      </c>
      <c r="B617" s="1" t="s">
        <v>4</v>
      </c>
      <c r="C617" s="4">
        <v>243939024260830</v>
      </c>
      <c r="D617" s="4">
        <v>4420782</v>
      </c>
      <c r="E617" s="2" t="b">
        <f>IF(B617=$H$6,"n/a",AND(B617=$H$3, B618=$H$6))</f>
        <v>1</v>
      </c>
      <c r="F617" s="1">
        <f t="shared" si="10"/>
        <v>0</v>
      </c>
    </row>
    <row r="618" spans="1:6" x14ac:dyDescent="0.2">
      <c r="A618" s="3">
        <v>165010</v>
      </c>
      <c r="B618" s="1" t="s">
        <v>5</v>
      </c>
      <c r="C618" s="4">
        <v>243939029064528</v>
      </c>
      <c r="D618" s="4">
        <v>61141719</v>
      </c>
      <c r="E618" s="2" t="str">
        <f>IF(B618=$H$6,"n/a",AND(B618=$H$3, B619=$H$6))</f>
        <v>n/a</v>
      </c>
      <c r="F618" s="1">
        <f t="shared" si="10"/>
        <v>65945417</v>
      </c>
    </row>
    <row r="619" spans="1:6" x14ac:dyDescent="0.2">
      <c r="A619" s="3">
        <v>165334</v>
      </c>
      <c r="B619" s="1" t="s">
        <v>4</v>
      </c>
      <c r="C619" s="4">
        <v>243939051722445</v>
      </c>
      <c r="D619" s="4">
        <v>600937</v>
      </c>
      <c r="E619" s="2" t="b">
        <f>IF(B619=$H$6,"n/a",AND(B619=$H$3, B620=$H$6))</f>
        <v>0</v>
      </c>
      <c r="F619" s="1">
        <f t="shared" si="10"/>
        <v>0</v>
      </c>
    </row>
    <row r="620" spans="1:6" x14ac:dyDescent="0.2">
      <c r="A620" s="3">
        <v>165701</v>
      </c>
      <c r="B620" s="1" t="s">
        <v>4</v>
      </c>
      <c r="C620" s="4">
        <v>243939094161299</v>
      </c>
      <c r="D620" s="4">
        <v>4234583</v>
      </c>
      <c r="E620" s="2" t="b">
        <f>IF(B620=$H$6,"n/a",AND(B620=$H$3, B621=$H$6))</f>
        <v>1</v>
      </c>
      <c r="F620" s="1">
        <f t="shared" si="10"/>
        <v>0</v>
      </c>
    </row>
    <row r="621" spans="1:6" x14ac:dyDescent="0.2">
      <c r="A621" s="3">
        <v>165781</v>
      </c>
      <c r="B621" s="1" t="s">
        <v>5</v>
      </c>
      <c r="C621" s="4">
        <v>243939098505830</v>
      </c>
      <c r="D621" s="4">
        <v>39641459</v>
      </c>
      <c r="E621" s="2" t="str">
        <f>IF(B621=$H$6,"n/a",AND(B621=$H$3, B622=$H$6))</f>
        <v>n/a</v>
      </c>
      <c r="F621" s="1">
        <f t="shared" si="10"/>
        <v>43985990</v>
      </c>
    </row>
    <row r="622" spans="1:6" x14ac:dyDescent="0.2">
      <c r="A622" s="3">
        <v>166156</v>
      </c>
      <c r="B622" s="1" t="s">
        <v>4</v>
      </c>
      <c r="C622" s="4">
        <v>243939135477184</v>
      </c>
      <c r="D622" s="4">
        <v>405521</v>
      </c>
      <c r="E622" s="2" t="b">
        <f>IF(B622=$H$6,"n/a",AND(B622=$H$3, B623=$H$6))</f>
        <v>0</v>
      </c>
      <c r="F622" s="1">
        <f t="shared" si="10"/>
        <v>0</v>
      </c>
    </row>
    <row r="623" spans="1:6" x14ac:dyDescent="0.2">
      <c r="A623" s="3">
        <v>166662</v>
      </c>
      <c r="B623" s="1" t="s">
        <v>4</v>
      </c>
      <c r="C623" s="4">
        <v>243939169529789</v>
      </c>
      <c r="D623" s="4">
        <v>4992135</v>
      </c>
      <c r="E623" s="2" t="b">
        <f>IF(B623=$H$6,"n/a",AND(B623=$H$3, B624=$H$6))</f>
        <v>1</v>
      </c>
      <c r="F623" s="1">
        <f t="shared" si="10"/>
        <v>0</v>
      </c>
    </row>
    <row r="624" spans="1:6" x14ac:dyDescent="0.2">
      <c r="A624" s="3">
        <v>166759</v>
      </c>
      <c r="B624" s="1" t="s">
        <v>5</v>
      </c>
      <c r="C624" s="4">
        <v>243939174648903</v>
      </c>
      <c r="D624" s="4">
        <v>46217969</v>
      </c>
      <c r="E624" s="2" t="str">
        <f>IF(B624=$H$6,"n/a",AND(B624=$H$3, B625=$H$6))</f>
        <v>n/a</v>
      </c>
      <c r="F624" s="1">
        <f t="shared" si="10"/>
        <v>51337083</v>
      </c>
    </row>
    <row r="625" spans="1:6" x14ac:dyDescent="0.2">
      <c r="A625" s="3">
        <v>166913</v>
      </c>
      <c r="B625" s="1" t="s">
        <v>4</v>
      </c>
      <c r="C625" s="4">
        <v>243939194053799</v>
      </c>
      <c r="D625" s="4">
        <v>377656</v>
      </c>
      <c r="E625" s="2" t="b">
        <f>IF(B625=$H$6,"n/a",AND(B625=$H$3, B626=$H$6))</f>
        <v>0</v>
      </c>
      <c r="F625" s="1">
        <f t="shared" si="10"/>
        <v>0</v>
      </c>
    </row>
    <row r="626" spans="1:6" x14ac:dyDescent="0.2">
      <c r="A626" s="3">
        <v>167276</v>
      </c>
      <c r="B626" s="1" t="s">
        <v>4</v>
      </c>
      <c r="C626" s="4">
        <v>243939224336455</v>
      </c>
      <c r="D626" s="4">
        <v>4132032</v>
      </c>
      <c r="E626" s="2" t="b">
        <f>IF(B626=$H$6,"n/a",AND(B626=$H$3, B627=$H$6))</f>
        <v>1</v>
      </c>
      <c r="F626" s="1">
        <f t="shared" si="10"/>
        <v>0</v>
      </c>
    </row>
    <row r="627" spans="1:6" x14ac:dyDescent="0.2">
      <c r="A627" s="3">
        <v>167288</v>
      </c>
      <c r="B627" s="1" t="s">
        <v>5</v>
      </c>
      <c r="C627" s="4">
        <v>243939228747862</v>
      </c>
      <c r="D627" s="4">
        <v>37828489</v>
      </c>
      <c r="E627" s="2" t="str">
        <f>IF(B627=$H$6,"n/a",AND(B627=$H$3, B628=$H$6))</f>
        <v>n/a</v>
      </c>
      <c r="F627" s="1">
        <f t="shared" si="10"/>
        <v>42239896</v>
      </c>
    </row>
    <row r="628" spans="1:6" x14ac:dyDescent="0.2">
      <c r="A628" s="3">
        <v>167619</v>
      </c>
      <c r="B628" s="1" t="s">
        <v>4</v>
      </c>
      <c r="C628" s="4">
        <v>243939256856976</v>
      </c>
      <c r="D628" s="4">
        <v>267708</v>
      </c>
      <c r="E628" s="2" t="b">
        <f>IF(B628=$H$6,"n/a",AND(B628=$H$3, B629=$H$6))</f>
        <v>0</v>
      </c>
      <c r="F628" s="1">
        <f t="shared" si="10"/>
        <v>0</v>
      </c>
    </row>
    <row r="629" spans="1:6" x14ac:dyDescent="0.2">
      <c r="A629" s="3">
        <v>167970</v>
      </c>
      <c r="B629" s="1" t="s">
        <v>4</v>
      </c>
      <c r="C629" s="4">
        <v>243939286978747</v>
      </c>
      <c r="D629" s="4">
        <v>4895312</v>
      </c>
      <c r="E629" s="2" t="b">
        <f>IF(B629=$H$6,"n/a",AND(B629=$H$3, B630=$H$6))</f>
        <v>1</v>
      </c>
      <c r="F629" s="1">
        <f t="shared" si="10"/>
        <v>0</v>
      </c>
    </row>
    <row r="630" spans="1:6" x14ac:dyDescent="0.2">
      <c r="A630" s="3">
        <v>167986</v>
      </c>
      <c r="B630" s="1" t="s">
        <v>5</v>
      </c>
      <c r="C630" s="4">
        <v>243939292050362</v>
      </c>
      <c r="D630" s="4">
        <v>45525729</v>
      </c>
      <c r="E630" s="2" t="str">
        <f>IF(B630=$H$6,"n/a",AND(B630=$H$3, B631=$H$6))</f>
        <v>n/a</v>
      </c>
      <c r="F630" s="1">
        <f t="shared" si="10"/>
        <v>50597344</v>
      </c>
    </row>
    <row r="631" spans="1:6" x14ac:dyDescent="0.2">
      <c r="A631" s="3">
        <v>168320</v>
      </c>
      <c r="B631" s="1" t="s">
        <v>4</v>
      </c>
      <c r="C631" s="4">
        <v>243939326875882</v>
      </c>
      <c r="D631" s="4">
        <v>366980</v>
      </c>
      <c r="E631" s="2" t="b">
        <f>IF(B631=$H$6,"n/a",AND(B631=$H$3, B632=$H$6))</f>
        <v>0</v>
      </c>
      <c r="F631" s="1">
        <f t="shared" si="10"/>
        <v>0</v>
      </c>
    </row>
    <row r="632" spans="1:6" x14ac:dyDescent="0.2">
      <c r="A632" s="3">
        <v>168727</v>
      </c>
      <c r="B632" s="1" t="s">
        <v>4</v>
      </c>
      <c r="C632" s="4">
        <v>243939369049372</v>
      </c>
      <c r="D632" s="4">
        <v>6968333</v>
      </c>
      <c r="E632" s="2" t="b">
        <f>IF(B632=$H$6,"n/a",AND(B632=$H$3, B633=$H$6))</f>
        <v>1</v>
      </c>
      <c r="F632" s="1">
        <f t="shared" si="10"/>
        <v>0</v>
      </c>
    </row>
    <row r="633" spans="1:6" x14ac:dyDescent="0.2">
      <c r="A633" s="3">
        <v>168812</v>
      </c>
      <c r="B633" s="1" t="s">
        <v>5</v>
      </c>
      <c r="C633" s="4">
        <v>243939376189007</v>
      </c>
      <c r="D633" s="4">
        <v>46035938</v>
      </c>
      <c r="E633" s="2" t="str">
        <f>IF(B633=$H$6,"n/a",AND(B633=$H$3, B634=$H$6))</f>
        <v>n/a</v>
      </c>
      <c r="F633" s="1">
        <f t="shared" si="10"/>
        <v>53175573</v>
      </c>
    </row>
    <row r="634" spans="1:6" x14ac:dyDescent="0.2">
      <c r="A634" s="3">
        <v>168896</v>
      </c>
      <c r="B634" s="1" t="s">
        <v>4</v>
      </c>
      <c r="C634" s="4">
        <v>243939397270726</v>
      </c>
      <c r="D634" s="4">
        <v>511406</v>
      </c>
      <c r="E634" s="2" t="b">
        <f>IF(B634=$H$6,"n/a",AND(B634=$H$3, B635=$H$6))</f>
        <v>0</v>
      </c>
      <c r="F634" s="1">
        <f t="shared" si="10"/>
        <v>0</v>
      </c>
    </row>
    <row r="635" spans="1:6" x14ac:dyDescent="0.2">
      <c r="A635" s="3">
        <v>169281</v>
      </c>
      <c r="B635" s="1" t="s">
        <v>4</v>
      </c>
      <c r="C635" s="4">
        <v>243939435335830</v>
      </c>
      <c r="D635" s="4">
        <v>5346667</v>
      </c>
      <c r="E635" s="2" t="b">
        <f>IF(B635=$H$6,"n/a",AND(B635=$H$3, B636=$H$6))</f>
        <v>1</v>
      </c>
      <c r="F635" s="1">
        <f t="shared" si="10"/>
        <v>0</v>
      </c>
    </row>
    <row r="636" spans="1:6" x14ac:dyDescent="0.2">
      <c r="A636" s="3">
        <v>169364</v>
      </c>
      <c r="B636" s="1" t="s">
        <v>5</v>
      </c>
      <c r="C636" s="4">
        <v>243939441106559</v>
      </c>
      <c r="D636" s="4">
        <v>25137657</v>
      </c>
      <c r="E636" s="2" t="str">
        <f>IF(B636=$H$6,"n/a",AND(B636=$H$3, B637=$H$6))</f>
        <v>n/a</v>
      </c>
      <c r="F636" s="1">
        <f t="shared" si="10"/>
        <v>30908386</v>
      </c>
    </row>
    <row r="637" spans="1:6" x14ac:dyDescent="0.2">
      <c r="A637" s="3">
        <v>169662</v>
      </c>
      <c r="B637" s="1" t="s">
        <v>4</v>
      </c>
      <c r="C637" s="4">
        <v>243939473371924</v>
      </c>
      <c r="D637" s="4">
        <v>4384323</v>
      </c>
      <c r="E637" s="2" t="b">
        <f>IF(B637=$H$6,"n/a",AND(B637=$H$3, B638=$H$6))</f>
        <v>1</v>
      </c>
      <c r="F637" s="1">
        <f t="shared" si="10"/>
        <v>0</v>
      </c>
    </row>
    <row r="638" spans="1:6" x14ac:dyDescent="0.2">
      <c r="A638" s="3">
        <v>169715</v>
      </c>
      <c r="B638" s="1" t="s">
        <v>5</v>
      </c>
      <c r="C638" s="4">
        <v>243939477897914</v>
      </c>
      <c r="D638" s="4">
        <v>21148333</v>
      </c>
      <c r="E638" s="2" t="str">
        <f>IF(B638=$H$6,"n/a",AND(B638=$H$3, B639=$H$6))</f>
        <v>n/a</v>
      </c>
      <c r="F638" s="1">
        <f t="shared" si="10"/>
        <v>25674323</v>
      </c>
    </row>
    <row r="639" spans="1:6" x14ac:dyDescent="0.2">
      <c r="A639" s="3">
        <v>170023</v>
      </c>
      <c r="B639" s="1" t="s">
        <v>4</v>
      </c>
      <c r="C639" s="4">
        <v>243939502624476</v>
      </c>
      <c r="D639" s="4">
        <v>4155052</v>
      </c>
      <c r="E639" s="2" t="b">
        <f>IF(B639=$H$6,"n/a",AND(B639=$H$3, B640=$H$6))</f>
        <v>1</v>
      </c>
      <c r="F639" s="1">
        <f t="shared" si="10"/>
        <v>0</v>
      </c>
    </row>
    <row r="640" spans="1:6" x14ac:dyDescent="0.2">
      <c r="A640" s="3">
        <v>170065</v>
      </c>
      <c r="B640" s="1" t="s">
        <v>5</v>
      </c>
      <c r="C640" s="4">
        <v>243939506880518</v>
      </c>
      <c r="D640" s="4">
        <v>21226927</v>
      </c>
      <c r="E640" s="2" t="str">
        <f>IF(B640=$H$6,"n/a",AND(B640=$H$3, B641=$H$6))</f>
        <v>n/a</v>
      </c>
      <c r="F640" s="1">
        <f t="shared" si="10"/>
        <v>25482969</v>
      </c>
    </row>
    <row r="641" spans="1:6" x14ac:dyDescent="0.2">
      <c r="A641" s="3">
        <v>170343</v>
      </c>
      <c r="B641" s="1" t="s">
        <v>4</v>
      </c>
      <c r="C641" s="4">
        <v>243939534863851</v>
      </c>
      <c r="D641" s="4">
        <v>4255469</v>
      </c>
      <c r="E641" s="2" t="b">
        <f>IF(B641=$H$6,"n/a",AND(B641=$H$3, B642=$H$6))</f>
        <v>1</v>
      </c>
      <c r="F641" s="1">
        <f t="shared" si="10"/>
        <v>0</v>
      </c>
    </row>
    <row r="642" spans="1:6" x14ac:dyDescent="0.2">
      <c r="A642" s="3">
        <v>170407</v>
      </c>
      <c r="B642" s="1" t="s">
        <v>5</v>
      </c>
      <c r="C642" s="4">
        <v>243939539545778</v>
      </c>
      <c r="D642" s="4">
        <v>19717292</v>
      </c>
      <c r="E642" s="2" t="str">
        <f>IF(B642=$H$6,"n/a",AND(B642=$H$3, B643=$H$6))</f>
        <v>n/a</v>
      </c>
      <c r="F642" s="1">
        <f t="shared" si="10"/>
        <v>24399219</v>
      </c>
    </row>
    <row r="643" spans="1:6" x14ac:dyDescent="0.2">
      <c r="A643" s="3">
        <v>170575</v>
      </c>
      <c r="B643" s="1" t="s">
        <v>4</v>
      </c>
      <c r="C643" s="4">
        <v>243939559592601</v>
      </c>
      <c r="D643" s="4">
        <v>287344</v>
      </c>
      <c r="E643" s="2" t="b">
        <f>IF(B643=$H$6,"n/a",AND(B643=$H$3, B644=$H$6))</f>
        <v>0</v>
      </c>
      <c r="F643" s="1">
        <f t="shared" ref="F643:F706" si="11">IF(B643=$H$6,C643+D643-C642,0)</f>
        <v>0</v>
      </c>
    </row>
    <row r="644" spans="1:6" x14ac:dyDescent="0.2">
      <c r="A644" s="3">
        <v>170920</v>
      </c>
      <c r="B644" s="1" t="s">
        <v>4</v>
      </c>
      <c r="C644" s="4">
        <v>243939591388226</v>
      </c>
      <c r="D644" s="4">
        <v>8477083</v>
      </c>
      <c r="E644" s="2" t="b">
        <f>IF(B644=$H$6,"n/a",AND(B644=$H$3, B645=$H$6))</f>
        <v>1</v>
      </c>
      <c r="F644" s="1">
        <f t="shared" si="11"/>
        <v>0</v>
      </c>
    </row>
    <row r="645" spans="1:6" x14ac:dyDescent="0.2">
      <c r="A645" s="3">
        <v>171009</v>
      </c>
      <c r="B645" s="1" t="s">
        <v>5</v>
      </c>
      <c r="C645" s="4">
        <v>243939600181247</v>
      </c>
      <c r="D645" s="4">
        <v>48765416</v>
      </c>
      <c r="E645" s="2" t="str">
        <f>IF(B645=$H$6,"n/a",AND(B645=$H$3, B646=$H$6))</f>
        <v>n/a</v>
      </c>
      <c r="F645" s="1">
        <f t="shared" si="11"/>
        <v>57558437</v>
      </c>
    </row>
    <row r="646" spans="1:6" x14ac:dyDescent="0.2">
      <c r="A646" s="3">
        <v>171255</v>
      </c>
      <c r="B646" s="1" t="s">
        <v>4</v>
      </c>
      <c r="C646" s="4">
        <v>243939618138226</v>
      </c>
      <c r="D646" s="4">
        <v>455052</v>
      </c>
      <c r="E646" s="2" t="b">
        <f>IF(B646=$H$6,"n/a",AND(B646=$H$3, B647=$H$6))</f>
        <v>0</v>
      </c>
      <c r="F646" s="1">
        <f t="shared" si="11"/>
        <v>0</v>
      </c>
    </row>
    <row r="647" spans="1:6" x14ac:dyDescent="0.2">
      <c r="A647" s="3">
        <v>171619</v>
      </c>
      <c r="B647" s="1" t="s">
        <v>4</v>
      </c>
      <c r="C647" s="4">
        <v>243939656770153</v>
      </c>
      <c r="D647" s="4">
        <v>4237552</v>
      </c>
      <c r="E647" s="2" t="b">
        <f>IF(B647=$H$6,"n/a",AND(B647=$H$3, B648=$H$6))</f>
        <v>1</v>
      </c>
      <c r="F647" s="1">
        <f t="shared" si="11"/>
        <v>0</v>
      </c>
    </row>
    <row r="648" spans="1:6" x14ac:dyDescent="0.2">
      <c r="A648" s="3">
        <v>171631</v>
      </c>
      <c r="B648" s="1" t="s">
        <v>5</v>
      </c>
      <c r="C648" s="4">
        <v>243939661354684</v>
      </c>
      <c r="D648" s="4">
        <v>41746927</v>
      </c>
      <c r="E648" s="2" t="str">
        <f>IF(B648=$H$6,"n/a",AND(B648=$H$3, B649=$H$6))</f>
        <v>n/a</v>
      </c>
      <c r="F648" s="1">
        <f t="shared" si="11"/>
        <v>46331458</v>
      </c>
    </row>
    <row r="649" spans="1:6" x14ac:dyDescent="0.2">
      <c r="A649" s="3">
        <v>171955</v>
      </c>
      <c r="B649" s="1" t="s">
        <v>4</v>
      </c>
      <c r="C649" s="4">
        <v>243939690382705</v>
      </c>
      <c r="D649" s="4">
        <v>333229</v>
      </c>
      <c r="E649" s="2" t="b">
        <f>IF(B649=$H$6,"n/a",AND(B649=$H$3, B650=$H$6))</f>
        <v>0</v>
      </c>
      <c r="F649" s="1">
        <f t="shared" si="11"/>
        <v>0</v>
      </c>
    </row>
    <row r="650" spans="1:6" x14ac:dyDescent="0.2">
      <c r="A650" s="3">
        <v>172313</v>
      </c>
      <c r="B650" s="1" t="s">
        <v>4</v>
      </c>
      <c r="C650" s="4">
        <v>243939721632393</v>
      </c>
      <c r="D650" s="4">
        <v>4646041</v>
      </c>
      <c r="E650" s="2" t="b">
        <f>IF(B650=$H$6,"n/a",AND(B650=$H$3, B651=$H$6))</f>
        <v>1</v>
      </c>
      <c r="F650" s="1">
        <f t="shared" si="11"/>
        <v>0</v>
      </c>
    </row>
    <row r="651" spans="1:6" x14ac:dyDescent="0.2">
      <c r="A651" s="3">
        <v>172325</v>
      </c>
      <c r="B651" s="1" t="s">
        <v>5</v>
      </c>
      <c r="C651" s="4">
        <v>243939726739841</v>
      </c>
      <c r="D651" s="4">
        <v>54394062</v>
      </c>
      <c r="E651" s="2" t="str">
        <f>IF(B651=$H$6,"n/a",AND(B651=$H$3, B652=$H$6))</f>
        <v>n/a</v>
      </c>
      <c r="F651" s="1">
        <f t="shared" si="11"/>
        <v>59501510</v>
      </c>
    </row>
    <row r="652" spans="1:6" x14ac:dyDescent="0.2">
      <c r="A652" s="3">
        <v>172646</v>
      </c>
      <c r="B652" s="1" t="s">
        <v>4</v>
      </c>
      <c r="C652" s="4">
        <v>243939754512601</v>
      </c>
      <c r="D652" s="4">
        <v>416927</v>
      </c>
      <c r="E652" s="2" t="b">
        <f>IF(B652=$H$6,"n/a",AND(B652=$H$3, B653=$H$6))</f>
        <v>0</v>
      </c>
      <c r="F652" s="1">
        <f t="shared" si="11"/>
        <v>0</v>
      </c>
    </row>
    <row r="653" spans="1:6" x14ac:dyDescent="0.2">
      <c r="A653" s="3">
        <v>173016</v>
      </c>
      <c r="B653" s="1" t="s">
        <v>4</v>
      </c>
      <c r="C653" s="4">
        <v>243939797457601</v>
      </c>
      <c r="D653" s="4">
        <v>4728437</v>
      </c>
      <c r="E653" s="2" t="b">
        <f>IF(B653=$H$6,"n/a",AND(B653=$H$3, B654=$H$6))</f>
        <v>1</v>
      </c>
      <c r="F653" s="1">
        <f t="shared" si="11"/>
        <v>0</v>
      </c>
    </row>
    <row r="654" spans="1:6" x14ac:dyDescent="0.2">
      <c r="A654" s="3">
        <v>173123</v>
      </c>
      <c r="B654" s="1" t="s">
        <v>5</v>
      </c>
      <c r="C654" s="4">
        <v>243939802324111</v>
      </c>
      <c r="D654" s="4">
        <v>41827813</v>
      </c>
      <c r="E654" s="2" t="str">
        <f>IF(B654=$H$6,"n/a",AND(B654=$H$3, B655=$H$6))</f>
        <v>n/a</v>
      </c>
      <c r="F654" s="1">
        <f t="shared" si="11"/>
        <v>46694323</v>
      </c>
    </row>
    <row r="655" spans="1:6" x14ac:dyDescent="0.2">
      <c r="A655" s="3">
        <v>173359</v>
      </c>
      <c r="B655" s="1" t="s">
        <v>4</v>
      </c>
      <c r="C655" s="4">
        <v>243939825716247</v>
      </c>
      <c r="D655" s="4">
        <v>292656</v>
      </c>
      <c r="E655" s="2" t="b">
        <f>IF(B655=$H$6,"n/a",AND(B655=$H$3, B656=$H$6))</f>
        <v>0</v>
      </c>
      <c r="F655" s="1">
        <f t="shared" si="11"/>
        <v>0</v>
      </c>
    </row>
    <row r="656" spans="1:6" x14ac:dyDescent="0.2">
      <c r="A656" s="3">
        <v>173836</v>
      </c>
      <c r="B656" s="1" t="s">
        <v>4</v>
      </c>
      <c r="C656" s="4">
        <v>243939869606143</v>
      </c>
      <c r="D656" s="4">
        <v>7773020</v>
      </c>
      <c r="E656" s="2" t="b">
        <f>IF(B656=$H$6,"n/a",AND(B656=$H$3, B657=$H$6))</f>
        <v>1</v>
      </c>
      <c r="F656" s="1">
        <f t="shared" si="11"/>
        <v>0</v>
      </c>
    </row>
    <row r="657" spans="1:6" x14ac:dyDescent="0.2">
      <c r="A657" s="3">
        <v>173923</v>
      </c>
      <c r="B657" s="1" t="s">
        <v>5</v>
      </c>
      <c r="C657" s="4">
        <v>243939877867965</v>
      </c>
      <c r="D657" s="4">
        <v>34421250</v>
      </c>
      <c r="E657" s="2" t="str">
        <f>IF(B657=$H$6,"n/a",AND(B657=$H$3, B658=$H$6))</f>
        <v>n/a</v>
      </c>
      <c r="F657" s="1">
        <f t="shared" si="11"/>
        <v>42683072</v>
      </c>
    </row>
    <row r="658" spans="1:6" x14ac:dyDescent="0.2">
      <c r="A658" s="3">
        <v>174076</v>
      </c>
      <c r="B658" s="1" t="s">
        <v>4</v>
      </c>
      <c r="C658" s="4">
        <v>243939894711299</v>
      </c>
      <c r="D658" s="4">
        <v>451406</v>
      </c>
      <c r="E658" s="2" t="b">
        <f>IF(B658=$H$6,"n/a",AND(B658=$H$3, B659=$H$6))</f>
        <v>0</v>
      </c>
      <c r="F658" s="1">
        <f t="shared" si="11"/>
        <v>0</v>
      </c>
    </row>
    <row r="659" spans="1:6" x14ac:dyDescent="0.2">
      <c r="A659" s="3">
        <v>174432</v>
      </c>
      <c r="B659" s="1" t="s">
        <v>4</v>
      </c>
      <c r="C659" s="4">
        <v>243939924399268</v>
      </c>
      <c r="D659" s="4">
        <v>6148906</v>
      </c>
      <c r="E659" s="2" t="b">
        <f>IF(B659=$H$6,"n/a",AND(B659=$H$3, B660=$H$6))</f>
        <v>1</v>
      </c>
      <c r="F659" s="1">
        <f t="shared" si="11"/>
        <v>0</v>
      </c>
    </row>
    <row r="660" spans="1:6" x14ac:dyDescent="0.2">
      <c r="A660" s="3">
        <v>174449</v>
      </c>
      <c r="B660" s="1" t="s">
        <v>5</v>
      </c>
      <c r="C660" s="4">
        <v>243939931029268</v>
      </c>
      <c r="D660" s="4">
        <v>35418125</v>
      </c>
      <c r="E660" s="2" t="str">
        <f>IF(B660=$H$6,"n/a",AND(B660=$H$3, B661=$H$6))</f>
        <v>n/a</v>
      </c>
      <c r="F660" s="1">
        <f t="shared" si="11"/>
        <v>42048125</v>
      </c>
    </row>
    <row r="661" spans="1:6" x14ac:dyDescent="0.2">
      <c r="A661" s="3">
        <v>174773</v>
      </c>
      <c r="B661" s="1" t="s">
        <v>4</v>
      </c>
      <c r="C661" s="4">
        <v>243939961461559</v>
      </c>
      <c r="D661" s="4">
        <v>498386</v>
      </c>
      <c r="E661" s="2" t="b">
        <f>IF(B661=$H$6,"n/a",AND(B661=$H$3, B662=$H$6))</f>
        <v>0</v>
      </c>
      <c r="F661" s="1">
        <f t="shared" si="11"/>
        <v>0</v>
      </c>
    </row>
    <row r="662" spans="1:6" x14ac:dyDescent="0.2">
      <c r="A662" s="3">
        <v>175203</v>
      </c>
      <c r="B662" s="1" t="s">
        <v>4</v>
      </c>
      <c r="C662" s="4">
        <v>243940003445726</v>
      </c>
      <c r="D662" s="4">
        <v>9102187</v>
      </c>
      <c r="E662" s="2" t="b">
        <f>IF(B662=$H$6,"n/a",AND(B662=$H$3, B663=$H$6))</f>
        <v>1</v>
      </c>
      <c r="F662" s="1">
        <f t="shared" si="11"/>
        <v>0</v>
      </c>
    </row>
    <row r="663" spans="1:6" x14ac:dyDescent="0.2">
      <c r="A663" s="3">
        <v>175294</v>
      </c>
      <c r="B663" s="1" t="s">
        <v>5</v>
      </c>
      <c r="C663" s="4">
        <v>243940013041247</v>
      </c>
      <c r="D663" s="4">
        <v>26418645</v>
      </c>
      <c r="E663" s="2" t="str">
        <f>IF(B663=$H$6,"n/a",AND(B663=$H$3, B664=$H$6))</f>
        <v>n/a</v>
      </c>
      <c r="F663" s="1">
        <f t="shared" si="11"/>
        <v>36014166</v>
      </c>
    </row>
    <row r="664" spans="1:6" x14ac:dyDescent="0.2">
      <c r="A664" s="3">
        <v>175390</v>
      </c>
      <c r="B664" s="1" t="s">
        <v>4</v>
      </c>
      <c r="C664" s="4">
        <v>243940030320049</v>
      </c>
      <c r="D664" s="4">
        <v>481875</v>
      </c>
      <c r="E664" s="2" t="b">
        <f>IF(B664=$H$6,"n/a",AND(B664=$H$3, B665=$H$6))</f>
        <v>0</v>
      </c>
      <c r="F664" s="1">
        <f t="shared" si="11"/>
        <v>0</v>
      </c>
    </row>
    <row r="665" spans="1:6" x14ac:dyDescent="0.2">
      <c r="A665" s="3">
        <v>175837</v>
      </c>
      <c r="B665" s="1" t="s">
        <v>4</v>
      </c>
      <c r="C665" s="4">
        <v>243940069590049</v>
      </c>
      <c r="D665" s="4">
        <v>6804791</v>
      </c>
      <c r="E665" s="2" t="b">
        <f>IF(B665=$H$6,"n/a",AND(B665=$H$3, B666=$H$6))</f>
        <v>1</v>
      </c>
      <c r="F665" s="1">
        <f t="shared" si="11"/>
        <v>0</v>
      </c>
    </row>
    <row r="666" spans="1:6" x14ac:dyDescent="0.2">
      <c r="A666" s="3">
        <v>175874</v>
      </c>
      <c r="B666" s="1" t="s">
        <v>5</v>
      </c>
      <c r="C666" s="4">
        <v>243940077258903</v>
      </c>
      <c r="D666" s="4">
        <v>44037969</v>
      </c>
      <c r="E666" s="2" t="str">
        <f>IF(B666=$H$6,"n/a",AND(B666=$H$3, B667=$H$6))</f>
        <v>n/a</v>
      </c>
      <c r="F666" s="1">
        <f t="shared" si="11"/>
        <v>51706823</v>
      </c>
    </row>
    <row r="667" spans="1:6" x14ac:dyDescent="0.2">
      <c r="A667" s="3">
        <v>176077</v>
      </c>
      <c r="B667" s="1" t="s">
        <v>4</v>
      </c>
      <c r="C667" s="4">
        <v>243940098189632</v>
      </c>
      <c r="D667" s="4">
        <v>547917</v>
      </c>
      <c r="E667" s="2" t="b">
        <f>IF(B667=$H$6,"n/a",AND(B667=$H$3, B668=$H$6))</f>
        <v>0</v>
      </c>
      <c r="F667" s="1">
        <f t="shared" si="11"/>
        <v>0</v>
      </c>
    </row>
    <row r="668" spans="1:6" x14ac:dyDescent="0.2">
      <c r="A668" s="3">
        <v>176450</v>
      </c>
      <c r="B668" s="1" t="s">
        <v>4</v>
      </c>
      <c r="C668" s="4">
        <v>243940142526767</v>
      </c>
      <c r="D668" s="4">
        <v>6904948</v>
      </c>
      <c r="E668" s="2" t="b">
        <f>IF(B668=$H$6,"n/a",AND(B668=$H$3, B669=$H$6))</f>
        <v>1</v>
      </c>
      <c r="F668" s="1">
        <f t="shared" si="11"/>
        <v>0</v>
      </c>
    </row>
    <row r="669" spans="1:6" x14ac:dyDescent="0.2">
      <c r="A669" s="3">
        <v>176568</v>
      </c>
      <c r="B669" s="1" t="s">
        <v>5</v>
      </c>
      <c r="C669" s="4">
        <v>243940149686455</v>
      </c>
      <c r="D669" s="4">
        <v>27487083</v>
      </c>
      <c r="E669" s="2" t="str">
        <f>IF(B669=$H$6,"n/a",AND(B669=$H$3, B670=$H$6))</f>
        <v>n/a</v>
      </c>
      <c r="F669" s="1">
        <f t="shared" si="11"/>
        <v>34646771</v>
      </c>
    </row>
    <row r="670" spans="1:6" x14ac:dyDescent="0.2">
      <c r="A670" s="3">
        <v>176728</v>
      </c>
      <c r="B670" s="1" t="s">
        <v>4</v>
      </c>
      <c r="C670" s="4">
        <v>243940167814476</v>
      </c>
      <c r="D670" s="4">
        <v>372291</v>
      </c>
      <c r="E670" s="2" t="b">
        <f>IF(B670=$H$6,"n/a",AND(B670=$H$3, B671=$H$6))</f>
        <v>0</v>
      </c>
      <c r="F670" s="1">
        <f t="shared" si="11"/>
        <v>0</v>
      </c>
    </row>
    <row r="671" spans="1:6" x14ac:dyDescent="0.2">
      <c r="A671" s="3">
        <v>177029</v>
      </c>
      <c r="B671" s="1" t="s">
        <v>4</v>
      </c>
      <c r="C671" s="4">
        <v>243940201398382</v>
      </c>
      <c r="D671" s="4">
        <v>5601042</v>
      </c>
      <c r="E671" s="2" t="b">
        <f>IF(B671=$H$6,"n/a",AND(B671=$H$3, B672=$H$6))</f>
        <v>1</v>
      </c>
      <c r="F671" s="1">
        <f t="shared" si="11"/>
        <v>0</v>
      </c>
    </row>
    <row r="672" spans="1:6" x14ac:dyDescent="0.2">
      <c r="A672" s="3">
        <v>177169</v>
      </c>
      <c r="B672" s="1" t="s">
        <v>5</v>
      </c>
      <c r="C672" s="4">
        <v>243940207272497</v>
      </c>
      <c r="D672" s="4">
        <v>45781093</v>
      </c>
      <c r="E672" s="2" t="str">
        <f>IF(B672=$H$6,"n/a",AND(B672=$H$3, B673=$H$6))</f>
        <v>n/a</v>
      </c>
      <c r="F672" s="1">
        <f t="shared" si="11"/>
        <v>51655208</v>
      </c>
    </row>
    <row r="673" spans="1:6" x14ac:dyDescent="0.2">
      <c r="A673" s="3">
        <v>177323</v>
      </c>
      <c r="B673" s="1" t="s">
        <v>4</v>
      </c>
      <c r="C673" s="4">
        <v>243940224371872</v>
      </c>
      <c r="D673" s="4">
        <v>309739</v>
      </c>
      <c r="E673" s="2" t="b">
        <f>IF(B673=$H$6,"n/a",AND(B673=$H$3, B674=$H$6))</f>
        <v>0</v>
      </c>
      <c r="F673" s="1">
        <f t="shared" si="11"/>
        <v>0</v>
      </c>
    </row>
    <row r="674" spans="1:6" x14ac:dyDescent="0.2">
      <c r="A674" s="3">
        <v>177683</v>
      </c>
      <c r="B674" s="1" t="s">
        <v>4</v>
      </c>
      <c r="C674" s="4">
        <v>243940258256090</v>
      </c>
      <c r="D674" s="4">
        <v>5313386</v>
      </c>
      <c r="E674" s="2" t="b">
        <f>IF(B674=$H$6,"n/a",AND(B674=$H$3, B675=$H$6))</f>
        <v>1</v>
      </c>
      <c r="F674" s="1">
        <f t="shared" si="11"/>
        <v>0</v>
      </c>
    </row>
    <row r="675" spans="1:6" x14ac:dyDescent="0.2">
      <c r="A675" s="3">
        <v>177732</v>
      </c>
      <c r="B675" s="1" t="s">
        <v>5</v>
      </c>
      <c r="C675" s="4">
        <v>243940263718799</v>
      </c>
      <c r="D675" s="4">
        <v>53346823</v>
      </c>
      <c r="E675" s="2" t="str">
        <f>IF(B675=$H$6,"n/a",AND(B675=$H$3, B676=$H$6))</f>
        <v>n/a</v>
      </c>
      <c r="F675" s="1">
        <f t="shared" si="11"/>
        <v>58809532</v>
      </c>
    </row>
    <row r="676" spans="1:6" x14ac:dyDescent="0.2">
      <c r="A676" s="3">
        <v>178102</v>
      </c>
      <c r="B676" s="1" t="s">
        <v>4</v>
      </c>
      <c r="C676" s="4">
        <v>243940291399424</v>
      </c>
      <c r="D676" s="4">
        <v>554791</v>
      </c>
      <c r="E676" s="2" t="b">
        <f>IF(B676=$H$6,"n/a",AND(B676=$H$3, B677=$H$6))</f>
        <v>0</v>
      </c>
      <c r="F676" s="1">
        <f t="shared" si="11"/>
        <v>0</v>
      </c>
    </row>
    <row r="677" spans="1:6" x14ac:dyDescent="0.2">
      <c r="A677" s="3">
        <v>178463</v>
      </c>
      <c r="B677" s="1" t="s">
        <v>4</v>
      </c>
      <c r="C677" s="4">
        <v>243940319155361</v>
      </c>
      <c r="D677" s="4">
        <v>4282500</v>
      </c>
      <c r="E677" s="2" t="b">
        <f>IF(B677=$H$6,"n/a",AND(B677=$H$3, B678=$H$6))</f>
        <v>1</v>
      </c>
      <c r="F677" s="1">
        <f t="shared" si="11"/>
        <v>0</v>
      </c>
    </row>
    <row r="678" spans="1:6" x14ac:dyDescent="0.2">
      <c r="A678" s="3">
        <v>178479</v>
      </c>
      <c r="B678" s="1" t="s">
        <v>5</v>
      </c>
      <c r="C678" s="4">
        <v>243940323835674</v>
      </c>
      <c r="D678" s="4">
        <v>17207239</v>
      </c>
      <c r="E678" s="2" t="str">
        <f>IF(B678=$H$6,"n/a",AND(B678=$H$3, B679=$H$6))</f>
        <v>n/a</v>
      </c>
      <c r="F678" s="1">
        <f t="shared" si="11"/>
        <v>21887552</v>
      </c>
    </row>
    <row r="679" spans="1:6" x14ac:dyDescent="0.2">
      <c r="A679" s="3">
        <v>178896</v>
      </c>
      <c r="B679" s="1" t="s">
        <v>4</v>
      </c>
      <c r="C679" s="4">
        <v>243940368316038</v>
      </c>
      <c r="D679" s="4">
        <v>6330573</v>
      </c>
      <c r="E679" s="2" t="b">
        <f>IF(B679=$H$6,"n/a",AND(B679=$H$3, B680=$H$6))</f>
        <v>1</v>
      </c>
      <c r="F679" s="1">
        <f t="shared" si="11"/>
        <v>0</v>
      </c>
    </row>
    <row r="680" spans="1:6" x14ac:dyDescent="0.2">
      <c r="A680" s="3">
        <v>178961</v>
      </c>
      <c r="B680" s="1" t="s">
        <v>5</v>
      </c>
      <c r="C680" s="4">
        <v>243940375131767</v>
      </c>
      <c r="D680" s="4">
        <v>29712084</v>
      </c>
      <c r="E680" s="2" t="str">
        <f>IF(B680=$H$6,"n/a",AND(B680=$H$3, B681=$H$6))</f>
        <v>n/a</v>
      </c>
      <c r="F680" s="1">
        <f t="shared" si="11"/>
        <v>36527813</v>
      </c>
    </row>
    <row r="681" spans="1:6" x14ac:dyDescent="0.2">
      <c r="A681" s="3">
        <v>179177</v>
      </c>
      <c r="B681" s="1" t="s">
        <v>4</v>
      </c>
      <c r="C681" s="4">
        <v>243940392545153</v>
      </c>
      <c r="D681" s="4">
        <v>385989</v>
      </c>
      <c r="E681" s="2" t="b">
        <f>IF(B681=$H$6,"n/a",AND(B681=$H$3, B682=$H$6))</f>
        <v>0</v>
      </c>
      <c r="F681" s="1">
        <f t="shared" si="11"/>
        <v>0</v>
      </c>
    </row>
    <row r="682" spans="1:6" x14ac:dyDescent="0.2">
      <c r="A682" s="3">
        <v>179537</v>
      </c>
      <c r="B682" s="1" t="s">
        <v>4</v>
      </c>
      <c r="C682" s="4">
        <v>243940429465934</v>
      </c>
      <c r="D682" s="4">
        <v>7684479</v>
      </c>
      <c r="E682" s="2" t="b">
        <f>IF(B682=$H$6,"n/a",AND(B682=$H$3, B683=$H$6))</f>
        <v>1</v>
      </c>
      <c r="F682" s="1">
        <f t="shared" si="11"/>
        <v>0</v>
      </c>
    </row>
    <row r="683" spans="1:6" x14ac:dyDescent="0.2">
      <c r="A683" s="3">
        <v>179654</v>
      </c>
      <c r="B683" s="1" t="s">
        <v>5</v>
      </c>
      <c r="C683" s="4">
        <v>243940437715413</v>
      </c>
      <c r="D683" s="4">
        <v>60356563</v>
      </c>
      <c r="E683" s="2" t="str">
        <f>IF(B683=$H$6,"n/a",AND(B683=$H$3, B684=$H$6))</f>
        <v>n/a</v>
      </c>
      <c r="F683" s="1">
        <f t="shared" si="11"/>
        <v>68606042</v>
      </c>
    </row>
    <row r="684" spans="1:6" x14ac:dyDescent="0.2">
      <c r="A684" s="3">
        <v>179885</v>
      </c>
      <c r="B684" s="1" t="s">
        <v>4</v>
      </c>
      <c r="C684" s="4">
        <v>243940461405778</v>
      </c>
      <c r="D684" s="4">
        <v>885989</v>
      </c>
      <c r="E684" s="2" t="b">
        <f>IF(B684=$H$6,"n/a",AND(B684=$H$3, B685=$H$6))</f>
        <v>0</v>
      </c>
      <c r="F684" s="1">
        <f t="shared" si="11"/>
        <v>0</v>
      </c>
    </row>
    <row r="685" spans="1:6" x14ac:dyDescent="0.2">
      <c r="A685" s="3">
        <v>180215</v>
      </c>
      <c r="B685" s="1" t="s">
        <v>4</v>
      </c>
      <c r="C685" s="4">
        <v>243940494646559</v>
      </c>
      <c r="D685" s="4">
        <v>543906</v>
      </c>
      <c r="E685" s="2" t="b">
        <f>IF(B685=$H$6,"n/a",AND(B685=$H$3, B686=$H$6))</f>
        <v>0</v>
      </c>
      <c r="F685" s="1">
        <f t="shared" si="11"/>
        <v>0</v>
      </c>
    </row>
    <row r="686" spans="1:6" x14ac:dyDescent="0.2">
      <c r="A686" s="3">
        <v>180565</v>
      </c>
      <c r="B686" s="1" t="s">
        <v>4</v>
      </c>
      <c r="C686" s="4">
        <v>243940521282080</v>
      </c>
      <c r="D686" s="4">
        <v>5956562</v>
      </c>
      <c r="E686" s="2" t="b">
        <f>IF(B686=$H$6,"n/a",AND(B686=$H$3, B687=$H$6))</f>
        <v>1</v>
      </c>
      <c r="F686" s="1">
        <f t="shared" si="11"/>
        <v>0</v>
      </c>
    </row>
    <row r="687" spans="1:6" x14ac:dyDescent="0.2">
      <c r="A687" s="3">
        <v>180593</v>
      </c>
      <c r="B687" s="1" t="s">
        <v>5</v>
      </c>
      <c r="C687" s="4">
        <v>243940527667288</v>
      </c>
      <c r="D687" s="4">
        <v>60864740</v>
      </c>
      <c r="E687" s="2" t="str">
        <f>IF(B687=$H$6,"n/a",AND(B687=$H$3, B688=$H$6))</f>
        <v>n/a</v>
      </c>
      <c r="F687" s="1">
        <f t="shared" si="11"/>
        <v>67249948</v>
      </c>
    </row>
    <row r="688" spans="1:6" x14ac:dyDescent="0.2">
      <c r="A688" s="3">
        <v>180923</v>
      </c>
      <c r="B688" s="1" t="s">
        <v>4</v>
      </c>
      <c r="C688" s="4">
        <v>243940555816194</v>
      </c>
      <c r="D688" s="4">
        <v>461563</v>
      </c>
      <c r="E688" s="2" t="b">
        <f>IF(B688=$H$6,"n/a",AND(B688=$H$3, B689=$H$6))</f>
        <v>0</v>
      </c>
      <c r="F688" s="1">
        <f t="shared" si="11"/>
        <v>0</v>
      </c>
    </row>
    <row r="689" spans="1:6" x14ac:dyDescent="0.2">
      <c r="A689" s="3">
        <v>181274</v>
      </c>
      <c r="B689" s="1" t="s">
        <v>4</v>
      </c>
      <c r="C689" s="4">
        <v>243940594318226</v>
      </c>
      <c r="D689" s="4">
        <v>4734843</v>
      </c>
      <c r="E689" s="2" t="b">
        <f>IF(B689=$H$6,"n/a",AND(B689=$H$3, B690=$H$6))</f>
        <v>1</v>
      </c>
      <c r="F689" s="1">
        <f t="shared" si="11"/>
        <v>0</v>
      </c>
    </row>
    <row r="690" spans="1:6" x14ac:dyDescent="0.2">
      <c r="A690" s="3">
        <v>181291</v>
      </c>
      <c r="B690" s="1" t="s">
        <v>5</v>
      </c>
      <c r="C690" s="4">
        <v>243940599390309</v>
      </c>
      <c r="D690" s="4">
        <v>40049687</v>
      </c>
      <c r="E690" s="2" t="str">
        <f>IF(B690=$H$6,"n/a",AND(B690=$H$3, B691=$H$6))</f>
        <v>n/a</v>
      </c>
      <c r="F690" s="1">
        <f t="shared" si="11"/>
        <v>45121770</v>
      </c>
    </row>
    <row r="691" spans="1:6" x14ac:dyDescent="0.2">
      <c r="A691" s="3">
        <v>181607</v>
      </c>
      <c r="B691" s="1" t="s">
        <v>4</v>
      </c>
      <c r="C691" s="4">
        <v>243940624966767</v>
      </c>
      <c r="D691" s="4">
        <v>269532</v>
      </c>
      <c r="E691" s="2" t="b">
        <f>IF(B691=$H$6,"n/a",AND(B691=$H$3, B692=$H$6))</f>
        <v>0</v>
      </c>
      <c r="F691" s="1">
        <f t="shared" si="11"/>
        <v>0</v>
      </c>
    </row>
    <row r="692" spans="1:6" x14ac:dyDescent="0.2">
      <c r="A692" s="3">
        <v>181967</v>
      </c>
      <c r="B692" s="1" t="s">
        <v>4</v>
      </c>
      <c r="C692" s="4">
        <v>243940657445309</v>
      </c>
      <c r="D692" s="4">
        <v>4396875</v>
      </c>
      <c r="E692" s="2" t="b">
        <f>IF(B692=$H$6,"n/a",AND(B692=$H$3, B693=$H$6))</f>
        <v>1</v>
      </c>
      <c r="F692" s="1">
        <f t="shared" si="11"/>
        <v>0</v>
      </c>
    </row>
    <row r="693" spans="1:6" x14ac:dyDescent="0.2">
      <c r="A693" s="3">
        <v>181984</v>
      </c>
      <c r="B693" s="1" t="s">
        <v>5</v>
      </c>
      <c r="C693" s="4">
        <v>243940662232444</v>
      </c>
      <c r="D693" s="4">
        <v>27838386</v>
      </c>
      <c r="E693" s="2" t="str">
        <f>IF(B693=$H$6,"n/a",AND(B693=$H$3, B694=$H$6))</f>
        <v>n/a</v>
      </c>
      <c r="F693" s="1">
        <f t="shared" si="11"/>
        <v>32625521</v>
      </c>
    </row>
    <row r="694" spans="1:6" x14ac:dyDescent="0.2">
      <c r="A694" s="3">
        <v>182260</v>
      </c>
      <c r="B694" s="1" t="s">
        <v>4</v>
      </c>
      <c r="C694" s="4">
        <v>243940687588851</v>
      </c>
      <c r="D694" s="4">
        <v>330312</v>
      </c>
      <c r="E694" s="2" t="b">
        <f>IF(B694=$H$6,"n/a",AND(B694=$H$3, B695=$H$6))</f>
        <v>0</v>
      </c>
      <c r="F694" s="1">
        <f t="shared" si="11"/>
        <v>0</v>
      </c>
    </row>
    <row r="695" spans="1:6" x14ac:dyDescent="0.2">
      <c r="A695" s="3">
        <v>182460</v>
      </c>
      <c r="B695" s="1" t="s">
        <v>4</v>
      </c>
      <c r="C695" s="4">
        <v>243940716822705</v>
      </c>
      <c r="D695" s="4">
        <v>9382656</v>
      </c>
      <c r="E695" s="2" t="b">
        <f>IF(B695=$H$6,"n/a",AND(B695=$H$3, B696=$H$6))</f>
        <v>1</v>
      </c>
      <c r="F695" s="1">
        <f t="shared" si="11"/>
        <v>0</v>
      </c>
    </row>
    <row r="696" spans="1:6" x14ac:dyDescent="0.2">
      <c r="A696" s="3">
        <v>182584</v>
      </c>
      <c r="B696" s="1" t="s">
        <v>5</v>
      </c>
      <c r="C696" s="4">
        <v>243940726394632</v>
      </c>
      <c r="D696" s="4">
        <v>32516979</v>
      </c>
      <c r="E696" s="2" t="str">
        <f>IF(B696=$H$6,"n/a",AND(B696=$H$3, B697=$H$6))</f>
        <v>n/a</v>
      </c>
      <c r="F696" s="1">
        <f t="shared" si="11"/>
        <v>42088906</v>
      </c>
    </row>
    <row r="697" spans="1:6" x14ac:dyDescent="0.2">
      <c r="A697" s="3">
        <v>182769</v>
      </c>
      <c r="B697" s="1" t="s">
        <v>4</v>
      </c>
      <c r="C697" s="4">
        <v>243940749341142</v>
      </c>
      <c r="D697" s="4">
        <v>458386</v>
      </c>
      <c r="E697" s="2" t="b">
        <f>IF(B697=$H$6,"n/a",AND(B697=$H$3, B698=$H$6))</f>
        <v>0</v>
      </c>
      <c r="F697" s="1">
        <f t="shared" si="11"/>
        <v>0</v>
      </c>
    </row>
    <row r="698" spans="1:6" x14ac:dyDescent="0.2">
      <c r="A698" s="3">
        <v>183387</v>
      </c>
      <c r="B698" s="1" t="s">
        <v>4</v>
      </c>
      <c r="C698" s="4">
        <v>243940814268642</v>
      </c>
      <c r="D698" s="4">
        <v>9709948</v>
      </c>
      <c r="E698" s="2" t="b">
        <f>IF(B698=$H$6,"n/a",AND(B698=$H$3, B699=$H$6))</f>
        <v>1</v>
      </c>
      <c r="F698" s="1">
        <f t="shared" si="11"/>
        <v>0</v>
      </c>
    </row>
    <row r="699" spans="1:6" x14ac:dyDescent="0.2">
      <c r="A699" s="3">
        <v>183479</v>
      </c>
      <c r="B699" s="1" t="s">
        <v>5</v>
      </c>
      <c r="C699" s="4">
        <v>243940824353694</v>
      </c>
      <c r="D699" s="4">
        <v>35831875</v>
      </c>
      <c r="E699" s="2" t="str">
        <f>IF(B699=$H$6,"n/a",AND(B699=$H$3, B700=$H$6))</f>
        <v>n/a</v>
      </c>
      <c r="F699" s="1">
        <f t="shared" si="11"/>
        <v>45916927</v>
      </c>
    </row>
    <row r="700" spans="1:6" x14ac:dyDescent="0.2">
      <c r="A700" s="3">
        <v>183632</v>
      </c>
      <c r="B700" s="1" t="s">
        <v>4</v>
      </c>
      <c r="C700" s="4">
        <v>243940838447548</v>
      </c>
      <c r="D700" s="4">
        <v>2993646</v>
      </c>
      <c r="E700" s="2" t="b">
        <f>IF(B700=$H$6,"n/a",AND(B700=$H$3, B701=$H$6))</f>
        <v>0</v>
      </c>
      <c r="F700" s="1">
        <f t="shared" si="11"/>
        <v>0</v>
      </c>
    </row>
    <row r="701" spans="1:6" x14ac:dyDescent="0.2">
      <c r="A701" s="3">
        <v>184015</v>
      </c>
      <c r="B701" s="1" t="s">
        <v>4</v>
      </c>
      <c r="C701" s="4">
        <v>243940871532392</v>
      </c>
      <c r="D701" s="4">
        <v>4884011</v>
      </c>
      <c r="E701" s="2" t="b">
        <f>IF(B701=$H$6,"n/a",AND(B701=$H$3, B702=$H$6))</f>
        <v>1</v>
      </c>
      <c r="F701" s="1">
        <f t="shared" si="11"/>
        <v>0</v>
      </c>
    </row>
    <row r="702" spans="1:6" x14ac:dyDescent="0.2">
      <c r="A702" s="3">
        <v>184035</v>
      </c>
      <c r="B702" s="1" t="s">
        <v>5</v>
      </c>
      <c r="C702" s="4">
        <v>243940876857913</v>
      </c>
      <c r="D702" s="4">
        <v>20019062</v>
      </c>
      <c r="E702" s="2" t="str">
        <f>IF(B702=$H$6,"n/a",AND(B702=$H$3, B703=$H$6))</f>
        <v>n/a</v>
      </c>
      <c r="F702" s="1">
        <f t="shared" si="11"/>
        <v>25344583</v>
      </c>
    </row>
    <row r="703" spans="1:6" x14ac:dyDescent="0.2">
      <c r="A703" s="3">
        <v>184214</v>
      </c>
      <c r="B703" s="1" t="s">
        <v>4</v>
      </c>
      <c r="C703" s="4">
        <v>243940892951298</v>
      </c>
      <c r="D703" s="4">
        <v>265261</v>
      </c>
      <c r="E703" s="2" t="b">
        <f>IF(B703=$H$6,"n/a",AND(B703=$H$3, B704=$H$6))</f>
        <v>0</v>
      </c>
      <c r="F703" s="1">
        <f t="shared" si="11"/>
        <v>0</v>
      </c>
    </row>
    <row r="704" spans="1:6" x14ac:dyDescent="0.2">
      <c r="A704" s="3">
        <v>184553</v>
      </c>
      <c r="B704" s="1" t="s">
        <v>4</v>
      </c>
      <c r="C704" s="4">
        <v>243940921546975</v>
      </c>
      <c r="D704" s="4">
        <v>5931250</v>
      </c>
      <c r="E704" s="2" t="b">
        <f>IF(B704=$H$6,"n/a",AND(B704=$H$3, B705=$H$6))</f>
        <v>1</v>
      </c>
      <c r="F704" s="1">
        <f t="shared" si="11"/>
        <v>0</v>
      </c>
    </row>
    <row r="705" spans="1:6" x14ac:dyDescent="0.2">
      <c r="A705" s="3">
        <v>184572</v>
      </c>
      <c r="B705" s="1" t="s">
        <v>5</v>
      </c>
      <c r="C705" s="4">
        <v>243940927849059</v>
      </c>
      <c r="D705" s="4">
        <v>43909323</v>
      </c>
      <c r="E705" s="2" t="str">
        <f>IF(B705=$H$6,"n/a",AND(B705=$H$3, B706=$H$6))</f>
        <v>n/a</v>
      </c>
      <c r="F705" s="1">
        <f t="shared" si="11"/>
        <v>50211407</v>
      </c>
    </row>
    <row r="706" spans="1:6" x14ac:dyDescent="0.2">
      <c r="A706" s="3">
        <v>184904</v>
      </c>
      <c r="B706" s="1" t="s">
        <v>4</v>
      </c>
      <c r="C706" s="4">
        <v>243940954740465</v>
      </c>
      <c r="D706" s="4">
        <v>766146</v>
      </c>
      <c r="E706" s="2" t="b">
        <f>IF(B706=$H$6,"n/a",AND(B706=$H$3, B707=$H$6))</f>
        <v>0</v>
      </c>
      <c r="F706" s="1">
        <f t="shared" si="11"/>
        <v>0</v>
      </c>
    </row>
    <row r="707" spans="1:6" x14ac:dyDescent="0.2">
      <c r="A707" s="3">
        <v>185253</v>
      </c>
      <c r="B707" s="1" t="s">
        <v>4</v>
      </c>
      <c r="C707" s="4">
        <v>243940999449944</v>
      </c>
      <c r="D707" s="4">
        <v>9039271</v>
      </c>
      <c r="E707" s="2" t="b">
        <f>IF(B707=$H$6,"n/a",AND(B707=$H$3, B708=$H$6))</f>
        <v>1</v>
      </c>
      <c r="F707" s="1">
        <f t="shared" ref="F707:F770" si="12">IF(B707=$H$6,C707+D707-C706,0)</f>
        <v>0</v>
      </c>
    </row>
    <row r="708" spans="1:6" x14ac:dyDescent="0.2">
      <c r="A708" s="3">
        <v>185401</v>
      </c>
      <c r="B708" s="1" t="s">
        <v>5</v>
      </c>
      <c r="C708" s="4">
        <v>243941008926611</v>
      </c>
      <c r="D708" s="4">
        <v>36395104</v>
      </c>
      <c r="E708" s="2" t="str">
        <f>IF(B708=$H$6,"n/a",AND(B708=$H$3, B709=$H$6))</f>
        <v>n/a</v>
      </c>
      <c r="F708" s="1">
        <f t="shared" si="12"/>
        <v>45871771</v>
      </c>
    </row>
    <row r="709" spans="1:6" x14ac:dyDescent="0.2">
      <c r="A709" s="3">
        <v>185493</v>
      </c>
      <c r="B709" s="1" t="s">
        <v>4</v>
      </c>
      <c r="C709" s="4">
        <v>243941026291871</v>
      </c>
      <c r="D709" s="4">
        <v>551927</v>
      </c>
      <c r="E709" s="2" t="b">
        <f>IF(B709=$H$6,"n/a",AND(B709=$H$3, B710=$H$6))</f>
        <v>0</v>
      </c>
      <c r="F709" s="1">
        <f t="shared" si="12"/>
        <v>0</v>
      </c>
    </row>
    <row r="710" spans="1:6" x14ac:dyDescent="0.2">
      <c r="A710" s="3">
        <v>185859</v>
      </c>
      <c r="B710" s="1" t="s">
        <v>4</v>
      </c>
      <c r="C710" s="4">
        <v>243941059199840</v>
      </c>
      <c r="D710" s="4">
        <v>4686146</v>
      </c>
      <c r="E710" s="2" t="b">
        <f>IF(B710=$H$6,"n/a",AND(B710=$H$3, B711=$H$6))</f>
        <v>1</v>
      </c>
      <c r="F710" s="1">
        <f t="shared" si="12"/>
        <v>0</v>
      </c>
    </row>
    <row r="711" spans="1:6" x14ac:dyDescent="0.2">
      <c r="A711" s="3">
        <v>185872</v>
      </c>
      <c r="B711" s="1" t="s">
        <v>5</v>
      </c>
      <c r="C711" s="4">
        <v>243941064452809</v>
      </c>
      <c r="D711" s="4">
        <v>33848125</v>
      </c>
      <c r="E711" s="2" t="str">
        <f>IF(B711=$H$6,"n/a",AND(B711=$H$3, B712=$H$6))</f>
        <v>n/a</v>
      </c>
      <c r="F711" s="1">
        <f t="shared" si="12"/>
        <v>39101094</v>
      </c>
    </row>
    <row r="712" spans="1:6" x14ac:dyDescent="0.2">
      <c r="A712" s="3">
        <v>186207</v>
      </c>
      <c r="B712" s="1" t="s">
        <v>4</v>
      </c>
      <c r="C712" s="4">
        <v>243941091540725</v>
      </c>
      <c r="D712" s="4">
        <v>364063</v>
      </c>
      <c r="E712" s="2" t="b">
        <f>IF(B712=$H$6,"n/a",AND(B712=$H$3, B713=$H$6))</f>
        <v>0</v>
      </c>
      <c r="F712" s="1">
        <f t="shared" si="12"/>
        <v>0</v>
      </c>
    </row>
    <row r="713" spans="1:6" x14ac:dyDescent="0.2">
      <c r="A713" s="3">
        <v>186589</v>
      </c>
      <c r="B713" s="1" t="s">
        <v>4</v>
      </c>
      <c r="C713" s="4">
        <v>243941136708590</v>
      </c>
      <c r="D713" s="4">
        <v>16531875</v>
      </c>
      <c r="E713" s="2" t="b">
        <f>IF(B713=$H$6,"n/a",AND(B713=$H$3, B714=$H$6))</f>
        <v>1</v>
      </c>
      <c r="F713" s="1">
        <f t="shared" si="12"/>
        <v>0</v>
      </c>
    </row>
    <row r="714" spans="1:6" x14ac:dyDescent="0.2">
      <c r="A714" s="3">
        <v>186741</v>
      </c>
      <c r="B714" s="1" t="s">
        <v>5</v>
      </c>
      <c r="C714" s="4">
        <v>243941153378590</v>
      </c>
      <c r="D714" s="4">
        <v>37489792</v>
      </c>
      <c r="E714" s="2" t="str">
        <f>IF(B714=$H$6,"n/a",AND(B714=$H$3, B715=$H$6))</f>
        <v>n/a</v>
      </c>
      <c r="F714" s="1">
        <f t="shared" si="12"/>
        <v>54159792</v>
      </c>
    </row>
    <row r="715" spans="1:6" x14ac:dyDescent="0.2">
      <c r="A715" s="3">
        <v>186782</v>
      </c>
      <c r="B715" s="1" t="s">
        <v>4</v>
      </c>
      <c r="C715" s="4">
        <v>243941159026090</v>
      </c>
      <c r="D715" s="4">
        <v>500208</v>
      </c>
      <c r="E715" s="2" t="b">
        <f>IF(B715=$H$6,"n/a",AND(B715=$H$3, B716=$H$6))</f>
        <v>0</v>
      </c>
      <c r="F715" s="1">
        <f t="shared" si="12"/>
        <v>0</v>
      </c>
    </row>
    <row r="716" spans="1:6" x14ac:dyDescent="0.2">
      <c r="A716" s="3">
        <v>187159</v>
      </c>
      <c r="B716" s="1" t="s">
        <v>4</v>
      </c>
      <c r="C716" s="4">
        <v>243941198506090</v>
      </c>
      <c r="D716" s="4">
        <v>5840937</v>
      </c>
      <c r="E716" s="2" t="b">
        <f>IF(B716=$H$6,"n/a",AND(B716=$H$3, B717=$H$6))</f>
        <v>1</v>
      </c>
      <c r="F716" s="1">
        <f t="shared" si="12"/>
        <v>0</v>
      </c>
    </row>
    <row r="717" spans="1:6" x14ac:dyDescent="0.2">
      <c r="A717" s="3">
        <v>187352</v>
      </c>
      <c r="B717" s="1" t="s">
        <v>5</v>
      </c>
      <c r="C717" s="4">
        <v>243941204687705</v>
      </c>
      <c r="D717" s="4">
        <v>18587447</v>
      </c>
      <c r="E717" s="2" t="str">
        <f>IF(B717=$H$6,"n/a",AND(B717=$H$3, B718=$H$6))</f>
        <v>n/a</v>
      </c>
      <c r="F717" s="1">
        <f t="shared" si="12"/>
        <v>24769062</v>
      </c>
    </row>
    <row r="718" spans="1:6" x14ac:dyDescent="0.2">
      <c r="A718" s="3">
        <v>187531</v>
      </c>
      <c r="B718" s="1" t="s">
        <v>4</v>
      </c>
      <c r="C718" s="4">
        <v>243941234190725</v>
      </c>
      <c r="D718" s="4">
        <v>8379167</v>
      </c>
      <c r="E718" s="2" t="b">
        <f>IF(B718=$H$6,"n/a",AND(B718=$H$3, B719=$H$6))</f>
        <v>1</v>
      </c>
      <c r="F718" s="1">
        <f t="shared" si="12"/>
        <v>0</v>
      </c>
    </row>
    <row r="719" spans="1:6" x14ac:dyDescent="0.2">
      <c r="A719" s="3">
        <v>187711</v>
      </c>
      <c r="B719" s="1" t="s">
        <v>5</v>
      </c>
      <c r="C719" s="4">
        <v>243941242734944</v>
      </c>
      <c r="D719" s="4">
        <v>32834792</v>
      </c>
      <c r="E719" s="2" t="str">
        <f>IF(B719=$H$6,"n/a",AND(B719=$H$3, B720=$H$6))</f>
        <v>n/a</v>
      </c>
      <c r="F719" s="1">
        <f t="shared" si="12"/>
        <v>41379011</v>
      </c>
    </row>
    <row r="720" spans="1:6" x14ac:dyDescent="0.2">
      <c r="A720" s="3">
        <v>187860</v>
      </c>
      <c r="B720" s="1" t="s">
        <v>4</v>
      </c>
      <c r="C720" s="4">
        <v>243941259407965</v>
      </c>
      <c r="D720" s="4">
        <v>430521</v>
      </c>
      <c r="E720" s="2" t="b">
        <f>IF(B720=$H$6,"n/a",AND(B720=$H$3, B721=$H$6))</f>
        <v>0</v>
      </c>
      <c r="F720" s="1">
        <f t="shared" si="12"/>
        <v>0</v>
      </c>
    </row>
    <row r="721" spans="1:6" x14ac:dyDescent="0.2">
      <c r="A721" s="3">
        <v>188206</v>
      </c>
      <c r="B721" s="1" t="s">
        <v>4</v>
      </c>
      <c r="C721" s="4">
        <v>243941289412861</v>
      </c>
      <c r="D721" s="4">
        <v>5624375</v>
      </c>
      <c r="E721" s="2" t="b">
        <f>IF(B721=$H$6,"n/a",AND(B721=$H$3, B722=$H$6))</f>
        <v>1</v>
      </c>
      <c r="F721" s="1">
        <f t="shared" si="12"/>
        <v>0</v>
      </c>
    </row>
    <row r="722" spans="1:6" x14ac:dyDescent="0.2">
      <c r="A722" s="3">
        <v>188222</v>
      </c>
      <c r="B722" s="1" t="s">
        <v>5</v>
      </c>
      <c r="C722" s="4">
        <v>243941295472600</v>
      </c>
      <c r="D722" s="4">
        <v>45763021</v>
      </c>
      <c r="E722" s="2" t="str">
        <f>IF(B722=$H$6,"n/a",AND(B722=$H$3, B723=$H$6))</f>
        <v>n/a</v>
      </c>
      <c r="F722" s="1">
        <f t="shared" si="12"/>
        <v>51822760</v>
      </c>
    </row>
    <row r="723" spans="1:6" x14ac:dyDescent="0.2">
      <c r="A723" s="3">
        <v>188435</v>
      </c>
      <c r="B723" s="1" t="s">
        <v>4</v>
      </c>
      <c r="C723" s="4">
        <v>243941316459215</v>
      </c>
      <c r="D723" s="4">
        <v>319531</v>
      </c>
      <c r="E723" s="2" t="b">
        <f>IF(B723=$H$6,"n/a",AND(B723=$H$3, B724=$H$6))</f>
        <v>0</v>
      </c>
      <c r="F723" s="1">
        <f t="shared" si="12"/>
        <v>0</v>
      </c>
    </row>
    <row r="724" spans="1:6" x14ac:dyDescent="0.2">
      <c r="A724" s="3">
        <v>188823</v>
      </c>
      <c r="B724" s="1" t="s">
        <v>4</v>
      </c>
      <c r="C724" s="4">
        <v>243941353269319</v>
      </c>
      <c r="D724" s="4">
        <v>5807969</v>
      </c>
      <c r="E724" s="2" t="b">
        <f>IF(B724=$H$6,"n/a",AND(B724=$H$3, B725=$H$6))</f>
        <v>1</v>
      </c>
      <c r="F724" s="1">
        <f t="shared" si="12"/>
        <v>0</v>
      </c>
    </row>
    <row r="725" spans="1:6" x14ac:dyDescent="0.2">
      <c r="A725" s="3">
        <v>188925</v>
      </c>
      <c r="B725" s="1" t="s">
        <v>5</v>
      </c>
      <c r="C725" s="4">
        <v>243941359254736</v>
      </c>
      <c r="D725" s="4">
        <v>39252916</v>
      </c>
      <c r="E725" s="2" t="str">
        <f>IF(B725=$H$6,"n/a",AND(B725=$H$3, B726=$H$6))</f>
        <v>n/a</v>
      </c>
      <c r="F725" s="1">
        <f t="shared" si="12"/>
        <v>45238333</v>
      </c>
    </row>
    <row r="726" spans="1:6" x14ac:dyDescent="0.2">
      <c r="A726" s="3">
        <v>189264</v>
      </c>
      <c r="B726" s="1" t="s">
        <v>4</v>
      </c>
      <c r="C726" s="4">
        <v>243941388031923</v>
      </c>
      <c r="D726" s="4">
        <v>281302</v>
      </c>
      <c r="E726" s="2" t="b">
        <f>IF(B726=$H$6,"n/a",AND(B726=$H$3, B727=$H$6))</f>
        <v>0</v>
      </c>
      <c r="F726" s="1">
        <f t="shared" si="12"/>
        <v>0</v>
      </c>
    </row>
    <row r="727" spans="1:6" x14ac:dyDescent="0.2">
      <c r="A727" s="3">
        <v>189611</v>
      </c>
      <c r="B727" s="1" t="s">
        <v>4</v>
      </c>
      <c r="C727" s="4">
        <v>243941426600204</v>
      </c>
      <c r="D727" s="4">
        <v>6514428</v>
      </c>
      <c r="E727" s="2" t="b">
        <f>IF(B727=$H$6,"n/a",AND(B727=$H$3, B728=$H$6))</f>
        <v>1</v>
      </c>
      <c r="F727" s="1">
        <f t="shared" si="12"/>
        <v>0</v>
      </c>
    </row>
    <row r="728" spans="1:6" x14ac:dyDescent="0.2">
      <c r="A728" s="3">
        <v>189644</v>
      </c>
      <c r="B728" s="1" t="s">
        <v>5</v>
      </c>
      <c r="C728" s="4">
        <v>243941433633538</v>
      </c>
      <c r="D728" s="4">
        <v>45807760</v>
      </c>
      <c r="E728" s="2" t="str">
        <f>IF(B728=$H$6,"n/a",AND(B728=$H$3, B729=$H$6))</f>
        <v>n/a</v>
      </c>
      <c r="F728" s="1">
        <f t="shared" si="12"/>
        <v>52841094</v>
      </c>
    </row>
    <row r="729" spans="1:6" x14ac:dyDescent="0.2">
      <c r="A729" s="3">
        <v>189948</v>
      </c>
      <c r="B729" s="1" t="s">
        <v>4</v>
      </c>
      <c r="C729" s="4">
        <v>243941454712340</v>
      </c>
      <c r="D729" s="4">
        <v>545156</v>
      </c>
      <c r="E729" s="2" t="b">
        <f>IF(B729=$H$6,"n/a",AND(B729=$H$3, B730=$H$6))</f>
        <v>0</v>
      </c>
      <c r="F729" s="1">
        <f t="shared" si="12"/>
        <v>0</v>
      </c>
    </row>
    <row r="730" spans="1:6" x14ac:dyDescent="0.2">
      <c r="A730" s="3">
        <v>190329</v>
      </c>
      <c r="B730" s="1" t="s">
        <v>4</v>
      </c>
      <c r="C730" s="4">
        <v>243941498651038</v>
      </c>
      <c r="D730" s="4">
        <v>5474531</v>
      </c>
      <c r="E730" s="2" t="b">
        <f>IF(B730=$H$6,"n/a",AND(B730=$H$3, B731=$H$6))</f>
        <v>1</v>
      </c>
      <c r="F730" s="1">
        <f t="shared" si="12"/>
        <v>0</v>
      </c>
    </row>
    <row r="731" spans="1:6" x14ac:dyDescent="0.2">
      <c r="A731" s="3">
        <v>190443</v>
      </c>
      <c r="B731" s="1" t="s">
        <v>5</v>
      </c>
      <c r="C731" s="4">
        <v>243941504863590</v>
      </c>
      <c r="D731" s="4">
        <v>25524896</v>
      </c>
      <c r="E731" s="2" t="str">
        <f>IF(B731=$H$6,"n/a",AND(B731=$H$3, B732=$H$6))</f>
        <v>n/a</v>
      </c>
      <c r="F731" s="1">
        <f t="shared" si="12"/>
        <v>31737448</v>
      </c>
    </row>
    <row r="732" spans="1:6" x14ac:dyDescent="0.2">
      <c r="A732" s="3">
        <v>190677</v>
      </c>
      <c r="B732" s="1" t="s">
        <v>4</v>
      </c>
      <c r="C732" s="4">
        <v>243941524997131</v>
      </c>
      <c r="D732" s="4">
        <v>425730</v>
      </c>
      <c r="E732" s="2" t="b">
        <f>IF(B732=$H$6,"n/a",AND(B732=$H$3, B733=$H$6))</f>
        <v>0</v>
      </c>
      <c r="F732" s="1">
        <f t="shared" si="12"/>
        <v>0</v>
      </c>
    </row>
    <row r="733" spans="1:6" x14ac:dyDescent="0.2">
      <c r="A733" s="3">
        <v>191012</v>
      </c>
      <c r="B733" s="1" t="s">
        <v>4</v>
      </c>
      <c r="C733" s="4">
        <v>243941558606246</v>
      </c>
      <c r="D733" s="4">
        <v>9400417</v>
      </c>
      <c r="E733" s="2" t="b">
        <f>IF(B733=$H$6,"n/a",AND(B733=$H$3, B734=$H$6))</f>
        <v>1</v>
      </c>
      <c r="F733" s="1">
        <f t="shared" si="12"/>
        <v>0</v>
      </c>
    </row>
    <row r="734" spans="1:6" x14ac:dyDescent="0.2">
      <c r="A734" s="3">
        <v>191066</v>
      </c>
      <c r="B734" s="1" t="s">
        <v>5</v>
      </c>
      <c r="C734" s="4">
        <v>243941568389423</v>
      </c>
      <c r="D734" s="4">
        <v>26130417</v>
      </c>
      <c r="E734" s="2" t="str">
        <f>IF(B734=$H$6,"n/a",AND(B734=$H$3, B735=$H$6))</f>
        <v>n/a</v>
      </c>
      <c r="F734" s="1">
        <f t="shared" si="12"/>
        <v>35913594</v>
      </c>
    </row>
    <row r="735" spans="1:6" x14ac:dyDescent="0.2">
      <c r="A735" s="3">
        <v>191370</v>
      </c>
      <c r="B735" s="1" t="s">
        <v>4</v>
      </c>
      <c r="C735" s="4">
        <v>243941591198954</v>
      </c>
      <c r="D735" s="4">
        <v>753177</v>
      </c>
      <c r="E735" s="2" t="b">
        <f>IF(B735=$H$6,"n/a",AND(B735=$H$3, B736=$H$6))</f>
        <v>0</v>
      </c>
      <c r="F735" s="1">
        <f t="shared" si="12"/>
        <v>0</v>
      </c>
    </row>
    <row r="736" spans="1:6" x14ac:dyDescent="0.2">
      <c r="A736" s="3">
        <v>191731</v>
      </c>
      <c r="B736" s="1" t="s">
        <v>4</v>
      </c>
      <c r="C736" s="4">
        <v>243941626276246</v>
      </c>
      <c r="D736" s="4">
        <v>8609219</v>
      </c>
      <c r="E736" s="2" t="b">
        <f>IF(B736=$H$6,"n/a",AND(B736=$H$3, B737=$H$6))</f>
        <v>1</v>
      </c>
      <c r="F736" s="1">
        <f t="shared" si="12"/>
        <v>0</v>
      </c>
    </row>
    <row r="737" spans="1:6" x14ac:dyDescent="0.2">
      <c r="A737" s="3">
        <v>191786</v>
      </c>
      <c r="B737" s="1" t="s">
        <v>5</v>
      </c>
      <c r="C737" s="4">
        <v>243941635580204</v>
      </c>
      <c r="D737" s="4">
        <v>46822188</v>
      </c>
      <c r="E737" s="2" t="str">
        <f>IF(B737=$H$6,"n/a",AND(B737=$H$3, B738=$H$6))</f>
        <v>n/a</v>
      </c>
      <c r="F737" s="1">
        <f t="shared" si="12"/>
        <v>56126146</v>
      </c>
    </row>
    <row r="738" spans="1:6" x14ac:dyDescent="0.2">
      <c r="A738" s="3">
        <v>192062</v>
      </c>
      <c r="B738" s="1" t="s">
        <v>4</v>
      </c>
      <c r="C738" s="4">
        <v>243941655900204</v>
      </c>
      <c r="D738" s="4">
        <v>928542</v>
      </c>
      <c r="E738" s="2" t="b">
        <f>IF(B738=$H$6,"n/a",AND(B738=$H$3, B739=$H$6))</f>
        <v>0</v>
      </c>
      <c r="F738" s="1">
        <f t="shared" si="12"/>
        <v>0</v>
      </c>
    </row>
    <row r="739" spans="1:6" x14ac:dyDescent="0.2">
      <c r="A739" s="3">
        <v>192448</v>
      </c>
      <c r="B739" s="1" t="s">
        <v>4</v>
      </c>
      <c r="C739" s="4">
        <v>243941688489059</v>
      </c>
      <c r="D739" s="4">
        <v>5180677</v>
      </c>
      <c r="E739" s="2" t="b">
        <f>IF(B739=$H$6,"n/a",AND(B739=$H$3, B740=$H$6))</f>
        <v>1</v>
      </c>
      <c r="F739" s="1">
        <f t="shared" si="12"/>
        <v>0</v>
      </c>
    </row>
    <row r="740" spans="1:6" x14ac:dyDescent="0.2">
      <c r="A740" s="3">
        <v>192461</v>
      </c>
      <c r="B740" s="1" t="s">
        <v>5</v>
      </c>
      <c r="C740" s="4">
        <v>243941694227131</v>
      </c>
      <c r="D740" s="4">
        <v>26996355</v>
      </c>
      <c r="E740" s="2" t="str">
        <f>IF(B740=$H$6,"n/a",AND(B740=$H$3, B741=$H$6))</f>
        <v>n/a</v>
      </c>
      <c r="F740" s="1">
        <f t="shared" si="12"/>
        <v>32734427</v>
      </c>
    </row>
    <row r="741" spans="1:6" x14ac:dyDescent="0.2">
      <c r="A741" s="3">
        <v>192812</v>
      </c>
      <c r="B741" s="1" t="s">
        <v>4</v>
      </c>
      <c r="C741" s="4">
        <v>243941732790152</v>
      </c>
      <c r="D741" s="4">
        <v>8244792</v>
      </c>
      <c r="E741" s="2" t="b">
        <f>IF(B741=$H$6,"n/a",AND(B741=$H$3, B742=$H$6))</f>
        <v>1</v>
      </c>
      <c r="F741" s="1">
        <f t="shared" si="12"/>
        <v>0</v>
      </c>
    </row>
    <row r="742" spans="1:6" x14ac:dyDescent="0.2">
      <c r="A742" s="3">
        <v>193008</v>
      </c>
      <c r="B742" s="1" t="s">
        <v>5</v>
      </c>
      <c r="C742" s="4">
        <v>243941741705152</v>
      </c>
      <c r="D742" s="4">
        <v>39684115</v>
      </c>
      <c r="E742" s="2" t="str">
        <f>IF(B742=$H$6,"n/a",AND(B742=$H$3, B743=$H$6))</f>
        <v>n/a</v>
      </c>
      <c r="F742" s="1">
        <f t="shared" si="12"/>
        <v>48599115</v>
      </c>
    </row>
    <row r="743" spans="1:6" x14ac:dyDescent="0.2">
      <c r="A743" s="3">
        <v>193146</v>
      </c>
      <c r="B743" s="1" t="s">
        <v>4</v>
      </c>
      <c r="C743" s="4">
        <v>243941758838798</v>
      </c>
      <c r="D743" s="4">
        <v>557396</v>
      </c>
      <c r="E743" s="2" t="b">
        <f>IF(B743=$H$6,"n/a",AND(B743=$H$3, B744=$H$6))</f>
        <v>0</v>
      </c>
      <c r="F743" s="1">
        <f t="shared" si="12"/>
        <v>0</v>
      </c>
    </row>
    <row r="744" spans="1:6" x14ac:dyDescent="0.2">
      <c r="A744" s="3">
        <v>193492</v>
      </c>
      <c r="B744" s="1" t="s">
        <v>4</v>
      </c>
      <c r="C744" s="4">
        <v>243941790533486</v>
      </c>
      <c r="D744" s="4">
        <v>5814791</v>
      </c>
      <c r="E744" s="2" t="b">
        <f>IF(B744=$H$6,"n/a",AND(B744=$H$3, B745=$H$6))</f>
        <v>1</v>
      </c>
      <c r="F744" s="1">
        <f t="shared" si="12"/>
        <v>0</v>
      </c>
    </row>
    <row r="745" spans="1:6" x14ac:dyDescent="0.2">
      <c r="A745" s="3">
        <v>193508</v>
      </c>
      <c r="B745" s="1" t="s">
        <v>5</v>
      </c>
      <c r="C745" s="4">
        <v>243941796794631</v>
      </c>
      <c r="D745" s="4">
        <v>44902136</v>
      </c>
      <c r="E745" s="2" t="str">
        <f>IF(B745=$H$6,"n/a",AND(B745=$H$3, B746=$H$6))</f>
        <v>n/a</v>
      </c>
      <c r="F745" s="1">
        <f t="shared" si="12"/>
        <v>51163281</v>
      </c>
    </row>
    <row r="746" spans="1:6" x14ac:dyDescent="0.2">
      <c r="A746" s="3">
        <v>193856</v>
      </c>
      <c r="B746" s="1" t="s">
        <v>4</v>
      </c>
      <c r="C746" s="4">
        <v>243941823607183</v>
      </c>
      <c r="D746" s="4">
        <v>584063</v>
      </c>
      <c r="E746" s="2" t="b">
        <f>IF(B746=$H$6,"n/a",AND(B746=$H$3, B747=$H$6))</f>
        <v>0</v>
      </c>
      <c r="F746" s="1">
        <f t="shared" si="12"/>
        <v>0</v>
      </c>
    </row>
    <row r="747" spans="1:6" x14ac:dyDescent="0.2">
      <c r="A747" s="3">
        <v>194222</v>
      </c>
      <c r="B747" s="1" t="s">
        <v>4</v>
      </c>
      <c r="C747" s="4">
        <v>243941867213329</v>
      </c>
      <c r="D747" s="4">
        <v>5088229</v>
      </c>
      <c r="E747" s="2" t="b">
        <f>IF(B747=$H$6,"n/a",AND(B747=$H$3, B748=$H$6))</f>
        <v>1</v>
      </c>
      <c r="F747" s="1">
        <f t="shared" si="12"/>
        <v>0</v>
      </c>
    </row>
    <row r="748" spans="1:6" x14ac:dyDescent="0.2">
      <c r="A748" s="3">
        <v>194366</v>
      </c>
      <c r="B748" s="1" t="s">
        <v>5</v>
      </c>
      <c r="C748" s="4">
        <v>243941872448746</v>
      </c>
      <c r="D748" s="4">
        <v>35347240</v>
      </c>
      <c r="E748" s="2" t="str">
        <f>IF(B748=$H$6,"n/a",AND(B748=$H$3, B749=$H$6))</f>
        <v>n/a</v>
      </c>
      <c r="F748" s="1">
        <f t="shared" si="12"/>
        <v>40582657</v>
      </c>
    </row>
    <row r="749" spans="1:6" x14ac:dyDescent="0.2">
      <c r="A749" s="3">
        <v>194561</v>
      </c>
      <c r="B749" s="1" t="s">
        <v>4</v>
      </c>
      <c r="C749" s="4">
        <v>243941890421663</v>
      </c>
      <c r="D749" s="4">
        <v>368645</v>
      </c>
      <c r="E749" s="2" t="b">
        <f>IF(B749=$H$6,"n/a",AND(B749=$H$3, B750=$H$6))</f>
        <v>0</v>
      </c>
      <c r="F749" s="1">
        <f t="shared" si="12"/>
        <v>0</v>
      </c>
    </row>
    <row r="750" spans="1:6" x14ac:dyDescent="0.2">
      <c r="A750" s="3">
        <v>194895</v>
      </c>
      <c r="B750" s="1" t="s">
        <v>4</v>
      </c>
      <c r="C750" s="4">
        <v>243941924511142</v>
      </c>
      <c r="D750" s="4">
        <v>4900833</v>
      </c>
      <c r="E750" s="2" t="b">
        <f>IF(B750=$H$6,"n/a",AND(B750=$H$3, B751=$H$6))</f>
        <v>1</v>
      </c>
      <c r="F750" s="1">
        <f t="shared" si="12"/>
        <v>0</v>
      </c>
    </row>
    <row r="751" spans="1:6" x14ac:dyDescent="0.2">
      <c r="A751" s="3">
        <v>194912</v>
      </c>
      <c r="B751" s="1" t="s">
        <v>5</v>
      </c>
      <c r="C751" s="4">
        <v>243941929806715</v>
      </c>
      <c r="D751" s="4">
        <v>47258698</v>
      </c>
      <c r="E751" s="2" t="str">
        <f>IF(B751=$H$6,"n/a",AND(B751=$H$3, B752=$H$6))</f>
        <v>n/a</v>
      </c>
      <c r="F751" s="1">
        <f t="shared" si="12"/>
        <v>52554271</v>
      </c>
    </row>
    <row r="752" spans="1:6" x14ac:dyDescent="0.2">
      <c r="A752" s="3">
        <v>195129</v>
      </c>
      <c r="B752" s="1" t="s">
        <v>4</v>
      </c>
      <c r="C752" s="4">
        <v>243941950815465</v>
      </c>
      <c r="D752" s="4">
        <v>496093</v>
      </c>
      <c r="E752" s="2" t="b">
        <f>IF(B752=$H$6,"n/a",AND(B752=$H$3, B753=$H$6))</f>
        <v>0</v>
      </c>
      <c r="F752" s="1">
        <f t="shared" si="12"/>
        <v>0</v>
      </c>
    </row>
    <row r="753" spans="1:6" x14ac:dyDescent="0.2">
      <c r="A753" s="3">
        <v>195614</v>
      </c>
      <c r="B753" s="1" t="s">
        <v>4</v>
      </c>
      <c r="C753" s="4">
        <v>243942000871558</v>
      </c>
      <c r="D753" s="4">
        <v>5788230</v>
      </c>
      <c r="E753" s="2" t="b">
        <f>IF(B753=$H$6,"n/a",AND(B753=$H$3, B754=$H$6))</f>
        <v>1</v>
      </c>
      <c r="F753" s="1">
        <f t="shared" si="12"/>
        <v>0</v>
      </c>
    </row>
    <row r="754" spans="1:6" x14ac:dyDescent="0.2">
      <c r="A754" s="3">
        <v>195803</v>
      </c>
      <c r="B754" s="1" t="s">
        <v>5</v>
      </c>
      <c r="C754" s="4">
        <v>243942006957131</v>
      </c>
      <c r="D754" s="4">
        <v>40458334</v>
      </c>
      <c r="E754" s="2" t="str">
        <f>IF(B754=$H$6,"n/a",AND(B754=$H$3, B755=$H$6))</f>
        <v>n/a</v>
      </c>
      <c r="F754" s="1">
        <f t="shared" si="12"/>
        <v>46543907</v>
      </c>
    </row>
    <row r="755" spans="1:6" x14ac:dyDescent="0.2">
      <c r="A755" s="3">
        <v>195954</v>
      </c>
      <c r="B755" s="1" t="s">
        <v>4</v>
      </c>
      <c r="C755" s="4">
        <v>243942032253121</v>
      </c>
      <c r="D755" s="4">
        <v>494739</v>
      </c>
      <c r="E755" s="2" t="b">
        <f>IF(B755=$H$6,"n/a",AND(B755=$H$3, B756=$H$6))</f>
        <v>0</v>
      </c>
      <c r="F755" s="1">
        <f t="shared" si="12"/>
        <v>0</v>
      </c>
    </row>
    <row r="756" spans="1:6" x14ac:dyDescent="0.2">
      <c r="A756" s="3">
        <v>196287</v>
      </c>
      <c r="B756" s="1" t="s">
        <v>4</v>
      </c>
      <c r="C756" s="4">
        <v>243942057334163</v>
      </c>
      <c r="D756" s="4">
        <v>5533802</v>
      </c>
      <c r="E756" s="2" t="b">
        <f>IF(B756=$H$6,"n/a",AND(B756=$H$3, B757=$H$6))</f>
        <v>1</v>
      </c>
      <c r="F756" s="1">
        <f t="shared" si="12"/>
        <v>0</v>
      </c>
    </row>
    <row r="757" spans="1:6" x14ac:dyDescent="0.2">
      <c r="A757" s="3">
        <v>196304</v>
      </c>
      <c r="B757" s="1" t="s">
        <v>5</v>
      </c>
      <c r="C757" s="4">
        <v>243942063034996</v>
      </c>
      <c r="D757" s="4">
        <v>25249948</v>
      </c>
      <c r="E757" s="2" t="str">
        <f>IF(B757=$H$6,"n/a",AND(B757=$H$3, B758=$H$6))</f>
        <v>n/a</v>
      </c>
      <c r="F757" s="1">
        <f t="shared" si="12"/>
        <v>30950781</v>
      </c>
    </row>
    <row r="758" spans="1:6" x14ac:dyDescent="0.2">
      <c r="A758" s="3">
        <v>196591</v>
      </c>
      <c r="B758" s="1" t="s">
        <v>4</v>
      </c>
      <c r="C758" s="4">
        <v>243942089507340</v>
      </c>
      <c r="D758" s="4">
        <v>4336250</v>
      </c>
      <c r="E758" s="2" t="b">
        <f>IF(B758=$H$6,"n/a",AND(B758=$H$3, B759=$H$6))</f>
        <v>1</v>
      </c>
      <c r="F758" s="1">
        <f t="shared" si="12"/>
        <v>0</v>
      </c>
    </row>
    <row r="759" spans="1:6" x14ac:dyDescent="0.2">
      <c r="A759" s="3">
        <v>196608</v>
      </c>
      <c r="B759" s="1" t="s">
        <v>5</v>
      </c>
      <c r="C759" s="4">
        <v>243942094172131</v>
      </c>
      <c r="D759" s="4">
        <v>17787552</v>
      </c>
      <c r="E759" s="2" t="str">
        <f>IF(B759=$H$6,"n/a",AND(B759=$H$3, B760=$H$6))</f>
        <v>n/a</v>
      </c>
      <c r="F759" s="1">
        <f t="shared" si="12"/>
        <v>22452343</v>
      </c>
    </row>
    <row r="760" spans="1:6" x14ac:dyDescent="0.2">
      <c r="A760" s="3">
        <v>196907</v>
      </c>
      <c r="B760" s="1" t="s">
        <v>4</v>
      </c>
      <c r="C760" s="4">
        <v>243942122387496</v>
      </c>
      <c r="D760" s="4">
        <v>4474844</v>
      </c>
      <c r="E760" s="2" t="b">
        <f>IF(B760=$H$6,"n/a",AND(B760=$H$3, B761=$H$6))</f>
        <v>1</v>
      </c>
      <c r="F760" s="1">
        <f t="shared" si="12"/>
        <v>0</v>
      </c>
    </row>
    <row r="761" spans="1:6" x14ac:dyDescent="0.2">
      <c r="A761" s="3">
        <v>196925</v>
      </c>
      <c r="B761" s="1" t="s">
        <v>5</v>
      </c>
      <c r="C761" s="4">
        <v>243942127402860</v>
      </c>
      <c r="D761" s="4">
        <v>28584011</v>
      </c>
      <c r="E761" s="2" t="str">
        <f>IF(B761=$H$6,"n/a",AND(B761=$H$3, B762=$H$6))</f>
        <v>n/a</v>
      </c>
      <c r="F761" s="1">
        <f t="shared" si="12"/>
        <v>33599375</v>
      </c>
    </row>
    <row r="762" spans="1:6" x14ac:dyDescent="0.2">
      <c r="A762" s="3">
        <v>197149</v>
      </c>
      <c r="B762" s="1" t="s">
        <v>4</v>
      </c>
      <c r="C762" s="4">
        <v>243942149966871</v>
      </c>
      <c r="D762" s="4">
        <v>380781</v>
      </c>
      <c r="E762" s="2" t="b">
        <f>IF(B762=$H$6,"n/a",AND(B762=$H$3, B763=$H$6))</f>
        <v>0</v>
      </c>
      <c r="F762" s="1">
        <f t="shared" si="12"/>
        <v>0</v>
      </c>
    </row>
    <row r="763" spans="1:6" x14ac:dyDescent="0.2">
      <c r="A763" s="3">
        <v>197632</v>
      </c>
      <c r="B763" s="1" t="s">
        <v>4</v>
      </c>
      <c r="C763" s="4">
        <v>243942196482287</v>
      </c>
      <c r="D763" s="4">
        <v>9474219</v>
      </c>
      <c r="E763" s="2" t="b">
        <f>IF(B763=$H$6,"n/a",AND(B763=$H$3, B764=$H$6))</f>
        <v>1</v>
      </c>
      <c r="F763" s="1">
        <f t="shared" si="12"/>
        <v>0</v>
      </c>
    </row>
    <row r="764" spans="1:6" x14ac:dyDescent="0.2">
      <c r="A764" s="3">
        <v>197754</v>
      </c>
      <c r="B764" s="1" t="s">
        <v>5</v>
      </c>
      <c r="C764" s="4">
        <v>243942206221246</v>
      </c>
      <c r="D764" s="4">
        <v>30944166</v>
      </c>
      <c r="E764" s="2" t="str">
        <f>IF(B764=$H$6,"n/a",AND(B764=$H$3, B765=$H$6))</f>
        <v>n/a</v>
      </c>
      <c r="F764" s="1">
        <f t="shared" si="12"/>
        <v>40683125</v>
      </c>
    </row>
    <row r="765" spans="1:6" x14ac:dyDescent="0.2">
      <c r="A765" s="3">
        <v>197980</v>
      </c>
      <c r="B765" s="1" t="s">
        <v>4</v>
      </c>
      <c r="C765" s="4">
        <v>243942230522808</v>
      </c>
      <c r="D765" s="4">
        <v>531667</v>
      </c>
      <c r="E765" s="2" t="b">
        <f>IF(B765=$H$6,"n/a",AND(B765=$H$3, B766=$H$6))</f>
        <v>0</v>
      </c>
      <c r="F765" s="1">
        <f t="shared" si="12"/>
        <v>0</v>
      </c>
    </row>
    <row r="766" spans="1:6" x14ac:dyDescent="0.2">
      <c r="A766" s="3">
        <v>198348</v>
      </c>
      <c r="B766" s="1" t="s">
        <v>4</v>
      </c>
      <c r="C766" s="4">
        <v>243942266205465</v>
      </c>
      <c r="D766" s="4">
        <v>5760416</v>
      </c>
      <c r="E766" s="2" t="b">
        <f>IF(B766=$H$6,"n/a",AND(B766=$H$3, B767=$H$6))</f>
        <v>1</v>
      </c>
      <c r="F766" s="1">
        <f t="shared" si="12"/>
        <v>0</v>
      </c>
    </row>
    <row r="767" spans="1:6" x14ac:dyDescent="0.2">
      <c r="A767" s="3">
        <v>198517</v>
      </c>
      <c r="B767" s="1" t="s">
        <v>5</v>
      </c>
      <c r="C767" s="4">
        <v>243942272480725</v>
      </c>
      <c r="D767" s="4">
        <v>58621615</v>
      </c>
      <c r="E767" s="2" t="str">
        <f>IF(B767=$H$6,"n/a",AND(B767=$H$3, B768=$H$6))</f>
        <v>n/a</v>
      </c>
      <c r="F767" s="1">
        <f t="shared" si="12"/>
        <v>64896875</v>
      </c>
    </row>
    <row r="768" spans="1:6" x14ac:dyDescent="0.2">
      <c r="A768" s="3">
        <v>198656</v>
      </c>
      <c r="B768" s="1" t="s">
        <v>4</v>
      </c>
      <c r="C768" s="4">
        <v>243942302407965</v>
      </c>
      <c r="D768" s="4">
        <v>459583</v>
      </c>
      <c r="E768" s="2" t="b">
        <f>IF(B768=$H$6,"n/a",AND(B768=$H$3, B769=$H$6))</f>
        <v>0</v>
      </c>
      <c r="F768" s="1">
        <f t="shared" si="12"/>
        <v>0</v>
      </c>
    </row>
    <row r="769" spans="1:6" x14ac:dyDescent="0.2">
      <c r="A769" s="3">
        <v>198819</v>
      </c>
      <c r="B769" s="1" t="s">
        <v>4</v>
      </c>
      <c r="C769" s="4">
        <v>243942324737027</v>
      </c>
      <c r="D769" s="4">
        <v>551094</v>
      </c>
      <c r="E769" s="2" t="b">
        <f>IF(B769=$H$6,"n/a",AND(B769=$H$3, B770=$H$6))</f>
        <v>0</v>
      </c>
      <c r="F769" s="1">
        <f t="shared" si="12"/>
        <v>0</v>
      </c>
    </row>
    <row r="770" spans="1:6" x14ac:dyDescent="0.2">
      <c r="A770" s="3">
        <v>199189</v>
      </c>
      <c r="B770" s="1" t="s">
        <v>4</v>
      </c>
      <c r="C770" s="4">
        <v>243942365725204</v>
      </c>
      <c r="D770" s="4">
        <v>12881875</v>
      </c>
      <c r="E770" s="2" t="b">
        <f>IF(B770=$H$6,"n/a",AND(B770=$H$3, B771=$H$6))</f>
        <v>1</v>
      </c>
      <c r="F770" s="1">
        <f t="shared" si="12"/>
        <v>0</v>
      </c>
    </row>
    <row r="771" spans="1:6" x14ac:dyDescent="0.2">
      <c r="A771" s="3">
        <v>199397</v>
      </c>
      <c r="B771" s="1" t="s">
        <v>5</v>
      </c>
      <c r="C771" s="4">
        <v>243942378882860</v>
      </c>
      <c r="D771" s="4">
        <v>37417813</v>
      </c>
      <c r="E771" s="2" t="str">
        <f>IF(B771=$H$6,"n/a",AND(B771=$H$3, B772=$H$6))</f>
        <v>n/a</v>
      </c>
      <c r="F771" s="1">
        <f t="shared" ref="F771:F834" si="13">IF(B771=$H$6,C771+D771-C770,0)</f>
        <v>50575469</v>
      </c>
    </row>
    <row r="772" spans="1:6" x14ac:dyDescent="0.2">
      <c r="A772" s="3">
        <v>199546</v>
      </c>
      <c r="B772" s="1" t="s">
        <v>4</v>
      </c>
      <c r="C772" s="4">
        <v>243942397053850</v>
      </c>
      <c r="D772" s="4">
        <v>601875</v>
      </c>
      <c r="E772" s="2" t="b">
        <f>IF(B772=$H$6,"n/a",AND(B772=$H$3, B773=$H$6))</f>
        <v>0</v>
      </c>
      <c r="F772" s="1">
        <f t="shared" si="13"/>
        <v>0</v>
      </c>
    </row>
    <row r="773" spans="1:6" x14ac:dyDescent="0.2">
      <c r="A773" s="3">
        <v>199902</v>
      </c>
      <c r="B773" s="1" t="s">
        <v>4</v>
      </c>
      <c r="C773" s="4">
        <v>243942423972860</v>
      </c>
      <c r="D773" s="4">
        <v>4386615</v>
      </c>
      <c r="E773" s="2" t="b">
        <f>IF(B773=$H$6,"n/a",AND(B773=$H$3, B774=$H$6))</f>
        <v>1</v>
      </c>
      <c r="F773" s="1">
        <f t="shared" si="13"/>
        <v>0</v>
      </c>
    </row>
    <row r="774" spans="1:6" x14ac:dyDescent="0.2">
      <c r="A774" s="3">
        <v>199918</v>
      </c>
      <c r="B774" s="1" t="s">
        <v>5</v>
      </c>
      <c r="C774" s="4">
        <v>243942428675256</v>
      </c>
      <c r="D774" s="4">
        <v>23002865</v>
      </c>
      <c r="E774" s="2" t="str">
        <f>IF(B774=$H$6,"n/a",AND(B774=$H$3, B775=$H$6))</f>
        <v>n/a</v>
      </c>
      <c r="F774" s="1">
        <f t="shared" si="13"/>
        <v>27705261</v>
      </c>
    </row>
    <row r="775" spans="1:6" x14ac:dyDescent="0.2">
      <c r="A775" s="3">
        <v>200186</v>
      </c>
      <c r="B775" s="1" t="s">
        <v>4</v>
      </c>
      <c r="C775" s="4">
        <v>243942454718069</v>
      </c>
      <c r="D775" s="4">
        <v>4181979</v>
      </c>
      <c r="E775" s="2" t="b">
        <f>IF(B775=$H$6,"n/a",AND(B775=$H$3, B776=$H$6))</f>
        <v>1</v>
      </c>
      <c r="F775" s="1">
        <f t="shared" si="13"/>
        <v>0</v>
      </c>
    </row>
    <row r="776" spans="1:6" x14ac:dyDescent="0.2">
      <c r="A776" s="3">
        <v>200223</v>
      </c>
      <c r="B776" s="1" t="s">
        <v>5</v>
      </c>
      <c r="C776" s="4">
        <v>243942459014110</v>
      </c>
      <c r="D776" s="4">
        <v>18621563</v>
      </c>
      <c r="E776" s="2" t="str">
        <f>IF(B776=$H$6,"n/a",AND(B776=$H$3, B777=$H$6))</f>
        <v>n/a</v>
      </c>
      <c r="F776" s="1">
        <f t="shared" si="13"/>
        <v>22917604</v>
      </c>
    </row>
    <row r="777" spans="1:6" x14ac:dyDescent="0.2">
      <c r="A777" s="3">
        <v>200539</v>
      </c>
      <c r="B777" s="1" t="s">
        <v>4</v>
      </c>
      <c r="C777" s="4">
        <v>243942498220204</v>
      </c>
      <c r="D777" s="4">
        <v>4943438</v>
      </c>
      <c r="E777" s="2" t="b">
        <f>IF(B777=$H$6,"n/a",AND(B777=$H$3, B778=$H$6))</f>
        <v>1</v>
      </c>
      <c r="F777" s="1">
        <f t="shared" si="13"/>
        <v>0</v>
      </c>
    </row>
    <row r="778" spans="1:6" x14ac:dyDescent="0.2">
      <c r="A778" s="3">
        <v>200648</v>
      </c>
      <c r="B778" s="1" t="s">
        <v>5</v>
      </c>
      <c r="C778" s="4">
        <v>243942503283589</v>
      </c>
      <c r="D778" s="4">
        <v>30930469</v>
      </c>
      <c r="E778" s="2" t="str">
        <f>IF(B778=$H$6,"n/a",AND(B778=$H$3, B779=$H$6))</f>
        <v>n/a</v>
      </c>
      <c r="F778" s="1">
        <f t="shared" si="13"/>
        <v>35993854</v>
      </c>
    </row>
    <row r="779" spans="1:6" x14ac:dyDescent="0.2">
      <c r="A779" s="3">
        <v>200765</v>
      </c>
      <c r="B779" s="1" t="s">
        <v>4</v>
      </c>
      <c r="C779" s="4">
        <v>243942516907079</v>
      </c>
      <c r="D779" s="4">
        <v>287500</v>
      </c>
      <c r="E779" s="2" t="b">
        <f>IF(B779=$H$6,"n/a",AND(B779=$H$3, B780=$H$6))</f>
        <v>0</v>
      </c>
      <c r="F779" s="1">
        <f t="shared" si="13"/>
        <v>0</v>
      </c>
    </row>
    <row r="780" spans="1:6" x14ac:dyDescent="0.2">
      <c r="A780" s="3">
        <v>201134</v>
      </c>
      <c r="B780" s="1" t="s">
        <v>4</v>
      </c>
      <c r="C780" s="4">
        <v>243942551759631</v>
      </c>
      <c r="D780" s="4">
        <v>6425833</v>
      </c>
      <c r="E780" s="2" t="b">
        <f>IF(B780=$H$6,"n/a",AND(B780=$H$3, B781=$H$6))</f>
        <v>1</v>
      </c>
      <c r="F780" s="1">
        <f t="shared" si="13"/>
        <v>0</v>
      </c>
    </row>
    <row r="781" spans="1:6" x14ac:dyDescent="0.2">
      <c r="A781" s="3">
        <v>201255</v>
      </c>
      <c r="B781" s="1" t="s">
        <v>5</v>
      </c>
      <c r="C781" s="4">
        <v>243942558409996</v>
      </c>
      <c r="D781" s="4">
        <v>34215781</v>
      </c>
      <c r="E781" s="2" t="str">
        <f>IF(B781=$H$6,"n/a",AND(B781=$H$3, B782=$H$6))</f>
        <v>n/a</v>
      </c>
      <c r="F781" s="1">
        <f t="shared" si="13"/>
        <v>40866146</v>
      </c>
    </row>
    <row r="782" spans="1:6" x14ac:dyDescent="0.2">
      <c r="A782" s="3">
        <v>201464</v>
      </c>
      <c r="B782" s="1" t="s">
        <v>4</v>
      </c>
      <c r="C782" s="4">
        <v>243942578669631</v>
      </c>
      <c r="D782" s="4">
        <v>676354</v>
      </c>
      <c r="E782" s="2" t="b">
        <f>IF(B782=$H$6,"n/a",AND(B782=$H$3, B783=$H$6))</f>
        <v>0</v>
      </c>
      <c r="F782" s="1">
        <f t="shared" si="13"/>
        <v>0</v>
      </c>
    </row>
    <row r="783" spans="1:6" x14ac:dyDescent="0.2">
      <c r="A783" s="3">
        <v>201879</v>
      </c>
      <c r="B783" s="1" t="s">
        <v>4</v>
      </c>
      <c r="C783" s="4">
        <v>243942624864423</v>
      </c>
      <c r="D783" s="4">
        <v>9101718</v>
      </c>
      <c r="E783" s="2" t="b">
        <f>IF(B783=$H$6,"n/a",AND(B783=$H$3, B784=$H$6))</f>
        <v>1</v>
      </c>
      <c r="F783" s="1">
        <f t="shared" si="13"/>
        <v>0</v>
      </c>
    </row>
    <row r="784" spans="1:6" x14ac:dyDescent="0.2">
      <c r="A784" s="3">
        <v>201923</v>
      </c>
      <c r="B784" s="1" t="s">
        <v>5</v>
      </c>
      <c r="C784" s="4">
        <v>243942634153381</v>
      </c>
      <c r="D784" s="4">
        <v>28375000</v>
      </c>
      <c r="E784" s="2" t="str">
        <f>IF(B784=$H$6,"n/a",AND(B784=$H$3, B785=$H$6))</f>
        <v>n/a</v>
      </c>
      <c r="F784" s="1">
        <f t="shared" si="13"/>
        <v>37663958</v>
      </c>
    </row>
    <row r="785" spans="1:6" x14ac:dyDescent="0.2">
      <c r="A785" s="3">
        <v>202140</v>
      </c>
      <c r="B785" s="1" t="s">
        <v>4</v>
      </c>
      <c r="C785" s="4">
        <v>243942661456819</v>
      </c>
      <c r="D785" s="4">
        <v>532343</v>
      </c>
      <c r="E785" s="2" t="b">
        <f>IF(B785=$H$6,"n/a",AND(B785=$H$3, B786=$H$6))</f>
        <v>0</v>
      </c>
      <c r="F785" s="1">
        <f t="shared" si="13"/>
        <v>0</v>
      </c>
    </row>
    <row r="786" spans="1:6" x14ac:dyDescent="0.2">
      <c r="A786" s="3">
        <v>202369</v>
      </c>
      <c r="B786" s="1" t="s">
        <v>4</v>
      </c>
      <c r="C786" s="4">
        <v>243942688626558</v>
      </c>
      <c r="D786" s="4">
        <v>6969115</v>
      </c>
      <c r="E786" s="2" t="b">
        <f>IF(B786=$H$6,"n/a",AND(B786=$H$3, B787=$H$6))</f>
        <v>1</v>
      </c>
      <c r="F786" s="1">
        <f t="shared" si="13"/>
        <v>0</v>
      </c>
    </row>
    <row r="787" spans="1:6" x14ac:dyDescent="0.2">
      <c r="A787" s="3">
        <v>202465</v>
      </c>
      <c r="B787" s="1" t="s">
        <v>5</v>
      </c>
      <c r="C787" s="4">
        <v>243942696009839</v>
      </c>
      <c r="D787" s="4">
        <v>70648438</v>
      </c>
      <c r="E787" s="2" t="str">
        <f>IF(B787=$H$6,"n/a",AND(B787=$H$3, B788=$H$6))</f>
        <v>n/a</v>
      </c>
      <c r="F787" s="1">
        <f t="shared" si="13"/>
        <v>78031719</v>
      </c>
    </row>
    <row r="788" spans="1:6" x14ac:dyDescent="0.2">
      <c r="A788" s="3">
        <v>202730</v>
      </c>
      <c r="B788" s="1" t="s">
        <v>4</v>
      </c>
      <c r="C788" s="4">
        <v>243942726743069</v>
      </c>
      <c r="D788" s="4">
        <v>426197</v>
      </c>
      <c r="E788" s="2" t="b">
        <f>IF(B788=$H$6,"n/a",AND(B788=$H$3, B789=$H$6))</f>
        <v>0</v>
      </c>
      <c r="F788" s="1">
        <f t="shared" si="13"/>
        <v>0</v>
      </c>
    </row>
    <row r="789" spans="1:6" x14ac:dyDescent="0.2">
      <c r="A789" s="3">
        <v>203040</v>
      </c>
      <c r="B789" s="1" t="s">
        <v>4</v>
      </c>
      <c r="C789" s="4">
        <v>243942756902548</v>
      </c>
      <c r="D789" s="4">
        <v>338385</v>
      </c>
      <c r="E789" s="2" t="b">
        <f>IF(B789=$H$6,"n/a",AND(B789=$H$3, B790=$H$6))</f>
        <v>0</v>
      </c>
      <c r="F789" s="1">
        <f t="shared" si="13"/>
        <v>0</v>
      </c>
    </row>
    <row r="790" spans="1:6" x14ac:dyDescent="0.2">
      <c r="A790" s="3">
        <v>203397</v>
      </c>
      <c r="B790" s="1" t="s">
        <v>4</v>
      </c>
      <c r="C790" s="4">
        <v>243942796961923</v>
      </c>
      <c r="D790" s="4">
        <v>22542291</v>
      </c>
      <c r="E790" s="2" t="b">
        <f>IF(B790=$H$6,"n/a",AND(B790=$H$3, B791=$H$6))</f>
        <v>1</v>
      </c>
      <c r="F790" s="1">
        <f t="shared" si="13"/>
        <v>0</v>
      </c>
    </row>
    <row r="791" spans="1:6" x14ac:dyDescent="0.2">
      <c r="A791" s="3">
        <v>203622</v>
      </c>
      <c r="B791" s="1" t="s">
        <v>5</v>
      </c>
      <c r="C791" s="4">
        <v>243942819659787</v>
      </c>
      <c r="D791" s="4">
        <v>38968177</v>
      </c>
      <c r="E791" s="2" t="str">
        <f>IF(B791=$H$6,"n/a",AND(B791=$H$3, B792=$H$6))</f>
        <v>n/a</v>
      </c>
      <c r="F791" s="1">
        <f t="shared" si="13"/>
        <v>61666041</v>
      </c>
    </row>
    <row r="792" spans="1:6" x14ac:dyDescent="0.2">
      <c r="A792" s="3">
        <v>203629</v>
      </c>
      <c r="B792" s="1" t="s">
        <v>4</v>
      </c>
      <c r="C792" s="4">
        <v>243942819736871</v>
      </c>
      <c r="D792" s="4">
        <v>536406</v>
      </c>
      <c r="E792" s="2" t="b">
        <f>IF(B792=$H$6,"n/a",AND(B792=$H$3, B793=$H$6))</f>
        <v>0</v>
      </c>
      <c r="F792" s="1">
        <f t="shared" si="13"/>
        <v>0</v>
      </c>
    </row>
    <row r="793" spans="1:6" x14ac:dyDescent="0.2">
      <c r="A793" s="3">
        <v>204049</v>
      </c>
      <c r="B793" s="1" t="s">
        <v>4</v>
      </c>
      <c r="C793" s="4">
        <v>243942860847964</v>
      </c>
      <c r="D793" s="4">
        <v>6052136</v>
      </c>
      <c r="E793" s="2" t="b">
        <f>IF(B793=$H$6,"n/a",AND(B793=$H$3, B794=$H$6))</f>
        <v>1</v>
      </c>
      <c r="F793" s="1">
        <f t="shared" si="13"/>
        <v>0</v>
      </c>
    </row>
    <row r="794" spans="1:6" x14ac:dyDescent="0.2">
      <c r="A794" s="3">
        <v>204070</v>
      </c>
      <c r="B794" s="1" t="s">
        <v>5</v>
      </c>
      <c r="C794" s="4">
        <v>243942866988433</v>
      </c>
      <c r="D794" s="4">
        <v>21612240</v>
      </c>
      <c r="E794" s="2" t="str">
        <f>IF(B794=$H$6,"n/a",AND(B794=$H$3, B795=$H$6))</f>
        <v>n/a</v>
      </c>
      <c r="F794" s="1">
        <f t="shared" si="13"/>
        <v>27752709</v>
      </c>
    </row>
    <row r="795" spans="1:6" x14ac:dyDescent="0.2">
      <c r="A795" s="3">
        <v>204385</v>
      </c>
      <c r="B795" s="1" t="s">
        <v>4</v>
      </c>
      <c r="C795" s="4">
        <v>243942900900568</v>
      </c>
      <c r="D795" s="4">
        <v>4614011</v>
      </c>
      <c r="E795" s="2" t="b">
        <f>IF(B795=$H$6,"n/a",AND(B795=$H$3, B796=$H$6))</f>
        <v>1</v>
      </c>
      <c r="F795" s="1">
        <f t="shared" si="13"/>
        <v>0</v>
      </c>
    </row>
    <row r="796" spans="1:6" x14ac:dyDescent="0.2">
      <c r="A796" s="3">
        <v>204514</v>
      </c>
      <c r="B796" s="1" t="s">
        <v>5</v>
      </c>
      <c r="C796" s="4">
        <v>243942905955464</v>
      </c>
      <c r="D796" s="4">
        <v>30295729</v>
      </c>
      <c r="E796" s="2" t="str">
        <f>IF(B796=$H$6,"n/a",AND(B796=$H$3, B797=$H$6))</f>
        <v>n/a</v>
      </c>
      <c r="F796" s="1">
        <f t="shared" si="13"/>
        <v>35350625</v>
      </c>
    </row>
    <row r="797" spans="1:6" x14ac:dyDescent="0.2">
      <c r="A797" s="3">
        <v>204702</v>
      </c>
      <c r="B797" s="1" t="s">
        <v>4</v>
      </c>
      <c r="C797" s="4">
        <v>243942930596402</v>
      </c>
      <c r="D797" s="4">
        <v>406198</v>
      </c>
      <c r="E797" s="2" t="b">
        <f>IF(B797=$H$6,"n/a",AND(B797=$H$3, B798=$H$6))</f>
        <v>0</v>
      </c>
      <c r="F797" s="1">
        <f t="shared" si="13"/>
        <v>0</v>
      </c>
    </row>
    <row r="798" spans="1:6" x14ac:dyDescent="0.2">
      <c r="A798" s="3">
        <v>204950</v>
      </c>
      <c r="B798" s="1" t="s">
        <v>4</v>
      </c>
      <c r="C798" s="4">
        <v>243942952120985</v>
      </c>
      <c r="D798" s="4">
        <v>6979271</v>
      </c>
      <c r="E798" s="2" t="b">
        <f>IF(B798=$H$6,"n/a",AND(B798=$H$3, B799=$H$6))</f>
        <v>1</v>
      </c>
      <c r="F798" s="1">
        <f t="shared" si="13"/>
        <v>0</v>
      </c>
    </row>
    <row r="799" spans="1:6" x14ac:dyDescent="0.2">
      <c r="A799" s="3">
        <v>205072</v>
      </c>
      <c r="B799" s="1" t="s">
        <v>5</v>
      </c>
      <c r="C799" s="4">
        <v>243942959524527</v>
      </c>
      <c r="D799" s="4">
        <v>40212969</v>
      </c>
      <c r="E799" s="2" t="str">
        <f>IF(B799=$H$6,"n/a",AND(B799=$H$3, B800=$H$6))</f>
        <v>n/a</v>
      </c>
      <c r="F799" s="1">
        <f t="shared" si="13"/>
        <v>47616511</v>
      </c>
    </row>
    <row r="800" spans="1:6" x14ac:dyDescent="0.2">
      <c r="A800" s="3">
        <v>205281</v>
      </c>
      <c r="B800" s="1" t="s">
        <v>4</v>
      </c>
      <c r="C800" s="4">
        <v>243942984984787</v>
      </c>
      <c r="D800" s="4">
        <v>285261</v>
      </c>
      <c r="E800" s="2" t="b">
        <f>IF(B800=$H$6,"n/a",AND(B800=$H$3, B801=$H$6))</f>
        <v>0</v>
      </c>
      <c r="F800" s="1">
        <f t="shared" si="13"/>
        <v>0</v>
      </c>
    </row>
    <row r="801" spans="1:6" x14ac:dyDescent="0.2">
      <c r="A801" s="3">
        <v>205639</v>
      </c>
      <c r="B801" s="1" t="s">
        <v>4</v>
      </c>
      <c r="C801" s="4">
        <v>243943019153121</v>
      </c>
      <c r="D801" s="4">
        <v>5362135</v>
      </c>
      <c r="E801" s="2" t="b">
        <f>IF(B801=$H$6,"n/a",AND(B801=$H$3, B802=$H$6))</f>
        <v>1</v>
      </c>
      <c r="F801" s="1">
        <f t="shared" si="13"/>
        <v>0</v>
      </c>
    </row>
    <row r="802" spans="1:6" x14ac:dyDescent="0.2">
      <c r="A802" s="3">
        <v>205775</v>
      </c>
      <c r="B802" s="1" t="s">
        <v>5</v>
      </c>
      <c r="C802" s="4">
        <v>243943025050048</v>
      </c>
      <c r="D802" s="4">
        <v>27038281</v>
      </c>
      <c r="E802" s="2" t="str">
        <f>IF(B802=$H$6,"n/a",AND(B802=$H$3, B803=$H$6))</f>
        <v>n/a</v>
      </c>
      <c r="F802" s="1">
        <f t="shared" si="13"/>
        <v>32935208</v>
      </c>
    </row>
    <row r="803" spans="1:6" x14ac:dyDescent="0.2">
      <c r="A803" s="3">
        <v>205990</v>
      </c>
      <c r="B803" s="1" t="s">
        <v>4</v>
      </c>
      <c r="C803" s="4">
        <v>243943051292548</v>
      </c>
      <c r="D803" s="4">
        <v>477395</v>
      </c>
      <c r="E803" s="2" t="b">
        <f>IF(B803=$H$6,"n/a",AND(B803=$H$3, B804=$H$6))</f>
        <v>0</v>
      </c>
      <c r="F803" s="1">
        <f t="shared" si="13"/>
        <v>0</v>
      </c>
    </row>
    <row r="804" spans="1:6" x14ac:dyDescent="0.2">
      <c r="A804" s="3">
        <v>206413</v>
      </c>
      <c r="B804" s="1" t="s">
        <v>4</v>
      </c>
      <c r="C804" s="4">
        <v>243943100229370</v>
      </c>
      <c r="D804" s="4">
        <v>7277657</v>
      </c>
      <c r="E804" s="2" t="b">
        <f>IF(B804=$H$6,"n/a",AND(B804=$H$3, B805=$H$6))</f>
        <v>1</v>
      </c>
      <c r="F804" s="1">
        <f t="shared" si="13"/>
        <v>0</v>
      </c>
    </row>
    <row r="805" spans="1:6" x14ac:dyDescent="0.2">
      <c r="A805" s="3">
        <v>206512</v>
      </c>
      <c r="B805" s="1" t="s">
        <v>5</v>
      </c>
      <c r="C805" s="4">
        <v>243943107886037</v>
      </c>
      <c r="D805" s="4">
        <v>25024636</v>
      </c>
      <c r="E805" s="2" t="str">
        <f>IF(B805=$H$6,"n/a",AND(B805=$H$3, B806=$H$6))</f>
        <v>n/a</v>
      </c>
      <c r="F805" s="1">
        <f t="shared" si="13"/>
        <v>32681303</v>
      </c>
    </row>
    <row r="806" spans="1:6" x14ac:dyDescent="0.2">
      <c r="A806" s="3">
        <v>206757</v>
      </c>
      <c r="B806" s="1" t="s">
        <v>4</v>
      </c>
      <c r="C806" s="4">
        <v>243943142048485</v>
      </c>
      <c r="D806" s="4">
        <v>5618073</v>
      </c>
      <c r="E806" s="2" t="b">
        <f>IF(B806=$H$6,"n/a",AND(B806=$H$3, B807=$H$6))</f>
        <v>1</v>
      </c>
      <c r="F806" s="1">
        <f t="shared" si="13"/>
        <v>0</v>
      </c>
    </row>
    <row r="807" spans="1:6" x14ac:dyDescent="0.2">
      <c r="A807" s="3">
        <v>206803</v>
      </c>
      <c r="B807" s="1" t="s">
        <v>5</v>
      </c>
      <c r="C807" s="4">
        <v>243943148102548</v>
      </c>
      <c r="D807" s="4">
        <v>28871562</v>
      </c>
      <c r="E807" s="2" t="str">
        <f>IF(B807=$H$6,"n/a",AND(B807=$H$3, B808=$H$6))</f>
        <v>n/a</v>
      </c>
      <c r="F807" s="1">
        <f t="shared" si="13"/>
        <v>34925625</v>
      </c>
    </row>
    <row r="808" spans="1:6" x14ac:dyDescent="0.2">
      <c r="A808" s="3">
        <v>206961</v>
      </c>
      <c r="B808" s="1" t="s">
        <v>4</v>
      </c>
      <c r="C808" s="4">
        <v>243943164656870</v>
      </c>
      <c r="D808" s="4">
        <v>250730</v>
      </c>
      <c r="E808" s="2" t="b">
        <f>IF(B808=$H$6,"n/a",AND(B808=$H$3, B809=$H$6))</f>
        <v>0</v>
      </c>
      <c r="F808" s="1">
        <f t="shared" si="13"/>
        <v>0</v>
      </c>
    </row>
    <row r="809" spans="1:6" x14ac:dyDescent="0.2">
      <c r="A809" s="3">
        <v>207305</v>
      </c>
      <c r="B809" s="1" t="s">
        <v>4</v>
      </c>
      <c r="C809" s="4">
        <v>243943198555829</v>
      </c>
      <c r="D809" s="4">
        <v>9181771</v>
      </c>
      <c r="E809" s="2" t="b">
        <f>IF(B809=$H$6,"n/a",AND(B809=$H$3, B810=$H$6))</f>
        <v>1</v>
      </c>
      <c r="F809" s="1">
        <f t="shared" si="13"/>
        <v>0</v>
      </c>
    </row>
    <row r="810" spans="1:6" x14ac:dyDescent="0.2">
      <c r="A810" s="3">
        <v>207507</v>
      </c>
      <c r="B810" s="1" t="s">
        <v>5</v>
      </c>
      <c r="C810" s="4">
        <v>243943208488537</v>
      </c>
      <c r="D810" s="4">
        <v>47996302</v>
      </c>
      <c r="E810" s="2" t="str">
        <f>IF(B810=$H$6,"n/a",AND(B810=$H$3, B811=$H$6))</f>
        <v>n/a</v>
      </c>
      <c r="F810" s="1">
        <f t="shared" si="13"/>
        <v>57929010</v>
      </c>
    </row>
    <row r="811" spans="1:6" x14ac:dyDescent="0.2">
      <c r="A811" s="3">
        <v>207575</v>
      </c>
      <c r="B811" s="1" t="s">
        <v>4</v>
      </c>
      <c r="C811" s="4">
        <v>243943221618850</v>
      </c>
      <c r="D811" s="4">
        <v>1037604</v>
      </c>
      <c r="E811" s="2" t="b">
        <f>IF(B811=$H$6,"n/a",AND(B811=$H$3, B812=$H$6))</f>
        <v>0</v>
      </c>
      <c r="F811" s="1">
        <f t="shared" si="13"/>
        <v>0</v>
      </c>
    </row>
    <row r="812" spans="1:6" x14ac:dyDescent="0.2">
      <c r="A812" s="3">
        <v>207900</v>
      </c>
      <c r="B812" s="1" t="s">
        <v>4</v>
      </c>
      <c r="C812" s="4">
        <v>243943254143850</v>
      </c>
      <c r="D812" s="4">
        <v>728593</v>
      </c>
      <c r="E812" s="2" t="b">
        <f>IF(B812=$H$6,"n/a",AND(B812=$H$3, B813=$H$6))</f>
        <v>0</v>
      </c>
      <c r="F812" s="1">
        <f t="shared" si="13"/>
        <v>0</v>
      </c>
    </row>
    <row r="813" spans="1:6" x14ac:dyDescent="0.2">
      <c r="A813" s="3">
        <v>208207</v>
      </c>
      <c r="B813" s="1" t="s">
        <v>4</v>
      </c>
      <c r="C813" s="4">
        <v>243943290933902</v>
      </c>
      <c r="D813" s="4">
        <v>9408593</v>
      </c>
      <c r="E813" s="2" t="b">
        <f>IF(B813=$H$6,"n/a",AND(B813=$H$3, B814=$H$6))</f>
        <v>1</v>
      </c>
      <c r="F813" s="1">
        <f t="shared" si="13"/>
        <v>0</v>
      </c>
    </row>
    <row r="814" spans="1:6" x14ac:dyDescent="0.2">
      <c r="A814" s="3">
        <v>208316</v>
      </c>
      <c r="B814" s="1" t="s">
        <v>5</v>
      </c>
      <c r="C814" s="4">
        <v>243943300506922</v>
      </c>
      <c r="D814" s="4">
        <v>43807500</v>
      </c>
      <c r="E814" s="2" t="str">
        <f>IF(B814=$H$6,"n/a",AND(B814=$H$3, B815=$H$6))</f>
        <v>n/a</v>
      </c>
      <c r="F814" s="1">
        <f t="shared" si="13"/>
        <v>53380520</v>
      </c>
    </row>
    <row r="815" spans="1:6" x14ac:dyDescent="0.2">
      <c r="A815" s="3">
        <v>208611</v>
      </c>
      <c r="B815" s="1" t="s">
        <v>4</v>
      </c>
      <c r="C815" s="4">
        <v>243943323464735</v>
      </c>
      <c r="D815" s="4">
        <v>416042</v>
      </c>
      <c r="E815" s="2" t="b">
        <f>IF(B815=$H$6,"n/a",AND(B815=$H$3, B816=$H$6))</f>
        <v>0</v>
      </c>
      <c r="F815" s="1">
        <f t="shared" si="13"/>
        <v>0</v>
      </c>
    </row>
    <row r="816" spans="1:6" x14ac:dyDescent="0.2">
      <c r="A816" s="3">
        <v>208985</v>
      </c>
      <c r="B816" s="1" t="s">
        <v>4</v>
      </c>
      <c r="C816" s="4">
        <v>243943357424058</v>
      </c>
      <c r="D816" s="4">
        <v>5093333</v>
      </c>
      <c r="E816" s="2" t="b">
        <f>IF(B816=$H$6,"n/a",AND(B816=$H$3, B817=$H$6))</f>
        <v>1</v>
      </c>
      <c r="F816" s="1">
        <f t="shared" si="13"/>
        <v>0</v>
      </c>
    </row>
    <row r="817" spans="1:6" x14ac:dyDescent="0.2">
      <c r="A817" s="3">
        <v>209007</v>
      </c>
      <c r="B817" s="1" t="s">
        <v>5</v>
      </c>
      <c r="C817" s="4">
        <v>243943362910881</v>
      </c>
      <c r="D817" s="4">
        <v>25615260</v>
      </c>
      <c r="E817" s="2" t="str">
        <f>IF(B817=$H$6,"n/a",AND(B817=$H$3, B818=$H$6))</f>
        <v>n/a</v>
      </c>
      <c r="F817" s="1">
        <f t="shared" si="13"/>
        <v>31102083</v>
      </c>
    </row>
    <row r="818" spans="1:6" x14ac:dyDescent="0.2">
      <c r="A818" s="3">
        <v>209233</v>
      </c>
      <c r="B818" s="1" t="s">
        <v>4</v>
      </c>
      <c r="C818" s="4">
        <v>243943383685620</v>
      </c>
      <c r="D818" s="4">
        <v>327761</v>
      </c>
      <c r="E818" s="2" t="b">
        <f>IF(B818=$H$6,"n/a",AND(B818=$H$3, B819=$H$6))</f>
        <v>0</v>
      </c>
      <c r="F818" s="1">
        <f t="shared" si="13"/>
        <v>0</v>
      </c>
    </row>
    <row r="819" spans="1:6" x14ac:dyDescent="0.2">
      <c r="A819" s="3">
        <v>209590</v>
      </c>
      <c r="B819" s="1" t="s">
        <v>4</v>
      </c>
      <c r="C819" s="4">
        <v>243943419409110</v>
      </c>
      <c r="D819" s="4">
        <v>9097917</v>
      </c>
      <c r="E819" s="2" t="b">
        <f>IF(B819=$H$6,"n/a",AND(B819=$H$3, B820=$H$6))</f>
        <v>1</v>
      </c>
      <c r="F819" s="1">
        <f t="shared" si="13"/>
        <v>0</v>
      </c>
    </row>
    <row r="820" spans="1:6" x14ac:dyDescent="0.2">
      <c r="A820" s="3">
        <v>209731</v>
      </c>
      <c r="B820" s="1" t="s">
        <v>5</v>
      </c>
      <c r="C820" s="4">
        <v>243943428671245</v>
      </c>
      <c r="D820" s="4">
        <v>32460000</v>
      </c>
      <c r="E820" s="2" t="str">
        <f>IF(B820=$H$6,"n/a",AND(B820=$H$3, B821=$H$6))</f>
        <v>n/a</v>
      </c>
      <c r="F820" s="1">
        <f t="shared" si="13"/>
        <v>41722135</v>
      </c>
    </row>
    <row r="821" spans="1:6" x14ac:dyDescent="0.2">
      <c r="A821" s="3">
        <v>209950</v>
      </c>
      <c r="B821" s="1" t="s">
        <v>4</v>
      </c>
      <c r="C821" s="4">
        <v>243943453001141</v>
      </c>
      <c r="D821" s="4">
        <v>749323</v>
      </c>
      <c r="E821" s="2" t="b">
        <f>IF(B821=$H$6,"n/a",AND(B821=$H$3, B822=$H$6))</f>
        <v>0</v>
      </c>
      <c r="F821" s="1">
        <f t="shared" si="13"/>
        <v>0</v>
      </c>
    </row>
    <row r="822" spans="1:6" x14ac:dyDescent="0.2">
      <c r="A822" s="3">
        <v>210342</v>
      </c>
      <c r="B822" s="1" t="s">
        <v>4</v>
      </c>
      <c r="C822" s="4">
        <v>243943490477443</v>
      </c>
      <c r="D822" s="4">
        <v>9344740</v>
      </c>
      <c r="E822" s="2" t="b">
        <f>IF(B822=$H$6,"n/a",AND(B822=$H$3, B823=$H$6))</f>
        <v>1</v>
      </c>
      <c r="F822" s="1">
        <f t="shared" si="13"/>
        <v>0</v>
      </c>
    </row>
    <row r="823" spans="1:6" x14ac:dyDescent="0.2">
      <c r="A823" s="3">
        <v>210407</v>
      </c>
      <c r="B823" s="1" t="s">
        <v>5</v>
      </c>
      <c r="C823" s="4">
        <v>243943500316349</v>
      </c>
      <c r="D823" s="4">
        <v>32215834</v>
      </c>
      <c r="E823" s="2" t="str">
        <f>IF(B823=$H$6,"n/a",AND(B823=$H$3, B824=$H$6))</f>
        <v>n/a</v>
      </c>
      <c r="F823" s="1">
        <f t="shared" si="13"/>
        <v>42054740</v>
      </c>
    </row>
    <row r="824" spans="1:6" x14ac:dyDescent="0.2">
      <c r="A824" s="3">
        <v>210561</v>
      </c>
      <c r="B824" s="1" t="s">
        <v>4</v>
      </c>
      <c r="C824" s="4">
        <v>243943520227704</v>
      </c>
      <c r="D824" s="4">
        <v>475989</v>
      </c>
      <c r="E824" s="2" t="b">
        <f>IF(B824=$H$6,"n/a",AND(B824=$H$3, B825=$H$6))</f>
        <v>0</v>
      </c>
      <c r="F824" s="1">
        <f t="shared" si="13"/>
        <v>0</v>
      </c>
    </row>
    <row r="825" spans="1:6" x14ac:dyDescent="0.2">
      <c r="A825" s="3">
        <v>211037</v>
      </c>
      <c r="B825" s="1" t="s">
        <v>4</v>
      </c>
      <c r="C825" s="4">
        <v>243943558024214</v>
      </c>
      <c r="D825" s="4">
        <v>4503802</v>
      </c>
      <c r="E825" s="2" t="b">
        <f>IF(B825=$H$6,"n/a",AND(B825=$H$3, B826=$H$6))</f>
        <v>1</v>
      </c>
      <c r="F825" s="1">
        <f t="shared" si="13"/>
        <v>0</v>
      </c>
    </row>
    <row r="826" spans="1:6" x14ac:dyDescent="0.2">
      <c r="A826" s="3">
        <v>211097</v>
      </c>
      <c r="B826" s="1" t="s">
        <v>5</v>
      </c>
      <c r="C826" s="4">
        <v>243943562643381</v>
      </c>
      <c r="D826" s="4">
        <v>26829427</v>
      </c>
      <c r="E826" s="2" t="str">
        <f>IF(B826=$H$6,"n/a",AND(B826=$H$3, B827=$H$6))</f>
        <v>n/a</v>
      </c>
      <c r="F826" s="1">
        <f t="shared" si="13"/>
        <v>31448594</v>
      </c>
    </row>
    <row r="827" spans="1:6" x14ac:dyDescent="0.2">
      <c r="A827" s="3">
        <v>211342</v>
      </c>
      <c r="B827" s="1" t="s">
        <v>4</v>
      </c>
      <c r="C827" s="4">
        <v>243943599464527</v>
      </c>
      <c r="D827" s="4">
        <v>4666666</v>
      </c>
      <c r="E827" s="2" t="b">
        <f>IF(B827=$H$6,"n/a",AND(B827=$H$3, B828=$H$6))</f>
        <v>1</v>
      </c>
      <c r="F827" s="1">
        <f t="shared" si="13"/>
        <v>0</v>
      </c>
    </row>
    <row r="828" spans="1:6" x14ac:dyDescent="0.2">
      <c r="A828" s="3">
        <v>211418</v>
      </c>
      <c r="B828" s="1" t="s">
        <v>5</v>
      </c>
      <c r="C828" s="4">
        <v>243943604744839</v>
      </c>
      <c r="D828" s="4">
        <v>22088177</v>
      </c>
      <c r="E828" s="2" t="str">
        <f>IF(B828=$H$6,"n/a",AND(B828=$H$3, B829=$H$6))</f>
        <v>n/a</v>
      </c>
      <c r="F828" s="1">
        <f t="shared" si="13"/>
        <v>27368489</v>
      </c>
    </row>
    <row r="829" spans="1:6" x14ac:dyDescent="0.2">
      <c r="A829" s="3">
        <v>211529</v>
      </c>
      <c r="B829" s="1" t="s">
        <v>4</v>
      </c>
      <c r="C829" s="4">
        <v>243943617711610</v>
      </c>
      <c r="D829" s="4">
        <v>276667</v>
      </c>
      <c r="E829" s="2" t="b">
        <f>IF(B829=$H$6,"n/a",AND(B829=$H$3, B830=$H$6))</f>
        <v>0</v>
      </c>
      <c r="F829" s="1">
        <f t="shared" si="13"/>
        <v>0</v>
      </c>
    </row>
    <row r="830" spans="1:6" x14ac:dyDescent="0.2">
      <c r="A830" s="3">
        <v>211892</v>
      </c>
      <c r="B830" s="1" t="s">
        <v>4</v>
      </c>
      <c r="C830" s="4">
        <v>243943654305308</v>
      </c>
      <c r="D830" s="4">
        <v>10035156</v>
      </c>
      <c r="E830" s="2" t="b">
        <f>IF(B830=$H$6,"n/a",AND(B830=$H$3, B831=$H$6))</f>
        <v>1</v>
      </c>
      <c r="F830" s="1">
        <f t="shared" si="13"/>
        <v>0</v>
      </c>
    </row>
    <row r="831" spans="1:6" x14ac:dyDescent="0.2">
      <c r="A831" s="3">
        <v>212016</v>
      </c>
      <c r="B831" s="1" t="s">
        <v>5</v>
      </c>
      <c r="C831" s="4">
        <v>243943664967808</v>
      </c>
      <c r="D831" s="4">
        <v>49403541</v>
      </c>
      <c r="E831" s="2" t="str">
        <f>IF(B831=$H$6,"n/a",AND(B831=$H$3, B832=$H$6))</f>
        <v>n/a</v>
      </c>
      <c r="F831" s="1">
        <f t="shared" si="13"/>
        <v>60066041</v>
      </c>
    </row>
    <row r="832" spans="1:6" x14ac:dyDescent="0.2">
      <c r="A832" s="3">
        <v>212224</v>
      </c>
      <c r="B832" s="1" t="s">
        <v>4</v>
      </c>
      <c r="C832" s="4">
        <v>243943687478954</v>
      </c>
      <c r="D832" s="4">
        <v>396250</v>
      </c>
      <c r="E832" s="2" t="b">
        <f>IF(B832=$H$6,"n/a",AND(B832=$H$3, B833=$H$6))</f>
        <v>0</v>
      </c>
      <c r="F832" s="1">
        <f t="shared" si="13"/>
        <v>0</v>
      </c>
    </row>
    <row r="833" spans="1:6" x14ac:dyDescent="0.2">
      <c r="A833" s="3">
        <v>212691</v>
      </c>
      <c r="B833" s="1" t="s">
        <v>4</v>
      </c>
      <c r="C833" s="4">
        <v>243943731499266</v>
      </c>
      <c r="D833" s="4">
        <v>7374896</v>
      </c>
      <c r="E833" s="2" t="b">
        <f>IF(B833=$H$6,"n/a",AND(B833=$H$3, B834=$H$6))</f>
        <v>1</v>
      </c>
      <c r="F833" s="1">
        <f t="shared" si="13"/>
        <v>0</v>
      </c>
    </row>
    <row r="834" spans="1:6" x14ac:dyDescent="0.2">
      <c r="A834" s="3">
        <v>212817</v>
      </c>
      <c r="B834" s="1" t="s">
        <v>5</v>
      </c>
      <c r="C834" s="4">
        <v>243943739254266</v>
      </c>
      <c r="D834" s="4">
        <v>44116198</v>
      </c>
      <c r="E834" s="2" t="str">
        <f>IF(B834=$H$6,"n/a",AND(B834=$H$3, B835=$H$6))</f>
        <v>n/a</v>
      </c>
      <c r="F834" s="1">
        <f t="shared" si="13"/>
        <v>51871198</v>
      </c>
    </row>
    <row r="835" spans="1:6" x14ac:dyDescent="0.2">
      <c r="A835" s="3">
        <v>212967</v>
      </c>
      <c r="B835" s="1" t="s">
        <v>4</v>
      </c>
      <c r="C835" s="4">
        <v>243943755664891</v>
      </c>
      <c r="D835" s="4">
        <v>269427</v>
      </c>
      <c r="E835" s="2" t="b">
        <f>IF(B835=$H$6,"n/a",AND(B835=$H$3, B836=$H$6))</f>
        <v>0</v>
      </c>
      <c r="F835" s="1">
        <f t="shared" ref="F835:F898" si="14">IF(B835=$H$6,C835+D835-C834,0)</f>
        <v>0</v>
      </c>
    </row>
    <row r="836" spans="1:6" x14ac:dyDescent="0.2">
      <c r="A836" s="3">
        <v>213222</v>
      </c>
      <c r="B836" s="1" t="s">
        <v>4</v>
      </c>
      <c r="C836" s="4">
        <v>243943789380881</v>
      </c>
      <c r="D836" s="4">
        <v>4845885</v>
      </c>
      <c r="E836" s="2" t="b">
        <f>IF(B836=$H$6,"n/a",AND(B836=$H$3, B837=$H$6))</f>
        <v>1</v>
      </c>
      <c r="F836" s="1">
        <f t="shared" si="14"/>
        <v>0</v>
      </c>
    </row>
    <row r="837" spans="1:6" x14ac:dyDescent="0.2">
      <c r="A837" s="3">
        <v>213316</v>
      </c>
      <c r="B837" s="1" t="s">
        <v>5</v>
      </c>
      <c r="C837" s="4">
        <v>243943794862704</v>
      </c>
      <c r="D837" s="4">
        <v>41148854</v>
      </c>
      <c r="E837" s="2" t="str">
        <f>IF(B837=$H$6,"n/a",AND(B837=$H$3, B838=$H$6))</f>
        <v>n/a</v>
      </c>
      <c r="F837" s="1">
        <f t="shared" si="14"/>
        <v>46630677</v>
      </c>
    </row>
    <row r="838" spans="1:6" x14ac:dyDescent="0.2">
      <c r="A838" s="3">
        <v>213539</v>
      </c>
      <c r="B838" s="1" t="s">
        <v>4</v>
      </c>
      <c r="C838" s="4">
        <v>243943819807339</v>
      </c>
      <c r="D838" s="4">
        <v>275521</v>
      </c>
      <c r="E838" s="2" t="b">
        <f>IF(B838=$H$6,"n/a",AND(B838=$H$3, B839=$H$6))</f>
        <v>0</v>
      </c>
      <c r="F838" s="1">
        <f t="shared" si="14"/>
        <v>0</v>
      </c>
    </row>
    <row r="839" spans="1:6" x14ac:dyDescent="0.2">
      <c r="A839" s="3">
        <v>213929</v>
      </c>
      <c r="B839" s="1" t="s">
        <v>4</v>
      </c>
      <c r="C839" s="4">
        <v>243943856575620</v>
      </c>
      <c r="D839" s="4">
        <v>4724636</v>
      </c>
      <c r="E839" s="2" t="b">
        <f>IF(B839=$H$6,"n/a",AND(B839=$H$3, B840=$H$6))</f>
        <v>1</v>
      </c>
      <c r="F839" s="1">
        <f t="shared" si="14"/>
        <v>0</v>
      </c>
    </row>
    <row r="840" spans="1:6" x14ac:dyDescent="0.2">
      <c r="A840" s="3">
        <v>214023</v>
      </c>
      <c r="B840" s="1" t="s">
        <v>5</v>
      </c>
      <c r="C840" s="4">
        <v>243943861494110</v>
      </c>
      <c r="D840" s="4">
        <v>27072604</v>
      </c>
      <c r="E840" s="2" t="str">
        <f>IF(B840=$H$6,"n/a",AND(B840=$H$3, B841=$H$6))</f>
        <v>n/a</v>
      </c>
      <c r="F840" s="1">
        <f t="shared" si="14"/>
        <v>31991094</v>
      </c>
    </row>
    <row r="841" spans="1:6" x14ac:dyDescent="0.2">
      <c r="A841" s="3">
        <v>214231</v>
      </c>
      <c r="B841" s="1" t="s">
        <v>4</v>
      </c>
      <c r="C841" s="4">
        <v>243943882252026</v>
      </c>
      <c r="D841" s="4">
        <v>328125</v>
      </c>
      <c r="E841" s="2" t="b">
        <f>IF(B841=$H$6,"n/a",AND(B841=$H$3, B842=$H$6))</f>
        <v>0</v>
      </c>
      <c r="F841" s="1">
        <f t="shared" si="14"/>
        <v>0</v>
      </c>
    </row>
    <row r="842" spans="1:6" x14ac:dyDescent="0.2">
      <c r="A842" s="3">
        <v>214622</v>
      </c>
      <c r="B842" s="1" t="s">
        <v>4</v>
      </c>
      <c r="C842" s="4">
        <v>243943924056037</v>
      </c>
      <c r="D842" s="4">
        <v>8231927</v>
      </c>
      <c r="E842" s="2" t="b">
        <f>IF(B842=$H$6,"n/a",AND(B842=$H$3, B843=$H$6))</f>
        <v>1</v>
      </c>
      <c r="F842" s="1">
        <f t="shared" si="14"/>
        <v>0</v>
      </c>
    </row>
    <row r="843" spans="1:6" x14ac:dyDescent="0.2">
      <c r="A843" s="3">
        <v>214673</v>
      </c>
      <c r="B843" s="1" t="s">
        <v>5</v>
      </c>
      <c r="C843" s="4">
        <v>243943932478433</v>
      </c>
      <c r="D843" s="4">
        <v>38886041</v>
      </c>
      <c r="E843" s="2" t="str">
        <f>IF(B843=$H$6,"n/a",AND(B843=$H$3, B844=$H$6))</f>
        <v>n/a</v>
      </c>
      <c r="F843" s="1">
        <f t="shared" si="14"/>
        <v>47308437</v>
      </c>
    </row>
    <row r="844" spans="1:6" x14ac:dyDescent="0.2">
      <c r="A844" s="3">
        <v>214824</v>
      </c>
      <c r="B844" s="1" t="s">
        <v>4</v>
      </c>
      <c r="C844" s="4">
        <v>243943949270256</v>
      </c>
      <c r="D844" s="4">
        <v>588072</v>
      </c>
      <c r="E844" s="2" t="b">
        <f>IF(B844=$H$6,"n/a",AND(B844=$H$3, B845=$H$6))</f>
        <v>0</v>
      </c>
      <c r="F844" s="1">
        <f t="shared" si="14"/>
        <v>0</v>
      </c>
    </row>
    <row r="845" spans="1:6" x14ac:dyDescent="0.2">
      <c r="A845" s="3">
        <v>215221</v>
      </c>
      <c r="B845" s="1" t="s">
        <v>4</v>
      </c>
      <c r="C845" s="4">
        <v>243943989924474</v>
      </c>
      <c r="D845" s="4">
        <v>7616354</v>
      </c>
      <c r="E845" s="2" t="b">
        <f>IF(B845=$H$6,"n/a",AND(B845=$H$3, B846=$H$6))</f>
        <v>1</v>
      </c>
      <c r="F845" s="1">
        <f t="shared" si="14"/>
        <v>0</v>
      </c>
    </row>
    <row r="846" spans="1:6" x14ac:dyDescent="0.2">
      <c r="A846" s="3">
        <v>215315</v>
      </c>
      <c r="B846" s="1" t="s">
        <v>5</v>
      </c>
      <c r="C846" s="4">
        <v>243943997998381</v>
      </c>
      <c r="D846" s="4">
        <v>31352760</v>
      </c>
      <c r="E846" s="2" t="str">
        <f>IF(B846=$H$6,"n/a",AND(B846=$H$3, B847=$H$6))</f>
        <v>n/a</v>
      </c>
      <c r="F846" s="1">
        <f t="shared" si="14"/>
        <v>39426667</v>
      </c>
    </row>
    <row r="847" spans="1:6" x14ac:dyDescent="0.2">
      <c r="A847" s="3">
        <v>215529</v>
      </c>
      <c r="B847" s="1" t="s">
        <v>4</v>
      </c>
      <c r="C847" s="4">
        <v>243944021424995</v>
      </c>
      <c r="D847" s="4">
        <v>427031</v>
      </c>
      <c r="E847" s="2" t="b">
        <f>IF(B847=$H$6,"n/a",AND(B847=$H$3, B848=$H$6))</f>
        <v>0</v>
      </c>
      <c r="F847" s="1">
        <f t="shared" si="14"/>
        <v>0</v>
      </c>
    </row>
    <row r="848" spans="1:6" x14ac:dyDescent="0.2">
      <c r="A848" s="3">
        <v>215792</v>
      </c>
      <c r="B848" s="1" t="s">
        <v>4</v>
      </c>
      <c r="C848" s="4">
        <v>243944054722495</v>
      </c>
      <c r="D848" s="4">
        <v>7300156</v>
      </c>
      <c r="E848" s="2" t="b">
        <f>IF(B848=$H$6,"n/a",AND(B848=$H$3, B849=$H$6))</f>
        <v>1</v>
      </c>
      <c r="F848" s="1">
        <f t="shared" si="14"/>
        <v>0</v>
      </c>
    </row>
    <row r="849" spans="1:6" x14ac:dyDescent="0.2">
      <c r="A849" s="3">
        <v>215918</v>
      </c>
      <c r="B849" s="1" t="s">
        <v>5</v>
      </c>
      <c r="C849" s="4">
        <v>243944062190360</v>
      </c>
      <c r="D849" s="4">
        <v>38206458</v>
      </c>
      <c r="E849" s="2" t="str">
        <f>IF(B849=$H$6,"n/a",AND(B849=$H$3, B850=$H$6))</f>
        <v>n/a</v>
      </c>
      <c r="F849" s="1">
        <f t="shared" si="14"/>
        <v>45674323</v>
      </c>
    </row>
    <row r="850" spans="1:6" x14ac:dyDescent="0.2">
      <c r="A850" s="3">
        <v>216129</v>
      </c>
      <c r="B850" s="1" t="s">
        <v>4</v>
      </c>
      <c r="C850" s="4">
        <v>243944088677495</v>
      </c>
      <c r="D850" s="4">
        <v>444063</v>
      </c>
      <c r="E850" s="2" t="b">
        <f>IF(B850=$H$6,"n/a",AND(B850=$H$3, B851=$H$6))</f>
        <v>0</v>
      </c>
      <c r="F850" s="1">
        <f t="shared" si="14"/>
        <v>0</v>
      </c>
    </row>
    <row r="851" spans="1:6" x14ac:dyDescent="0.2">
      <c r="A851" s="3">
        <v>216374</v>
      </c>
      <c r="B851" s="1" t="s">
        <v>4</v>
      </c>
      <c r="C851" s="4">
        <v>243944117089422</v>
      </c>
      <c r="D851" s="4">
        <v>7156250</v>
      </c>
      <c r="E851" s="2" t="b">
        <f>IF(B851=$H$6,"n/a",AND(B851=$H$3, B852=$H$6))</f>
        <v>1</v>
      </c>
      <c r="F851" s="1">
        <f t="shared" si="14"/>
        <v>0</v>
      </c>
    </row>
    <row r="852" spans="1:6" x14ac:dyDescent="0.2">
      <c r="A852" s="3">
        <v>216457</v>
      </c>
      <c r="B852" s="1" t="s">
        <v>5</v>
      </c>
      <c r="C852" s="4">
        <v>243944124976401</v>
      </c>
      <c r="D852" s="4">
        <v>37382761</v>
      </c>
      <c r="E852" s="2" t="str">
        <f>IF(B852=$H$6,"n/a",AND(B852=$H$3, B853=$H$6))</f>
        <v>n/a</v>
      </c>
      <c r="F852" s="1">
        <f t="shared" si="14"/>
        <v>45269740</v>
      </c>
    </row>
    <row r="853" spans="1:6" x14ac:dyDescent="0.2">
      <c r="A853" s="3">
        <v>216731</v>
      </c>
      <c r="B853" s="1" t="s">
        <v>4</v>
      </c>
      <c r="C853" s="4">
        <v>243944156191818</v>
      </c>
      <c r="D853" s="4">
        <v>541875</v>
      </c>
      <c r="E853" s="2" t="b">
        <f>IF(B853=$H$6,"n/a",AND(B853=$H$3, B854=$H$6))</f>
        <v>0</v>
      </c>
      <c r="F853" s="1">
        <f t="shared" si="14"/>
        <v>0</v>
      </c>
    </row>
    <row r="854" spans="1:6" x14ac:dyDescent="0.2">
      <c r="A854" s="3">
        <v>216980</v>
      </c>
      <c r="B854" s="1" t="s">
        <v>4</v>
      </c>
      <c r="C854" s="4">
        <v>243944189413797</v>
      </c>
      <c r="D854" s="4">
        <v>9395000</v>
      </c>
      <c r="E854" s="2" t="b">
        <f>IF(B854=$H$6,"n/a",AND(B854=$H$3, B855=$H$6))</f>
        <v>1</v>
      </c>
      <c r="F854" s="1">
        <f t="shared" si="14"/>
        <v>0</v>
      </c>
    </row>
    <row r="855" spans="1:6" x14ac:dyDescent="0.2">
      <c r="A855" s="3">
        <v>217116</v>
      </c>
      <c r="B855" s="1" t="s">
        <v>5</v>
      </c>
      <c r="C855" s="4">
        <v>243944199544943</v>
      </c>
      <c r="D855" s="4">
        <v>34203854</v>
      </c>
      <c r="E855" s="2" t="str">
        <f>IF(B855=$H$6,"n/a",AND(B855=$H$3, B856=$H$6))</f>
        <v>n/a</v>
      </c>
      <c r="F855" s="1">
        <f t="shared" si="14"/>
        <v>44335000</v>
      </c>
    </row>
    <row r="856" spans="1:6" x14ac:dyDescent="0.2">
      <c r="A856" s="3">
        <v>217612</v>
      </c>
      <c r="B856" s="1" t="s">
        <v>4</v>
      </c>
      <c r="C856" s="4">
        <v>243944244167808</v>
      </c>
      <c r="D856" s="4">
        <v>5203750</v>
      </c>
      <c r="E856" s="2" t="b">
        <f>IF(B856=$H$6,"n/a",AND(B856=$H$3, B857=$H$6))</f>
        <v>1</v>
      </c>
      <c r="F856" s="1">
        <f t="shared" si="14"/>
        <v>0</v>
      </c>
    </row>
    <row r="857" spans="1:6" x14ac:dyDescent="0.2">
      <c r="A857" s="3">
        <v>217662</v>
      </c>
      <c r="B857" s="1" t="s">
        <v>5</v>
      </c>
      <c r="C857" s="4">
        <v>243944249757547</v>
      </c>
      <c r="D857" s="4">
        <v>32720417</v>
      </c>
      <c r="E857" s="2" t="str">
        <f>IF(B857=$H$6,"n/a",AND(B857=$H$3, B858=$H$6))</f>
        <v>n/a</v>
      </c>
      <c r="F857" s="1">
        <f t="shared" si="14"/>
        <v>38310156</v>
      </c>
    </row>
    <row r="858" spans="1:6" x14ac:dyDescent="0.2">
      <c r="A858" s="3">
        <v>217810</v>
      </c>
      <c r="B858" s="1" t="s">
        <v>4</v>
      </c>
      <c r="C858" s="4">
        <v>243944265291662</v>
      </c>
      <c r="D858" s="4">
        <v>384010</v>
      </c>
      <c r="E858" s="2" t="b">
        <f>IF(B858=$H$6,"n/a",AND(B858=$H$3, B859=$H$6))</f>
        <v>0</v>
      </c>
      <c r="F858" s="1">
        <f t="shared" si="14"/>
        <v>0</v>
      </c>
    </row>
    <row r="859" spans="1:6" x14ac:dyDescent="0.2">
      <c r="A859" s="3">
        <v>218192</v>
      </c>
      <c r="B859" s="1" t="s">
        <v>4</v>
      </c>
      <c r="C859" s="4">
        <v>243944303982287</v>
      </c>
      <c r="D859" s="4">
        <v>5966614</v>
      </c>
      <c r="E859" s="2" t="b">
        <f>IF(B859=$H$6,"n/a",AND(B859=$H$3, B860=$H$6))</f>
        <v>1</v>
      </c>
      <c r="F859" s="1">
        <f t="shared" si="14"/>
        <v>0</v>
      </c>
    </row>
    <row r="860" spans="1:6" x14ac:dyDescent="0.2">
      <c r="A860" s="3">
        <v>218343</v>
      </c>
      <c r="B860" s="1" t="s">
        <v>5</v>
      </c>
      <c r="C860" s="4">
        <v>243944311980568</v>
      </c>
      <c r="D860" s="4">
        <v>27321458</v>
      </c>
      <c r="E860" s="2" t="str">
        <f>IF(B860=$H$6,"n/a",AND(B860=$H$3, B861=$H$6))</f>
        <v>n/a</v>
      </c>
      <c r="F860" s="1">
        <f t="shared" si="14"/>
        <v>35319739</v>
      </c>
    </row>
    <row r="861" spans="1:6" x14ac:dyDescent="0.2">
      <c r="A861" s="3">
        <v>218452</v>
      </c>
      <c r="B861" s="1" t="s">
        <v>4</v>
      </c>
      <c r="C861" s="4">
        <v>243944324533589</v>
      </c>
      <c r="D861" s="4">
        <v>278750</v>
      </c>
      <c r="E861" s="2" t="b">
        <f>IF(B861=$H$6,"n/a",AND(B861=$H$3, B862=$H$6))</f>
        <v>0</v>
      </c>
      <c r="F861" s="1">
        <f t="shared" si="14"/>
        <v>0</v>
      </c>
    </row>
    <row r="862" spans="1:6" x14ac:dyDescent="0.2">
      <c r="A862" s="3">
        <v>218897</v>
      </c>
      <c r="B862" s="1" t="s">
        <v>4</v>
      </c>
      <c r="C862" s="4">
        <v>243944370673745</v>
      </c>
      <c r="D862" s="4">
        <v>9546406</v>
      </c>
      <c r="E862" s="2" t="b">
        <f>IF(B862=$H$6,"n/a",AND(B862=$H$3, B863=$H$6))</f>
        <v>1</v>
      </c>
      <c r="F862" s="1">
        <f t="shared" si="14"/>
        <v>0</v>
      </c>
    </row>
    <row r="863" spans="1:6" x14ac:dyDescent="0.2">
      <c r="A863" s="3">
        <v>219052</v>
      </c>
      <c r="B863" s="1" t="s">
        <v>5</v>
      </c>
      <c r="C863" s="4">
        <v>243944380621505</v>
      </c>
      <c r="D863" s="4">
        <v>39630886</v>
      </c>
      <c r="E863" s="2" t="str">
        <f>IF(B863=$H$6,"n/a",AND(B863=$H$3, B864=$H$6))</f>
        <v>n/a</v>
      </c>
      <c r="F863" s="1">
        <f t="shared" si="14"/>
        <v>49578646</v>
      </c>
    </row>
    <row r="864" spans="1:6" x14ac:dyDescent="0.2">
      <c r="A864" s="3">
        <v>219199</v>
      </c>
      <c r="B864" s="1" t="s">
        <v>4</v>
      </c>
      <c r="C864" s="4">
        <v>243944393844214</v>
      </c>
      <c r="D864" s="4">
        <v>1453125</v>
      </c>
      <c r="E864" s="2" t="b">
        <f>IF(B864=$H$6,"n/a",AND(B864=$H$3, B865=$H$6))</f>
        <v>0</v>
      </c>
      <c r="F864" s="1">
        <f t="shared" si="14"/>
        <v>0</v>
      </c>
    </row>
    <row r="865" spans="1:6" x14ac:dyDescent="0.2">
      <c r="A865" s="3">
        <v>219470</v>
      </c>
      <c r="B865" s="1" t="s">
        <v>4</v>
      </c>
      <c r="C865" s="4">
        <v>243944423636401</v>
      </c>
      <c r="D865" s="4">
        <v>5386250</v>
      </c>
      <c r="E865" s="2" t="b">
        <f>IF(B865=$H$6,"n/a",AND(B865=$H$3, B866=$H$6))</f>
        <v>1</v>
      </c>
      <c r="F865" s="1">
        <f t="shared" si="14"/>
        <v>0</v>
      </c>
    </row>
    <row r="866" spans="1:6" x14ac:dyDescent="0.2">
      <c r="A866" s="3">
        <v>219568</v>
      </c>
      <c r="B866" s="1" t="s">
        <v>5</v>
      </c>
      <c r="C866" s="4">
        <v>243944429137651</v>
      </c>
      <c r="D866" s="4">
        <v>25270573</v>
      </c>
      <c r="E866" s="2" t="str">
        <f>IF(B866=$H$6,"n/a",AND(B866=$H$3, B867=$H$6))</f>
        <v>n/a</v>
      </c>
      <c r="F866" s="1">
        <f t="shared" si="14"/>
        <v>30771823</v>
      </c>
    </row>
    <row r="867" spans="1:6" x14ac:dyDescent="0.2">
      <c r="A867" s="3">
        <v>219779</v>
      </c>
      <c r="B867" s="1" t="s">
        <v>4</v>
      </c>
      <c r="C867" s="4">
        <v>243944448587495</v>
      </c>
      <c r="D867" s="4">
        <v>273125</v>
      </c>
      <c r="E867" s="2" t="b">
        <f>IF(B867=$H$6,"n/a",AND(B867=$H$3, B868=$H$6))</f>
        <v>0</v>
      </c>
      <c r="F867" s="1">
        <f t="shared" si="14"/>
        <v>0</v>
      </c>
    </row>
    <row r="868" spans="1:6" x14ac:dyDescent="0.2">
      <c r="A868" s="3">
        <v>220128</v>
      </c>
      <c r="B868" s="1" t="s">
        <v>4</v>
      </c>
      <c r="C868" s="4">
        <v>243944483173432</v>
      </c>
      <c r="D868" s="4">
        <v>9756719</v>
      </c>
      <c r="E868" s="2" t="b">
        <f>IF(B868=$H$6,"n/a",AND(B868=$H$3, B869=$H$6))</f>
        <v>1</v>
      </c>
      <c r="F868" s="1">
        <f t="shared" si="14"/>
        <v>0</v>
      </c>
    </row>
    <row r="869" spans="1:6" x14ac:dyDescent="0.2">
      <c r="A869" s="3">
        <v>220222</v>
      </c>
      <c r="B869" s="1" t="s">
        <v>5</v>
      </c>
      <c r="C869" s="4">
        <v>243944493817391</v>
      </c>
      <c r="D869" s="4">
        <v>52483958</v>
      </c>
      <c r="E869" s="2" t="str">
        <f>IF(B869=$H$6,"n/a",AND(B869=$H$3, B870=$H$6))</f>
        <v>n/a</v>
      </c>
      <c r="F869" s="1">
        <f t="shared" si="14"/>
        <v>63127917</v>
      </c>
    </row>
    <row r="870" spans="1:6" x14ac:dyDescent="0.2">
      <c r="A870" s="3">
        <v>220478</v>
      </c>
      <c r="B870" s="1" t="s">
        <v>4</v>
      </c>
      <c r="C870" s="4">
        <v>243944518660672</v>
      </c>
      <c r="D870" s="4">
        <v>418490</v>
      </c>
      <c r="E870" s="2" t="b">
        <f>IF(B870=$H$6,"n/a",AND(B870=$H$3, B871=$H$6))</f>
        <v>0</v>
      </c>
      <c r="F870" s="1">
        <f t="shared" si="14"/>
        <v>0</v>
      </c>
    </row>
    <row r="871" spans="1:6" x14ac:dyDescent="0.2">
      <c r="A871" s="3">
        <v>220859</v>
      </c>
      <c r="B871" s="1" t="s">
        <v>4</v>
      </c>
      <c r="C871" s="4">
        <v>243944556966662</v>
      </c>
      <c r="D871" s="4">
        <v>5078698</v>
      </c>
      <c r="E871" s="2" t="b">
        <f>IF(B871=$H$6,"n/a",AND(B871=$H$3, B872=$H$6))</f>
        <v>1</v>
      </c>
      <c r="F871" s="1">
        <f t="shared" si="14"/>
        <v>0</v>
      </c>
    </row>
    <row r="872" spans="1:6" x14ac:dyDescent="0.2">
      <c r="A872" s="3">
        <v>220969</v>
      </c>
      <c r="B872" s="1" t="s">
        <v>5</v>
      </c>
      <c r="C872" s="4">
        <v>243944562417078</v>
      </c>
      <c r="D872" s="4">
        <v>23828490</v>
      </c>
      <c r="E872" s="2" t="str">
        <f>IF(B872=$H$6,"n/a",AND(B872=$H$3, B873=$H$6))</f>
        <v>n/a</v>
      </c>
      <c r="F872" s="1">
        <f t="shared" si="14"/>
        <v>29278906</v>
      </c>
    </row>
    <row r="873" spans="1:6" x14ac:dyDescent="0.2">
      <c r="A873" s="3">
        <v>221312</v>
      </c>
      <c r="B873" s="1" t="s">
        <v>4</v>
      </c>
      <c r="C873" s="4">
        <v>243944600264422</v>
      </c>
      <c r="D873" s="4">
        <v>5300990</v>
      </c>
      <c r="E873" s="2" t="b">
        <f>IF(B873=$H$6,"n/a",AND(B873=$H$3, B874=$H$6))</f>
        <v>1</v>
      </c>
      <c r="F873" s="1">
        <f t="shared" si="14"/>
        <v>0</v>
      </c>
    </row>
    <row r="874" spans="1:6" x14ac:dyDescent="0.2">
      <c r="A874" s="3">
        <v>221389</v>
      </c>
      <c r="B874" s="1" t="s">
        <v>5</v>
      </c>
      <c r="C874" s="4">
        <v>243944605755568</v>
      </c>
      <c r="D874" s="4">
        <v>22600469</v>
      </c>
      <c r="E874" s="2" t="str">
        <f>IF(B874=$H$6,"n/a",AND(B874=$H$3, B875=$H$6))</f>
        <v>n/a</v>
      </c>
      <c r="F874" s="1">
        <f t="shared" si="14"/>
        <v>28091615</v>
      </c>
    </row>
    <row r="875" spans="1:6" x14ac:dyDescent="0.2">
      <c r="A875" s="3">
        <v>221579</v>
      </c>
      <c r="B875" s="1" t="s">
        <v>4</v>
      </c>
      <c r="C875" s="4">
        <v>243944626478016</v>
      </c>
      <c r="D875" s="4">
        <v>331406</v>
      </c>
      <c r="E875" s="2" t="b">
        <f>IF(B875=$H$6,"n/a",AND(B875=$H$3, B876=$H$6))</f>
        <v>0</v>
      </c>
      <c r="F875" s="1">
        <f t="shared" si="14"/>
        <v>0</v>
      </c>
    </row>
    <row r="876" spans="1:6" x14ac:dyDescent="0.2">
      <c r="A876" s="3">
        <v>221807</v>
      </c>
      <c r="B876" s="1" t="s">
        <v>4</v>
      </c>
      <c r="C876" s="4">
        <v>243944657011922</v>
      </c>
      <c r="D876" s="4">
        <v>7000937</v>
      </c>
      <c r="E876" s="2" t="b">
        <f>IF(B876=$H$6,"n/a",AND(B876=$H$3, B877=$H$6))</f>
        <v>1</v>
      </c>
      <c r="F876" s="1">
        <f t="shared" si="14"/>
        <v>0</v>
      </c>
    </row>
    <row r="877" spans="1:6" x14ac:dyDescent="0.2">
      <c r="A877" s="3">
        <v>221927</v>
      </c>
      <c r="B877" s="1" t="s">
        <v>5</v>
      </c>
      <c r="C877" s="4">
        <v>243944664524787</v>
      </c>
      <c r="D877" s="4">
        <v>46940937</v>
      </c>
      <c r="E877" s="2" t="str">
        <f>IF(B877=$H$6,"n/a",AND(B877=$H$3, B878=$H$6))</f>
        <v>n/a</v>
      </c>
      <c r="F877" s="1">
        <f t="shared" si="14"/>
        <v>54453802</v>
      </c>
    </row>
    <row r="878" spans="1:6" x14ac:dyDescent="0.2">
      <c r="A878" s="3">
        <v>222146</v>
      </c>
      <c r="B878" s="1" t="s">
        <v>4</v>
      </c>
      <c r="C878" s="4">
        <v>243944690531870</v>
      </c>
      <c r="D878" s="4">
        <v>526562</v>
      </c>
      <c r="E878" s="2" t="b">
        <f>IF(B878=$H$6,"n/a",AND(B878=$H$3, B879=$H$6))</f>
        <v>0</v>
      </c>
      <c r="F878" s="1">
        <f t="shared" si="14"/>
        <v>0</v>
      </c>
    </row>
    <row r="879" spans="1:6" x14ac:dyDescent="0.2">
      <c r="A879" s="3">
        <v>222392</v>
      </c>
      <c r="B879" s="1" t="s">
        <v>4</v>
      </c>
      <c r="C879" s="4">
        <v>243944721062651</v>
      </c>
      <c r="D879" s="4">
        <v>4972344</v>
      </c>
      <c r="E879" s="2" t="b">
        <f>IF(B879=$H$6,"n/a",AND(B879=$H$3, B880=$H$6))</f>
        <v>1</v>
      </c>
      <c r="F879" s="1">
        <f t="shared" si="14"/>
        <v>0</v>
      </c>
    </row>
    <row r="880" spans="1:6" x14ac:dyDescent="0.2">
      <c r="A880" s="3">
        <v>222457</v>
      </c>
      <c r="B880" s="1" t="s">
        <v>5</v>
      </c>
      <c r="C880" s="4">
        <v>243944726210828</v>
      </c>
      <c r="D880" s="4">
        <v>32125886</v>
      </c>
      <c r="E880" s="2" t="str">
        <f>IF(B880=$H$6,"n/a",AND(B880=$H$3, B881=$H$6))</f>
        <v>n/a</v>
      </c>
      <c r="F880" s="1">
        <f t="shared" si="14"/>
        <v>37274063</v>
      </c>
    </row>
    <row r="881" spans="1:6" x14ac:dyDescent="0.2">
      <c r="A881" s="3">
        <v>222731</v>
      </c>
      <c r="B881" s="1" t="s">
        <v>4</v>
      </c>
      <c r="C881" s="4">
        <v>243944750976557</v>
      </c>
      <c r="D881" s="4">
        <v>436615</v>
      </c>
      <c r="E881" s="2" t="b">
        <f>IF(B881=$H$6,"n/a",AND(B881=$H$3, B882=$H$6))</f>
        <v>0</v>
      </c>
      <c r="F881" s="1">
        <f t="shared" si="14"/>
        <v>0</v>
      </c>
    </row>
    <row r="882" spans="1:6" x14ac:dyDescent="0.2">
      <c r="A882" s="3">
        <v>223077</v>
      </c>
      <c r="B882" s="1" t="s">
        <v>4</v>
      </c>
      <c r="C882" s="4">
        <v>243944782741037</v>
      </c>
      <c r="D882" s="4">
        <v>5884166</v>
      </c>
      <c r="E882" s="2" t="b">
        <f>IF(B882=$H$6,"n/a",AND(B882=$H$3, B883=$H$6))</f>
        <v>1</v>
      </c>
      <c r="F882" s="1">
        <f t="shared" si="14"/>
        <v>0</v>
      </c>
    </row>
    <row r="883" spans="1:6" x14ac:dyDescent="0.2">
      <c r="A883" s="3">
        <v>223106</v>
      </c>
      <c r="B883" s="1" t="s">
        <v>5</v>
      </c>
      <c r="C883" s="4">
        <v>243944789187078</v>
      </c>
      <c r="D883" s="4">
        <v>59437917</v>
      </c>
      <c r="E883" s="2" t="str">
        <f>IF(B883=$H$6,"n/a",AND(B883=$H$3, B884=$H$6))</f>
        <v>n/a</v>
      </c>
      <c r="F883" s="1">
        <f t="shared" si="14"/>
        <v>65883958</v>
      </c>
    </row>
    <row r="884" spans="1:6" x14ac:dyDescent="0.2">
      <c r="A884" s="3">
        <v>223428</v>
      </c>
      <c r="B884" s="1" t="s">
        <v>4</v>
      </c>
      <c r="C884" s="4">
        <v>243944816843797</v>
      </c>
      <c r="D884" s="4">
        <v>795677</v>
      </c>
      <c r="E884" s="2" t="b">
        <f>IF(B884=$H$6,"n/a",AND(B884=$H$3, B885=$H$6))</f>
        <v>0</v>
      </c>
      <c r="F884" s="1">
        <f t="shared" si="14"/>
        <v>0</v>
      </c>
    </row>
    <row r="885" spans="1:6" x14ac:dyDescent="0.2">
      <c r="A885" s="3">
        <v>223898</v>
      </c>
      <c r="B885" s="1" t="s">
        <v>4</v>
      </c>
      <c r="C885" s="4">
        <v>243944863763745</v>
      </c>
      <c r="D885" s="4">
        <v>4376302</v>
      </c>
      <c r="E885" s="2" t="b">
        <f>IF(B885=$H$6,"n/a",AND(B885=$H$3, B886=$H$6))</f>
        <v>1</v>
      </c>
      <c r="F885" s="1">
        <f t="shared" si="14"/>
        <v>0</v>
      </c>
    </row>
    <row r="886" spans="1:6" x14ac:dyDescent="0.2">
      <c r="A886" s="3">
        <v>223953</v>
      </c>
      <c r="B886" s="1" t="s">
        <v>5</v>
      </c>
      <c r="C886" s="4">
        <v>243944868248953</v>
      </c>
      <c r="D886" s="4">
        <v>27994375</v>
      </c>
      <c r="E886" s="2" t="str">
        <f>IF(B886=$H$6,"n/a",AND(B886=$H$3, B887=$H$6))</f>
        <v>n/a</v>
      </c>
      <c r="F886" s="1">
        <f t="shared" si="14"/>
        <v>32479583</v>
      </c>
    </row>
    <row r="887" spans="1:6" x14ac:dyDescent="0.2">
      <c r="A887" s="3">
        <v>224127</v>
      </c>
      <c r="B887" s="1" t="s">
        <v>4</v>
      </c>
      <c r="C887" s="4">
        <v>243944885271714</v>
      </c>
      <c r="D887" s="4">
        <v>313229</v>
      </c>
      <c r="E887" s="2" t="b">
        <f>IF(B887=$H$6,"n/a",AND(B887=$H$3, B888=$H$6))</f>
        <v>0</v>
      </c>
      <c r="F887" s="1">
        <f t="shared" si="14"/>
        <v>0</v>
      </c>
    </row>
    <row r="888" spans="1:6" x14ac:dyDescent="0.2">
      <c r="A888" s="3">
        <v>224490</v>
      </c>
      <c r="B888" s="1" t="s">
        <v>4</v>
      </c>
      <c r="C888" s="4">
        <v>243944922423745</v>
      </c>
      <c r="D888" s="4">
        <v>5207396</v>
      </c>
      <c r="E888" s="2" t="b">
        <f>IF(B888=$H$6,"n/a",AND(B888=$H$3, B889=$H$6))</f>
        <v>1</v>
      </c>
      <c r="F888" s="1">
        <f t="shared" si="14"/>
        <v>0</v>
      </c>
    </row>
    <row r="889" spans="1:6" x14ac:dyDescent="0.2">
      <c r="A889" s="3">
        <v>224561</v>
      </c>
      <c r="B889" s="1" t="s">
        <v>5</v>
      </c>
      <c r="C889" s="4">
        <v>243944928031193</v>
      </c>
      <c r="D889" s="4">
        <v>59071718</v>
      </c>
      <c r="E889" s="2" t="str">
        <f>IF(B889=$H$6,"n/a",AND(B889=$H$3, B890=$H$6))</f>
        <v>n/a</v>
      </c>
      <c r="F889" s="1">
        <f t="shared" si="14"/>
        <v>64679166</v>
      </c>
    </row>
    <row r="890" spans="1:6" x14ac:dyDescent="0.2">
      <c r="A890" s="3">
        <v>224720</v>
      </c>
      <c r="B890" s="1" t="s">
        <v>4</v>
      </c>
      <c r="C890" s="4">
        <v>243944951297026</v>
      </c>
      <c r="D890" s="4">
        <v>866094</v>
      </c>
      <c r="E890" s="2" t="b">
        <f>IF(B890=$H$6,"n/a",AND(B890=$H$3, B891=$H$6))</f>
        <v>0</v>
      </c>
      <c r="F890" s="1">
        <f t="shared" si="14"/>
        <v>0</v>
      </c>
    </row>
    <row r="891" spans="1:6" x14ac:dyDescent="0.2">
      <c r="A891" s="3">
        <v>225088</v>
      </c>
      <c r="B891" s="1" t="s">
        <v>4</v>
      </c>
      <c r="C891" s="4">
        <v>243944988445724</v>
      </c>
      <c r="D891" s="4">
        <v>4232500</v>
      </c>
      <c r="E891" s="2" t="b">
        <f>IF(B891=$H$6,"n/a",AND(B891=$H$3, B892=$H$6))</f>
        <v>1</v>
      </c>
      <c r="F891" s="1">
        <f t="shared" si="14"/>
        <v>0</v>
      </c>
    </row>
    <row r="892" spans="1:6" x14ac:dyDescent="0.2">
      <c r="A892" s="3">
        <v>225166</v>
      </c>
      <c r="B892" s="1" t="s">
        <v>5</v>
      </c>
      <c r="C892" s="4">
        <v>243944992776453</v>
      </c>
      <c r="D892" s="4">
        <v>21403750</v>
      </c>
      <c r="E892" s="2" t="str">
        <f>IF(B892=$H$6,"n/a",AND(B892=$H$3, B893=$H$6))</f>
        <v>n/a</v>
      </c>
      <c r="F892" s="1">
        <f t="shared" si="14"/>
        <v>25734479</v>
      </c>
    </row>
    <row r="893" spans="1:6" x14ac:dyDescent="0.2">
      <c r="A893" s="3">
        <v>225426</v>
      </c>
      <c r="B893" s="1" t="s">
        <v>4</v>
      </c>
      <c r="C893" s="4">
        <v>243945016521870</v>
      </c>
      <c r="D893" s="4">
        <v>4170416</v>
      </c>
      <c r="E893" s="2" t="b">
        <f>IF(B893=$H$6,"n/a",AND(B893=$H$3, B894=$H$6))</f>
        <v>1</v>
      </c>
      <c r="F893" s="1">
        <f t="shared" si="14"/>
        <v>0</v>
      </c>
    </row>
    <row r="894" spans="1:6" x14ac:dyDescent="0.2">
      <c r="A894" s="3">
        <v>225441</v>
      </c>
      <c r="B894" s="1" t="s">
        <v>5</v>
      </c>
      <c r="C894" s="4">
        <v>243945020981245</v>
      </c>
      <c r="D894" s="4">
        <v>25603125</v>
      </c>
      <c r="E894" s="2" t="str">
        <f>IF(B894=$H$6,"n/a",AND(B894=$H$3, B895=$H$6))</f>
        <v>n/a</v>
      </c>
      <c r="F894" s="1">
        <f t="shared" si="14"/>
        <v>30062500</v>
      </c>
    </row>
    <row r="895" spans="1:6" x14ac:dyDescent="0.2">
      <c r="A895" s="3">
        <v>225796</v>
      </c>
      <c r="B895" s="1" t="s">
        <v>4</v>
      </c>
      <c r="C895" s="4">
        <v>243945049325776</v>
      </c>
      <c r="D895" s="4">
        <v>4314583</v>
      </c>
      <c r="E895" s="2" t="b">
        <f>IF(B895=$H$6,"n/a",AND(B895=$H$3, B896=$H$6))</f>
        <v>1</v>
      </c>
      <c r="F895" s="1">
        <f t="shared" si="14"/>
        <v>0</v>
      </c>
    </row>
    <row r="896" spans="1:6" x14ac:dyDescent="0.2">
      <c r="A896" s="3">
        <v>225811</v>
      </c>
      <c r="B896" s="1" t="s">
        <v>5</v>
      </c>
      <c r="C896" s="4">
        <v>243945054031609</v>
      </c>
      <c r="D896" s="4">
        <v>16518542</v>
      </c>
      <c r="E896" s="2" t="str">
        <f>IF(B896=$H$6,"n/a",AND(B896=$H$3, B897=$H$6))</f>
        <v>n/a</v>
      </c>
      <c r="F896" s="1">
        <f t="shared" si="14"/>
        <v>21224375</v>
      </c>
    </row>
    <row r="897" spans="1:6" x14ac:dyDescent="0.2">
      <c r="A897" s="3">
        <v>226146</v>
      </c>
      <c r="B897" s="1" t="s">
        <v>4</v>
      </c>
      <c r="C897" s="4">
        <v>243945085173484</v>
      </c>
      <c r="D897" s="4">
        <v>4417500</v>
      </c>
      <c r="E897" s="2" t="b">
        <f>IF(B897=$H$6,"n/a",AND(B897=$H$3, B898=$H$6))</f>
        <v>1</v>
      </c>
      <c r="F897" s="1">
        <f t="shared" si="14"/>
        <v>0</v>
      </c>
    </row>
    <row r="898" spans="1:6" x14ac:dyDescent="0.2">
      <c r="A898" s="3">
        <v>226170</v>
      </c>
      <c r="B898" s="1" t="s">
        <v>5</v>
      </c>
      <c r="C898" s="4">
        <v>243945089943432</v>
      </c>
      <c r="D898" s="4">
        <v>34980625</v>
      </c>
      <c r="E898" s="2" t="str">
        <f>IF(B898=$H$6,"n/a",AND(B898=$H$3, B899=$H$6))</f>
        <v>n/a</v>
      </c>
      <c r="F898" s="1">
        <f t="shared" si="14"/>
        <v>39750573</v>
      </c>
    </row>
    <row r="899" spans="1:6" x14ac:dyDescent="0.2">
      <c r="A899" s="3">
        <v>226504</v>
      </c>
      <c r="B899" s="1" t="s">
        <v>4</v>
      </c>
      <c r="C899" s="4">
        <v>243945123436193</v>
      </c>
      <c r="D899" s="4">
        <v>474218</v>
      </c>
      <c r="E899" s="2" t="b">
        <f>IF(B899=$H$6,"n/a",AND(B899=$H$3, B900=$H$6))</f>
        <v>0</v>
      </c>
      <c r="F899" s="1">
        <f t="shared" ref="F899:F962" si="15">IF(B899=$H$6,C899+D899-C898,0)</f>
        <v>0</v>
      </c>
    </row>
    <row r="900" spans="1:6" x14ac:dyDescent="0.2">
      <c r="A900" s="3">
        <v>226739</v>
      </c>
      <c r="B900" s="1" t="s">
        <v>4</v>
      </c>
      <c r="C900" s="4">
        <v>243945149982286</v>
      </c>
      <c r="D900" s="4">
        <v>7288021</v>
      </c>
      <c r="E900" s="2" t="b">
        <f>IF(B900=$H$6,"n/a",AND(B900=$H$3, B901=$H$6))</f>
        <v>1</v>
      </c>
      <c r="F900" s="1">
        <f t="shared" si="15"/>
        <v>0</v>
      </c>
    </row>
    <row r="901" spans="1:6" x14ac:dyDescent="0.2">
      <c r="A901" s="3">
        <v>226766</v>
      </c>
      <c r="B901" s="1" t="s">
        <v>5</v>
      </c>
      <c r="C901" s="4">
        <v>243945157459734</v>
      </c>
      <c r="D901" s="4">
        <v>39006354</v>
      </c>
      <c r="E901" s="2" t="str">
        <f>IF(B901=$H$6,"n/a",AND(B901=$H$3, B902=$H$6))</f>
        <v>n/a</v>
      </c>
      <c r="F901" s="1">
        <f t="shared" si="15"/>
        <v>46483802</v>
      </c>
    </row>
    <row r="902" spans="1:6" x14ac:dyDescent="0.2">
      <c r="A902" s="3">
        <v>227284</v>
      </c>
      <c r="B902" s="1" t="s">
        <v>4</v>
      </c>
      <c r="C902" s="4">
        <v>243945191591453</v>
      </c>
      <c r="D902" s="4">
        <v>297188</v>
      </c>
      <c r="E902" s="2" t="b">
        <f>IF(B902=$H$6,"n/a",AND(B902=$H$3, B903=$H$6))</f>
        <v>0</v>
      </c>
      <c r="F902" s="1">
        <f t="shared" si="15"/>
        <v>0</v>
      </c>
    </row>
    <row r="903" spans="1:6" x14ac:dyDescent="0.2">
      <c r="A903" s="3">
        <v>227859</v>
      </c>
      <c r="B903" s="1" t="s">
        <v>4</v>
      </c>
      <c r="C903" s="4">
        <v>243945237812911</v>
      </c>
      <c r="D903" s="4">
        <v>9251354</v>
      </c>
      <c r="E903" s="2" t="b">
        <f>IF(B903=$H$6,"n/a",AND(B903=$H$3, B904=$H$6))</f>
        <v>1</v>
      </c>
      <c r="F903" s="1">
        <f t="shared" si="15"/>
        <v>0</v>
      </c>
    </row>
    <row r="904" spans="1:6" x14ac:dyDescent="0.2">
      <c r="A904" s="3">
        <v>228013</v>
      </c>
      <c r="B904" s="1" t="s">
        <v>5</v>
      </c>
      <c r="C904" s="4">
        <v>243945247577495</v>
      </c>
      <c r="D904" s="4">
        <v>34833333</v>
      </c>
      <c r="E904" s="2" t="str">
        <f>IF(B904=$H$6,"n/a",AND(B904=$H$3, B905=$H$6))</f>
        <v>n/a</v>
      </c>
      <c r="F904" s="1">
        <f t="shared" si="15"/>
        <v>44597917</v>
      </c>
    </row>
    <row r="905" spans="1:6" x14ac:dyDescent="0.2">
      <c r="A905" s="3">
        <v>228161</v>
      </c>
      <c r="B905" s="1" t="s">
        <v>4</v>
      </c>
      <c r="C905" s="4">
        <v>243945266403849</v>
      </c>
      <c r="D905" s="4">
        <v>452448</v>
      </c>
      <c r="E905" s="2" t="b">
        <f>IF(B905=$H$6,"n/a",AND(B905=$H$3, B906=$H$6))</f>
        <v>0</v>
      </c>
      <c r="F905" s="1">
        <f t="shared" si="15"/>
        <v>0</v>
      </c>
    </row>
    <row r="906" spans="1:6" x14ac:dyDescent="0.2">
      <c r="A906" s="3">
        <v>228425</v>
      </c>
      <c r="B906" s="1" t="s">
        <v>4</v>
      </c>
      <c r="C906" s="4">
        <v>243945289592755</v>
      </c>
      <c r="D906" s="4">
        <v>6034948</v>
      </c>
      <c r="E906" s="2" t="b">
        <f>IF(B906=$H$6,"n/a",AND(B906=$H$3, B907=$H$6))</f>
        <v>1</v>
      </c>
      <c r="F906" s="1">
        <f t="shared" si="15"/>
        <v>0</v>
      </c>
    </row>
    <row r="907" spans="1:6" x14ac:dyDescent="0.2">
      <c r="A907" s="3">
        <v>228547</v>
      </c>
      <c r="B907" s="1" t="s">
        <v>5</v>
      </c>
      <c r="C907" s="4">
        <v>243945295745568</v>
      </c>
      <c r="D907" s="4">
        <v>37888385</v>
      </c>
      <c r="E907" s="2" t="str">
        <f>IF(B907=$H$6,"n/a",AND(B907=$H$3, B908=$H$6))</f>
        <v>n/a</v>
      </c>
      <c r="F907" s="1">
        <f t="shared" si="15"/>
        <v>44041198</v>
      </c>
    </row>
    <row r="908" spans="1:6" x14ac:dyDescent="0.2">
      <c r="A908" s="3">
        <v>228896</v>
      </c>
      <c r="B908" s="1" t="s">
        <v>4</v>
      </c>
      <c r="C908" s="4">
        <v>243945337215984</v>
      </c>
      <c r="D908" s="4">
        <v>4264063</v>
      </c>
      <c r="E908" s="2" t="b">
        <f>IF(B908=$H$6,"n/a",AND(B908=$H$3, B909=$H$6))</f>
        <v>1</v>
      </c>
      <c r="F908" s="1">
        <f t="shared" si="15"/>
        <v>0</v>
      </c>
    </row>
    <row r="909" spans="1:6" x14ac:dyDescent="0.2">
      <c r="A909" s="3">
        <v>228935</v>
      </c>
      <c r="B909" s="1" t="s">
        <v>5</v>
      </c>
      <c r="C909" s="4">
        <v>243945341591140</v>
      </c>
      <c r="D909" s="4">
        <v>13953803</v>
      </c>
      <c r="E909" s="2" t="str">
        <f>IF(B909=$H$6,"n/a",AND(B909=$H$3, B910=$H$6))</f>
        <v>n/a</v>
      </c>
      <c r="F909" s="1">
        <f t="shared" si="15"/>
        <v>18328959</v>
      </c>
    </row>
    <row r="910" spans="1:6" x14ac:dyDescent="0.2">
      <c r="A910" s="3">
        <v>229045</v>
      </c>
      <c r="B910" s="1" t="s">
        <v>4</v>
      </c>
      <c r="C910" s="4">
        <v>243945355958588</v>
      </c>
      <c r="D910" s="4">
        <v>266927</v>
      </c>
      <c r="E910" s="2" t="b">
        <f>IF(B910=$H$6,"n/a",AND(B910=$H$3, B911=$H$6))</f>
        <v>0</v>
      </c>
      <c r="F910" s="1">
        <f t="shared" si="15"/>
        <v>0</v>
      </c>
    </row>
    <row r="911" spans="1:6" x14ac:dyDescent="0.2">
      <c r="A911" s="3">
        <v>229376</v>
      </c>
      <c r="B911" s="1" t="s">
        <v>4</v>
      </c>
      <c r="C911" s="4">
        <v>243945385542911</v>
      </c>
      <c r="D911" s="4">
        <v>9794479</v>
      </c>
      <c r="E911" s="2" t="b">
        <f>IF(B911=$H$6,"n/a",AND(B911=$H$3, B912=$H$6))</f>
        <v>1</v>
      </c>
      <c r="F911" s="1">
        <f t="shared" si="15"/>
        <v>0</v>
      </c>
    </row>
    <row r="912" spans="1:6" x14ac:dyDescent="0.2">
      <c r="A912" s="3">
        <v>229489</v>
      </c>
      <c r="B912" s="1" t="s">
        <v>5</v>
      </c>
      <c r="C912" s="4">
        <v>243945395513015</v>
      </c>
      <c r="D912" s="4">
        <v>33898021</v>
      </c>
      <c r="E912" s="2" t="str">
        <f>IF(B912=$H$6,"n/a",AND(B912=$H$3, B913=$H$6))</f>
        <v>n/a</v>
      </c>
      <c r="F912" s="1">
        <f t="shared" si="15"/>
        <v>43868125</v>
      </c>
    </row>
    <row r="913" spans="1:6" x14ac:dyDescent="0.2">
      <c r="A913" s="3">
        <v>229734</v>
      </c>
      <c r="B913" s="1" t="s">
        <v>4</v>
      </c>
      <c r="C913" s="4">
        <v>243945424982234</v>
      </c>
      <c r="D913" s="4">
        <v>579219</v>
      </c>
      <c r="E913" s="2" t="b">
        <f>IF(B913=$H$6,"n/a",AND(B913=$H$3, B914=$H$6))</f>
        <v>0</v>
      </c>
      <c r="F913" s="1">
        <f t="shared" si="15"/>
        <v>0</v>
      </c>
    </row>
    <row r="914" spans="1:6" x14ac:dyDescent="0.2">
      <c r="A914" s="3">
        <v>229986</v>
      </c>
      <c r="B914" s="1" t="s">
        <v>4</v>
      </c>
      <c r="C914" s="4">
        <v>243945456575463</v>
      </c>
      <c r="D914" s="4">
        <v>7576094</v>
      </c>
      <c r="E914" s="2" t="b">
        <f>IF(B914=$H$6,"n/a",AND(B914=$H$3, B915=$H$6))</f>
        <v>1</v>
      </c>
      <c r="F914" s="1">
        <f t="shared" si="15"/>
        <v>0</v>
      </c>
    </row>
    <row r="915" spans="1:6" x14ac:dyDescent="0.2">
      <c r="A915" s="3">
        <v>230118</v>
      </c>
      <c r="B915" s="1" t="s">
        <v>5</v>
      </c>
      <c r="C915" s="4">
        <v>243945464898380</v>
      </c>
      <c r="D915" s="4">
        <v>25947083</v>
      </c>
      <c r="E915" s="2" t="str">
        <f>IF(B915=$H$6,"n/a",AND(B915=$H$3, B916=$H$6))</f>
        <v>n/a</v>
      </c>
      <c r="F915" s="1">
        <f t="shared" si="15"/>
        <v>34270000</v>
      </c>
    </row>
    <row r="916" spans="1:6" x14ac:dyDescent="0.2">
      <c r="A916" s="3">
        <v>230441</v>
      </c>
      <c r="B916" s="1" t="s">
        <v>4</v>
      </c>
      <c r="C916" s="4">
        <v>243945508760620</v>
      </c>
      <c r="D916" s="4">
        <v>7514322</v>
      </c>
      <c r="E916" s="2" t="b">
        <f>IF(B916=$H$6,"n/a",AND(B916=$H$3, B917=$H$6))</f>
        <v>1</v>
      </c>
      <c r="F916" s="1">
        <f t="shared" si="15"/>
        <v>0</v>
      </c>
    </row>
    <row r="917" spans="1:6" x14ac:dyDescent="0.2">
      <c r="A917" s="3">
        <v>230549</v>
      </c>
      <c r="B917" s="1" t="s">
        <v>5</v>
      </c>
      <c r="C917" s="4">
        <v>243945516498328</v>
      </c>
      <c r="D917" s="4">
        <v>37434219</v>
      </c>
      <c r="E917" s="2" t="str">
        <f>IF(B917=$H$6,"n/a",AND(B917=$H$3, B918=$H$6))</f>
        <v>n/a</v>
      </c>
      <c r="F917" s="1">
        <f t="shared" si="15"/>
        <v>45171927</v>
      </c>
    </row>
    <row r="918" spans="1:6" x14ac:dyDescent="0.2">
      <c r="A918" s="3">
        <v>230584</v>
      </c>
      <c r="B918" s="1" t="s">
        <v>4</v>
      </c>
      <c r="C918" s="4">
        <v>243945524233849</v>
      </c>
      <c r="D918" s="4">
        <v>554635</v>
      </c>
      <c r="E918" s="2" t="b">
        <f>IF(B918=$H$6,"n/a",AND(B918=$H$3, B919=$H$6))</f>
        <v>0</v>
      </c>
      <c r="F918" s="1">
        <f t="shared" si="15"/>
        <v>0</v>
      </c>
    </row>
    <row r="919" spans="1:6" x14ac:dyDescent="0.2">
      <c r="A919" s="3">
        <v>231041</v>
      </c>
      <c r="B919" s="1" t="s">
        <v>4</v>
      </c>
      <c r="C919" s="4">
        <v>243945564482442</v>
      </c>
      <c r="D919" s="4">
        <v>5603803</v>
      </c>
      <c r="E919" s="2" t="b">
        <f>IF(B919=$H$6,"n/a",AND(B919=$H$3, B920=$H$6))</f>
        <v>1</v>
      </c>
      <c r="F919" s="1">
        <f t="shared" si="15"/>
        <v>0</v>
      </c>
    </row>
    <row r="920" spans="1:6" x14ac:dyDescent="0.2">
      <c r="A920" s="3">
        <v>231071</v>
      </c>
      <c r="B920" s="1" t="s">
        <v>5</v>
      </c>
      <c r="C920" s="4">
        <v>243945570546609</v>
      </c>
      <c r="D920" s="4">
        <v>24197083</v>
      </c>
      <c r="E920" s="2" t="str">
        <f>IF(B920=$H$6,"n/a",AND(B920=$H$3, B921=$H$6))</f>
        <v>n/a</v>
      </c>
      <c r="F920" s="1">
        <f t="shared" si="15"/>
        <v>30261250</v>
      </c>
    </row>
    <row r="921" spans="1:6" x14ac:dyDescent="0.2">
      <c r="A921" s="3">
        <v>231348</v>
      </c>
      <c r="B921" s="1" t="s">
        <v>4</v>
      </c>
      <c r="C921" s="4">
        <v>243945601944370</v>
      </c>
      <c r="D921" s="4">
        <v>4863593</v>
      </c>
      <c r="E921" s="2" t="b">
        <f>IF(B921=$H$6,"n/a",AND(B921=$H$3, B922=$H$6))</f>
        <v>1</v>
      </c>
      <c r="F921" s="1">
        <f t="shared" si="15"/>
        <v>0</v>
      </c>
    </row>
    <row r="922" spans="1:6" x14ac:dyDescent="0.2">
      <c r="A922" s="3">
        <v>231429</v>
      </c>
      <c r="B922" s="1" t="s">
        <v>5</v>
      </c>
      <c r="C922" s="4">
        <v>243945606949786</v>
      </c>
      <c r="D922" s="4">
        <v>27271667</v>
      </c>
      <c r="E922" s="2" t="str">
        <f>IF(B922=$H$6,"n/a",AND(B922=$H$3, B923=$H$6))</f>
        <v>n/a</v>
      </c>
      <c r="F922" s="1">
        <f t="shared" si="15"/>
        <v>32277083</v>
      </c>
    </row>
    <row r="923" spans="1:6" x14ac:dyDescent="0.2">
      <c r="A923" s="3">
        <v>231534</v>
      </c>
      <c r="B923" s="1" t="s">
        <v>4</v>
      </c>
      <c r="C923" s="4">
        <v>243945623304630</v>
      </c>
      <c r="D923" s="4">
        <v>284062</v>
      </c>
      <c r="E923" s="2" t="b">
        <f>IF(B923=$H$6,"n/a",AND(B923=$H$3, B924=$H$6))</f>
        <v>0</v>
      </c>
      <c r="F923" s="1">
        <f t="shared" si="15"/>
        <v>0</v>
      </c>
    </row>
    <row r="924" spans="1:6" x14ac:dyDescent="0.2">
      <c r="A924" s="3">
        <v>231884</v>
      </c>
      <c r="B924" s="1" t="s">
        <v>4</v>
      </c>
      <c r="C924" s="4">
        <v>243945656562078</v>
      </c>
      <c r="D924" s="4">
        <v>15759739</v>
      </c>
      <c r="E924" s="2" t="b">
        <f>IF(B924=$H$6,"n/a",AND(B924=$H$3, B925=$H$6))</f>
        <v>1</v>
      </c>
      <c r="F924" s="1">
        <f t="shared" si="15"/>
        <v>0</v>
      </c>
    </row>
    <row r="925" spans="1:6" x14ac:dyDescent="0.2">
      <c r="A925" s="3">
        <v>232082</v>
      </c>
      <c r="B925" s="1" t="s">
        <v>5</v>
      </c>
      <c r="C925" s="4">
        <v>243945672851765</v>
      </c>
      <c r="D925" s="4">
        <v>27349323</v>
      </c>
      <c r="E925" s="2" t="str">
        <f>IF(B925=$H$6,"n/a",AND(B925=$H$3, B926=$H$6))</f>
        <v>n/a</v>
      </c>
      <c r="F925" s="1">
        <f t="shared" si="15"/>
        <v>43639010</v>
      </c>
    </row>
    <row r="926" spans="1:6" x14ac:dyDescent="0.2">
      <c r="A926" s="3">
        <v>232218</v>
      </c>
      <c r="B926" s="1" t="s">
        <v>4</v>
      </c>
      <c r="C926" s="4">
        <v>243945691462963</v>
      </c>
      <c r="D926" s="4">
        <v>438750</v>
      </c>
      <c r="E926" s="2" t="b">
        <f>IF(B926=$H$6,"n/a",AND(B926=$H$3, B927=$H$6))</f>
        <v>0</v>
      </c>
      <c r="F926" s="1">
        <f t="shared" si="15"/>
        <v>0</v>
      </c>
    </row>
    <row r="927" spans="1:6" x14ac:dyDescent="0.2">
      <c r="A927" s="3">
        <v>232464</v>
      </c>
      <c r="B927" s="1" t="s">
        <v>4</v>
      </c>
      <c r="C927" s="4">
        <v>243945723018172</v>
      </c>
      <c r="D927" s="4">
        <v>5701354</v>
      </c>
      <c r="E927" s="2" t="b">
        <f>IF(B927=$H$6,"n/a",AND(B927=$H$3, B928=$H$6))</f>
        <v>1</v>
      </c>
      <c r="F927" s="1">
        <f t="shared" si="15"/>
        <v>0</v>
      </c>
    </row>
    <row r="928" spans="1:6" x14ac:dyDescent="0.2">
      <c r="A928" s="3">
        <v>232549</v>
      </c>
      <c r="B928" s="1" t="s">
        <v>5</v>
      </c>
      <c r="C928" s="4">
        <v>243945728912599</v>
      </c>
      <c r="D928" s="4">
        <v>52639687</v>
      </c>
      <c r="E928" s="2" t="str">
        <f>IF(B928=$H$6,"n/a",AND(B928=$H$3, B929=$H$6))</f>
        <v>n/a</v>
      </c>
      <c r="F928" s="1">
        <f t="shared" si="15"/>
        <v>58534114</v>
      </c>
    </row>
    <row r="929" spans="1:6" x14ac:dyDescent="0.2">
      <c r="A929" s="3">
        <v>232897</v>
      </c>
      <c r="B929" s="1" t="s">
        <v>4</v>
      </c>
      <c r="C929" s="4">
        <v>243945767235672</v>
      </c>
      <c r="D929" s="4">
        <v>383958</v>
      </c>
      <c r="E929" s="2" t="b">
        <f>IF(B929=$H$6,"n/a",AND(B929=$H$3, B930=$H$6))</f>
        <v>0</v>
      </c>
      <c r="F929" s="1">
        <f t="shared" si="15"/>
        <v>0</v>
      </c>
    </row>
    <row r="930" spans="1:6" x14ac:dyDescent="0.2">
      <c r="A930" s="3">
        <v>233067</v>
      </c>
      <c r="B930" s="1" t="s">
        <v>4</v>
      </c>
      <c r="C930" s="4">
        <v>243945789976974</v>
      </c>
      <c r="D930" s="4">
        <v>5263385</v>
      </c>
      <c r="E930" s="2" t="b">
        <f>IF(B930=$H$6,"n/a",AND(B930=$H$3, B931=$H$6))</f>
        <v>1</v>
      </c>
      <c r="F930" s="1">
        <f t="shared" si="15"/>
        <v>0</v>
      </c>
    </row>
    <row r="931" spans="1:6" x14ac:dyDescent="0.2">
      <c r="A931" s="3">
        <v>233150</v>
      </c>
      <c r="B931" s="1" t="s">
        <v>5</v>
      </c>
      <c r="C931" s="4">
        <v>243945795407026</v>
      </c>
      <c r="D931" s="4">
        <v>43744271</v>
      </c>
      <c r="E931" s="2" t="str">
        <f>IF(B931=$H$6,"n/a",AND(B931=$H$3, B932=$H$6))</f>
        <v>n/a</v>
      </c>
      <c r="F931" s="1">
        <f t="shared" si="15"/>
        <v>49174323</v>
      </c>
    </row>
    <row r="932" spans="1:6" x14ac:dyDescent="0.2">
      <c r="A932" s="3">
        <v>233426</v>
      </c>
      <c r="B932" s="1" t="s">
        <v>4</v>
      </c>
      <c r="C932" s="4">
        <v>243945821887963</v>
      </c>
      <c r="D932" s="4">
        <v>267969</v>
      </c>
      <c r="E932" s="2" t="b">
        <f>IF(B932=$H$6,"n/a",AND(B932=$H$3, B933=$H$6))</f>
        <v>0</v>
      </c>
      <c r="F932" s="1">
        <f t="shared" si="15"/>
        <v>0</v>
      </c>
    </row>
    <row r="933" spans="1:6" x14ac:dyDescent="0.2">
      <c r="A933" s="3">
        <v>233778</v>
      </c>
      <c r="B933" s="1" t="s">
        <v>4</v>
      </c>
      <c r="C933" s="4">
        <v>243945856418588</v>
      </c>
      <c r="D933" s="4">
        <v>6302813</v>
      </c>
      <c r="E933" s="2" t="b">
        <f>IF(B933=$H$6,"n/a",AND(B933=$H$3, B934=$H$6))</f>
        <v>1</v>
      </c>
      <c r="F933" s="1">
        <f t="shared" si="15"/>
        <v>0</v>
      </c>
    </row>
    <row r="934" spans="1:6" x14ac:dyDescent="0.2">
      <c r="A934" s="3">
        <v>233900</v>
      </c>
      <c r="B934" s="1" t="s">
        <v>5</v>
      </c>
      <c r="C934" s="4">
        <v>243945863163536</v>
      </c>
      <c r="D934" s="4">
        <v>27726979</v>
      </c>
      <c r="E934" s="2" t="str">
        <f>IF(B934=$H$6,"n/a",AND(B934=$H$3, B935=$H$6))</f>
        <v>n/a</v>
      </c>
      <c r="F934" s="1">
        <f t="shared" si="15"/>
        <v>34471927</v>
      </c>
    </row>
    <row r="935" spans="1:6" x14ac:dyDescent="0.2">
      <c r="A935" s="3">
        <v>234112</v>
      </c>
      <c r="B935" s="1" t="s">
        <v>4</v>
      </c>
      <c r="C935" s="4">
        <v>243945882530776</v>
      </c>
      <c r="D935" s="4">
        <v>286614</v>
      </c>
      <c r="E935" s="2" t="b">
        <f>IF(B935=$H$6,"n/a",AND(B935=$H$3, B936=$H$6))</f>
        <v>0</v>
      </c>
      <c r="F935" s="1">
        <f t="shared" si="15"/>
        <v>0</v>
      </c>
    </row>
    <row r="936" spans="1:6" x14ac:dyDescent="0.2">
      <c r="A936" s="3">
        <v>234471</v>
      </c>
      <c r="B936" s="1" t="s">
        <v>4</v>
      </c>
      <c r="C936" s="4">
        <v>243945919578380</v>
      </c>
      <c r="D936" s="4">
        <v>9168333</v>
      </c>
      <c r="E936" s="2" t="b">
        <f>IF(B936=$H$6,"n/a",AND(B936=$H$3, B937=$H$6))</f>
        <v>1</v>
      </c>
      <c r="F936" s="1">
        <f t="shared" si="15"/>
        <v>0</v>
      </c>
    </row>
    <row r="937" spans="1:6" x14ac:dyDescent="0.2">
      <c r="A937" s="3">
        <v>234572</v>
      </c>
      <c r="B937" s="1" t="s">
        <v>5</v>
      </c>
      <c r="C937" s="4">
        <v>243945929235984</v>
      </c>
      <c r="D937" s="4">
        <v>30414271</v>
      </c>
      <c r="E937" s="2" t="str">
        <f>IF(B937=$H$6,"n/a",AND(B937=$H$3, B938=$H$6))</f>
        <v>n/a</v>
      </c>
      <c r="F937" s="1">
        <f t="shared" si="15"/>
        <v>40071875</v>
      </c>
    </row>
    <row r="938" spans="1:6" x14ac:dyDescent="0.2">
      <c r="A938" s="3">
        <v>234816</v>
      </c>
      <c r="B938" s="1" t="s">
        <v>4</v>
      </c>
      <c r="C938" s="4">
        <v>243945957848536</v>
      </c>
      <c r="D938" s="4">
        <v>519167</v>
      </c>
      <c r="E938" s="2" t="b">
        <f>IF(B938=$H$6,"n/a",AND(B938=$H$3, B939=$H$6))</f>
        <v>0</v>
      </c>
      <c r="F938" s="1">
        <f t="shared" si="15"/>
        <v>0</v>
      </c>
    </row>
    <row r="939" spans="1:6" x14ac:dyDescent="0.2">
      <c r="A939" s="3">
        <v>235186</v>
      </c>
      <c r="B939" s="1" t="s">
        <v>4</v>
      </c>
      <c r="C939" s="4">
        <v>243945987427338</v>
      </c>
      <c r="D939" s="4">
        <v>7601198</v>
      </c>
      <c r="E939" s="2" t="b">
        <f>IF(B939=$H$6,"n/a",AND(B939=$H$3, B940=$H$6))</f>
        <v>1</v>
      </c>
      <c r="F939" s="1">
        <f t="shared" si="15"/>
        <v>0</v>
      </c>
    </row>
    <row r="940" spans="1:6" x14ac:dyDescent="0.2">
      <c r="A940" s="3">
        <v>235261</v>
      </c>
      <c r="B940" s="1" t="s">
        <v>5</v>
      </c>
      <c r="C940" s="4">
        <v>243945995640359</v>
      </c>
      <c r="D940" s="4">
        <v>47265625</v>
      </c>
      <c r="E940" s="2" t="str">
        <f>IF(B940=$H$6,"n/a",AND(B940=$H$3, B941=$H$6))</f>
        <v>n/a</v>
      </c>
      <c r="F940" s="1">
        <f t="shared" si="15"/>
        <v>55478646</v>
      </c>
    </row>
    <row r="941" spans="1:6" x14ac:dyDescent="0.2">
      <c r="A941" s="3">
        <v>235535</v>
      </c>
      <c r="B941" s="1" t="s">
        <v>4</v>
      </c>
      <c r="C941" s="4">
        <v>243946023468224</v>
      </c>
      <c r="D941" s="4">
        <v>336979</v>
      </c>
      <c r="E941" s="2" t="b">
        <f>IF(B941=$H$6,"n/a",AND(B941=$H$3, B942=$H$6))</f>
        <v>0</v>
      </c>
      <c r="F941" s="1">
        <f t="shared" si="15"/>
        <v>0</v>
      </c>
    </row>
    <row r="942" spans="1:6" x14ac:dyDescent="0.2">
      <c r="A942" s="3">
        <v>236005</v>
      </c>
      <c r="B942" s="1" t="s">
        <v>4</v>
      </c>
      <c r="C942" s="4">
        <v>243946067223380</v>
      </c>
      <c r="D942" s="4">
        <v>6642656</v>
      </c>
      <c r="E942" s="2" t="b">
        <f>IF(B942=$H$6,"n/a",AND(B942=$H$3, B943=$H$6))</f>
        <v>1</v>
      </c>
      <c r="F942" s="1">
        <f t="shared" si="15"/>
        <v>0</v>
      </c>
    </row>
    <row r="943" spans="1:6" x14ac:dyDescent="0.2">
      <c r="A943" s="3">
        <v>236046</v>
      </c>
      <c r="B943" s="1" t="s">
        <v>5</v>
      </c>
      <c r="C943" s="4">
        <v>243946074068640</v>
      </c>
      <c r="D943" s="4">
        <v>43884583</v>
      </c>
      <c r="E943" s="2" t="str">
        <f>IF(B943=$H$6,"n/a",AND(B943=$H$3, B944=$H$6))</f>
        <v>n/a</v>
      </c>
      <c r="F943" s="1">
        <f t="shared" si="15"/>
        <v>50729843</v>
      </c>
    </row>
    <row r="944" spans="1:6" x14ac:dyDescent="0.2">
      <c r="A944" s="3">
        <v>236225</v>
      </c>
      <c r="B944" s="1" t="s">
        <v>4</v>
      </c>
      <c r="C944" s="4">
        <v>243946091546765</v>
      </c>
      <c r="D944" s="4">
        <v>510677</v>
      </c>
      <c r="E944" s="2" t="b">
        <f>IF(B944=$H$6,"n/a",AND(B944=$H$3, B945=$H$6))</f>
        <v>0</v>
      </c>
      <c r="F944" s="1">
        <f t="shared" si="15"/>
        <v>0</v>
      </c>
    </row>
    <row r="945" spans="1:6" x14ac:dyDescent="0.2">
      <c r="A945" s="3">
        <v>236694</v>
      </c>
      <c r="B945" s="1" t="s">
        <v>4</v>
      </c>
      <c r="C945" s="4">
        <v>243946130469421</v>
      </c>
      <c r="D945" s="4">
        <v>6418438</v>
      </c>
      <c r="E945" s="2" t="b">
        <f>IF(B945=$H$6,"n/a",AND(B945=$H$3, B946=$H$6))</f>
        <v>1</v>
      </c>
      <c r="F945" s="1">
        <f t="shared" si="15"/>
        <v>0</v>
      </c>
    </row>
    <row r="946" spans="1:6" x14ac:dyDescent="0.2">
      <c r="A946" s="3">
        <v>236786</v>
      </c>
      <c r="B946" s="1" t="s">
        <v>5</v>
      </c>
      <c r="C946" s="4">
        <v>243946137592651</v>
      </c>
      <c r="D946" s="4">
        <v>37552447</v>
      </c>
      <c r="E946" s="2" t="str">
        <f>IF(B946=$H$6,"n/a",AND(B946=$H$3, B947=$H$6))</f>
        <v>n/a</v>
      </c>
      <c r="F946" s="1">
        <f t="shared" si="15"/>
        <v>44675677</v>
      </c>
    </row>
    <row r="947" spans="1:6" x14ac:dyDescent="0.2">
      <c r="A947" s="3">
        <v>236984</v>
      </c>
      <c r="B947" s="1" t="s">
        <v>4</v>
      </c>
      <c r="C947" s="4">
        <v>243946164340723</v>
      </c>
      <c r="D947" s="4">
        <v>328490</v>
      </c>
      <c r="E947" s="2" t="b">
        <f>IF(B947=$H$6,"n/a",AND(B947=$H$3, B948=$H$6))</f>
        <v>0</v>
      </c>
      <c r="F947" s="1">
        <f t="shared" si="15"/>
        <v>0</v>
      </c>
    </row>
    <row r="948" spans="1:6" x14ac:dyDescent="0.2">
      <c r="A948" s="3">
        <v>237176</v>
      </c>
      <c r="B948" s="1" t="s">
        <v>4</v>
      </c>
      <c r="C948" s="4">
        <v>243946187527963</v>
      </c>
      <c r="D948" s="4">
        <v>4933802</v>
      </c>
      <c r="E948" s="2" t="b">
        <f>IF(B948=$H$6,"n/a",AND(B948=$H$3, B949=$H$6))</f>
        <v>1</v>
      </c>
      <c r="F948" s="1">
        <f t="shared" si="15"/>
        <v>0</v>
      </c>
    </row>
    <row r="949" spans="1:6" x14ac:dyDescent="0.2">
      <c r="A949" s="3">
        <v>237190</v>
      </c>
      <c r="B949" s="1" t="s">
        <v>5</v>
      </c>
      <c r="C949" s="4">
        <v>243946192924161</v>
      </c>
      <c r="D949" s="4">
        <v>27140365</v>
      </c>
      <c r="E949" s="2" t="str">
        <f>IF(B949=$H$6,"n/a",AND(B949=$H$3, B950=$H$6))</f>
        <v>n/a</v>
      </c>
      <c r="F949" s="1">
        <f t="shared" si="15"/>
        <v>32536563</v>
      </c>
    </row>
    <row r="950" spans="1:6" x14ac:dyDescent="0.2">
      <c r="A950" s="3">
        <v>237522</v>
      </c>
      <c r="B950" s="1" t="s">
        <v>4</v>
      </c>
      <c r="C950" s="4">
        <v>243946221123015</v>
      </c>
      <c r="D950" s="4">
        <v>4215104</v>
      </c>
      <c r="E950" s="2" t="b">
        <f>IF(B950=$H$6,"n/a",AND(B950=$H$3, B951=$H$6))</f>
        <v>1</v>
      </c>
      <c r="F950" s="1">
        <f t="shared" si="15"/>
        <v>0</v>
      </c>
    </row>
    <row r="951" spans="1:6" x14ac:dyDescent="0.2">
      <c r="A951" s="3">
        <v>237535</v>
      </c>
      <c r="B951" s="1" t="s">
        <v>5</v>
      </c>
      <c r="C951" s="4">
        <v>243946225650828</v>
      </c>
      <c r="D951" s="4">
        <v>22237812</v>
      </c>
      <c r="E951" s="2" t="str">
        <f>IF(B951=$H$6,"n/a",AND(B951=$H$3, B952=$H$6))</f>
        <v>n/a</v>
      </c>
      <c r="F951" s="1">
        <f t="shared" si="15"/>
        <v>26765625</v>
      </c>
    </row>
    <row r="952" spans="1:6" x14ac:dyDescent="0.2">
      <c r="A952" s="3">
        <v>237885</v>
      </c>
      <c r="B952" s="1" t="s">
        <v>4</v>
      </c>
      <c r="C952" s="4">
        <v>243946252559682</v>
      </c>
      <c r="D952" s="4">
        <v>4148541</v>
      </c>
      <c r="E952" s="2" t="b">
        <f>IF(B952=$H$6,"n/a",AND(B952=$H$3, B953=$H$6))</f>
        <v>1</v>
      </c>
      <c r="F952" s="1">
        <f t="shared" si="15"/>
        <v>0</v>
      </c>
    </row>
    <row r="953" spans="1:6" x14ac:dyDescent="0.2">
      <c r="A953" s="3">
        <v>237897</v>
      </c>
      <c r="B953" s="1" t="s">
        <v>5</v>
      </c>
      <c r="C953" s="4">
        <v>243946256993796</v>
      </c>
      <c r="D953" s="4">
        <v>20418021</v>
      </c>
      <c r="E953" s="2" t="str">
        <f>IF(B953=$H$6,"n/a",AND(B953=$H$3, B954=$H$6))</f>
        <v>n/a</v>
      </c>
      <c r="F953" s="1">
        <f t="shared" si="15"/>
        <v>24852135</v>
      </c>
    </row>
    <row r="954" spans="1:6" x14ac:dyDescent="0.2">
      <c r="A954" s="3">
        <v>238219</v>
      </c>
      <c r="B954" s="1" t="s">
        <v>4</v>
      </c>
      <c r="C954" s="4">
        <v>243946282378484</v>
      </c>
      <c r="D954" s="4">
        <v>4437812</v>
      </c>
      <c r="E954" s="2" t="b">
        <f>IF(B954=$H$6,"n/a",AND(B954=$H$3, B955=$H$6))</f>
        <v>1</v>
      </c>
      <c r="F954" s="1">
        <f t="shared" si="15"/>
        <v>0</v>
      </c>
    </row>
    <row r="955" spans="1:6" x14ac:dyDescent="0.2">
      <c r="A955" s="3">
        <v>238234</v>
      </c>
      <c r="B955" s="1" t="s">
        <v>5</v>
      </c>
      <c r="C955" s="4">
        <v>243946287215723</v>
      </c>
      <c r="D955" s="4">
        <v>39813855</v>
      </c>
      <c r="E955" s="2" t="str">
        <f>IF(B955=$H$6,"n/a",AND(B955=$H$3, B956=$H$6))</f>
        <v>n/a</v>
      </c>
      <c r="F955" s="1">
        <f t="shared" si="15"/>
        <v>44651094</v>
      </c>
    </row>
    <row r="956" spans="1:6" x14ac:dyDescent="0.2">
      <c r="A956" s="3">
        <v>238578</v>
      </c>
      <c r="B956" s="1" t="s">
        <v>4</v>
      </c>
      <c r="C956" s="4">
        <v>243946320145515</v>
      </c>
      <c r="D956" s="4">
        <v>664427</v>
      </c>
      <c r="E956" s="2" t="b">
        <f>IF(B956=$H$6,"n/a",AND(B956=$H$3, B957=$H$6))</f>
        <v>0</v>
      </c>
      <c r="F956" s="1">
        <f t="shared" si="15"/>
        <v>0</v>
      </c>
    </row>
    <row r="957" spans="1:6" x14ac:dyDescent="0.2">
      <c r="A957" s="3">
        <v>238998</v>
      </c>
      <c r="B957" s="1" t="s">
        <v>4</v>
      </c>
      <c r="C957" s="4">
        <v>243946369190880</v>
      </c>
      <c r="D957" s="4">
        <v>10189739</v>
      </c>
      <c r="E957" s="2" t="b">
        <f>IF(B957=$H$6,"n/a",AND(B957=$H$3, B958=$H$6))</f>
        <v>1</v>
      </c>
      <c r="F957" s="1">
        <f t="shared" si="15"/>
        <v>0</v>
      </c>
    </row>
    <row r="958" spans="1:6" x14ac:dyDescent="0.2">
      <c r="A958" s="3">
        <v>239125</v>
      </c>
      <c r="B958" s="1" t="s">
        <v>5</v>
      </c>
      <c r="C958" s="4">
        <v>243946379632182</v>
      </c>
      <c r="D958" s="4">
        <v>43059427</v>
      </c>
      <c r="E958" s="2" t="str">
        <f>IF(B958=$H$6,"n/a",AND(B958=$H$3, B959=$H$6))</f>
        <v>n/a</v>
      </c>
      <c r="F958" s="1">
        <f t="shared" si="15"/>
        <v>53500729</v>
      </c>
    </row>
    <row r="959" spans="1:6" x14ac:dyDescent="0.2">
      <c r="A959" s="3">
        <v>239200</v>
      </c>
      <c r="B959" s="1" t="s">
        <v>4</v>
      </c>
      <c r="C959" s="4">
        <v>243946394237442</v>
      </c>
      <c r="D959" s="4">
        <v>7327969</v>
      </c>
      <c r="E959" s="2" t="b">
        <f>IF(B959=$H$6,"n/a",AND(B959=$H$3, B960=$H$6))</f>
        <v>0</v>
      </c>
      <c r="F959" s="1">
        <f t="shared" si="15"/>
        <v>0</v>
      </c>
    </row>
    <row r="960" spans="1:6" x14ac:dyDescent="0.2">
      <c r="A960" s="3">
        <v>239559</v>
      </c>
      <c r="B960" s="1" t="s">
        <v>4</v>
      </c>
      <c r="C960" s="4">
        <v>243946437218692</v>
      </c>
      <c r="D960" s="4">
        <v>8090365</v>
      </c>
      <c r="E960" s="2" t="b">
        <f>IF(B960=$H$6,"n/a",AND(B960=$H$3, B961=$H$6))</f>
        <v>1</v>
      </c>
      <c r="F960" s="1">
        <f t="shared" si="15"/>
        <v>0</v>
      </c>
    </row>
    <row r="961" spans="1:6" x14ac:dyDescent="0.2">
      <c r="A961" s="3">
        <v>239686</v>
      </c>
      <c r="B961" s="1" t="s">
        <v>5</v>
      </c>
      <c r="C961" s="4">
        <v>243946445515515</v>
      </c>
      <c r="D961" s="4">
        <v>25341198</v>
      </c>
      <c r="E961" s="2" t="str">
        <f>IF(B961=$H$6,"n/a",AND(B961=$H$3, B962=$H$6))</f>
        <v>n/a</v>
      </c>
      <c r="F961" s="1">
        <f t="shared" si="15"/>
        <v>33638021</v>
      </c>
    </row>
    <row r="962" spans="1:6" x14ac:dyDescent="0.2">
      <c r="A962" s="3">
        <v>239814</v>
      </c>
      <c r="B962" s="1" t="s">
        <v>4</v>
      </c>
      <c r="C962" s="4">
        <v>243946462229838</v>
      </c>
      <c r="D962" s="4">
        <v>483125</v>
      </c>
      <c r="E962" s="2" t="b">
        <f>IF(B962=$H$6,"n/a",AND(B962=$H$3, B963=$H$6))</f>
        <v>0</v>
      </c>
      <c r="F962" s="1">
        <f t="shared" si="15"/>
        <v>0</v>
      </c>
    </row>
    <row r="963" spans="1:6" x14ac:dyDescent="0.2">
      <c r="A963" s="3">
        <v>240141</v>
      </c>
      <c r="B963" s="1" t="s">
        <v>4</v>
      </c>
      <c r="C963" s="4">
        <v>243946501040828</v>
      </c>
      <c r="D963" s="4">
        <v>8867083</v>
      </c>
      <c r="E963" s="2" t="b">
        <f>IF(B963=$H$6,"n/a",AND(B963=$H$3, B964=$H$6))</f>
        <v>1</v>
      </c>
      <c r="F963" s="1">
        <f t="shared" ref="F963:F1026" si="16">IF(B963=$H$6,C963+D963-C962,0)</f>
        <v>0</v>
      </c>
    </row>
    <row r="964" spans="1:6" x14ac:dyDescent="0.2">
      <c r="A964" s="3">
        <v>240234</v>
      </c>
      <c r="B964" s="1" t="s">
        <v>5</v>
      </c>
      <c r="C964" s="4">
        <v>243946510078171</v>
      </c>
      <c r="D964" s="4">
        <v>66060104</v>
      </c>
      <c r="E964" s="2" t="str">
        <f>IF(B964=$H$6,"n/a",AND(B964=$H$3, B965=$H$6))</f>
        <v>n/a</v>
      </c>
      <c r="F964" s="1">
        <f t="shared" si="16"/>
        <v>75097447</v>
      </c>
    </row>
    <row r="965" spans="1:6" x14ac:dyDescent="0.2">
      <c r="A965" s="3">
        <v>240443</v>
      </c>
      <c r="B965" s="1" t="s">
        <v>4</v>
      </c>
      <c r="C965" s="4">
        <v>243946533127025</v>
      </c>
      <c r="D965" s="4">
        <v>1130886</v>
      </c>
      <c r="E965" s="2" t="b">
        <f>IF(B965=$H$6,"n/a",AND(B965=$H$3, B966=$H$6))</f>
        <v>0</v>
      </c>
      <c r="F965" s="1">
        <f t="shared" si="16"/>
        <v>0</v>
      </c>
    </row>
    <row r="966" spans="1:6" x14ac:dyDescent="0.2">
      <c r="A966" s="3">
        <v>240728</v>
      </c>
      <c r="B966" s="1" t="s">
        <v>4</v>
      </c>
      <c r="C966" s="4">
        <v>243946566417390</v>
      </c>
      <c r="D966" s="4">
        <v>273594</v>
      </c>
      <c r="E966" s="2" t="b">
        <f>IF(B966=$H$6,"n/a",AND(B966=$H$3, B967=$H$6))</f>
        <v>0</v>
      </c>
      <c r="F966" s="1">
        <f t="shared" si="16"/>
        <v>0</v>
      </c>
    </row>
    <row r="967" spans="1:6" x14ac:dyDescent="0.2">
      <c r="A967" s="3">
        <v>240869</v>
      </c>
      <c r="B967" s="1" t="s">
        <v>4</v>
      </c>
      <c r="C967" s="4">
        <v>243946589674838</v>
      </c>
      <c r="D967" s="4">
        <v>6463958</v>
      </c>
      <c r="E967" s="2" t="b">
        <f>IF(B967=$H$6,"n/a",AND(B967=$H$3, B968=$H$6))</f>
        <v>1</v>
      </c>
      <c r="F967" s="1">
        <f t="shared" si="16"/>
        <v>0</v>
      </c>
    </row>
    <row r="968" spans="1:6" x14ac:dyDescent="0.2">
      <c r="A968" s="3">
        <v>240944</v>
      </c>
      <c r="B968" s="1" t="s">
        <v>5</v>
      </c>
      <c r="C968" s="4">
        <v>243946596306973</v>
      </c>
      <c r="D968" s="4">
        <v>53021094</v>
      </c>
      <c r="E968" s="2" t="str">
        <f>IF(B968=$H$6,"n/a",AND(B968=$H$3, B969=$H$6))</f>
        <v>n/a</v>
      </c>
      <c r="F968" s="1">
        <f t="shared" si="16"/>
        <v>59653229</v>
      </c>
    </row>
    <row r="969" spans="1:6" x14ac:dyDescent="0.2">
      <c r="A969" s="3">
        <v>241209</v>
      </c>
      <c r="B969" s="1" t="s">
        <v>4</v>
      </c>
      <c r="C969" s="4">
        <v>243946620248484</v>
      </c>
      <c r="D969" s="4">
        <v>269635</v>
      </c>
      <c r="E969" s="2" t="b">
        <f>IF(B969=$H$6,"n/a",AND(B969=$H$3, B970=$H$6))</f>
        <v>0</v>
      </c>
      <c r="F969" s="1">
        <f t="shared" si="16"/>
        <v>0</v>
      </c>
    </row>
    <row r="970" spans="1:6" x14ac:dyDescent="0.2">
      <c r="A970" s="3">
        <v>241585</v>
      </c>
      <c r="B970" s="1" t="s">
        <v>4</v>
      </c>
      <c r="C970" s="4">
        <v>243946656533015</v>
      </c>
      <c r="D970" s="4">
        <v>4170208</v>
      </c>
      <c r="E970" s="2" t="b">
        <f>IF(B970=$H$6,"n/a",AND(B970=$H$3, B971=$H$6))</f>
        <v>1</v>
      </c>
      <c r="F970" s="1">
        <f t="shared" si="16"/>
        <v>0</v>
      </c>
    </row>
    <row r="971" spans="1:6" x14ac:dyDescent="0.2">
      <c r="A971" s="3">
        <v>241625</v>
      </c>
      <c r="B971" s="1" t="s">
        <v>5</v>
      </c>
      <c r="C971" s="4">
        <v>243946660952755</v>
      </c>
      <c r="D971" s="4">
        <v>46157916</v>
      </c>
      <c r="E971" s="2" t="str">
        <f>IF(B971=$H$6,"n/a",AND(B971=$H$3, B972=$H$6))</f>
        <v>n/a</v>
      </c>
      <c r="F971" s="1">
        <f t="shared" si="16"/>
        <v>50577656</v>
      </c>
    </row>
    <row r="972" spans="1:6" x14ac:dyDescent="0.2">
      <c r="A972" s="3">
        <v>241918</v>
      </c>
      <c r="B972" s="1" t="s">
        <v>4</v>
      </c>
      <c r="C972" s="4">
        <v>243946684812234</v>
      </c>
      <c r="D972" s="4">
        <v>267448</v>
      </c>
      <c r="E972" s="2" t="b">
        <f>IF(B972=$H$6,"n/a",AND(B972=$H$3, B973=$H$6))</f>
        <v>0</v>
      </c>
      <c r="F972" s="1">
        <f t="shared" si="16"/>
        <v>0</v>
      </c>
    </row>
    <row r="973" spans="1:6" x14ac:dyDescent="0.2">
      <c r="A973" s="3">
        <v>242327</v>
      </c>
      <c r="B973" s="1" t="s">
        <v>4</v>
      </c>
      <c r="C973" s="4">
        <v>243946722709109</v>
      </c>
      <c r="D973" s="4">
        <v>4959323</v>
      </c>
      <c r="E973" s="2" t="b">
        <f>IF(B973=$H$6,"n/a",AND(B973=$H$3, B974=$H$6))</f>
        <v>1</v>
      </c>
      <c r="F973" s="1">
        <f t="shared" si="16"/>
        <v>0</v>
      </c>
    </row>
    <row r="974" spans="1:6" x14ac:dyDescent="0.2">
      <c r="A974" s="3">
        <v>242387</v>
      </c>
      <c r="B974" s="1" t="s">
        <v>5</v>
      </c>
      <c r="C974" s="4">
        <v>243946728144109</v>
      </c>
      <c r="D974" s="4">
        <v>33972916</v>
      </c>
      <c r="E974" s="2" t="str">
        <f>IF(B974=$H$6,"n/a",AND(B974=$H$3, B975=$H$6))</f>
        <v>n/a</v>
      </c>
      <c r="F974" s="1">
        <f t="shared" si="16"/>
        <v>39407916</v>
      </c>
    </row>
    <row r="975" spans="1:6" x14ac:dyDescent="0.2">
      <c r="A975" s="3">
        <v>242701</v>
      </c>
      <c r="B975" s="1" t="s">
        <v>4</v>
      </c>
      <c r="C975" s="4">
        <v>243946753484630</v>
      </c>
      <c r="D975" s="4">
        <v>267291</v>
      </c>
      <c r="E975" s="2" t="b">
        <f>IF(B975=$H$6,"n/a",AND(B975=$H$3, B976=$H$6))</f>
        <v>0</v>
      </c>
      <c r="F975" s="1">
        <f t="shared" si="16"/>
        <v>0</v>
      </c>
    </row>
    <row r="976" spans="1:6" x14ac:dyDescent="0.2">
      <c r="A976" s="3">
        <v>243062</v>
      </c>
      <c r="B976" s="1" t="s">
        <v>4</v>
      </c>
      <c r="C976" s="4">
        <v>243946787950671</v>
      </c>
      <c r="D976" s="4">
        <v>5095573</v>
      </c>
      <c r="E976" s="2" t="b">
        <f>IF(B976=$H$6,"n/a",AND(B976=$H$3, B977=$H$6))</f>
        <v>1</v>
      </c>
      <c r="F976" s="1">
        <f t="shared" si="16"/>
        <v>0</v>
      </c>
    </row>
    <row r="977" spans="1:6" x14ac:dyDescent="0.2">
      <c r="A977" s="3">
        <v>243086</v>
      </c>
      <c r="B977" s="1" t="s">
        <v>5</v>
      </c>
      <c r="C977" s="4">
        <v>243946793458275</v>
      </c>
      <c r="D977" s="4">
        <v>51083802</v>
      </c>
      <c r="E977" s="2" t="str">
        <f>IF(B977=$H$6,"n/a",AND(B977=$H$3, B978=$H$6))</f>
        <v>n/a</v>
      </c>
      <c r="F977" s="1">
        <f t="shared" si="16"/>
        <v>56591406</v>
      </c>
    </row>
    <row r="978" spans="1:6" x14ac:dyDescent="0.2">
      <c r="A978" s="3">
        <v>243419</v>
      </c>
      <c r="B978" s="1" t="s">
        <v>4</v>
      </c>
      <c r="C978" s="4">
        <v>243946818776609</v>
      </c>
      <c r="D978" s="4">
        <v>350260</v>
      </c>
      <c r="E978" s="2" t="b">
        <f>IF(B978=$H$6,"n/a",AND(B978=$H$3, B979=$H$6))</f>
        <v>0</v>
      </c>
      <c r="F978" s="1">
        <f t="shared" si="16"/>
        <v>0</v>
      </c>
    </row>
    <row r="979" spans="1:6" x14ac:dyDescent="0.2">
      <c r="A979" s="3">
        <v>243825</v>
      </c>
      <c r="B979" s="1" t="s">
        <v>4</v>
      </c>
      <c r="C979" s="4">
        <v>243946863202025</v>
      </c>
      <c r="D979" s="4">
        <v>4796407</v>
      </c>
      <c r="E979" s="2" t="b">
        <f>IF(B979=$H$6,"n/a",AND(B979=$H$3, B980=$H$6))</f>
        <v>1</v>
      </c>
      <c r="F979" s="1">
        <f t="shared" si="16"/>
        <v>0</v>
      </c>
    </row>
    <row r="980" spans="1:6" x14ac:dyDescent="0.2">
      <c r="A980" s="3">
        <v>243901</v>
      </c>
      <c r="B980" s="1" t="s">
        <v>5</v>
      </c>
      <c r="C980" s="4">
        <v>243946868478848</v>
      </c>
      <c r="D980" s="4">
        <v>33599688</v>
      </c>
      <c r="E980" s="2" t="str">
        <f>IF(B980=$H$6,"n/a",AND(B980=$H$3, B981=$H$6))</f>
        <v>n/a</v>
      </c>
      <c r="F980" s="1">
        <f t="shared" si="16"/>
        <v>38876511</v>
      </c>
    </row>
    <row r="981" spans="1:6" x14ac:dyDescent="0.2">
      <c r="A981" s="3">
        <v>244114</v>
      </c>
      <c r="B981" s="1" t="s">
        <v>4</v>
      </c>
      <c r="C981" s="4">
        <v>243946893797129</v>
      </c>
      <c r="D981" s="4">
        <v>361928</v>
      </c>
      <c r="E981" s="2" t="b">
        <f>IF(B981=$H$6,"n/a",AND(B981=$H$3, B982=$H$6))</f>
        <v>0</v>
      </c>
      <c r="F981" s="1">
        <f t="shared" si="16"/>
        <v>0</v>
      </c>
    </row>
    <row r="982" spans="1:6" x14ac:dyDescent="0.2">
      <c r="A982" s="3">
        <v>244360</v>
      </c>
      <c r="B982" s="1" t="s">
        <v>4</v>
      </c>
      <c r="C982" s="4">
        <v>243946924348432</v>
      </c>
      <c r="D982" s="4">
        <v>4610260</v>
      </c>
      <c r="E982" s="2" t="b">
        <f>IF(B982=$H$6,"n/a",AND(B982=$H$3, B983=$H$6))</f>
        <v>1</v>
      </c>
      <c r="F982" s="1">
        <f t="shared" si="16"/>
        <v>0</v>
      </c>
    </row>
    <row r="983" spans="1:6" x14ac:dyDescent="0.2">
      <c r="A983" s="3">
        <v>244427</v>
      </c>
      <c r="B983" s="1" t="s">
        <v>5</v>
      </c>
      <c r="C983" s="4">
        <v>243946929478848</v>
      </c>
      <c r="D983" s="4">
        <v>60628906</v>
      </c>
      <c r="E983" s="2" t="str">
        <f>IF(B983=$H$6,"n/a",AND(B983=$H$3, B984=$H$6))</f>
        <v>n/a</v>
      </c>
      <c r="F983" s="1">
        <f t="shared" si="16"/>
        <v>65759322</v>
      </c>
    </row>
    <row r="984" spans="1:6" x14ac:dyDescent="0.2">
      <c r="A984" s="3">
        <v>244713</v>
      </c>
      <c r="B984" s="1" t="s">
        <v>4</v>
      </c>
      <c r="C984" s="4">
        <v>243946954768952</v>
      </c>
      <c r="D984" s="4">
        <v>662917</v>
      </c>
      <c r="E984" s="2" t="b">
        <f>IF(B984=$H$6,"n/a",AND(B984=$H$3, B985=$H$6))</f>
        <v>0</v>
      </c>
      <c r="F984" s="1">
        <f t="shared" si="16"/>
        <v>0</v>
      </c>
    </row>
    <row r="985" spans="1:6" x14ac:dyDescent="0.2">
      <c r="A985" s="3">
        <v>245217</v>
      </c>
      <c r="B985" s="1" t="s">
        <v>4</v>
      </c>
      <c r="C985" s="4">
        <v>243946998540879</v>
      </c>
      <c r="D985" s="4">
        <v>4592605</v>
      </c>
      <c r="E985" s="2" t="b">
        <f>IF(B985=$H$6,"n/a",AND(B985=$H$3, B986=$H$6))</f>
        <v>1</v>
      </c>
      <c r="F985" s="1">
        <f t="shared" si="16"/>
        <v>0</v>
      </c>
    </row>
    <row r="986" spans="1:6" x14ac:dyDescent="0.2">
      <c r="A986" s="3">
        <v>245265</v>
      </c>
      <c r="B986" s="1" t="s">
        <v>5</v>
      </c>
      <c r="C986" s="4">
        <v>243947003339994</v>
      </c>
      <c r="D986" s="4">
        <v>40641979</v>
      </c>
      <c r="E986" s="2" t="str">
        <f>IF(B986=$H$6,"n/a",AND(B986=$H$3, B987=$H$6))</f>
        <v>n/a</v>
      </c>
      <c r="F986" s="1">
        <f t="shared" si="16"/>
        <v>45441094</v>
      </c>
    </row>
    <row r="987" spans="1:6" x14ac:dyDescent="0.2">
      <c r="A987" s="3">
        <v>245442</v>
      </c>
      <c r="B987" s="1" t="s">
        <v>4</v>
      </c>
      <c r="C987" s="4">
        <v>243947016864161</v>
      </c>
      <c r="D987" s="4">
        <v>263177</v>
      </c>
      <c r="E987" s="2" t="b">
        <f>IF(B987=$H$6,"n/a",AND(B987=$H$3, B988=$H$6))</f>
        <v>0</v>
      </c>
      <c r="F987" s="1">
        <f t="shared" si="16"/>
        <v>0</v>
      </c>
    </row>
    <row r="988" spans="1:6" x14ac:dyDescent="0.2">
      <c r="A988" s="3">
        <v>245923</v>
      </c>
      <c r="B988" s="1" t="s">
        <v>4</v>
      </c>
      <c r="C988" s="4">
        <v>243947067449629</v>
      </c>
      <c r="D988" s="4">
        <v>6320625</v>
      </c>
      <c r="E988" s="2" t="b">
        <f>IF(B988=$H$6,"n/a",AND(B988=$H$3, B989=$H$6))</f>
        <v>1</v>
      </c>
      <c r="F988" s="1">
        <f t="shared" si="16"/>
        <v>0</v>
      </c>
    </row>
    <row r="989" spans="1:6" x14ac:dyDescent="0.2">
      <c r="A989" s="3">
        <v>245954</v>
      </c>
      <c r="B989" s="1" t="s">
        <v>5</v>
      </c>
      <c r="C989" s="4">
        <v>243947074183431</v>
      </c>
      <c r="D989" s="4">
        <v>48557396</v>
      </c>
      <c r="E989" s="2" t="str">
        <f>IF(B989=$H$6,"n/a",AND(B989=$H$3, B990=$H$6))</f>
        <v>n/a</v>
      </c>
      <c r="F989" s="1">
        <f t="shared" si="16"/>
        <v>55291198</v>
      </c>
    </row>
    <row r="990" spans="1:6" x14ac:dyDescent="0.2">
      <c r="A990" s="3">
        <v>246175</v>
      </c>
      <c r="B990" s="1" t="s">
        <v>4</v>
      </c>
      <c r="C990" s="4">
        <v>243947087130202</v>
      </c>
      <c r="D990" s="4">
        <v>768438</v>
      </c>
      <c r="E990" s="2" t="b">
        <f>IF(B990=$H$6,"n/a",AND(B990=$H$3, B991=$H$6))</f>
        <v>0</v>
      </c>
      <c r="F990" s="1">
        <f t="shared" si="16"/>
        <v>0</v>
      </c>
    </row>
    <row r="991" spans="1:6" x14ac:dyDescent="0.2">
      <c r="A991" s="3">
        <v>246701</v>
      </c>
      <c r="B991" s="1" t="s">
        <v>4</v>
      </c>
      <c r="C991" s="4">
        <v>243947138653431</v>
      </c>
      <c r="D991" s="4">
        <v>4761198</v>
      </c>
      <c r="E991" s="2" t="b">
        <f>IF(B991=$H$6,"n/a",AND(B991=$H$3, B992=$H$6))</f>
        <v>1</v>
      </c>
      <c r="F991" s="1">
        <f t="shared" si="16"/>
        <v>0</v>
      </c>
    </row>
    <row r="992" spans="1:6" x14ac:dyDescent="0.2">
      <c r="A992" s="3">
        <v>246729</v>
      </c>
      <c r="B992" s="1" t="s">
        <v>5</v>
      </c>
      <c r="C992" s="4">
        <v>243947143591244</v>
      </c>
      <c r="D992" s="4">
        <v>46172500</v>
      </c>
      <c r="E992" s="2" t="str">
        <f>IF(B992=$H$6,"n/a",AND(B992=$H$3, B993=$H$6))</f>
        <v>n/a</v>
      </c>
      <c r="F992" s="1">
        <f t="shared" si="16"/>
        <v>51110313</v>
      </c>
    </row>
    <row r="993" spans="1:6" x14ac:dyDescent="0.2">
      <c r="A993" s="3">
        <v>246912</v>
      </c>
      <c r="B993" s="1" t="s">
        <v>4</v>
      </c>
      <c r="C993" s="4">
        <v>243947162015827</v>
      </c>
      <c r="D993" s="4">
        <v>307188</v>
      </c>
      <c r="E993" s="2" t="b">
        <f>IF(B993=$H$6,"n/a",AND(B993=$H$3, B994=$H$6))</f>
        <v>0</v>
      </c>
      <c r="F993" s="1">
        <f t="shared" si="16"/>
        <v>0</v>
      </c>
    </row>
    <row r="994" spans="1:6" x14ac:dyDescent="0.2">
      <c r="A994" s="3">
        <v>247228</v>
      </c>
      <c r="B994" s="1" t="s">
        <v>4</v>
      </c>
      <c r="C994" s="4">
        <v>243947188435619</v>
      </c>
      <c r="D994" s="4">
        <v>279896</v>
      </c>
      <c r="E994" s="2" t="b">
        <f>IF(B994=$H$6,"n/a",AND(B994=$H$3, B995=$H$6))</f>
        <v>0</v>
      </c>
      <c r="F994" s="1">
        <f t="shared" si="16"/>
        <v>0</v>
      </c>
    </row>
    <row r="995" spans="1:6" x14ac:dyDescent="0.2">
      <c r="A995" s="3">
        <v>247576</v>
      </c>
      <c r="B995" s="1" t="s">
        <v>4</v>
      </c>
      <c r="C995" s="4">
        <v>243947224380358</v>
      </c>
      <c r="D995" s="4">
        <v>12032292</v>
      </c>
      <c r="E995" s="2" t="b">
        <f>IF(B995=$H$6,"n/a",AND(B995=$H$3, B996=$H$6))</f>
        <v>1</v>
      </c>
      <c r="F995" s="1">
        <f t="shared" si="16"/>
        <v>0</v>
      </c>
    </row>
    <row r="996" spans="1:6" x14ac:dyDescent="0.2">
      <c r="A996" s="3">
        <v>247738</v>
      </c>
      <c r="B996" s="1" t="s">
        <v>5</v>
      </c>
      <c r="C996" s="4">
        <v>243947236720515</v>
      </c>
      <c r="D996" s="4">
        <v>47282031</v>
      </c>
      <c r="E996" s="2" t="str">
        <f>IF(B996=$H$6,"n/a",AND(B996=$H$3, B997=$H$6))</f>
        <v>n/a</v>
      </c>
      <c r="F996" s="1">
        <f t="shared" si="16"/>
        <v>59622188</v>
      </c>
    </row>
    <row r="997" spans="1:6" x14ac:dyDescent="0.2">
      <c r="A997" s="3">
        <v>247942</v>
      </c>
      <c r="B997" s="1" t="s">
        <v>4</v>
      </c>
      <c r="C997" s="4">
        <v>243947254202025</v>
      </c>
      <c r="D997" s="4">
        <v>326094</v>
      </c>
      <c r="E997" s="2" t="b">
        <f>IF(B997=$H$6,"n/a",AND(B997=$H$3, B998=$H$6))</f>
        <v>0</v>
      </c>
      <c r="F997" s="1">
        <f t="shared" si="16"/>
        <v>0</v>
      </c>
    </row>
    <row r="998" spans="1:6" x14ac:dyDescent="0.2">
      <c r="A998" s="3">
        <v>248237</v>
      </c>
      <c r="B998" s="1" t="s">
        <v>4</v>
      </c>
      <c r="C998" s="4">
        <v>243947291262858</v>
      </c>
      <c r="D998" s="4">
        <v>4947136</v>
      </c>
      <c r="E998" s="2" t="b">
        <f>IF(B998=$H$6,"n/a",AND(B998=$H$3, B999=$H$6))</f>
        <v>1</v>
      </c>
      <c r="F998" s="1">
        <f t="shared" si="16"/>
        <v>0</v>
      </c>
    </row>
    <row r="999" spans="1:6" x14ac:dyDescent="0.2">
      <c r="A999" s="3">
        <v>248267</v>
      </c>
      <c r="B999" s="1" t="s">
        <v>5</v>
      </c>
      <c r="C999" s="4">
        <v>243947296504108</v>
      </c>
      <c r="D999" s="4">
        <v>39507500</v>
      </c>
      <c r="E999" s="2" t="str">
        <f>IF(B999=$H$6,"n/a",AND(B999=$H$3, B1000=$H$6))</f>
        <v>n/a</v>
      </c>
      <c r="F999" s="1">
        <f t="shared" si="16"/>
        <v>44748750</v>
      </c>
    </row>
    <row r="1000" spans="1:6" x14ac:dyDescent="0.2">
      <c r="A1000" s="3">
        <v>248663</v>
      </c>
      <c r="B1000" s="1" t="s">
        <v>4</v>
      </c>
      <c r="C1000" s="4">
        <v>243947339396869</v>
      </c>
      <c r="D1000" s="4">
        <v>4242812</v>
      </c>
      <c r="E1000" s="2" t="b">
        <f>IF(B1000=$H$6,"n/a",AND(B1000=$H$3, B1001=$H$6))</f>
        <v>1</v>
      </c>
      <c r="F1000" s="1">
        <f t="shared" si="16"/>
        <v>0</v>
      </c>
    </row>
    <row r="1001" spans="1:6" x14ac:dyDescent="0.2">
      <c r="A1001" s="3">
        <v>248698</v>
      </c>
      <c r="B1001" s="1" t="s">
        <v>5</v>
      </c>
      <c r="C1001" s="4">
        <v>243947343742077</v>
      </c>
      <c r="D1001" s="4">
        <v>17143698</v>
      </c>
      <c r="E1001" s="2" t="str">
        <f>IF(B1001=$H$6,"n/a",AND(B1001=$H$3, B1002=$H$6))</f>
        <v>n/a</v>
      </c>
      <c r="F1001" s="1">
        <f t="shared" si="16"/>
        <v>21488906</v>
      </c>
    </row>
    <row r="1002" spans="1:6" x14ac:dyDescent="0.2">
      <c r="A1002" s="3">
        <v>248984</v>
      </c>
      <c r="B1002" s="1" t="s">
        <v>4</v>
      </c>
      <c r="C1002" s="4">
        <v>243947371277129</v>
      </c>
      <c r="D1002" s="4">
        <v>4354532</v>
      </c>
      <c r="E1002" s="2" t="b">
        <f>IF(B1002=$H$6,"n/a",AND(B1002=$H$3, B1003=$H$6))</f>
        <v>1</v>
      </c>
      <c r="F1002" s="1">
        <f t="shared" si="16"/>
        <v>0</v>
      </c>
    </row>
    <row r="1003" spans="1:6" x14ac:dyDescent="0.2">
      <c r="A1003" s="3">
        <v>249009</v>
      </c>
      <c r="B1003" s="1" t="s">
        <v>5</v>
      </c>
      <c r="C1003" s="4">
        <v>243947375763640</v>
      </c>
      <c r="D1003" s="4">
        <v>20027396</v>
      </c>
      <c r="E1003" s="2" t="str">
        <f>IF(B1003=$H$6,"n/a",AND(B1003=$H$3, B1004=$H$6))</f>
        <v>n/a</v>
      </c>
      <c r="F1003" s="1">
        <f t="shared" si="16"/>
        <v>24513907</v>
      </c>
    </row>
    <row r="1004" spans="1:6" x14ac:dyDescent="0.2">
      <c r="A1004" s="3">
        <v>249282</v>
      </c>
      <c r="B1004" s="1" t="s">
        <v>4</v>
      </c>
      <c r="C1004" s="4">
        <v>243947398581400</v>
      </c>
      <c r="D1004" s="4">
        <v>4871771</v>
      </c>
      <c r="E1004" s="2" t="b">
        <f>IF(B1004=$H$6,"n/a",AND(B1004=$H$3, B1005=$H$6))</f>
        <v>1</v>
      </c>
      <c r="F1004" s="1">
        <f t="shared" si="16"/>
        <v>0</v>
      </c>
    </row>
    <row r="1005" spans="1:6" x14ac:dyDescent="0.2">
      <c r="A1005" s="3">
        <v>249329</v>
      </c>
      <c r="B1005" s="1" t="s">
        <v>5</v>
      </c>
      <c r="C1005" s="4">
        <v>243947403559629</v>
      </c>
      <c r="D1005" s="4">
        <v>20846511</v>
      </c>
      <c r="E1005" s="2" t="str">
        <f>IF(B1005=$H$6,"n/a",AND(B1005=$H$3, B1006=$H$6))</f>
        <v>n/a</v>
      </c>
      <c r="F1005" s="1">
        <f t="shared" si="16"/>
        <v>25824740</v>
      </c>
    </row>
    <row r="1006" spans="1:6" x14ac:dyDescent="0.2">
      <c r="A1006" s="3">
        <v>249512</v>
      </c>
      <c r="B1006" s="1" t="s">
        <v>4</v>
      </c>
      <c r="C1006" s="4">
        <v>243947417445515</v>
      </c>
      <c r="D1006" s="4">
        <v>224791</v>
      </c>
      <c r="E1006" s="2" t="b">
        <f>IF(B1006=$H$6,"n/a",AND(B1006=$H$3, B1007=$H$6))</f>
        <v>0</v>
      </c>
      <c r="F1006" s="1">
        <f t="shared" si="16"/>
        <v>0</v>
      </c>
    </row>
    <row r="1007" spans="1:6" x14ac:dyDescent="0.2">
      <c r="A1007" s="3">
        <v>249868</v>
      </c>
      <c r="B1007" s="1" t="s">
        <v>4</v>
      </c>
      <c r="C1007" s="4">
        <v>243947456472702</v>
      </c>
      <c r="D1007" s="4">
        <v>9203646</v>
      </c>
      <c r="E1007" s="2" t="b">
        <f>IF(B1007=$H$6,"n/a",AND(B1007=$H$3, B1008=$H$6))</f>
        <v>1</v>
      </c>
      <c r="F1007" s="1">
        <f t="shared" si="16"/>
        <v>0</v>
      </c>
    </row>
    <row r="1008" spans="1:6" x14ac:dyDescent="0.2">
      <c r="A1008" s="3">
        <v>250004</v>
      </c>
      <c r="B1008" s="1" t="s">
        <v>5</v>
      </c>
      <c r="C1008" s="4">
        <v>243947466385775</v>
      </c>
      <c r="D1008" s="4">
        <v>74107656</v>
      </c>
      <c r="E1008" s="2" t="str">
        <f>IF(B1008=$H$6,"n/a",AND(B1008=$H$3, B1009=$H$6))</f>
        <v>n/a</v>
      </c>
      <c r="F1008" s="1">
        <f t="shared" si="16"/>
        <v>84020729</v>
      </c>
    </row>
    <row r="1009" spans="1:6" x14ac:dyDescent="0.2">
      <c r="A1009" s="3">
        <v>250209</v>
      </c>
      <c r="B1009" s="1" t="s">
        <v>4</v>
      </c>
      <c r="C1009" s="4">
        <v>243947486299681</v>
      </c>
      <c r="D1009" s="4">
        <v>482240</v>
      </c>
      <c r="E1009" s="2" t="b">
        <f>IF(B1009=$H$6,"n/a",AND(B1009=$H$3, B1010=$H$6))</f>
        <v>0</v>
      </c>
      <c r="F1009" s="1">
        <f t="shared" si="16"/>
        <v>0</v>
      </c>
    </row>
    <row r="1010" spans="1:6" x14ac:dyDescent="0.2">
      <c r="A1010" s="3">
        <v>250564</v>
      </c>
      <c r="B1010" s="1" t="s">
        <v>4</v>
      </c>
      <c r="C1010" s="4">
        <v>243947520666817</v>
      </c>
      <c r="D1010" s="4">
        <v>272656</v>
      </c>
      <c r="E1010" s="2" t="b">
        <f>IF(B1010=$H$6,"n/a",AND(B1010=$H$3, B1011=$H$6))</f>
        <v>0</v>
      </c>
      <c r="F1010" s="1">
        <f t="shared" si="16"/>
        <v>0</v>
      </c>
    </row>
    <row r="1011" spans="1:6" x14ac:dyDescent="0.2">
      <c r="A1011" s="3">
        <v>250929</v>
      </c>
      <c r="B1011" s="1" t="s">
        <v>4</v>
      </c>
      <c r="C1011" s="4">
        <v>243947558275671</v>
      </c>
      <c r="D1011" s="4">
        <v>6057135</v>
      </c>
      <c r="E1011" s="2" t="b">
        <f>IF(B1011=$H$6,"n/a",AND(B1011=$H$3, B1012=$H$6))</f>
        <v>1</v>
      </c>
      <c r="F1011" s="1">
        <f t="shared" si="16"/>
        <v>0</v>
      </c>
    </row>
    <row r="1012" spans="1:6" x14ac:dyDescent="0.2">
      <c r="A1012" s="3">
        <v>251023</v>
      </c>
      <c r="B1012" s="1" t="s">
        <v>5</v>
      </c>
      <c r="C1012" s="4">
        <v>243947564671660</v>
      </c>
      <c r="D1012" s="4">
        <v>61531250</v>
      </c>
      <c r="E1012" s="2" t="str">
        <f>IF(B1012=$H$6,"n/a",AND(B1012=$H$3, B1013=$H$6))</f>
        <v>n/a</v>
      </c>
      <c r="F1012" s="1">
        <f t="shared" si="16"/>
        <v>67927239</v>
      </c>
    </row>
    <row r="1013" spans="1:6" x14ac:dyDescent="0.2">
      <c r="A1013" s="3">
        <v>251285</v>
      </c>
      <c r="B1013" s="1" t="s">
        <v>4</v>
      </c>
      <c r="C1013" s="4">
        <v>243947585760150</v>
      </c>
      <c r="D1013" s="4">
        <v>308958</v>
      </c>
      <c r="E1013" s="2" t="b">
        <f>IF(B1013=$H$6,"n/a",AND(B1013=$H$3, B1014=$H$6))</f>
        <v>0</v>
      </c>
      <c r="F1013" s="1">
        <f t="shared" si="16"/>
        <v>0</v>
      </c>
    </row>
    <row r="1014" spans="1:6" x14ac:dyDescent="0.2">
      <c r="A1014" s="3">
        <v>251641</v>
      </c>
      <c r="B1014" s="1" t="s">
        <v>4</v>
      </c>
      <c r="C1014" s="4">
        <v>243947623835515</v>
      </c>
      <c r="D1014" s="4">
        <v>327604</v>
      </c>
      <c r="E1014" s="2" t="b">
        <f>IF(B1014=$H$6,"n/a",AND(B1014=$H$3, B1015=$H$6))</f>
        <v>0</v>
      </c>
      <c r="F1014" s="1">
        <f t="shared" si="16"/>
        <v>0</v>
      </c>
    </row>
    <row r="1015" spans="1:6" x14ac:dyDescent="0.2">
      <c r="A1015" s="3">
        <v>251991</v>
      </c>
      <c r="B1015" s="1" t="s">
        <v>4</v>
      </c>
      <c r="C1015" s="4">
        <v>243947655981192</v>
      </c>
      <c r="D1015" s="4">
        <v>9830989</v>
      </c>
      <c r="E1015" s="2" t="b">
        <f>IF(B1015=$H$6,"n/a",AND(B1015=$H$3, B1016=$H$6))</f>
        <v>1</v>
      </c>
      <c r="F1015" s="1">
        <f t="shared" si="16"/>
        <v>0</v>
      </c>
    </row>
    <row r="1016" spans="1:6" x14ac:dyDescent="0.2">
      <c r="A1016" s="3">
        <v>252099</v>
      </c>
      <c r="B1016" s="1" t="s">
        <v>5</v>
      </c>
      <c r="C1016" s="4">
        <v>243947666085046</v>
      </c>
      <c r="D1016" s="4">
        <v>36865989</v>
      </c>
      <c r="E1016" s="2" t="str">
        <f>IF(B1016=$H$6,"n/a",AND(B1016=$H$3, B1017=$H$6))</f>
        <v>n/a</v>
      </c>
      <c r="F1016" s="1">
        <f t="shared" si="16"/>
        <v>46969843</v>
      </c>
    </row>
    <row r="1017" spans="1:6" x14ac:dyDescent="0.2">
      <c r="A1017" s="3">
        <v>252388</v>
      </c>
      <c r="B1017" s="1" t="s">
        <v>4</v>
      </c>
      <c r="C1017" s="4">
        <v>243947691389160</v>
      </c>
      <c r="D1017" s="4">
        <v>401771</v>
      </c>
      <c r="E1017" s="2" t="b">
        <f>IF(B1017=$H$6,"n/a",AND(B1017=$H$3, B1018=$H$6))</f>
        <v>0</v>
      </c>
      <c r="F1017" s="1">
        <f t="shared" si="16"/>
        <v>0</v>
      </c>
    </row>
    <row r="1018" spans="1:6" x14ac:dyDescent="0.2">
      <c r="A1018" s="3">
        <v>252823</v>
      </c>
      <c r="B1018" s="1" t="s">
        <v>4</v>
      </c>
      <c r="C1018" s="4">
        <v>243947732311244</v>
      </c>
      <c r="D1018" s="4">
        <v>9224479</v>
      </c>
      <c r="E1018" s="2" t="b">
        <f>IF(B1018=$H$6,"n/a",AND(B1018=$H$3, B1019=$H$6))</f>
        <v>1</v>
      </c>
      <c r="F1018" s="1">
        <f t="shared" si="16"/>
        <v>0</v>
      </c>
    </row>
    <row r="1019" spans="1:6" x14ac:dyDescent="0.2">
      <c r="A1019" s="3">
        <v>252899</v>
      </c>
      <c r="B1019" s="1" t="s">
        <v>5</v>
      </c>
      <c r="C1019" s="4">
        <v>243947742041296</v>
      </c>
      <c r="D1019" s="4">
        <v>31328958</v>
      </c>
      <c r="E1019" s="2" t="str">
        <f>IF(B1019=$H$6,"n/a",AND(B1019=$H$3, B1020=$H$6))</f>
        <v>n/a</v>
      </c>
      <c r="F1019" s="1">
        <f t="shared" si="16"/>
        <v>41059010</v>
      </c>
    </row>
    <row r="1020" spans="1:6" x14ac:dyDescent="0.2">
      <c r="A1020" s="3">
        <v>252999</v>
      </c>
      <c r="B1020" s="1" t="s">
        <v>4</v>
      </c>
      <c r="C1020" s="4">
        <v>243947755359785</v>
      </c>
      <c r="D1020" s="4">
        <v>278490</v>
      </c>
      <c r="E1020" s="2" t="b">
        <f>IF(B1020=$H$6,"n/a",AND(B1020=$H$3, B1021=$H$6))</f>
        <v>0</v>
      </c>
      <c r="F1020" s="1">
        <f t="shared" si="16"/>
        <v>0</v>
      </c>
    </row>
    <row r="1021" spans="1:6" x14ac:dyDescent="0.2">
      <c r="A1021" s="3">
        <v>253356</v>
      </c>
      <c r="B1021" s="1" t="s">
        <v>4</v>
      </c>
      <c r="C1021" s="4">
        <v>243947784550931</v>
      </c>
      <c r="D1021" s="4">
        <v>4396823</v>
      </c>
      <c r="E1021" s="2" t="b">
        <f>IF(B1021=$H$6,"n/a",AND(B1021=$H$3, B1022=$H$6))</f>
        <v>1</v>
      </c>
      <c r="F1021" s="1">
        <f t="shared" si="16"/>
        <v>0</v>
      </c>
    </row>
    <row r="1022" spans="1:6" x14ac:dyDescent="0.2">
      <c r="A1022" s="3">
        <v>253368</v>
      </c>
      <c r="B1022" s="1" t="s">
        <v>5</v>
      </c>
      <c r="C1022" s="4">
        <v>243947789082598</v>
      </c>
      <c r="D1022" s="4">
        <v>44893802</v>
      </c>
      <c r="E1022" s="2" t="str">
        <f>IF(B1022=$H$6,"n/a",AND(B1022=$H$3, B1023=$H$6))</f>
        <v>n/a</v>
      </c>
      <c r="F1022" s="1">
        <f t="shared" si="16"/>
        <v>49425469</v>
      </c>
    </row>
    <row r="1023" spans="1:6" x14ac:dyDescent="0.2">
      <c r="A1023" s="3">
        <v>253695</v>
      </c>
      <c r="B1023" s="1" t="s">
        <v>4</v>
      </c>
      <c r="C1023" s="4">
        <v>243947819302077</v>
      </c>
      <c r="D1023" s="4">
        <v>324948</v>
      </c>
      <c r="E1023" s="2" t="b">
        <f>IF(B1023=$H$6,"n/a",AND(B1023=$H$3, B1024=$H$6))</f>
        <v>0</v>
      </c>
      <c r="F1023" s="1">
        <f t="shared" si="16"/>
        <v>0</v>
      </c>
    </row>
    <row r="1024" spans="1:6" x14ac:dyDescent="0.2">
      <c r="A1024" s="3">
        <v>254152</v>
      </c>
      <c r="B1024" s="1" t="s">
        <v>4</v>
      </c>
      <c r="C1024" s="4">
        <v>243947850768379</v>
      </c>
      <c r="D1024" s="4">
        <v>4464896</v>
      </c>
      <c r="E1024" s="2" t="b">
        <f>IF(B1024=$H$6,"n/a",AND(B1024=$H$3, B1025=$H$6))</f>
        <v>1</v>
      </c>
      <c r="F1024" s="1">
        <f t="shared" si="16"/>
        <v>0</v>
      </c>
    </row>
    <row r="1025" spans="1:6" x14ac:dyDescent="0.2">
      <c r="A1025" s="3">
        <v>254172</v>
      </c>
      <c r="B1025" s="1" t="s">
        <v>5</v>
      </c>
      <c r="C1025" s="4">
        <v>243947855641764</v>
      </c>
      <c r="D1025" s="4">
        <v>38300000</v>
      </c>
      <c r="E1025" s="2" t="str">
        <f>IF(B1025=$H$6,"n/a",AND(B1025=$H$3, B1026=$H$6))</f>
        <v>n/a</v>
      </c>
      <c r="F1025" s="1">
        <f t="shared" si="16"/>
        <v>43173385</v>
      </c>
    </row>
    <row r="1026" spans="1:6" x14ac:dyDescent="0.2">
      <c r="A1026" s="3">
        <v>254511</v>
      </c>
      <c r="B1026" s="1" t="s">
        <v>4</v>
      </c>
      <c r="C1026" s="4">
        <v>243947888793431</v>
      </c>
      <c r="D1026" s="4">
        <v>281927</v>
      </c>
      <c r="E1026" s="2" t="b">
        <f>IF(B1026=$H$6,"n/a",AND(B1026=$H$3, B1027=$H$6))</f>
        <v>0</v>
      </c>
      <c r="F1026" s="1">
        <f t="shared" si="16"/>
        <v>0</v>
      </c>
    </row>
    <row r="1027" spans="1:6" x14ac:dyDescent="0.2">
      <c r="A1027" s="3">
        <v>254870</v>
      </c>
      <c r="B1027" s="1" t="s">
        <v>4</v>
      </c>
      <c r="C1027" s="4">
        <v>243947921039733</v>
      </c>
      <c r="D1027" s="4">
        <v>4294740</v>
      </c>
      <c r="E1027" s="2" t="b">
        <f>IF(B1027=$H$6,"n/a",AND(B1027=$H$3, B1028=$H$6))</f>
        <v>1</v>
      </c>
      <c r="F1027" s="1">
        <f t="shared" ref="F1027:F1090" si="17">IF(B1027=$H$6,C1027+D1027-C1026,0)</f>
        <v>0</v>
      </c>
    </row>
    <row r="1028" spans="1:6" x14ac:dyDescent="0.2">
      <c r="A1028" s="3">
        <v>254886</v>
      </c>
      <c r="B1028" s="1" t="s">
        <v>5</v>
      </c>
      <c r="C1028" s="4">
        <v>243947925747702</v>
      </c>
      <c r="D1028" s="4">
        <v>27103594</v>
      </c>
      <c r="E1028" s="2" t="str">
        <f>IF(B1028=$H$6,"n/a",AND(B1028=$H$3, B1029=$H$6))</f>
        <v>n/a</v>
      </c>
      <c r="F1028" s="1">
        <f t="shared" si="17"/>
        <v>31811563</v>
      </c>
    </row>
    <row r="1029" spans="1:6" x14ac:dyDescent="0.2">
      <c r="A1029" s="3">
        <v>255224</v>
      </c>
      <c r="B1029" s="1" t="s">
        <v>4</v>
      </c>
      <c r="C1029" s="4">
        <v>243947952505254</v>
      </c>
      <c r="D1029" s="4">
        <v>251354</v>
      </c>
      <c r="E1029" s="2" t="b">
        <f>IF(B1029=$H$6,"n/a",AND(B1029=$H$3, B1030=$H$6))</f>
        <v>0</v>
      </c>
      <c r="F1029" s="1">
        <f t="shared" si="17"/>
        <v>0</v>
      </c>
    </row>
    <row r="1030" spans="1:6" x14ac:dyDescent="0.2">
      <c r="A1030" s="3">
        <v>255581</v>
      </c>
      <c r="B1030" s="1" t="s">
        <v>4</v>
      </c>
      <c r="C1030" s="4">
        <v>243947985752025</v>
      </c>
      <c r="D1030" s="4">
        <v>4972500</v>
      </c>
      <c r="E1030" s="2" t="b">
        <f>IF(B1030=$H$6,"n/a",AND(B1030=$H$3, B1031=$H$6))</f>
        <v>1</v>
      </c>
      <c r="F1030" s="1">
        <f t="shared" si="17"/>
        <v>0</v>
      </c>
    </row>
    <row r="1031" spans="1:6" x14ac:dyDescent="0.2">
      <c r="A1031" s="3">
        <v>255597</v>
      </c>
      <c r="B1031" s="1" t="s">
        <v>5</v>
      </c>
      <c r="C1031" s="4">
        <v>243947991420254</v>
      </c>
      <c r="D1031" s="4">
        <v>48360729</v>
      </c>
      <c r="E1031" s="2" t="str">
        <f>IF(B1031=$H$6,"n/a",AND(B1031=$H$3, B1032=$H$6))</f>
        <v>n/a</v>
      </c>
      <c r="F1031" s="1">
        <f t="shared" si="17"/>
        <v>54028958</v>
      </c>
    </row>
    <row r="1032" spans="1:6" x14ac:dyDescent="0.2">
      <c r="A1032" s="3">
        <v>255929</v>
      </c>
      <c r="B1032" s="1" t="s">
        <v>4</v>
      </c>
      <c r="C1032" s="4">
        <v>243948022252702</v>
      </c>
      <c r="D1032" s="4">
        <v>413073</v>
      </c>
      <c r="E1032" s="2" t="b">
        <f>IF(B1032=$H$6,"n/a",AND(B1032=$H$3, B1033=$H$6))</f>
        <v>0</v>
      </c>
      <c r="F1032" s="1">
        <f t="shared" si="17"/>
        <v>0</v>
      </c>
    </row>
    <row r="1033" spans="1:6" x14ac:dyDescent="0.2">
      <c r="A1033" s="3">
        <v>256295</v>
      </c>
      <c r="B1033" s="1" t="s">
        <v>4</v>
      </c>
      <c r="C1033" s="4">
        <v>243948062875671</v>
      </c>
      <c r="D1033" s="4">
        <v>6159166</v>
      </c>
      <c r="E1033" s="2" t="b">
        <f>IF(B1033=$H$6,"n/a",AND(B1033=$H$3, B1034=$H$6))</f>
        <v>1</v>
      </c>
      <c r="F1033" s="1">
        <f t="shared" si="17"/>
        <v>0</v>
      </c>
    </row>
    <row r="1034" spans="1:6" x14ac:dyDescent="0.2">
      <c r="A1034" s="3">
        <v>256454</v>
      </c>
      <c r="B1034" s="1" t="s">
        <v>5</v>
      </c>
      <c r="C1034" s="4">
        <v>243948069410358</v>
      </c>
      <c r="D1034" s="4">
        <v>22477813</v>
      </c>
      <c r="E1034" s="2" t="str">
        <f>IF(B1034=$H$6,"n/a",AND(B1034=$H$3, B1035=$H$6))</f>
        <v>n/a</v>
      </c>
      <c r="F1034" s="1">
        <f t="shared" si="17"/>
        <v>29012500</v>
      </c>
    </row>
    <row r="1035" spans="1:6" x14ac:dyDescent="0.2">
      <c r="A1035" s="3">
        <v>256638</v>
      </c>
      <c r="B1035" s="1" t="s">
        <v>4</v>
      </c>
      <c r="C1035" s="4">
        <v>243948090844160</v>
      </c>
      <c r="D1035" s="4">
        <v>390209</v>
      </c>
      <c r="E1035" s="2" t="b">
        <f>IF(B1035=$H$6,"n/a",AND(B1035=$H$3, B1036=$H$6))</f>
        <v>0</v>
      </c>
      <c r="F1035" s="1">
        <f t="shared" si="17"/>
        <v>0</v>
      </c>
    </row>
    <row r="1036" spans="1:6" x14ac:dyDescent="0.2">
      <c r="A1036" s="3">
        <v>256983</v>
      </c>
      <c r="B1036" s="1" t="s">
        <v>4</v>
      </c>
      <c r="C1036" s="4">
        <v>243948124812129</v>
      </c>
      <c r="D1036" s="4">
        <v>11295729</v>
      </c>
      <c r="E1036" s="2" t="b">
        <f>IF(B1036=$H$6,"n/a",AND(B1036=$H$3, B1037=$H$6))</f>
        <v>1</v>
      </c>
      <c r="F1036" s="1">
        <f t="shared" si="17"/>
        <v>0</v>
      </c>
    </row>
    <row r="1037" spans="1:6" x14ac:dyDescent="0.2">
      <c r="A1037" s="3">
        <v>257150</v>
      </c>
      <c r="B1037" s="1" t="s">
        <v>5</v>
      </c>
      <c r="C1037" s="4">
        <v>243948136677494</v>
      </c>
      <c r="D1037" s="4">
        <v>38789791</v>
      </c>
      <c r="E1037" s="2" t="str">
        <f>IF(B1037=$H$6,"n/a",AND(B1037=$H$3, B1038=$H$6))</f>
        <v>n/a</v>
      </c>
      <c r="F1037" s="1">
        <f t="shared" si="17"/>
        <v>50655156</v>
      </c>
    </row>
    <row r="1038" spans="1:6" x14ac:dyDescent="0.2">
      <c r="A1038" s="3">
        <v>257352</v>
      </c>
      <c r="B1038" s="1" t="s">
        <v>4</v>
      </c>
      <c r="C1038" s="4">
        <v>243948155419577</v>
      </c>
      <c r="D1038" s="4">
        <v>434479</v>
      </c>
      <c r="E1038" s="2" t="b">
        <f>IF(B1038=$H$6,"n/a",AND(B1038=$H$3, B1039=$H$6))</f>
        <v>0</v>
      </c>
      <c r="F1038" s="1">
        <f t="shared" si="17"/>
        <v>0</v>
      </c>
    </row>
    <row r="1039" spans="1:6" x14ac:dyDescent="0.2">
      <c r="A1039" s="3">
        <v>257722</v>
      </c>
      <c r="B1039" s="1" t="s">
        <v>4</v>
      </c>
      <c r="C1039" s="4">
        <v>243948188102754</v>
      </c>
      <c r="D1039" s="4">
        <v>5000260</v>
      </c>
      <c r="E1039" s="2" t="b">
        <f>IF(B1039=$H$6,"n/a",AND(B1039=$H$3, B1040=$H$6))</f>
        <v>1</v>
      </c>
      <c r="F1039" s="1">
        <f t="shared" si="17"/>
        <v>0</v>
      </c>
    </row>
    <row r="1040" spans="1:6" x14ac:dyDescent="0.2">
      <c r="A1040" s="3">
        <v>257740</v>
      </c>
      <c r="B1040" s="1" t="s">
        <v>5</v>
      </c>
      <c r="C1040" s="4">
        <v>243948193615671</v>
      </c>
      <c r="D1040" s="4">
        <v>34468177</v>
      </c>
      <c r="E1040" s="2" t="str">
        <f>IF(B1040=$H$6,"n/a",AND(B1040=$H$3, B1041=$H$6))</f>
        <v>n/a</v>
      </c>
      <c r="F1040" s="1">
        <f t="shared" si="17"/>
        <v>39981094</v>
      </c>
    </row>
    <row r="1041" spans="1:6" x14ac:dyDescent="0.2">
      <c r="A1041" s="3">
        <v>258044</v>
      </c>
      <c r="B1041" s="1" t="s">
        <v>4</v>
      </c>
      <c r="C1041" s="4">
        <v>243948215944837</v>
      </c>
      <c r="D1041" s="4">
        <v>446823</v>
      </c>
      <c r="E1041" s="2" t="b">
        <f>IF(B1041=$H$6,"n/a",AND(B1041=$H$3, B1042=$H$6))</f>
        <v>0</v>
      </c>
      <c r="F1041" s="1">
        <f t="shared" si="17"/>
        <v>0</v>
      </c>
    </row>
    <row r="1042" spans="1:6" x14ac:dyDescent="0.2">
      <c r="A1042" s="3">
        <v>258433</v>
      </c>
      <c r="B1042" s="1" t="s">
        <v>4</v>
      </c>
      <c r="C1042" s="4">
        <v>243948252204629</v>
      </c>
      <c r="D1042" s="4">
        <v>9196927</v>
      </c>
      <c r="E1042" s="2" t="b">
        <f>IF(B1042=$H$6,"n/a",AND(B1042=$H$3, B1043=$H$6))</f>
        <v>1</v>
      </c>
      <c r="F1042" s="1">
        <f t="shared" si="17"/>
        <v>0</v>
      </c>
    </row>
    <row r="1043" spans="1:6" x14ac:dyDescent="0.2">
      <c r="A1043" s="3">
        <v>258462</v>
      </c>
      <c r="B1043" s="1" t="s">
        <v>5</v>
      </c>
      <c r="C1043" s="4">
        <v>243948261991087</v>
      </c>
      <c r="D1043" s="4">
        <v>32893750</v>
      </c>
      <c r="E1043" s="2" t="str">
        <f>IF(B1043=$H$6,"n/a",AND(B1043=$H$3, B1044=$H$6))</f>
        <v>n/a</v>
      </c>
      <c r="F1043" s="1">
        <f t="shared" si="17"/>
        <v>42680208</v>
      </c>
    </row>
    <row r="1044" spans="1:6" x14ac:dyDescent="0.2">
      <c r="A1044" s="3">
        <v>258793</v>
      </c>
      <c r="B1044" s="1" t="s">
        <v>4</v>
      </c>
      <c r="C1044" s="4">
        <v>243948290135618</v>
      </c>
      <c r="D1044" s="4">
        <v>400678</v>
      </c>
      <c r="E1044" s="2" t="b">
        <f>IF(B1044=$H$6,"n/a",AND(B1044=$H$3, B1045=$H$6))</f>
        <v>0</v>
      </c>
      <c r="F1044" s="1">
        <f t="shared" si="17"/>
        <v>0</v>
      </c>
    </row>
    <row r="1045" spans="1:6" x14ac:dyDescent="0.2">
      <c r="A1045" s="3">
        <v>259142</v>
      </c>
      <c r="B1045" s="1" t="s">
        <v>4</v>
      </c>
      <c r="C1045" s="4">
        <v>243948323556816</v>
      </c>
      <c r="D1045" s="4">
        <v>8548959</v>
      </c>
      <c r="E1045" s="2" t="b">
        <f>IF(B1045=$H$6,"n/a",AND(B1045=$H$3, B1046=$H$6))</f>
        <v>1</v>
      </c>
      <c r="F1045" s="1">
        <f t="shared" si="17"/>
        <v>0</v>
      </c>
    </row>
    <row r="1046" spans="1:6" x14ac:dyDescent="0.2">
      <c r="A1046" s="3">
        <v>259233</v>
      </c>
      <c r="B1046" s="1" t="s">
        <v>5</v>
      </c>
      <c r="C1046" s="4">
        <v>243948332699108</v>
      </c>
      <c r="D1046" s="4">
        <v>27191927</v>
      </c>
      <c r="E1046" s="2" t="str">
        <f>IF(B1046=$H$6,"n/a",AND(B1046=$H$3, B1047=$H$6))</f>
        <v>n/a</v>
      </c>
      <c r="F1046" s="1">
        <f t="shared" si="17"/>
        <v>36334219</v>
      </c>
    </row>
    <row r="1047" spans="1:6" x14ac:dyDescent="0.2">
      <c r="A1047" s="3">
        <v>259488</v>
      </c>
      <c r="B1047" s="1" t="s">
        <v>4</v>
      </c>
      <c r="C1047" s="4">
        <v>243948358084108</v>
      </c>
      <c r="D1047" s="4">
        <v>317552</v>
      </c>
      <c r="E1047" s="2" t="b">
        <f>IF(B1047=$H$6,"n/a",AND(B1047=$H$3, B1048=$H$6))</f>
        <v>0</v>
      </c>
      <c r="F1047" s="1">
        <f t="shared" si="17"/>
        <v>0</v>
      </c>
    </row>
    <row r="1048" spans="1:6" x14ac:dyDescent="0.2">
      <c r="A1048" s="3">
        <v>259848</v>
      </c>
      <c r="B1048" s="1" t="s">
        <v>4</v>
      </c>
      <c r="C1048" s="4">
        <v>243948388176608</v>
      </c>
      <c r="D1048" s="4">
        <v>5555313</v>
      </c>
      <c r="E1048" s="2" t="b">
        <f>IF(B1048=$H$6,"n/a",AND(B1048=$H$3, B1049=$H$6))</f>
        <v>1</v>
      </c>
      <c r="F1048" s="1">
        <f t="shared" si="17"/>
        <v>0</v>
      </c>
    </row>
    <row r="1049" spans="1:6" x14ac:dyDescent="0.2">
      <c r="A1049" s="3">
        <v>259870</v>
      </c>
      <c r="B1049" s="1" t="s">
        <v>5</v>
      </c>
      <c r="C1049" s="4">
        <v>243948394250098</v>
      </c>
      <c r="D1049" s="4">
        <v>30969427</v>
      </c>
      <c r="E1049" s="2" t="str">
        <f>IF(B1049=$H$6,"n/a",AND(B1049=$H$3, B1050=$H$6))</f>
        <v>n/a</v>
      </c>
      <c r="F1049" s="1">
        <f t="shared" si="17"/>
        <v>37042917</v>
      </c>
    </row>
    <row r="1050" spans="1:6" x14ac:dyDescent="0.2">
      <c r="A1050" s="3">
        <v>260224</v>
      </c>
      <c r="B1050" s="1" t="s">
        <v>4</v>
      </c>
      <c r="C1050" s="4">
        <v>243948435951973</v>
      </c>
      <c r="D1050" s="4">
        <v>7298802</v>
      </c>
      <c r="E1050" s="2" t="b">
        <f>IF(B1050=$H$6,"n/a",AND(B1050=$H$3, B1051=$H$6))</f>
        <v>1</v>
      </c>
      <c r="F1050" s="1">
        <f t="shared" si="17"/>
        <v>0</v>
      </c>
    </row>
    <row r="1051" spans="1:6" x14ac:dyDescent="0.2">
      <c r="A1051" s="3">
        <v>260310</v>
      </c>
      <c r="B1051" s="1" t="s">
        <v>5</v>
      </c>
      <c r="C1051" s="4">
        <v>243948443748587</v>
      </c>
      <c r="D1051" s="4">
        <v>33357031</v>
      </c>
      <c r="E1051" s="2" t="str">
        <f>IF(B1051=$H$6,"n/a",AND(B1051=$H$3, B1052=$H$6))</f>
        <v>n/a</v>
      </c>
      <c r="F1051" s="1">
        <f t="shared" si="17"/>
        <v>41153645</v>
      </c>
    </row>
    <row r="1052" spans="1:6" x14ac:dyDescent="0.2">
      <c r="A1052" s="3">
        <v>260463</v>
      </c>
      <c r="B1052" s="1" t="s">
        <v>4</v>
      </c>
      <c r="C1052" s="4">
        <v>243948452880618</v>
      </c>
      <c r="D1052" s="4">
        <v>342969</v>
      </c>
      <c r="E1052" s="2" t="b">
        <f>IF(B1052=$H$6,"n/a",AND(B1052=$H$3, B1053=$H$6))</f>
        <v>0</v>
      </c>
      <c r="F1052" s="1">
        <f t="shared" si="17"/>
        <v>0</v>
      </c>
    </row>
    <row r="1053" spans="1:6" x14ac:dyDescent="0.2">
      <c r="A1053" s="3">
        <v>260812</v>
      </c>
      <c r="B1053" s="1" t="s">
        <v>4</v>
      </c>
      <c r="C1053" s="4">
        <v>243948497114368</v>
      </c>
      <c r="D1053" s="4">
        <v>7184532</v>
      </c>
      <c r="E1053" s="2" t="b">
        <f>IF(B1053=$H$6,"n/a",AND(B1053=$H$3, B1054=$H$6))</f>
        <v>1</v>
      </c>
      <c r="F1053" s="1">
        <f t="shared" si="17"/>
        <v>0</v>
      </c>
    </row>
    <row r="1054" spans="1:6" x14ac:dyDescent="0.2">
      <c r="A1054" s="3">
        <v>261009</v>
      </c>
      <c r="B1054" s="1" t="s">
        <v>5</v>
      </c>
      <c r="C1054" s="4">
        <v>243948504902754</v>
      </c>
      <c r="D1054" s="4">
        <v>37242604</v>
      </c>
      <c r="E1054" s="2" t="str">
        <f>IF(B1054=$H$6,"n/a",AND(B1054=$H$3, B1055=$H$6))</f>
        <v>n/a</v>
      </c>
      <c r="F1054" s="1">
        <f t="shared" si="17"/>
        <v>45030990</v>
      </c>
    </row>
    <row r="1055" spans="1:6" x14ac:dyDescent="0.2">
      <c r="A1055" s="3">
        <v>261156</v>
      </c>
      <c r="B1055" s="1" t="s">
        <v>4</v>
      </c>
      <c r="C1055" s="4">
        <v>243948530593327</v>
      </c>
      <c r="D1055" s="4">
        <v>403177</v>
      </c>
      <c r="E1055" s="2" t="b">
        <f>IF(B1055=$H$6,"n/a",AND(B1055=$H$3, B1056=$H$6))</f>
        <v>0</v>
      </c>
      <c r="F1055" s="1">
        <f t="shared" si="17"/>
        <v>0</v>
      </c>
    </row>
    <row r="1056" spans="1:6" x14ac:dyDescent="0.2">
      <c r="A1056" s="3">
        <v>261496</v>
      </c>
      <c r="B1056" s="1" t="s">
        <v>4</v>
      </c>
      <c r="C1056" s="4">
        <v>243948566964004</v>
      </c>
      <c r="D1056" s="4">
        <v>6041146</v>
      </c>
      <c r="E1056" s="2" t="b">
        <f>IF(B1056=$H$6,"n/a",AND(B1056=$H$3, B1057=$H$6))</f>
        <v>1</v>
      </c>
      <c r="F1056" s="1">
        <f t="shared" si="17"/>
        <v>0</v>
      </c>
    </row>
    <row r="1057" spans="1:6" x14ac:dyDescent="0.2">
      <c r="A1057" s="3">
        <v>261631</v>
      </c>
      <c r="B1057" s="1" t="s">
        <v>5</v>
      </c>
      <c r="C1057" s="4">
        <v>243948573525462</v>
      </c>
      <c r="D1057" s="4">
        <v>39717761</v>
      </c>
      <c r="E1057" s="2" t="str">
        <f>IF(B1057=$H$6,"n/a",AND(B1057=$H$3, B1058=$H$6))</f>
        <v>n/a</v>
      </c>
      <c r="F1057" s="1">
        <f t="shared" si="17"/>
        <v>46279219</v>
      </c>
    </row>
    <row r="1058" spans="1:6" x14ac:dyDescent="0.2">
      <c r="A1058" s="3">
        <v>261829</v>
      </c>
      <c r="B1058" s="1" t="s">
        <v>4</v>
      </c>
      <c r="C1058" s="4">
        <v>243948593298743</v>
      </c>
      <c r="D1058" s="4">
        <v>881198</v>
      </c>
      <c r="E1058" s="2" t="b">
        <f>IF(B1058=$H$6,"n/a",AND(B1058=$H$3, B1059=$H$6))</f>
        <v>0</v>
      </c>
      <c r="F1058" s="1">
        <f t="shared" si="17"/>
        <v>0</v>
      </c>
    </row>
    <row r="1059" spans="1:6" x14ac:dyDescent="0.2">
      <c r="A1059" s="3">
        <v>262450</v>
      </c>
      <c r="B1059" s="1" t="s">
        <v>4</v>
      </c>
      <c r="C1059" s="4">
        <v>243948635024108</v>
      </c>
      <c r="D1059" s="4">
        <v>5740729</v>
      </c>
      <c r="E1059" s="2" t="b">
        <f>IF(B1059=$H$6,"n/a",AND(B1059=$H$3, B1060=$H$6))</f>
        <v>1</v>
      </c>
      <c r="F1059" s="1">
        <f t="shared" si="17"/>
        <v>0</v>
      </c>
    </row>
    <row r="1060" spans="1:6" x14ac:dyDescent="0.2">
      <c r="A1060" s="3">
        <v>262534</v>
      </c>
      <c r="B1060" s="1" t="s">
        <v>5</v>
      </c>
      <c r="C1060" s="4">
        <v>243948641367962</v>
      </c>
      <c r="D1060" s="4">
        <v>37578333</v>
      </c>
      <c r="E1060" s="2" t="str">
        <f>IF(B1060=$H$6,"n/a",AND(B1060=$H$3, B1061=$H$6))</f>
        <v>n/a</v>
      </c>
      <c r="F1060" s="1">
        <f t="shared" si="17"/>
        <v>43922187</v>
      </c>
    </row>
    <row r="1061" spans="1:6" x14ac:dyDescent="0.2">
      <c r="A1061" s="3">
        <v>262726</v>
      </c>
      <c r="B1061" s="1" t="s">
        <v>4</v>
      </c>
      <c r="C1061" s="4">
        <v>243948664793795</v>
      </c>
      <c r="D1061" s="4">
        <v>367709</v>
      </c>
      <c r="E1061" s="2" t="b">
        <f>IF(B1061=$H$6,"n/a",AND(B1061=$H$3, B1062=$H$6))</f>
        <v>0</v>
      </c>
      <c r="F1061" s="1">
        <f t="shared" si="17"/>
        <v>0</v>
      </c>
    </row>
    <row r="1062" spans="1:6" x14ac:dyDescent="0.2">
      <c r="A1062" s="3">
        <v>262942</v>
      </c>
      <c r="B1062" s="1" t="s">
        <v>4</v>
      </c>
      <c r="C1062" s="4">
        <v>243948695928483</v>
      </c>
      <c r="D1062" s="4">
        <v>8644062</v>
      </c>
      <c r="E1062" s="2" t="b">
        <f>IF(B1062=$H$6,"n/a",AND(B1062=$H$3, B1063=$H$6))</f>
        <v>1</v>
      </c>
      <c r="F1062" s="1">
        <f t="shared" si="17"/>
        <v>0</v>
      </c>
    </row>
    <row r="1063" spans="1:6" x14ac:dyDescent="0.2">
      <c r="A1063" s="3">
        <v>263144</v>
      </c>
      <c r="B1063" s="1" t="s">
        <v>5</v>
      </c>
      <c r="C1063" s="4">
        <v>243948705105358</v>
      </c>
      <c r="D1063" s="4">
        <v>36697760</v>
      </c>
      <c r="E1063" s="2" t="str">
        <f>IF(B1063=$H$6,"n/a",AND(B1063=$H$3, B1064=$H$6))</f>
        <v>n/a</v>
      </c>
      <c r="F1063" s="1">
        <f t="shared" si="17"/>
        <v>45874635</v>
      </c>
    </row>
    <row r="1064" spans="1:6" x14ac:dyDescent="0.2">
      <c r="A1064" s="3">
        <v>263292</v>
      </c>
      <c r="B1064" s="1" t="s">
        <v>4</v>
      </c>
      <c r="C1064" s="4">
        <v>243948720338118</v>
      </c>
      <c r="D1064" s="4">
        <v>448855</v>
      </c>
      <c r="E1064" s="2" t="b">
        <f>IF(B1064=$H$6,"n/a",AND(B1064=$H$3, B1065=$H$6))</f>
        <v>0</v>
      </c>
      <c r="F1064" s="1">
        <f t="shared" si="17"/>
        <v>0</v>
      </c>
    </row>
    <row r="1065" spans="1:6" x14ac:dyDescent="0.2">
      <c r="A1065" s="3">
        <v>263640</v>
      </c>
      <c r="B1065" s="1" t="s">
        <v>4</v>
      </c>
      <c r="C1065" s="4">
        <v>243948753499108</v>
      </c>
      <c r="D1065" s="4">
        <v>6511614</v>
      </c>
      <c r="E1065" s="2" t="b">
        <f>IF(B1065=$H$6,"n/a",AND(B1065=$H$3, B1066=$H$6))</f>
        <v>1</v>
      </c>
      <c r="F1065" s="1">
        <f t="shared" si="17"/>
        <v>0</v>
      </c>
    </row>
    <row r="1066" spans="1:6" x14ac:dyDescent="0.2">
      <c r="A1066" s="3">
        <v>263657</v>
      </c>
      <c r="B1066" s="1" t="s">
        <v>5</v>
      </c>
      <c r="C1066" s="4">
        <v>243948760439368</v>
      </c>
      <c r="D1066" s="4">
        <v>26958073</v>
      </c>
      <c r="E1066" s="2" t="str">
        <f>IF(B1066=$H$6,"n/a",AND(B1066=$H$3, B1067=$H$6))</f>
        <v>n/a</v>
      </c>
      <c r="F1066" s="1">
        <f t="shared" si="17"/>
        <v>33898333</v>
      </c>
    </row>
    <row r="1067" spans="1:6" x14ac:dyDescent="0.2">
      <c r="A1067" s="3">
        <v>263877</v>
      </c>
      <c r="B1067" s="1" t="s">
        <v>4</v>
      </c>
      <c r="C1067" s="4">
        <v>243948778501920</v>
      </c>
      <c r="D1067" s="4">
        <v>284323</v>
      </c>
      <c r="E1067" s="2" t="b">
        <f>IF(B1067=$H$6,"n/a",AND(B1067=$H$3, B1068=$H$6))</f>
        <v>0</v>
      </c>
      <c r="F1067" s="1">
        <f t="shared" si="17"/>
        <v>0</v>
      </c>
    </row>
    <row r="1068" spans="1:6" x14ac:dyDescent="0.2">
      <c r="A1068" s="3">
        <v>264246</v>
      </c>
      <c r="B1068" s="1" t="s">
        <v>4</v>
      </c>
      <c r="C1068" s="4">
        <v>243948815348483</v>
      </c>
      <c r="D1068" s="4">
        <v>13129687</v>
      </c>
      <c r="E1068" s="2" t="b">
        <f>IF(B1068=$H$6,"n/a",AND(B1068=$H$3, B1069=$H$6))</f>
        <v>1</v>
      </c>
      <c r="F1068" s="1">
        <f t="shared" si="17"/>
        <v>0</v>
      </c>
    </row>
    <row r="1069" spans="1:6" x14ac:dyDescent="0.2">
      <c r="A1069" s="3">
        <v>264309</v>
      </c>
      <c r="B1069" s="1" t="s">
        <v>5</v>
      </c>
      <c r="C1069" s="4">
        <v>243948828907962</v>
      </c>
      <c r="D1069" s="4">
        <v>32329167</v>
      </c>
      <c r="E1069" s="2" t="str">
        <f>IF(B1069=$H$6,"n/a",AND(B1069=$H$3, B1070=$H$6))</f>
        <v>n/a</v>
      </c>
      <c r="F1069" s="1">
        <f t="shared" si="17"/>
        <v>45888646</v>
      </c>
    </row>
    <row r="1070" spans="1:6" x14ac:dyDescent="0.2">
      <c r="A1070" s="3">
        <v>264560</v>
      </c>
      <c r="B1070" s="1" t="s">
        <v>4</v>
      </c>
      <c r="C1070" s="4">
        <v>243948851098379</v>
      </c>
      <c r="D1070" s="4">
        <v>501927</v>
      </c>
      <c r="E1070" s="2" t="b">
        <f>IF(B1070=$H$6,"n/a",AND(B1070=$H$3, B1071=$H$6))</f>
        <v>0</v>
      </c>
      <c r="F1070" s="1">
        <f t="shared" si="17"/>
        <v>0</v>
      </c>
    </row>
    <row r="1071" spans="1:6" x14ac:dyDescent="0.2">
      <c r="A1071" s="3">
        <v>264860</v>
      </c>
      <c r="B1071" s="1" t="s">
        <v>4</v>
      </c>
      <c r="C1071" s="4">
        <v>243948883389993</v>
      </c>
      <c r="D1071" s="4">
        <v>4847500</v>
      </c>
      <c r="E1071" s="2" t="b">
        <f>IF(B1071=$H$6,"n/a",AND(B1071=$H$3, B1072=$H$6))</f>
        <v>1</v>
      </c>
      <c r="F1071" s="1">
        <f t="shared" si="17"/>
        <v>0</v>
      </c>
    </row>
    <row r="1072" spans="1:6" x14ac:dyDescent="0.2">
      <c r="A1072" s="3">
        <v>264962</v>
      </c>
      <c r="B1072" s="1" t="s">
        <v>5</v>
      </c>
      <c r="C1072" s="4">
        <v>243948888357910</v>
      </c>
      <c r="D1072" s="4">
        <v>29584740</v>
      </c>
      <c r="E1072" s="2" t="str">
        <f>IF(B1072=$H$6,"n/a",AND(B1072=$H$3, B1073=$H$6))</f>
        <v>n/a</v>
      </c>
      <c r="F1072" s="1">
        <f t="shared" si="17"/>
        <v>34552657</v>
      </c>
    </row>
    <row r="1073" spans="1:6" x14ac:dyDescent="0.2">
      <c r="A1073" s="3">
        <v>265232</v>
      </c>
      <c r="B1073" s="1" t="s">
        <v>4</v>
      </c>
      <c r="C1073" s="4">
        <v>243948921983795</v>
      </c>
      <c r="D1073" s="4">
        <v>4627448</v>
      </c>
      <c r="E1073" s="2" t="b">
        <f>IF(B1073=$H$6,"n/a",AND(B1073=$H$3, B1074=$H$6))</f>
        <v>1</v>
      </c>
      <c r="F1073" s="1">
        <f t="shared" si="17"/>
        <v>0</v>
      </c>
    </row>
    <row r="1074" spans="1:6" x14ac:dyDescent="0.2">
      <c r="A1074" s="3">
        <v>265244</v>
      </c>
      <c r="B1074" s="1" t="s">
        <v>5</v>
      </c>
      <c r="C1074" s="4">
        <v>243948927020983</v>
      </c>
      <c r="D1074" s="4">
        <v>35955312</v>
      </c>
      <c r="E1074" s="2" t="str">
        <f>IF(B1074=$H$6,"n/a",AND(B1074=$H$3, B1075=$H$6))</f>
        <v>n/a</v>
      </c>
      <c r="F1074" s="1">
        <f t="shared" si="17"/>
        <v>40992500</v>
      </c>
    </row>
    <row r="1075" spans="1:6" x14ac:dyDescent="0.2">
      <c r="A1075" s="3">
        <v>265709</v>
      </c>
      <c r="B1075" s="1" t="s">
        <v>4</v>
      </c>
      <c r="C1075" s="4">
        <v>243948968822024</v>
      </c>
      <c r="D1075" s="4">
        <v>4784115</v>
      </c>
      <c r="E1075" s="2" t="b">
        <f>IF(B1075=$H$6,"n/a",AND(B1075=$H$3, B1076=$H$6))</f>
        <v>1</v>
      </c>
      <c r="F1075" s="1">
        <f t="shared" si="17"/>
        <v>0</v>
      </c>
    </row>
    <row r="1076" spans="1:6" x14ac:dyDescent="0.2">
      <c r="A1076" s="3">
        <v>265763</v>
      </c>
      <c r="B1076" s="1" t="s">
        <v>5</v>
      </c>
      <c r="C1076" s="4">
        <v>243948974008743</v>
      </c>
      <c r="D1076" s="4">
        <v>34618177</v>
      </c>
      <c r="E1076" s="2" t="str">
        <f>IF(B1076=$H$6,"n/a",AND(B1076=$H$3, B1077=$H$6))</f>
        <v>n/a</v>
      </c>
      <c r="F1076" s="1">
        <f t="shared" si="17"/>
        <v>39804896</v>
      </c>
    </row>
    <row r="1077" spans="1:6" x14ac:dyDescent="0.2">
      <c r="A1077" s="3">
        <v>265903</v>
      </c>
      <c r="B1077" s="1" t="s">
        <v>4</v>
      </c>
      <c r="C1077" s="4">
        <v>243948989679316</v>
      </c>
      <c r="D1077" s="4">
        <v>636771</v>
      </c>
      <c r="E1077" s="2" t="b">
        <f>IF(B1077=$H$6,"n/a",AND(B1077=$H$3, B1078=$H$6))</f>
        <v>0</v>
      </c>
      <c r="F1077" s="1">
        <f t="shared" si="17"/>
        <v>0</v>
      </c>
    </row>
    <row r="1078" spans="1:6" x14ac:dyDescent="0.2">
      <c r="A1078" s="3">
        <v>266161</v>
      </c>
      <c r="B1078" s="1" t="s">
        <v>4</v>
      </c>
      <c r="C1078" s="4">
        <v>243949015556764</v>
      </c>
      <c r="D1078" s="4">
        <v>4453177</v>
      </c>
      <c r="E1078" s="2" t="b">
        <f>IF(B1078=$H$6,"n/a",AND(B1078=$H$3, B1079=$H$6))</f>
        <v>1</v>
      </c>
      <c r="F1078" s="1">
        <f t="shared" si="17"/>
        <v>0</v>
      </c>
    </row>
    <row r="1079" spans="1:6" x14ac:dyDescent="0.2">
      <c r="A1079" s="3">
        <v>266271</v>
      </c>
      <c r="B1079" s="1" t="s">
        <v>5</v>
      </c>
      <c r="C1079" s="4">
        <v>243949020435879</v>
      </c>
      <c r="D1079" s="4">
        <v>20104427</v>
      </c>
      <c r="E1079" s="2" t="str">
        <f>IF(B1079=$H$6,"n/a",AND(B1079=$H$3, B1080=$H$6))</f>
        <v>n/a</v>
      </c>
      <c r="F1079" s="1">
        <f t="shared" si="17"/>
        <v>24983542</v>
      </c>
    </row>
    <row r="1080" spans="1:6" x14ac:dyDescent="0.2">
      <c r="A1080" s="3">
        <v>266547</v>
      </c>
      <c r="B1080" s="1" t="s">
        <v>4</v>
      </c>
      <c r="C1080" s="4">
        <v>243949050431764</v>
      </c>
      <c r="D1080" s="4">
        <v>4593177</v>
      </c>
      <c r="E1080" s="2" t="b">
        <f>IF(B1080=$H$6,"n/a",AND(B1080=$H$3, B1081=$H$6))</f>
        <v>1</v>
      </c>
      <c r="F1080" s="1">
        <f t="shared" si="17"/>
        <v>0</v>
      </c>
    </row>
    <row r="1081" spans="1:6" x14ac:dyDescent="0.2">
      <c r="A1081" s="3">
        <v>266609</v>
      </c>
      <c r="B1081" s="1" t="s">
        <v>5</v>
      </c>
      <c r="C1081" s="4">
        <v>243949055156504</v>
      </c>
      <c r="D1081" s="4">
        <v>20624375</v>
      </c>
      <c r="E1081" s="2" t="str">
        <f>IF(B1081=$H$6,"n/a",AND(B1081=$H$3, B1082=$H$6))</f>
        <v>n/a</v>
      </c>
      <c r="F1081" s="1">
        <f t="shared" si="17"/>
        <v>25349115</v>
      </c>
    </row>
    <row r="1082" spans="1:6" x14ac:dyDescent="0.2">
      <c r="A1082" s="3">
        <v>266957</v>
      </c>
      <c r="B1082" s="1" t="s">
        <v>4</v>
      </c>
      <c r="C1082" s="4">
        <v>243949087951764</v>
      </c>
      <c r="D1082" s="4">
        <v>5705521</v>
      </c>
      <c r="E1082" s="2" t="b">
        <f>IF(B1082=$H$6,"n/a",AND(B1082=$H$3, B1083=$H$6))</f>
        <v>1</v>
      </c>
      <c r="F1082" s="1">
        <f t="shared" si="17"/>
        <v>0</v>
      </c>
    </row>
    <row r="1083" spans="1:6" x14ac:dyDescent="0.2">
      <c r="A1083" s="3">
        <v>266974</v>
      </c>
      <c r="B1083" s="1" t="s">
        <v>5</v>
      </c>
      <c r="C1083" s="4">
        <v>243949094097285</v>
      </c>
      <c r="D1083" s="4">
        <v>55209896</v>
      </c>
      <c r="E1083" s="2" t="str">
        <f>IF(B1083=$H$6,"n/a",AND(B1083=$H$3, B1084=$H$6))</f>
        <v>n/a</v>
      </c>
      <c r="F1083" s="1">
        <f t="shared" si="17"/>
        <v>61355417</v>
      </c>
    </row>
    <row r="1084" spans="1:6" x14ac:dyDescent="0.2">
      <c r="A1084" s="3">
        <v>267408</v>
      </c>
      <c r="B1084" s="1" t="s">
        <v>4</v>
      </c>
      <c r="C1084" s="4">
        <v>243949133756087</v>
      </c>
      <c r="D1084" s="4">
        <v>251615</v>
      </c>
      <c r="E1084" s="2" t="b">
        <f>IF(B1084=$H$6,"n/a",AND(B1084=$H$3, B1085=$H$6))</f>
        <v>0</v>
      </c>
      <c r="F1084" s="1">
        <f t="shared" si="17"/>
        <v>0</v>
      </c>
    </row>
    <row r="1085" spans="1:6" x14ac:dyDescent="0.2">
      <c r="A1085" s="3">
        <v>267574</v>
      </c>
      <c r="B1085" s="1" t="s">
        <v>4</v>
      </c>
      <c r="C1085" s="4">
        <v>243949156772441</v>
      </c>
      <c r="D1085" s="4">
        <v>4162292</v>
      </c>
      <c r="E1085" s="2" t="b">
        <f>IF(B1085=$H$6,"n/a",AND(B1085=$H$3, B1086=$H$6))</f>
        <v>1</v>
      </c>
      <c r="F1085" s="1">
        <f t="shared" si="17"/>
        <v>0</v>
      </c>
    </row>
    <row r="1086" spans="1:6" x14ac:dyDescent="0.2">
      <c r="A1086" s="3">
        <v>267587</v>
      </c>
      <c r="B1086" s="1" t="s">
        <v>5</v>
      </c>
      <c r="C1086" s="4">
        <v>243949161038587</v>
      </c>
      <c r="D1086" s="4">
        <v>36674479</v>
      </c>
      <c r="E1086" s="2" t="str">
        <f>IF(B1086=$H$6,"n/a",AND(B1086=$H$3, B1087=$H$6))</f>
        <v>n/a</v>
      </c>
      <c r="F1086" s="1">
        <f t="shared" si="17"/>
        <v>40940625</v>
      </c>
    </row>
    <row r="1087" spans="1:6" x14ac:dyDescent="0.2">
      <c r="A1087" s="3">
        <v>267920</v>
      </c>
      <c r="B1087" s="1" t="s">
        <v>4</v>
      </c>
      <c r="C1087" s="4">
        <v>243949185532962</v>
      </c>
      <c r="D1087" s="4">
        <v>280677</v>
      </c>
      <c r="E1087" s="2" t="b">
        <f>IF(B1087=$H$6,"n/a",AND(B1087=$H$3, B1088=$H$6))</f>
        <v>0</v>
      </c>
      <c r="F1087" s="1">
        <f t="shared" si="17"/>
        <v>0</v>
      </c>
    </row>
    <row r="1088" spans="1:6" x14ac:dyDescent="0.2">
      <c r="A1088" s="3">
        <v>268295</v>
      </c>
      <c r="B1088" s="1" t="s">
        <v>4</v>
      </c>
      <c r="C1088" s="4">
        <v>243949228860149</v>
      </c>
      <c r="D1088" s="4">
        <v>4370677</v>
      </c>
      <c r="E1088" s="2" t="b">
        <f>IF(B1088=$H$6,"n/a",AND(B1088=$H$3, B1089=$H$6))</f>
        <v>1</v>
      </c>
      <c r="F1088" s="1">
        <f t="shared" si="17"/>
        <v>0</v>
      </c>
    </row>
    <row r="1089" spans="1:6" x14ac:dyDescent="0.2">
      <c r="A1089" s="3">
        <v>268496</v>
      </c>
      <c r="B1089" s="1" t="s">
        <v>5</v>
      </c>
      <c r="C1089" s="4">
        <v>243949239314733</v>
      </c>
      <c r="D1089" s="4">
        <v>27129843</v>
      </c>
      <c r="E1089" s="2" t="str">
        <f>IF(B1089=$H$6,"n/a",AND(B1089=$H$3, B1090=$H$6))</f>
        <v>n/a</v>
      </c>
      <c r="F1089" s="1">
        <f t="shared" si="17"/>
        <v>37584427</v>
      </c>
    </row>
    <row r="1090" spans="1:6" x14ac:dyDescent="0.2">
      <c r="A1090" s="3">
        <v>268676</v>
      </c>
      <c r="B1090" s="1" t="s">
        <v>4</v>
      </c>
      <c r="C1090" s="4">
        <v>243949254081295</v>
      </c>
      <c r="D1090" s="4">
        <v>553698</v>
      </c>
      <c r="E1090" s="2" t="b">
        <f>IF(B1090=$H$6,"n/a",AND(B1090=$H$3, B1091=$H$6))</f>
        <v>0</v>
      </c>
      <c r="F1090" s="1">
        <f t="shared" si="17"/>
        <v>0</v>
      </c>
    </row>
    <row r="1091" spans="1:6" x14ac:dyDescent="0.2">
      <c r="A1091" s="3">
        <v>269038</v>
      </c>
      <c r="B1091" s="1" t="s">
        <v>4</v>
      </c>
      <c r="C1091" s="4">
        <v>243949286998951</v>
      </c>
      <c r="D1091" s="4">
        <v>4314740</v>
      </c>
      <c r="E1091" s="2" t="b">
        <f>IF(B1091=$H$6,"n/a",AND(B1091=$H$3, B1092=$H$6))</f>
        <v>1</v>
      </c>
      <c r="F1091" s="1">
        <f t="shared" ref="F1091:F1154" si="18">IF(B1091=$H$6,C1091+D1091-C1090,0)</f>
        <v>0</v>
      </c>
    </row>
    <row r="1092" spans="1:6" x14ac:dyDescent="0.2">
      <c r="A1092" s="3">
        <v>269054</v>
      </c>
      <c r="B1092" s="1" t="s">
        <v>5</v>
      </c>
      <c r="C1092" s="4">
        <v>243949291419889</v>
      </c>
      <c r="D1092" s="4">
        <v>47882344</v>
      </c>
      <c r="E1092" s="2" t="str">
        <f>IF(B1092=$H$6,"n/a",AND(B1092=$H$3, B1093=$H$6))</f>
        <v>n/a</v>
      </c>
      <c r="F1092" s="1">
        <f t="shared" si="18"/>
        <v>52303282</v>
      </c>
    </row>
    <row r="1093" spans="1:6" x14ac:dyDescent="0.2">
      <c r="A1093" s="3">
        <v>269326</v>
      </c>
      <c r="B1093" s="1" t="s">
        <v>4</v>
      </c>
      <c r="C1093" s="4">
        <v>243949323160514</v>
      </c>
      <c r="D1093" s="4">
        <v>634479</v>
      </c>
      <c r="E1093" s="2" t="b">
        <f>IF(B1093=$H$6,"n/a",AND(B1093=$H$3, B1094=$H$6))</f>
        <v>0</v>
      </c>
      <c r="F1093" s="1">
        <f t="shared" si="18"/>
        <v>0</v>
      </c>
    </row>
    <row r="1094" spans="1:6" x14ac:dyDescent="0.2">
      <c r="A1094" s="3">
        <v>269551</v>
      </c>
      <c r="B1094" s="1" t="s">
        <v>4</v>
      </c>
      <c r="C1094" s="4">
        <v>243949349510774</v>
      </c>
      <c r="D1094" s="4">
        <v>4868646</v>
      </c>
      <c r="E1094" s="2" t="b">
        <f>IF(B1094=$H$6,"n/a",AND(B1094=$H$3, B1095=$H$6))</f>
        <v>1</v>
      </c>
      <c r="F1094" s="1">
        <f t="shared" si="18"/>
        <v>0</v>
      </c>
    </row>
    <row r="1095" spans="1:6" x14ac:dyDescent="0.2">
      <c r="A1095" s="3">
        <v>269693</v>
      </c>
      <c r="B1095" s="1" t="s">
        <v>5</v>
      </c>
      <c r="C1095" s="4">
        <v>243949354480201</v>
      </c>
      <c r="D1095" s="4">
        <v>18940678</v>
      </c>
      <c r="E1095" s="2" t="str">
        <f>IF(B1095=$H$6,"n/a",AND(B1095=$H$3, B1096=$H$6))</f>
        <v>n/a</v>
      </c>
      <c r="F1095" s="1">
        <f t="shared" si="18"/>
        <v>23910105</v>
      </c>
    </row>
    <row r="1096" spans="1:6" x14ac:dyDescent="0.2">
      <c r="A1096" s="3">
        <v>270050</v>
      </c>
      <c r="B1096" s="1" t="s">
        <v>4</v>
      </c>
      <c r="C1096" s="4">
        <v>243949386329212</v>
      </c>
      <c r="D1096" s="4">
        <v>4297760</v>
      </c>
      <c r="E1096" s="2" t="b">
        <f>IF(B1096=$H$6,"n/a",AND(B1096=$H$3, B1097=$H$6))</f>
        <v>1</v>
      </c>
      <c r="F1096" s="1">
        <f t="shared" si="18"/>
        <v>0</v>
      </c>
    </row>
    <row r="1097" spans="1:6" x14ac:dyDescent="0.2">
      <c r="A1097" s="3">
        <v>270066</v>
      </c>
      <c r="B1097" s="1" t="s">
        <v>5</v>
      </c>
      <c r="C1097" s="4">
        <v>243949390734472</v>
      </c>
      <c r="D1097" s="4">
        <v>30266459</v>
      </c>
      <c r="E1097" s="2" t="str">
        <f>IF(B1097=$H$6,"n/a",AND(B1097=$H$3, B1098=$H$6))</f>
        <v>n/a</v>
      </c>
      <c r="F1097" s="1">
        <f t="shared" si="18"/>
        <v>34671719</v>
      </c>
    </row>
    <row r="1098" spans="1:6" x14ac:dyDescent="0.2">
      <c r="A1098" s="3">
        <v>270278</v>
      </c>
      <c r="B1098" s="1" t="s">
        <v>4</v>
      </c>
      <c r="C1098" s="4">
        <v>243949412111191</v>
      </c>
      <c r="D1098" s="4">
        <v>343958</v>
      </c>
      <c r="E1098" s="2" t="b">
        <f>IF(B1098=$H$6,"n/a",AND(B1098=$H$3, B1099=$H$6))</f>
        <v>0</v>
      </c>
      <c r="F1098" s="1">
        <f t="shared" si="18"/>
        <v>0</v>
      </c>
    </row>
    <row r="1099" spans="1:6" x14ac:dyDescent="0.2">
      <c r="A1099" s="3">
        <v>270628</v>
      </c>
      <c r="B1099" s="1" t="s">
        <v>4</v>
      </c>
      <c r="C1099" s="4">
        <v>243949446538951</v>
      </c>
      <c r="D1099" s="4">
        <v>6115052</v>
      </c>
      <c r="E1099" s="2" t="b">
        <f>IF(B1099=$H$6,"n/a",AND(B1099=$H$3, B1100=$H$6))</f>
        <v>1</v>
      </c>
      <c r="F1099" s="1">
        <f t="shared" si="18"/>
        <v>0</v>
      </c>
    </row>
    <row r="1100" spans="1:6" x14ac:dyDescent="0.2">
      <c r="A1100" s="3">
        <v>270757</v>
      </c>
      <c r="B1100" s="1" t="s">
        <v>5</v>
      </c>
      <c r="C1100" s="4">
        <v>243949453042285</v>
      </c>
      <c r="D1100" s="4">
        <v>54211198</v>
      </c>
      <c r="E1100" s="2" t="str">
        <f>IF(B1100=$H$6,"n/a",AND(B1100=$H$3, B1101=$H$6))</f>
        <v>n/a</v>
      </c>
      <c r="F1100" s="1">
        <f t="shared" si="18"/>
        <v>60714532</v>
      </c>
    </row>
    <row r="1101" spans="1:6" x14ac:dyDescent="0.2">
      <c r="A1101" s="3">
        <v>271004</v>
      </c>
      <c r="B1101" s="1" t="s">
        <v>4</v>
      </c>
      <c r="C1101" s="4">
        <v>243949484756608</v>
      </c>
      <c r="D1101" s="4">
        <v>358854</v>
      </c>
      <c r="E1101" s="2" t="b">
        <f>IF(B1101=$H$6,"n/a",AND(B1101=$H$3, B1102=$H$6))</f>
        <v>0</v>
      </c>
      <c r="F1101" s="1">
        <f t="shared" si="18"/>
        <v>0</v>
      </c>
    </row>
    <row r="1102" spans="1:6" x14ac:dyDescent="0.2">
      <c r="A1102" s="3">
        <v>271219</v>
      </c>
      <c r="B1102" s="1" t="s">
        <v>4</v>
      </c>
      <c r="C1102" s="4">
        <v>243949513921660</v>
      </c>
      <c r="D1102" s="4">
        <v>4389427</v>
      </c>
      <c r="E1102" s="2" t="b">
        <f>IF(B1102=$H$6,"n/a",AND(B1102=$H$3, B1103=$H$6))</f>
        <v>1</v>
      </c>
      <c r="F1102" s="1">
        <f t="shared" si="18"/>
        <v>0</v>
      </c>
    </row>
    <row r="1103" spans="1:6" x14ac:dyDescent="0.2">
      <c r="A1103" s="3">
        <v>271312</v>
      </c>
      <c r="B1103" s="1" t="s">
        <v>5</v>
      </c>
      <c r="C1103" s="4">
        <v>243949518519524</v>
      </c>
      <c r="D1103" s="4">
        <v>40384740</v>
      </c>
      <c r="E1103" s="2" t="str">
        <f>IF(B1103=$H$6,"n/a",AND(B1103=$H$3, B1104=$H$6))</f>
        <v>n/a</v>
      </c>
      <c r="F1103" s="1">
        <f t="shared" si="18"/>
        <v>44982604</v>
      </c>
    </row>
    <row r="1104" spans="1:6" x14ac:dyDescent="0.2">
      <c r="A1104" s="3">
        <v>271568</v>
      </c>
      <c r="B1104" s="1" t="s">
        <v>4</v>
      </c>
      <c r="C1104" s="4">
        <v>243949549025931</v>
      </c>
      <c r="D1104" s="4">
        <v>234635</v>
      </c>
      <c r="E1104" s="2" t="b">
        <f>IF(B1104=$H$6,"n/a",AND(B1104=$H$3, B1105=$H$6))</f>
        <v>0</v>
      </c>
      <c r="F1104" s="1">
        <f t="shared" si="18"/>
        <v>0</v>
      </c>
    </row>
    <row r="1105" spans="1:6" x14ac:dyDescent="0.2">
      <c r="A1105" s="3">
        <v>272026</v>
      </c>
      <c r="B1105" s="1" t="s">
        <v>4</v>
      </c>
      <c r="C1105" s="4">
        <v>243949587058639</v>
      </c>
      <c r="D1105" s="4">
        <v>5363698</v>
      </c>
      <c r="E1105" s="2" t="b">
        <f>IF(B1105=$H$6,"n/a",AND(B1105=$H$3, B1106=$H$6))</f>
        <v>1</v>
      </c>
      <c r="F1105" s="1">
        <f t="shared" si="18"/>
        <v>0</v>
      </c>
    </row>
    <row r="1106" spans="1:6" x14ac:dyDescent="0.2">
      <c r="A1106" s="3">
        <v>272043</v>
      </c>
      <c r="B1106" s="1" t="s">
        <v>5</v>
      </c>
      <c r="C1106" s="4">
        <v>243949592880097</v>
      </c>
      <c r="D1106" s="4">
        <v>55687344</v>
      </c>
      <c r="E1106" s="2" t="str">
        <f>IF(B1106=$H$6,"n/a",AND(B1106=$H$3, B1107=$H$6))</f>
        <v>n/a</v>
      </c>
      <c r="F1106" s="1">
        <f t="shared" si="18"/>
        <v>61508802</v>
      </c>
    </row>
    <row r="1107" spans="1:6" x14ac:dyDescent="0.2">
      <c r="A1107" s="3">
        <v>272262</v>
      </c>
      <c r="B1107" s="1" t="s">
        <v>4</v>
      </c>
      <c r="C1107" s="4">
        <v>243949614228066</v>
      </c>
      <c r="D1107" s="4">
        <v>323646</v>
      </c>
      <c r="E1107" s="2" t="b">
        <f>IF(B1107=$H$6,"n/a",AND(B1107=$H$3, B1108=$H$6))</f>
        <v>0</v>
      </c>
      <c r="F1107" s="1">
        <f t="shared" si="18"/>
        <v>0</v>
      </c>
    </row>
    <row r="1108" spans="1:6" x14ac:dyDescent="0.2">
      <c r="A1108" s="3">
        <v>272773</v>
      </c>
      <c r="B1108" s="1" t="s">
        <v>4</v>
      </c>
      <c r="C1108" s="4">
        <v>243949669753691</v>
      </c>
      <c r="D1108" s="4">
        <v>8025989</v>
      </c>
      <c r="E1108" s="2" t="b">
        <f>IF(B1108=$H$6,"n/a",AND(B1108=$H$3, B1109=$H$6))</f>
        <v>1</v>
      </c>
      <c r="F1108" s="1">
        <f t="shared" si="18"/>
        <v>0</v>
      </c>
    </row>
    <row r="1109" spans="1:6" x14ac:dyDescent="0.2">
      <c r="A1109" s="3">
        <v>272835</v>
      </c>
      <c r="B1109" s="1" t="s">
        <v>5</v>
      </c>
      <c r="C1109" s="4">
        <v>243949677951503</v>
      </c>
      <c r="D1109" s="4">
        <v>47894271</v>
      </c>
      <c r="E1109" s="2" t="str">
        <f>IF(B1109=$H$6,"n/a",AND(B1109=$H$3, B1110=$H$6))</f>
        <v>n/a</v>
      </c>
      <c r="F1109" s="1">
        <f t="shared" si="18"/>
        <v>56092083</v>
      </c>
    </row>
    <row r="1110" spans="1:6" x14ac:dyDescent="0.2">
      <c r="A1110" s="3">
        <v>272993</v>
      </c>
      <c r="B1110" s="1" t="s">
        <v>4</v>
      </c>
      <c r="C1110" s="4">
        <v>243949694223014</v>
      </c>
      <c r="D1110" s="4">
        <v>386094</v>
      </c>
      <c r="E1110" s="2" t="b">
        <f>IF(B1110=$H$6,"n/a",AND(B1110=$H$3, B1111=$H$6))</f>
        <v>0</v>
      </c>
      <c r="F1110" s="1">
        <f t="shared" si="18"/>
        <v>0</v>
      </c>
    </row>
    <row r="1111" spans="1:6" x14ac:dyDescent="0.2">
      <c r="A1111" s="3">
        <v>273320</v>
      </c>
      <c r="B1111" s="1" t="s">
        <v>4</v>
      </c>
      <c r="C1111" s="4">
        <v>243949721185305</v>
      </c>
      <c r="D1111" s="4">
        <v>372761</v>
      </c>
      <c r="E1111" s="2" t="b">
        <f>IF(B1111=$H$6,"n/a",AND(B1111=$H$3, B1112=$H$6))</f>
        <v>0</v>
      </c>
      <c r="F1111" s="1">
        <f t="shared" si="18"/>
        <v>0</v>
      </c>
    </row>
    <row r="1112" spans="1:6" x14ac:dyDescent="0.2">
      <c r="A1112" s="3">
        <v>273685</v>
      </c>
      <c r="B1112" s="1" t="s">
        <v>4</v>
      </c>
      <c r="C1112" s="4">
        <v>243949764929733</v>
      </c>
      <c r="D1112" s="4">
        <v>9975885</v>
      </c>
      <c r="E1112" s="2" t="b">
        <f>IF(B1112=$H$6,"n/a",AND(B1112=$H$3, B1113=$H$6))</f>
        <v>1</v>
      </c>
      <c r="F1112" s="1">
        <f t="shared" si="18"/>
        <v>0</v>
      </c>
    </row>
    <row r="1113" spans="1:6" x14ac:dyDescent="0.2">
      <c r="A1113" s="3">
        <v>273885</v>
      </c>
      <c r="B1113" s="1" t="s">
        <v>5</v>
      </c>
      <c r="C1113" s="4">
        <v>243949775152024</v>
      </c>
      <c r="D1113" s="4">
        <v>36744792</v>
      </c>
      <c r="E1113" s="2" t="str">
        <f>IF(B1113=$H$6,"n/a",AND(B1113=$H$3, B1114=$H$6))</f>
        <v>n/a</v>
      </c>
      <c r="F1113" s="1">
        <f t="shared" si="18"/>
        <v>46967083</v>
      </c>
    </row>
    <row r="1114" spans="1:6" x14ac:dyDescent="0.2">
      <c r="A1114" s="3">
        <v>274070</v>
      </c>
      <c r="B1114" s="1" t="s">
        <v>4</v>
      </c>
      <c r="C1114" s="4">
        <v>243949796068222</v>
      </c>
      <c r="D1114" s="4">
        <v>330677</v>
      </c>
      <c r="E1114" s="2" t="b">
        <f>IF(B1114=$H$6,"n/a",AND(B1114=$H$3, B1115=$H$6))</f>
        <v>0</v>
      </c>
      <c r="F1114" s="1">
        <f t="shared" si="18"/>
        <v>0</v>
      </c>
    </row>
    <row r="1115" spans="1:6" x14ac:dyDescent="0.2">
      <c r="A1115" s="3">
        <v>274407</v>
      </c>
      <c r="B1115" s="1" t="s">
        <v>4</v>
      </c>
      <c r="C1115" s="4">
        <v>243949829903482</v>
      </c>
      <c r="D1115" s="4">
        <v>7668334</v>
      </c>
      <c r="E1115" s="2" t="b">
        <f>IF(B1115=$H$6,"n/a",AND(B1115=$H$3, B1116=$H$6))</f>
        <v>1</v>
      </c>
      <c r="F1115" s="1">
        <f t="shared" si="18"/>
        <v>0</v>
      </c>
    </row>
    <row r="1116" spans="1:6" x14ac:dyDescent="0.2">
      <c r="A1116" s="3">
        <v>274519</v>
      </c>
      <c r="B1116" s="1" t="s">
        <v>5</v>
      </c>
      <c r="C1116" s="4">
        <v>243949837722128</v>
      </c>
      <c r="D1116" s="4">
        <v>37618386</v>
      </c>
      <c r="E1116" s="2" t="str">
        <f>IF(B1116=$H$6,"n/a",AND(B1116=$H$3, B1117=$H$6))</f>
        <v>n/a</v>
      </c>
      <c r="F1116" s="1">
        <f t="shared" si="18"/>
        <v>45437032</v>
      </c>
    </row>
    <row r="1117" spans="1:6" x14ac:dyDescent="0.2">
      <c r="A1117" s="3">
        <v>274747</v>
      </c>
      <c r="B1117" s="1" t="s">
        <v>4</v>
      </c>
      <c r="C1117" s="4">
        <v>243949854181555</v>
      </c>
      <c r="D1117" s="4">
        <v>352084</v>
      </c>
      <c r="E1117" s="2" t="b">
        <f>IF(B1117=$H$6,"n/a",AND(B1117=$H$3, B1118=$H$6))</f>
        <v>0</v>
      </c>
      <c r="F1117" s="1">
        <f t="shared" si="18"/>
        <v>0</v>
      </c>
    </row>
    <row r="1118" spans="1:6" x14ac:dyDescent="0.2">
      <c r="A1118" s="3">
        <v>275166</v>
      </c>
      <c r="B1118" s="1" t="s">
        <v>4</v>
      </c>
      <c r="C1118" s="4">
        <v>243949897107337</v>
      </c>
      <c r="D1118" s="4">
        <v>5452395</v>
      </c>
      <c r="E1118" s="2" t="b">
        <f>IF(B1118=$H$6,"n/a",AND(B1118=$H$3, B1119=$H$6))</f>
        <v>1</v>
      </c>
      <c r="F1118" s="1">
        <f t="shared" si="18"/>
        <v>0</v>
      </c>
    </row>
    <row r="1119" spans="1:6" x14ac:dyDescent="0.2">
      <c r="A1119" s="3">
        <v>275325</v>
      </c>
      <c r="B1119" s="1" t="s">
        <v>5</v>
      </c>
      <c r="C1119" s="4">
        <v>243949903429316</v>
      </c>
      <c r="D1119" s="4">
        <v>28818177</v>
      </c>
      <c r="E1119" s="2" t="str">
        <f>IF(B1119=$H$6,"n/a",AND(B1119=$H$3, B1120=$H$6))</f>
        <v>n/a</v>
      </c>
      <c r="F1119" s="1">
        <f t="shared" si="18"/>
        <v>35140156</v>
      </c>
    </row>
    <row r="1120" spans="1:6" x14ac:dyDescent="0.2">
      <c r="A1120" s="3">
        <v>275463</v>
      </c>
      <c r="B1120" s="1" t="s">
        <v>4</v>
      </c>
      <c r="C1120" s="4">
        <v>243949924799732</v>
      </c>
      <c r="D1120" s="4">
        <v>282032</v>
      </c>
      <c r="E1120" s="2" t="b">
        <f>IF(B1120=$H$6,"n/a",AND(B1120=$H$3, B1121=$H$6))</f>
        <v>0</v>
      </c>
      <c r="F1120" s="1">
        <f t="shared" si="18"/>
        <v>0</v>
      </c>
    </row>
    <row r="1121" spans="1:6" x14ac:dyDescent="0.2">
      <c r="A1121" s="3">
        <v>275779</v>
      </c>
      <c r="B1121" s="1" t="s">
        <v>4</v>
      </c>
      <c r="C1121" s="4">
        <v>243949964168430</v>
      </c>
      <c r="D1121" s="4">
        <v>8571927</v>
      </c>
      <c r="E1121" s="2" t="b">
        <f>IF(B1121=$H$6,"n/a",AND(B1121=$H$3, B1122=$H$6))</f>
        <v>1</v>
      </c>
      <c r="F1121" s="1">
        <f t="shared" si="18"/>
        <v>0</v>
      </c>
    </row>
    <row r="1122" spans="1:6" x14ac:dyDescent="0.2">
      <c r="A1122" s="3">
        <v>275970</v>
      </c>
      <c r="B1122" s="1" t="s">
        <v>5</v>
      </c>
      <c r="C1122" s="4">
        <v>243949973312389</v>
      </c>
      <c r="D1122" s="4">
        <v>39445364</v>
      </c>
      <c r="E1122" s="2" t="str">
        <f>IF(B1122=$H$6,"n/a",AND(B1122=$H$3, B1123=$H$6))</f>
        <v>n/a</v>
      </c>
      <c r="F1122" s="1">
        <f t="shared" si="18"/>
        <v>48589323</v>
      </c>
    </row>
    <row r="1123" spans="1:6" x14ac:dyDescent="0.2">
      <c r="A1123" s="3">
        <v>276119</v>
      </c>
      <c r="B1123" s="1" t="s">
        <v>4</v>
      </c>
      <c r="C1123" s="4">
        <v>243949993997597</v>
      </c>
      <c r="D1123" s="4">
        <v>368385</v>
      </c>
      <c r="E1123" s="2" t="b">
        <f>IF(B1123=$H$6,"n/a",AND(B1123=$H$3, B1124=$H$6))</f>
        <v>0</v>
      </c>
      <c r="F1123" s="1">
        <f t="shared" si="18"/>
        <v>0</v>
      </c>
    </row>
    <row r="1124" spans="1:6" x14ac:dyDescent="0.2">
      <c r="A1124" s="3">
        <v>276477</v>
      </c>
      <c r="B1124" s="1" t="s">
        <v>4</v>
      </c>
      <c r="C1124" s="4">
        <v>243950024483222</v>
      </c>
      <c r="D1124" s="4">
        <v>4240938</v>
      </c>
      <c r="E1124" s="2" t="b">
        <f>IF(B1124=$H$6,"n/a",AND(B1124=$H$3, B1125=$H$6))</f>
        <v>1</v>
      </c>
      <c r="F1124" s="1">
        <f t="shared" si="18"/>
        <v>0</v>
      </c>
    </row>
    <row r="1125" spans="1:6" x14ac:dyDescent="0.2">
      <c r="A1125" s="3">
        <v>276495</v>
      </c>
      <c r="B1125" s="1" t="s">
        <v>5</v>
      </c>
      <c r="C1125" s="4">
        <v>243950029089941</v>
      </c>
      <c r="D1125" s="4">
        <v>36035729</v>
      </c>
      <c r="E1125" s="2" t="str">
        <f>IF(B1125=$H$6,"n/a",AND(B1125=$H$3, B1126=$H$6))</f>
        <v>n/a</v>
      </c>
      <c r="F1125" s="1">
        <f t="shared" si="18"/>
        <v>40642448</v>
      </c>
    </row>
    <row r="1126" spans="1:6" x14ac:dyDescent="0.2">
      <c r="A1126" s="3">
        <v>276707</v>
      </c>
      <c r="B1126" s="1" t="s">
        <v>4</v>
      </c>
      <c r="C1126" s="4">
        <v>243950048350514</v>
      </c>
      <c r="D1126" s="4">
        <v>334739</v>
      </c>
      <c r="E1126" s="2" t="b">
        <f>IF(B1126=$H$6,"n/a",AND(B1126=$H$3, B1127=$H$6))</f>
        <v>0</v>
      </c>
      <c r="F1126" s="1">
        <f t="shared" si="18"/>
        <v>0</v>
      </c>
    </row>
    <row r="1127" spans="1:6" x14ac:dyDescent="0.2">
      <c r="A1127" s="3">
        <v>277074</v>
      </c>
      <c r="B1127" s="1" t="s">
        <v>4</v>
      </c>
      <c r="C1127" s="4">
        <v>243950083025045</v>
      </c>
      <c r="D1127" s="4">
        <v>5755625</v>
      </c>
      <c r="E1127" s="2" t="b">
        <f>IF(B1127=$H$6,"n/a",AND(B1127=$H$3, B1128=$H$6))</f>
        <v>1</v>
      </c>
      <c r="F1127" s="1">
        <f t="shared" si="18"/>
        <v>0</v>
      </c>
    </row>
    <row r="1128" spans="1:6" x14ac:dyDescent="0.2">
      <c r="A1128" s="3">
        <v>277196</v>
      </c>
      <c r="B1128" s="1" t="s">
        <v>5</v>
      </c>
      <c r="C1128" s="4">
        <v>243950089314055</v>
      </c>
      <c r="D1128" s="4">
        <v>34730469</v>
      </c>
      <c r="E1128" s="2" t="str">
        <f>IF(B1128=$H$6,"n/a",AND(B1128=$H$3, B1129=$H$6))</f>
        <v>n/a</v>
      </c>
      <c r="F1128" s="1">
        <f t="shared" si="18"/>
        <v>41019479</v>
      </c>
    </row>
    <row r="1129" spans="1:6" x14ac:dyDescent="0.2">
      <c r="A1129" s="3">
        <v>277407</v>
      </c>
      <c r="B1129" s="1" t="s">
        <v>4</v>
      </c>
      <c r="C1129" s="4">
        <v>243950110613743</v>
      </c>
      <c r="D1129" s="4">
        <v>397760</v>
      </c>
      <c r="E1129" s="2" t="b">
        <f>IF(B1129=$H$6,"n/a",AND(B1129=$H$3, B1130=$H$6))</f>
        <v>0</v>
      </c>
      <c r="F1129" s="1">
        <f t="shared" si="18"/>
        <v>0</v>
      </c>
    </row>
    <row r="1130" spans="1:6" x14ac:dyDescent="0.2">
      <c r="A1130" s="3">
        <v>277820</v>
      </c>
      <c r="B1130" s="1" t="s">
        <v>4</v>
      </c>
      <c r="C1130" s="4">
        <v>243950156677649</v>
      </c>
      <c r="D1130" s="4">
        <v>17074010</v>
      </c>
      <c r="E1130" s="2" t="b">
        <f>IF(B1130=$H$6,"n/a",AND(B1130=$H$3, B1131=$H$6))</f>
        <v>1</v>
      </c>
      <c r="F1130" s="1">
        <f t="shared" si="18"/>
        <v>0</v>
      </c>
    </row>
    <row r="1131" spans="1:6" x14ac:dyDescent="0.2">
      <c r="A1131" s="3">
        <v>277969</v>
      </c>
      <c r="B1131" s="1" t="s">
        <v>5</v>
      </c>
      <c r="C1131" s="4">
        <v>243950173930201</v>
      </c>
      <c r="D1131" s="4">
        <v>25511719</v>
      </c>
      <c r="E1131" s="2" t="str">
        <f>IF(B1131=$H$6,"n/a",AND(B1131=$H$3, B1132=$H$6))</f>
        <v>n/a</v>
      </c>
      <c r="F1131" s="1">
        <f t="shared" si="18"/>
        <v>42764271</v>
      </c>
    </row>
    <row r="1132" spans="1:6" x14ac:dyDescent="0.2">
      <c r="A1132" s="3">
        <v>278122</v>
      </c>
      <c r="B1132" s="1" t="s">
        <v>4</v>
      </c>
      <c r="C1132" s="4">
        <v>243950191445982</v>
      </c>
      <c r="D1132" s="4">
        <v>339792</v>
      </c>
      <c r="E1132" s="2" t="b">
        <f>IF(B1132=$H$6,"n/a",AND(B1132=$H$3, B1133=$H$6))</f>
        <v>0</v>
      </c>
      <c r="F1132" s="1">
        <f t="shared" si="18"/>
        <v>0</v>
      </c>
    </row>
    <row r="1133" spans="1:6" x14ac:dyDescent="0.2">
      <c r="A1133" s="3">
        <v>278535</v>
      </c>
      <c r="B1133" s="1" t="s">
        <v>4</v>
      </c>
      <c r="C1133" s="4">
        <v>243950233617962</v>
      </c>
      <c r="D1133" s="4">
        <v>9146666</v>
      </c>
      <c r="E1133" s="2" t="b">
        <f>IF(B1133=$H$6,"n/a",AND(B1133=$H$3, B1134=$H$6))</f>
        <v>1</v>
      </c>
      <c r="F1133" s="1">
        <f t="shared" si="18"/>
        <v>0</v>
      </c>
    </row>
    <row r="1134" spans="1:6" x14ac:dyDescent="0.2">
      <c r="A1134" s="3">
        <v>278689</v>
      </c>
      <c r="B1134" s="1" t="s">
        <v>5</v>
      </c>
      <c r="C1134" s="4">
        <v>243950243240462</v>
      </c>
      <c r="D1134" s="4">
        <v>56901666</v>
      </c>
      <c r="E1134" s="2" t="str">
        <f>IF(B1134=$H$6,"n/a",AND(B1134=$H$3, B1135=$H$6))</f>
        <v>n/a</v>
      </c>
      <c r="F1134" s="1">
        <f t="shared" si="18"/>
        <v>66524166</v>
      </c>
    </row>
    <row r="1135" spans="1:6" x14ac:dyDescent="0.2">
      <c r="A1135" s="3">
        <v>278814</v>
      </c>
      <c r="B1135" s="1" t="s">
        <v>4</v>
      </c>
      <c r="C1135" s="4">
        <v>243950262379628</v>
      </c>
      <c r="D1135" s="4">
        <v>355573</v>
      </c>
      <c r="E1135" s="2" t="b">
        <f>IF(B1135=$H$6,"n/a",AND(B1135=$H$3, B1136=$H$6))</f>
        <v>0</v>
      </c>
      <c r="F1135" s="1">
        <f t="shared" si="18"/>
        <v>0</v>
      </c>
    </row>
    <row r="1136" spans="1:6" x14ac:dyDescent="0.2">
      <c r="A1136" s="3">
        <v>279222</v>
      </c>
      <c r="B1136" s="1" t="s">
        <v>4</v>
      </c>
      <c r="C1136" s="4">
        <v>243950299020774</v>
      </c>
      <c r="D1136" s="4">
        <v>208229</v>
      </c>
      <c r="E1136" s="2" t="b">
        <f>IF(B1136=$H$6,"n/a",AND(B1136=$H$3, B1137=$H$6))</f>
        <v>0</v>
      </c>
      <c r="F1136" s="1">
        <f t="shared" si="18"/>
        <v>0</v>
      </c>
    </row>
    <row r="1137" spans="1:6" x14ac:dyDescent="0.2">
      <c r="A1137" s="3">
        <v>279521</v>
      </c>
      <c r="B1137" s="1" t="s">
        <v>4</v>
      </c>
      <c r="C1137" s="4">
        <v>243950328265670</v>
      </c>
      <c r="D1137" s="4">
        <v>5139739</v>
      </c>
      <c r="E1137" s="2" t="b">
        <f>IF(B1137=$H$6,"n/a",AND(B1137=$H$3, B1138=$H$6))</f>
        <v>1</v>
      </c>
      <c r="F1137" s="1">
        <f t="shared" si="18"/>
        <v>0</v>
      </c>
    </row>
    <row r="1138" spans="1:6" x14ac:dyDescent="0.2">
      <c r="A1138" s="3">
        <v>279622</v>
      </c>
      <c r="B1138" s="1" t="s">
        <v>5</v>
      </c>
      <c r="C1138" s="4">
        <v>243950333799368</v>
      </c>
      <c r="D1138" s="4">
        <v>33828177</v>
      </c>
      <c r="E1138" s="2" t="str">
        <f>IF(B1138=$H$6,"n/a",AND(B1138=$H$3, B1139=$H$6))</f>
        <v>n/a</v>
      </c>
      <c r="F1138" s="1">
        <f t="shared" si="18"/>
        <v>39361875</v>
      </c>
    </row>
    <row r="1139" spans="1:6" x14ac:dyDescent="0.2">
      <c r="A1139" s="3">
        <v>279797</v>
      </c>
      <c r="B1139" s="1" t="s">
        <v>4</v>
      </c>
      <c r="C1139" s="4">
        <v>243950352588534</v>
      </c>
      <c r="D1139" s="4">
        <v>266302</v>
      </c>
      <c r="E1139" s="2" t="b">
        <f>IF(B1139=$H$6,"n/a",AND(B1139=$H$3, B1140=$H$6))</f>
        <v>0</v>
      </c>
      <c r="F1139" s="1">
        <f t="shared" si="18"/>
        <v>0</v>
      </c>
    </row>
    <row r="1140" spans="1:6" x14ac:dyDescent="0.2">
      <c r="A1140" s="3">
        <v>280063</v>
      </c>
      <c r="B1140" s="1" t="s">
        <v>4</v>
      </c>
      <c r="C1140" s="4">
        <v>243950386037597</v>
      </c>
      <c r="D1140" s="4">
        <v>4476979</v>
      </c>
      <c r="E1140" s="2" t="b">
        <f>IF(B1140=$H$6,"n/a",AND(B1140=$H$3, B1141=$H$6))</f>
        <v>1</v>
      </c>
      <c r="F1140" s="1">
        <f t="shared" si="18"/>
        <v>0</v>
      </c>
    </row>
    <row r="1141" spans="1:6" x14ac:dyDescent="0.2">
      <c r="A1141" s="3">
        <v>280126</v>
      </c>
      <c r="B1141" s="1" t="s">
        <v>5</v>
      </c>
      <c r="C1141" s="4">
        <v>243950390913847</v>
      </c>
      <c r="D1141" s="4">
        <v>42799114</v>
      </c>
      <c r="E1141" s="2" t="str">
        <f>IF(B1141=$H$6,"n/a",AND(B1141=$H$3, B1142=$H$6))</f>
        <v>n/a</v>
      </c>
      <c r="F1141" s="1">
        <f t="shared" si="18"/>
        <v>47675364</v>
      </c>
    </row>
    <row r="1142" spans="1:6" x14ac:dyDescent="0.2">
      <c r="A1142" s="3">
        <v>280345</v>
      </c>
      <c r="B1142" s="1" t="s">
        <v>4</v>
      </c>
      <c r="C1142" s="4">
        <v>243950413179316</v>
      </c>
      <c r="D1142" s="4">
        <v>620364</v>
      </c>
      <c r="E1142" s="2" t="b">
        <f>IF(B1142=$H$6,"n/a",AND(B1142=$H$3, B1143=$H$6))</f>
        <v>0</v>
      </c>
      <c r="F1142" s="1">
        <f t="shared" si="18"/>
        <v>0</v>
      </c>
    </row>
    <row r="1143" spans="1:6" x14ac:dyDescent="0.2">
      <c r="A1143" s="3">
        <v>280645</v>
      </c>
      <c r="B1143" s="1" t="s">
        <v>4</v>
      </c>
      <c r="C1143" s="4">
        <v>243950447581607</v>
      </c>
      <c r="D1143" s="4">
        <v>4864584</v>
      </c>
      <c r="E1143" s="2" t="b">
        <f>IF(B1143=$H$6,"n/a",AND(B1143=$H$3, B1144=$H$6))</f>
        <v>1</v>
      </c>
      <c r="F1143" s="1">
        <f t="shared" si="18"/>
        <v>0</v>
      </c>
    </row>
    <row r="1144" spans="1:6" x14ac:dyDescent="0.2">
      <c r="A1144" s="3">
        <v>280711</v>
      </c>
      <c r="B1144" s="1" t="s">
        <v>5</v>
      </c>
      <c r="C1144" s="4">
        <v>243950452714732</v>
      </c>
      <c r="D1144" s="4">
        <v>28984584</v>
      </c>
      <c r="E1144" s="2" t="str">
        <f>IF(B1144=$H$6,"n/a",AND(B1144=$H$3, B1145=$H$6))</f>
        <v>n/a</v>
      </c>
      <c r="F1144" s="1">
        <f t="shared" si="18"/>
        <v>34117709</v>
      </c>
    </row>
    <row r="1145" spans="1:6" x14ac:dyDescent="0.2">
      <c r="A1145" s="3">
        <v>281008</v>
      </c>
      <c r="B1145" s="1" t="s">
        <v>4</v>
      </c>
      <c r="C1145" s="4">
        <v>243950486261347</v>
      </c>
      <c r="D1145" s="4">
        <v>5208698</v>
      </c>
      <c r="E1145" s="2" t="b">
        <f>IF(B1145=$H$6,"n/a",AND(B1145=$H$3, B1146=$H$6))</f>
        <v>1</v>
      </c>
      <c r="F1145" s="1">
        <f t="shared" si="18"/>
        <v>0</v>
      </c>
    </row>
    <row r="1146" spans="1:6" x14ac:dyDescent="0.2">
      <c r="A1146" s="3">
        <v>281090</v>
      </c>
      <c r="B1146" s="1" t="s">
        <v>5</v>
      </c>
      <c r="C1146" s="4">
        <v>243950491855618</v>
      </c>
      <c r="D1146" s="4">
        <v>20078125</v>
      </c>
      <c r="E1146" s="2" t="str">
        <f>IF(B1146=$H$6,"n/a",AND(B1146=$H$3, B1147=$H$6))</f>
        <v>n/a</v>
      </c>
      <c r="F1146" s="1">
        <f t="shared" si="18"/>
        <v>25672396</v>
      </c>
    </row>
    <row r="1147" spans="1:6" x14ac:dyDescent="0.2">
      <c r="A1147" s="3">
        <v>281305</v>
      </c>
      <c r="B1147" s="1" t="s">
        <v>4</v>
      </c>
      <c r="C1147" s="4">
        <v>243950515021763</v>
      </c>
      <c r="D1147" s="4">
        <v>4313438</v>
      </c>
      <c r="E1147" s="2" t="b">
        <f>IF(B1147=$H$6,"n/a",AND(B1147=$H$3, B1148=$H$6))</f>
        <v>1</v>
      </c>
      <c r="F1147" s="1">
        <f t="shared" si="18"/>
        <v>0</v>
      </c>
    </row>
    <row r="1148" spans="1:6" x14ac:dyDescent="0.2">
      <c r="A1148" s="3">
        <v>281382</v>
      </c>
      <c r="B1148" s="1" t="s">
        <v>5</v>
      </c>
      <c r="C1148" s="4">
        <v>243950519776711</v>
      </c>
      <c r="D1148" s="4">
        <v>19987344</v>
      </c>
      <c r="E1148" s="2" t="str">
        <f>IF(B1148=$H$6,"n/a",AND(B1148=$H$3, B1149=$H$6))</f>
        <v>n/a</v>
      </c>
      <c r="F1148" s="1">
        <f t="shared" si="18"/>
        <v>24742292</v>
      </c>
    </row>
    <row r="1149" spans="1:6" x14ac:dyDescent="0.2">
      <c r="A1149" s="3">
        <v>281774</v>
      </c>
      <c r="B1149" s="1" t="s">
        <v>4</v>
      </c>
      <c r="C1149" s="4">
        <v>243950555980097</v>
      </c>
      <c r="D1149" s="4">
        <v>4895312</v>
      </c>
      <c r="E1149" s="2" t="b">
        <f>IF(B1149=$H$6,"n/a",AND(B1149=$H$3, B1150=$H$6))</f>
        <v>1</v>
      </c>
      <c r="F1149" s="1">
        <f t="shared" si="18"/>
        <v>0</v>
      </c>
    </row>
    <row r="1150" spans="1:6" x14ac:dyDescent="0.2">
      <c r="A1150" s="3">
        <v>281791</v>
      </c>
      <c r="B1150" s="1" t="s">
        <v>5</v>
      </c>
      <c r="C1150" s="4">
        <v>243950561431816</v>
      </c>
      <c r="D1150" s="4">
        <v>32393333</v>
      </c>
      <c r="E1150" s="2" t="str">
        <f>IF(B1150=$H$6,"n/a",AND(B1150=$H$3, B1151=$H$6))</f>
        <v>n/a</v>
      </c>
      <c r="F1150" s="1">
        <f t="shared" si="18"/>
        <v>37845052</v>
      </c>
    </row>
    <row r="1151" spans="1:6" x14ac:dyDescent="0.2">
      <c r="A1151" s="3">
        <v>282002</v>
      </c>
      <c r="B1151" s="1" t="s">
        <v>4</v>
      </c>
      <c r="C1151" s="4">
        <v>243950580324263</v>
      </c>
      <c r="D1151" s="4">
        <v>370886</v>
      </c>
      <c r="E1151" s="2" t="b">
        <f>IF(B1151=$H$6,"n/a",AND(B1151=$H$3, B1152=$H$6))</f>
        <v>0</v>
      </c>
      <c r="F1151" s="1">
        <f t="shared" si="18"/>
        <v>0</v>
      </c>
    </row>
    <row r="1152" spans="1:6" x14ac:dyDescent="0.2">
      <c r="A1152" s="3">
        <v>282364</v>
      </c>
      <c r="B1152" s="1" t="s">
        <v>4</v>
      </c>
      <c r="C1152" s="4">
        <v>243950617635409</v>
      </c>
      <c r="D1152" s="4">
        <v>13275104</v>
      </c>
      <c r="E1152" s="2" t="b">
        <f>IF(B1152=$H$6,"n/a",AND(B1152=$H$3, B1153=$H$6))</f>
        <v>1</v>
      </c>
      <c r="F1152" s="1">
        <f t="shared" si="18"/>
        <v>0</v>
      </c>
    </row>
    <row r="1153" spans="1:6" x14ac:dyDescent="0.2">
      <c r="A1153" s="3">
        <v>282495</v>
      </c>
      <c r="B1153" s="1" t="s">
        <v>5</v>
      </c>
      <c r="C1153" s="4">
        <v>243950631412128</v>
      </c>
      <c r="D1153" s="4">
        <v>30287188</v>
      </c>
      <c r="E1153" s="2" t="str">
        <f>IF(B1153=$H$6,"n/a",AND(B1153=$H$3, B1154=$H$6))</f>
        <v>n/a</v>
      </c>
      <c r="F1153" s="1">
        <f t="shared" si="18"/>
        <v>44063907</v>
      </c>
    </row>
    <row r="1154" spans="1:6" x14ac:dyDescent="0.2">
      <c r="A1154" s="3">
        <v>282654</v>
      </c>
      <c r="B1154" s="1" t="s">
        <v>4</v>
      </c>
      <c r="C1154" s="4">
        <v>243950659100670</v>
      </c>
      <c r="D1154" s="4">
        <v>411927</v>
      </c>
      <c r="E1154" s="2" t="b">
        <f>IF(B1154=$H$6,"n/a",AND(B1154=$H$3, B1155=$H$6))</f>
        <v>0</v>
      </c>
      <c r="F1154" s="1">
        <f t="shared" si="18"/>
        <v>0</v>
      </c>
    </row>
    <row r="1155" spans="1:6" x14ac:dyDescent="0.2">
      <c r="A1155" s="3">
        <v>282971</v>
      </c>
      <c r="B1155" s="1" t="s">
        <v>4</v>
      </c>
      <c r="C1155" s="4">
        <v>243950695507336</v>
      </c>
      <c r="D1155" s="4">
        <v>10960000</v>
      </c>
      <c r="E1155" s="2" t="b">
        <f>IF(B1155=$H$6,"n/a",AND(B1155=$H$3, B1156=$H$6))</f>
        <v>1</v>
      </c>
      <c r="F1155" s="1">
        <f t="shared" ref="F1155:F1218" si="19">IF(B1155=$H$6,C1155+D1155-C1154,0)</f>
        <v>0</v>
      </c>
    </row>
    <row r="1156" spans="1:6" x14ac:dyDescent="0.2">
      <c r="A1156" s="3">
        <v>283175</v>
      </c>
      <c r="B1156" s="1" t="s">
        <v>5</v>
      </c>
      <c r="C1156" s="4">
        <v>243950707006243</v>
      </c>
      <c r="D1156" s="4">
        <v>30110104</v>
      </c>
      <c r="E1156" s="2" t="str">
        <f>IF(B1156=$H$6,"n/a",AND(B1156=$H$3, B1157=$H$6))</f>
        <v>n/a</v>
      </c>
      <c r="F1156" s="1">
        <f t="shared" si="19"/>
        <v>41609011</v>
      </c>
    </row>
    <row r="1157" spans="1:6" x14ac:dyDescent="0.2">
      <c r="A1157" s="3">
        <v>283264</v>
      </c>
      <c r="B1157" s="1" t="s">
        <v>4</v>
      </c>
      <c r="C1157" s="4">
        <v>243950729281034</v>
      </c>
      <c r="D1157" s="4">
        <v>425209</v>
      </c>
      <c r="E1157" s="2" t="b">
        <f>IF(B1157=$H$6,"n/a",AND(B1157=$H$3, B1158=$H$6))</f>
        <v>0</v>
      </c>
      <c r="F1157" s="1">
        <f t="shared" si="19"/>
        <v>0</v>
      </c>
    </row>
    <row r="1158" spans="1:6" x14ac:dyDescent="0.2">
      <c r="A1158" s="3">
        <v>283567</v>
      </c>
      <c r="B1158" s="1" t="s">
        <v>4</v>
      </c>
      <c r="C1158" s="4">
        <v>243950755440513</v>
      </c>
      <c r="D1158" s="4">
        <v>8310052</v>
      </c>
      <c r="E1158" s="2" t="b">
        <f>IF(B1158=$H$6,"n/a",AND(B1158=$H$3, B1159=$H$6))</f>
        <v>1</v>
      </c>
      <c r="F1158" s="1">
        <f t="shared" si="19"/>
        <v>0</v>
      </c>
    </row>
    <row r="1159" spans="1:6" x14ac:dyDescent="0.2">
      <c r="A1159" s="3">
        <v>283595</v>
      </c>
      <c r="B1159" s="1" t="s">
        <v>5</v>
      </c>
      <c r="C1159" s="4">
        <v>243950764298690</v>
      </c>
      <c r="D1159" s="4">
        <v>32448959</v>
      </c>
      <c r="E1159" s="2" t="str">
        <f>IF(B1159=$H$6,"n/a",AND(B1159=$H$3, B1160=$H$6))</f>
        <v>n/a</v>
      </c>
      <c r="F1159" s="1">
        <f t="shared" si="19"/>
        <v>41307136</v>
      </c>
    </row>
    <row r="1160" spans="1:6" x14ac:dyDescent="0.2">
      <c r="A1160" s="3">
        <v>283886</v>
      </c>
      <c r="B1160" s="1" t="s">
        <v>4</v>
      </c>
      <c r="C1160" s="4">
        <v>243950801774472</v>
      </c>
      <c r="D1160" s="4">
        <v>6198177</v>
      </c>
      <c r="E1160" s="2" t="b">
        <f>IF(B1160=$H$6,"n/a",AND(B1160=$H$3, B1161=$H$6))</f>
        <v>1</v>
      </c>
      <c r="F1160" s="1">
        <f t="shared" si="19"/>
        <v>0</v>
      </c>
    </row>
    <row r="1161" spans="1:6" x14ac:dyDescent="0.2">
      <c r="A1161" s="3">
        <v>284018</v>
      </c>
      <c r="B1161" s="1" t="s">
        <v>5</v>
      </c>
      <c r="C1161" s="4">
        <v>243950808427284</v>
      </c>
      <c r="D1161" s="4">
        <v>33412761</v>
      </c>
      <c r="E1161" s="2" t="str">
        <f>IF(B1161=$H$6,"n/a",AND(B1161=$H$3, B1162=$H$6))</f>
        <v>n/a</v>
      </c>
      <c r="F1161" s="1">
        <f t="shared" si="19"/>
        <v>40065573</v>
      </c>
    </row>
    <row r="1162" spans="1:6" x14ac:dyDescent="0.2">
      <c r="A1162" s="3">
        <v>284152</v>
      </c>
      <c r="B1162" s="1" t="s">
        <v>4</v>
      </c>
      <c r="C1162" s="4">
        <v>243950821536243</v>
      </c>
      <c r="D1162" s="4">
        <v>346302</v>
      </c>
      <c r="E1162" s="2" t="b">
        <f>IF(B1162=$H$6,"n/a",AND(B1162=$H$3, B1163=$H$6))</f>
        <v>0</v>
      </c>
      <c r="F1162" s="1">
        <f t="shared" si="19"/>
        <v>0</v>
      </c>
    </row>
    <row r="1163" spans="1:6" x14ac:dyDescent="0.2">
      <c r="A1163" s="3">
        <v>284648</v>
      </c>
      <c r="B1163" s="1" t="s">
        <v>4</v>
      </c>
      <c r="C1163" s="4">
        <v>243950869278378</v>
      </c>
      <c r="D1163" s="4">
        <v>6573177</v>
      </c>
      <c r="E1163" s="2" t="b">
        <f>IF(B1163=$H$6,"n/a",AND(B1163=$H$3, B1164=$H$6))</f>
        <v>1</v>
      </c>
      <c r="F1163" s="1">
        <f t="shared" si="19"/>
        <v>0</v>
      </c>
    </row>
    <row r="1164" spans="1:6" x14ac:dyDescent="0.2">
      <c r="A1164" s="3">
        <v>284744</v>
      </c>
      <c r="B1164" s="1" t="s">
        <v>5</v>
      </c>
      <c r="C1164" s="4">
        <v>243950876007284</v>
      </c>
      <c r="D1164" s="4">
        <v>50971406</v>
      </c>
      <c r="E1164" s="2" t="str">
        <f>IF(B1164=$H$6,"n/a",AND(B1164=$H$3, B1165=$H$6))</f>
        <v>n/a</v>
      </c>
      <c r="F1164" s="1">
        <f t="shared" si="19"/>
        <v>57700312</v>
      </c>
    </row>
    <row r="1165" spans="1:6" x14ac:dyDescent="0.2">
      <c r="A1165" s="3">
        <v>284909</v>
      </c>
      <c r="B1165" s="1" t="s">
        <v>4</v>
      </c>
      <c r="C1165" s="4">
        <v>243950899842024</v>
      </c>
      <c r="D1165" s="4">
        <v>679687</v>
      </c>
      <c r="E1165" s="2" t="b">
        <f>IF(B1165=$H$6,"n/a",AND(B1165=$H$3, B1166=$H$6))</f>
        <v>0</v>
      </c>
      <c r="F1165" s="1">
        <f t="shared" si="19"/>
        <v>0</v>
      </c>
    </row>
    <row r="1166" spans="1:6" x14ac:dyDescent="0.2">
      <c r="A1166" s="3">
        <v>285126</v>
      </c>
      <c r="B1166" s="1" t="s">
        <v>4</v>
      </c>
      <c r="C1166" s="4">
        <v>243950916801295</v>
      </c>
      <c r="D1166" s="4">
        <v>457656</v>
      </c>
      <c r="E1166" s="2" t="b">
        <f>IF(B1166=$H$6,"n/a",AND(B1166=$H$3, B1167=$H$6))</f>
        <v>0</v>
      </c>
      <c r="F1166" s="1">
        <f t="shared" si="19"/>
        <v>0</v>
      </c>
    </row>
    <row r="1167" spans="1:6" x14ac:dyDescent="0.2">
      <c r="A1167" s="3">
        <v>285537</v>
      </c>
      <c r="B1167" s="1" t="s">
        <v>4</v>
      </c>
      <c r="C1167" s="4">
        <v>243950956661972</v>
      </c>
      <c r="D1167" s="4">
        <v>8017708</v>
      </c>
      <c r="E1167" s="2" t="b">
        <f>IF(B1167=$H$6,"n/a",AND(B1167=$H$3, B1168=$H$6))</f>
        <v>1</v>
      </c>
      <c r="F1167" s="1">
        <f t="shared" si="19"/>
        <v>0</v>
      </c>
    </row>
    <row r="1168" spans="1:6" x14ac:dyDescent="0.2">
      <c r="A1168" s="3">
        <v>285618</v>
      </c>
      <c r="B1168" s="1" t="s">
        <v>5</v>
      </c>
      <c r="C1168" s="4">
        <v>243950964984472</v>
      </c>
      <c r="D1168" s="4">
        <v>31311250</v>
      </c>
      <c r="E1168" s="2" t="str">
        <f>IF(B1168=$H$6,"n/a",AND(B1168=$H$3, B1169=$H$6))</f>
        <v>n/a</v>
      </c>
      <c r="F1168" s="1">
        <f t="shared" si="19"/>
        <v>39633750</v>
      </c>
    </row>
    <row r="1169" spans="1:6" x14ac:dyDescent="0.2">
      <c r="A1169" s="3">
        <v>285714</v>
      </c>
      <c r="B1169" s="1" t="s">
        <v>4</v>
      </c>
      <c r="C1169" s="4">
        <v>243950979772232</v>
      </c>
      <c r="D1169" s="4">
        <v>390313</v>
      </c>
      <c r="E1169" s="2" t="b">
        <f>IF(B1169=$H$6,"n/a",AND(B1169=$H$3, B1170=$H$6))</f>
        <v>0</v>
      </c>
      <c r="F1169" s="1">
        <f t="shared" si="19"/>
        <v>0</v>
      </c>
    </row>
    <row r="1170" spans="1:6" x14ac:dyDescent="0.2">
      <c r="A1170" s="3">
        <v>286080</v>
      </c>
      <c r="B1170" s="1" t="s">
        <v>4</v>
      </c>
      <c r="C1170" s="4">
        <v>243951013859211</v>
      </c>
      <c r="D1170" s="4">
        <v>6966719</v>
      </c>
      <c r="E1170" s="2" t="b">
        <f>IF(B1170=$H$6,"n/a",AND(B1170=$H$3, B1171=$H$6))</f>
        <v>1</v>
      </c>
      <c r="F1170" s="1">
        <f t="shared" si="19"/>
        <v>0</v>
      </c>
    </row>
    <row r="1171" spans="1:6" x14ac:dyDescent="0.2">
      <c r="A1171" s="3">
        <v>286173</v>
      </c>
      <c r="B1171" s="1" t="s">
        <v>5</v>
      </c>
      <c r="C1171" s="4">
        <v>243951021046867</v>
      </c>
      <c r="D1171" s="4">
        <v>29789948</v>
      </c>
      <c r="E1171" s="2" t="str">
        <f>IF(B1171=$H$6,"n/a",AND(B1171=$H$3, B1172=$H$6))</f>
        <v>n/a</v>
      </c>
      <c r="F1171" s="1">
        <f t="shared" si="19"/>
        <v>36977604</v>
      </c>
    </row>
    <row r="1172" spans="1:6" x14ac:dyDescent="0.2">
      <c r="A1172" s="3">
        <v>286434</v>
      </c>
      <c r="B1172" s="1" t="s">
        <v>4</v>
      </c>
      <c r="C1172" s="4">
        <v>243951048034784</v>
      </c>
      <c r="D1172" s="4">
        <v>308229</v>
      </c>
      <c r="E1172" s="2" t="b">
        <f>IF(B1172=$H$6,"n/a",AND(B1172=$H$3, B1173=$H$6))</f>
        <v>0</v>
      </c>
      <c r="F1172" s="1">
        <f t="shared" si="19"/>
        <v>0</v>
      </c>
    </row>
    <row r="1173" spans="1:6" x14ac:dyDescent="0.2">
      <c r="A1173" s="3">
        <v>286866</v>
      </c>
      <c r="B1173" s="1" t="s">
        <v>4</v>
      </c>
      <c r="C1173" s="4">
        <v>243951099258951</v>
      </c>
      <c r="D1173" s="4">
        <v>9101250</v>
      </c>
      <c r="E1173" s="2" t="b">
        <f>IF(B1173=$H$6,"n/a",AND(B1173=$H$3, B1174=$H$6))</f>
        <v>1</v>
      </c>
      <c r="F1173" s="1">
        <f t="shared" si="19"/>
        <v>0</v>
      </c>
    </row>
    <row r="1174" spans="1:6" x14ac:dyDescent="0.2">
      <c r="A1174" s="3">
        <v>287006</v>
      </c>
      <c r="B1174" s="1" t="s">
        <v>5</v>
      </c>
      <c r="C1174" s="4">
        <v>243951108531867</v>
      </c>
      <c r="D1174" s="4">
        <v>29148802</v>
      </c>
      <c r="E1174" s="2" t="str">
        <f>IF(B1174=$H$6,"n/a",AND(B1174=$H$3, B1175=$H$6))</f>
        <v>n/a</v>
      </c>
      <c r="F1174" s="1">
        <f t="shared" si="19"/>
        <v>38421718</v>
      </c>
    </row>
    <row r="1175" spans="1:6" x14ac:dyDescent="0.2">
      <c r="A1175" s="3">
        <v>287203</v>
      </c>
      <c r="B1175" s="1" t="s">
        <v>4</v>
      </c>
      <c r="C1175" s="4">
        <v>243951132272909</v>
      </c>
      <c r="D1175" s="4">
        <v>288438</v>
      </c>
      <c r="E1175" s="2" t="b">
        <f>IF(B1175=$H$6,"n/a",AND(B1175=$H$3, B1176=$H$6))</f>
        <v>0</v>
      </c>
      <c r="F1175" s="1">
        <f t="shared" si="19"/>
        <v>0</v>
      </c>
    </row>
    <row r="1176" spans="1:6" x14ac:dyDescent="0.2">
      <c r="A1176" s="3">
        <v>287517</v>
      </c>
      <c r="B1176" s="1" t="s">
        <v>4</v>
      </c>
      <c r="C1176" s="4">
        <v>243951164122440</v>
      </c>
      <c r="D1176" s="4">
        <v>5564792</v>
      </c>
      <c r="E1176" s="2" t="b">
        <f>IF(B1176=$H$6,"n/a",AND(B1176=$H$3, B1177=$H$6))</f>
        <v>1</v>
      </c>
      <c r="F1176" s="1">
        <f t="shared" si="19"/>
        <v>0</v>
      </c>
    </row>
    <row r="1177" spans="1:6" x14ac:dyDescent="0.2">
      <c r="A1177" s="3">
        <v>287629</v>
      </c>
      <c r="B1177" s="1" t="s">
        <v>5</v>
      </c>
      <c r="C1177" s="4">
        <v>243951170124888</v>
      </c>
      <c r="D1177" s="4">
        <v>53169011</v>
      </c>
      <c r="E1177" s="2" t="str">
        <f>IF(B1177=$H$6,"n/a",AND(B1177=$H$3, B1178=$H$6))</f>
        <v>n/a</v>
      </c>
      <c r="F1177" s="1">
        <f t="shared" si="19"/>
        <v>59171459</v>
      </c>
    </row>
    <row r="1178" spans="1:6" x14ac:dyDescent="0.2">
      <c r="A1178" s="3">
        <v>287862</v>
      </c>
      <c r="B1178" s="1" t="s">
        <v>4</v>
      </c>
      <c r="C1178" s="4">
        <v>243951190124888</v>
      </c>
      <c r="D1178" s="4">
        <v>511146</v>
      </c>
      <c r="E1178" s="2" t="b">
        <f>IF(B1178=$H$6,"n/a",AND(B1178=$H$3, B1179=$H$6))</f>
        <v>0</v>
      </c>
      <c r="F1178" s="1">
        <f t="shared" si="19"/>
        <v>0</v>
      </c>
    </row>
    <row r="1179" spans="1:6" x14ac:dyDescent="0.2">
      <c r="A1179" s="3">
        <v>288208</v>
      </c>
      <c r="B1179" s="1" t="s">
        <v>4</v>
      </c>
      <c r="C1179" s="4">
        <v>243951229852180</v>
      </c>
      <c r="D1179" s="4">
        <v>4444635</v>
      </c>
      <c r="E1179" s="2" t="b">
        <f>IF(B1179=$H$6,"n/a",AND(B1179=$H$3, B1180=$H$6))</f>
        <v>1</v>
      </c>
      <c r="F1179" s="1">
        <f t="shared" si="19"/>
        <v>0</v>
      </c>
    </row>
    <row r="1180" spans="1:6" x14ac:dyDescent="0.2">
      <c r="A1180" s="3">
        <v>288252</v>
      </c>
      <c r="B1180" s="1" t="s">
        <v>5</v>
      </c>
      <c r="C1180" s="4">
        <v>243951234419524</v>
      </c>
      <c r="D1180" s="4">
        <v>23763333</v>
      </c>
      <c r="E1180" s="2" t="str">
        <f>IF(B1180=$H$6,"n/a",AND(B1180=$H$3, B1181=$H$6))</f>
        <v>n/a</v>
      </c>
      <c r="F1180" s="1">
        <f t="shared" si="19"/>
        <v>28330677</v>
      </c>
    </row>
    <row r="1181" spans="1:6" x14ac:dyDescent="0.2">
      <c r="A1181" s="3">
        <v>288358</v>
      </c>
      <c r="B1181" s="1" t="s">
        <v>4</v>
      </c>
      <c r="C1181" s="4">
        <v>243951246821555</v>
      </c>
      <c r="D1181" s="4">
        <v>220833</v>
      </c>
      <c r="E1181" s="2" t="b">
        <f>IF(B1181=$H$6,"n/a",AND(B1181=$H$3, B1182=$H$6))</f>
        <v>0</v>
      </c>
      <c r="F1181" s="1">
        <f t="shared" si="19"/>
        <v>0</v>
      </c>
    </row>
    <row r="1182" spans="1:6" x14ac:dyDescent="0.2">
      <c r="A1182" s="3">
        <v>288797</v>
      </c>
      <c r="B1182" s="1" t="s">
        <v>4</v>
      </c>
      <c r="C1182" s="4">
        <v>243951287533899</v>
      </c>
      <c r="D1182" s="4">
        <v>5415989</v>
      </c>
      <c r="E1182" s="2" t="b">
        <f>IF(B1182=$H$6,"n/a",AND(B1182=$H$3, B1183=$H$6))</f>
        <v>1</v>
      </c>
      <c r="F1182" s="1">
        <f t="shared" si="19"/>
        <v>0</v>
      </c>
    </row>
    <row r="1183" spans="1:6" x14ac:dyDescent="0.2">
      <c r="A1183" s="3">
        <v>288856</v>
      </c>
      <c r="B1183" s="1" t="s">
        <v>5</v>
      </c>
      <c r="C1183" s="4">
        <v>243951293366972</v>
      </c>
      <c r="D1183" s="4">
        <v>52776093</v>
      </c>
      <c r="E1183" s="2" t="str">
        <f>IF(B1183=$H$6,"n/a",AND(B1183=$H$3, B1184=$H$6))</f>
        <v>n/a</v>
      </c>
      <c r="F1183" s="1">
        <f t="shared" si="19"/>
        <v>58609166</v>
      </c>
    </row>
    <row r="1184" spans="1:6" x14ac:dyDescent="0.2">
      <c r="A1184" s="3">
        <v>289085</v>
      </c>
      <c r="B1184" s="1" t="s">
        <v>4</v>
      </c>
      <c r="C1184" s="4">
        <v>243951318856451</v>
      </c>
      <c r="D1184" s="4">
        <v>363177</v>
      </c>
      <c r="E1184" s="2" t="b">
        <f>IF(B1184=$H$6,"n/a",AND(B1184=$H$3, B1185=$H$6))</f>
        <v>0</v>
      </c>
      <c r="F1184" s="1">
        <f t="shared" si="19"/>
        <v>0</v>
      </c>
    </row>
    <row r="1185" spans="1:6" x14ac:dyDescent="0.2">
      <c r="A1185" s="3">
        <v>289441</v>
      </c>
      <c r="B1185" s="1" t="s">
        <v>4</v>
      </c>
      <c r="C1185" s="4">
        <v>243951354796815</v>
      </c>
      <c r="D1185" s="4">
        <v>4675886</v>
      </c>
      <c r="E1185" s="2" t="b">
        <f>IF(B1185=$H$6,"n/a",AND(B1185=$H$3, B1186=$H$6))</f>
        <v>1</v>
      </c>
      <c r="F1185" s="1">
        <f t="shared" si="19"/>
        <v>0</v>
      </c>
    </row>
    <row r="1186" spans="1:6" x14ac:dyDescent="0.2">
      <c r="A1186" s="3">
        <v>289469</v>
      </c>
      <c r="B1186" s="1" t="s">
        <v>5</v>
      </c>
      <c r="C1186" s="4">
        <v>243951359873117</v>
      </c>
      <c r="D1186" s="4">
        <v>24152709</v>
      </c>
      <c r="E1186" s="2" t="str">
        <f>IF(B1186=$H$6,"n/a",AND(B1186=$H$3, B1187=$H$6))</f>
        <v>n/a</v>
      </c>
      <c r="F1186" s="1">
        <f t="shared" si="19"/>
        <v>29229011</v>
      </c>
    </row>
    <row r="1187" spans="1:6" x14ac:dyDescent="0.2">
      <c r="A1187" s="3">
        <v>289772</v>
      </c>
      <c r="B1187" s="1" t="s">
        <v>4</v>
      </c>
      <c r="C1187" s="4">
        <v>243951397328117</v>
      </c>
      <c r="D1187" s="4">
        <v>6387136</v>
      </c>
      <c r="E1187" s="2" t="b">
        <f>IF(B1187=$H$6,"n/a",AND(B1187=$H$3, B1188=$H$6))</f>
        <v>1</v>
      </c>
      <c r="F1187" s="1">
        <f t="shared" si="19"/>
        <v>0</v>
      </c>
    </row>
    <row r="1188" spans="1:6" x14ac:dyDescent="0.2">
      <c r="A1188" s="3">
        <v>289872</v>
      </c>
      <c r="B1188" s="1" t="s">
        <v>5</v>
      </c>
      <c r="C1188" s="4">
        <v>243951403884524</v>
      </c>
      <c r="D1188" s="4">
        <v>25002864</v>
      </c>
      <c r="E1188" s="2" t="str">
        <f>IF(B1188=$H$6,"n/a",AND(B1188=$H$3, B1189=$H$6))</f>
        <v>n/a</v>
      </c>
      <c r="F1188" s="1">
        <f t="shared" si="19"/>
        <v>31559271</v>
      </c>
    </row>
    <row r="1189" spans="1:6" x14ac:dyDescent="0.2">
      <c r="A1189" s="3">
        <v>289965</v>
      </c>
      <c r="B1189" s="1" t="s">
        <v>4</v>
      </c>
      <c r="C1189" s="4">
        <v>243951417986659</v>
      </c>
      <c r="D1189" s="4">
        <v>261250</v>
      </c>
      <c r="E1189" s="2" t="b">
        <f>IF(B1189=$H$6,"n/a",AND(B1189=$H$3, B1190=$H$6))</f>
        <v>0</v>
      </c>
      <c r="F1189" s="1">
        <f t="shared" si="19"/>
        <v>0</v>
      </c>
    </row>
    <row r="1190" spans="1:6" x14ac:dyDescent="0.2">
      <c r="A1190" s="3">
        <v>290323</v>
      </c>
      <c r="B1190" s="1" t="s">
        <v>4</v>
      </c>
      <c r="C1190" s="4">
        <v>243951450450305</v>
      </c>
      <c r="D1190" s="4">
        <v>8307552</v>
      </c>
      <c r="E1190" s="2" t="b">
        <f>IF(B1190=$H$6,"n/a",AND(B1190=$H$3, B1191=$H$6))</f>
        <v>1</v>
      </c>
      <c r="F1190" s="1">
        <f t="shared" si="19"/>
        <v>0</v>
      </c>
    </row>
    <row r="1191" spans="1:6" x14ac:dyDescent="0.2">
      <c r="A1191" s="3">
        <v>290453</v>
      </c>
      <c r="B1191" s="1" t="s">
        <v>5</v>
      </c>
      <c r="C1191" s="4">
        <v>243951458915409</v>
      </c>
      <c r="D1191" s="4">
        <v>35887031</v>
      </c>
      <c r="E1191" s="2" t="str">
        <f>IF(B1191=$H$6,"n/a",AND(B1191=$H$3, B1192=$H$6))</f>
        <v>n/a</v>
      </c>
      <c r="F1191" s="1">
        <f t="shared" si="19"/>
        <v>44352135</v>
      </c>
    </row>
    <row r="1192" spans="1:6" x14ac:dyDescent="0.2">
      <c r="A1192" s="3">
        <v>290670</v>
      </c>
      <c r="B1192" s="1" t="s">
        <v>4</v>
      </c>
      <c r="C1192" s="4">
        <v>243951480664784</v>
      </c>
      <c r="D1192" s="4">
        <v>384375</v>
      </c>
      <c r="E1192" s="2" t="b">
        <f>IF(B1192=$H$6,"n/a",AND(B1192=$H$3, B1193=$H$6))</f>
        <v>0</v>
      </c>
      <c r="F1192" s="1">
        <f t="shared" si="19"/>
        <v>0</v>
      </c>
    </row>
    <row r="1193" spans="1:6" x14ac:dyDescent="0.2">
      <c r="A1193" s="3">
        <v>291065</v>
      </c>
      <c r="B1193" s="1" t="s">
        <v>4</v>
      </c>
      <c r="C1193" s="4">
        <v>243951522037284</v>
      </c>
      <c r="D1193" s="4">
        <v>7544323</v>
      </c>
      <c r="E1193" s="2" t="b">
        <f>IF(B1193=$H$6,"n/a",AND(B1193=$H$3, B1194=$H$6))</f>
        <v>1</v>
      </c>
      <c r="F1193" s="1">
        <f t="shared" si="19"/>
        <v>0</v>
      </c>
    </row>
    <row r="1194" spans="1:6" x14ac:dyDescent="0.2">
      <c r="A1194" s="3">
        <v>291155</v>
      </c>
      <c r="B1194" s="1" t="s">
        <v>5</v>
      </c>
      <c r="C1194" s="4">
        <v>243951530063430</v>
      </c>
      <c r="D1194" s="4">
        <v>27775312</v>
      </c>
      <c r="E1194" s="2" t="str">
        <f>IF(B1194=$H$6,"n/a",AND(B1194=$H$3, B1195=$H$6))</f>
        <v>n/a</v>
      </c>
      <c r="F1194" s="1">
        <f t="shared" si="19"/>
        <v>35801458</v>
      </c>
    </row>
    <row r="1195" spans="1:6" x14ac:dyDescent="0.2">
      <c r="A1195" s="3">
        <v>291282</v>
      </c>
      <c r="B1195" s="1" t="s">
        <v>4</v>
      </c>
      <c r="C1195" s="4">
        <v>243951553257440</v>
      </c>
      <c r="D1195" s="4">
        <v>388229</v>
      </c>
      <c r="E1195" s="2" t="b">
        <f>IF(B1195=$H$6,"n/a",AND(B1195=$H$3, B1196=$H$6))</f>
        <v>0</v>
      </c>
      <c r="F1195" s="1">
        <f t="shared" si="19"/>
        <v>0</v>
      </c>
    </row>
    <row r="1196" spans="1:6" x14ac:dyDescent="0.2">
      <c r="A1196" s="3">
        <v>291515</v>
      </c>
      <c r="B1196" s="1" t="s">
        <v>4</v>
      </c>
      <c r="C1196" s="4">
        <v>243951582141711</v>
      </c>
      <c r="D1196" s="4">
        <v>6912031</v>
      </c>
      <c r="E1196" s="2" t="b">
        <f>IF(B1196=$H$6,"n/a",AND(B1196=$H$3, B1197=$H$6))</f>
        <v>1</v>
      </c>
      <c r="F1196" s="1">
        <f t="shared" si="19"/>
        <v>0</v>
      </c>
    </row>
    <row r="1197" spans="1:6" x14ac:dyDescent="0.2">
      <c r="A1197" s="3">
        <v>291627</v>
      </c>
      <c r="B1197" s="1" t="s">
        <v>5</v>
      </c>
      <c r="C1197" s="4">
        <v>243951589517492</v>
      </c>
      <c r="D1197" s="4">
        <v>57214531</v>
      </c>
      <c r="E1197" s="2" t="str">
        <f>IF(B1197=$H$6,"n/a",AND(B1197=$H$3, B1198=$H$6))</f>
        <v>n/a</v>
      </c>
      <c r="F1197" s="1">
        <f t="shared" si="19"/>
        <v>64590312</v>
      </c>
    </row>
    <row r="1198" spans="1:6" x14ac:dyDescent="0.2">
      <c r="A1198" s="3">
        <v>291980</v>
      </c>
      <c r="B1198" s="1" t="s">
        <v>4</v>
      </c>
      <c r="C1198" s="4">
        <v>243951635612336</v>
      </c>
      <c r="D1198" s="4">
        <v>283021</v>
      </c>
      <c r="E1198" s="2" t="b">
        <f>IF(B1198=$H$6,"n/a",AND(B1198=$H$3, B1199=$H$6))</f>
        <v>0</v>
      </c>
      <c r="F1198" s="1">
        <f t="shared" si="19"/>
        <v>0</v>
      </c>
    </row>
    <row r="1199" spans="1:6" x14ac:dyDescent="0.2">
      <c r="A1199" s="3">
        <v>292221</v>
      </c>
      <c r="B1199" s="1" t="s">
        <v>4</v>
      </c>
      <c r="C1199" s="4">
        <v>243951657498169</v>
      </c>
      <c r="D1199" s="4">
        <v>4520990</v>
      </c>
      <c r="E1199" s="2" t="b">
        <f>IF(B1199=$H$6,"n/a",AND(B1199=$H$3, B1200=$H$6))</f>
        <v>1</v>
      </c>
      <c r="F1199" s="1">
        <f t="shared" si="19"/>
        <v>0</v>
      </c>
    </row>
    <row r="1200" spans="1:6" x14ac:dyDescent="0.2">
      <c r="A1200" s="3">
        <v>292254</v>
      </c>
      <c r="B1200" s="1" t="s">
        <v>5</v>
      </c>
      <c r="C1200" s="4">
        <v>243951662439732</v>
      </c>
      <c r="D1200" s="4">
        <v>38962396</v>
      </c>
      <c r="E1200" s="2" t="str">
        <f>IF(B1200=$H$6,"n/a",AND(B1200=$H$3, B1201=$H$6))</f>
        <v>n/a</v>
      </c>
      <c r="F1200" s="1">
        <f t="shared" si="19"/>
        <v>43903959</v>
      </c>
    </row>
    <row r="1201" spans="1:6" x14ac:dyDescent="0.2">
      <c r="A1201" s="3">
        <v>292484</v>
      </c>
      <c r="B1201" s="1" t="s">
        <v>4</v>
      </c>
      <c r="C1201" s="4">
        <v>243951685880721</v>
      </c>
      <c r="D1201" s="4">
        <v>246302</v>
      </c>
      <c r="E1201" s="2" t="b">
        <f>IF(B1201=$H$6,"n/a",AND(B1201=$H$3, B1202=$H$6))</f>
        <v>0</v>
      </c>
      <c r="F1201" s="1">
        <f t="shared" si="19"/>
        <v>0</v>
      </c>
    </row>
    <row r="1202" spans="1:6" x14ac:dyDescent="0.2">
      <c r="A1202" s="3">
        <v>292830</v>
      </c>
      <c r="B1202" s="1" t="s">
        <v>4</v>
      </c>
      <c r="C1202" s="4">
        <v>243951718556919</v>
      </c>
      <c r="D1202" s="4">
        <v>4582500</v>
      </c>
      <c r="E1202" s="2" t="b">
        <f>IF(B1202=$H$6,"n/a",AND(B1202=$H$3, B1203=$H$6))</f>
        <v>1</v>
      </c>
      <c r="F1202" s="1">
        <f t="shared" si="19"/>
        <v>0</v>
      </c>
    </row>
    <row r="1203" spans="1:6" x14ac:dyDescent="0.2">
      <c r="A1203" s="3">
        <v>292951</v>
      </c>
      <c r="B1203" s="1" t="s">
        <v>5</v>
      </c>
      <c r="C1203" s="4">
        <v>243951723296242</v>
      </c>
      <c r="D1203" s="4">
        <v>36602917</v>
      </c>
      <c r="E1203" s="2" t="str">
        <f>IF(B1203=$H$6,"n/a",AND(B1203=$H$3, B1204=$H$6))</f>
        <v>n/a</v>
      </c>
      <c r="F1203" s="1">
        <f t="shared" si="19"/>
        <v>41342240</v>
      </c>
    </row>
    <row r="1204" spans="1:6" x14ac:dyDescent="0.2">
      <c r="A1204" s="3">
        <v>293192</v>
      </c>
      <c r="B1204" s="1" t="s">
        <v>4</v>
      </c>
      <c r="C1204" s="4">
        <v>243951746094523</v>
      </c>
      <c r="D1204" s="4">
        <v>275938</v>
      </c>
      <c r="E1204" s="2" t="b">
        <f>IF(B1204=$H$6,"n/a",AND(B1204=$H$3, B1205=$H$6))</f>
        <v>0</v>
      </c>
      <c r="F1204" s="1">
        <f t="shared" si="19"/>
        <v>0</v>
      </c>
    </row>
    <row r="1205" spans="1:6" x14ac:dyDescent="0.2">
      <c r="A1205" s="3">
        <v>293542</v>
      </c>
      <c r="B1205" s="1" t="s">
        <v>4</v>
      </c>
      <c r="C1205" s="4">
        <v>243951781900773</v>
      </c>
      <c r="D1205" s="4">
        <v>5779532</v>
      </c>
      <c r="E1205" s="2" t="b">
        <f>IF(B1205=$H$6,"n/a",AND(B1205=$H$3, B1206=$H$6))</f>
        <v>1</v>
      </c>
      <c r="F1205" s="1">
        <f t="shared" si="19"/>
        <v>0</v>
      </c>
    </row>
    <row r="1206" spans="1:6" x14ac:dyDescent="0.2">
      <c r="A1206" s="3">
        <v>293631</v>
      </c>
      <c r="B1206" s="1" t="s">
        <v>5</v>
      </c>
      <c r="C1206" s="4">
        <v>243951788051138</v>
      </c>
      <c r="D1206" s="4">
        <v>56004896</v>
      </c>
      <c r="E1206" s="2" t="str">
        <f>IF(B1206=$H$6,"n/a",AND(B1206=$H$3, B1207=$H$6))</f>
        <v>n/a</v>
      </c>
      <c r="F1206" s="1">
        <f t="shared" si="19"/>
        <v>62155261</v>
      </c>
    </row>
    <row r="1207" spans="1:6" x14ac:dyDescent="0.2">
      <c r="A1207" s="3">
        <v>293892</v>
      </c>
      <c r="B1207" s="1" t="s">
        <v>4</v>
      </c>
      <c r="C1207" s="4">
        <v>243951816911450</v>
      </c>
      <c r="D1207" s="4">
        <v>427448</v>
      </c>
      <c r="E1207" s="2" t="b">
        <f>IF(B1207=$H$6,"n/a",AND(B1207=$H$3, B1208=$H$6))</f>
        <v>0</v>
      </c>
      <c r="F1207" s="1">
        <f t="shared" si="19"/>
        <v>0</v>
      </c>
    </row>
    <row r="1208" spans="1:6" x14ac:dyDescent="0.2">
      <c r="A1208" s="3">
        <v>294362</v>
      </c>
      <c r="B1208" s="1" t="s">
        <v>4</v>
      </c>
      <c r="C1208" s="4">
        <v>243951856734732</v>
      </c>
      <c r="D1208" s="4">
        <v>4450260</v>
      </c>
      <c r="E1208" s="2" t="b">
        <f>IF(B1208=$H$6,"n/a",AND(B1208=$H$3, B1209=$H$6))</f>
        <v>1</v>
      </c>
      <c r="F1208" s="1">
        <f t="shared" si="19"/>
        <v>0</v>
      </c>
    </row>
    <row r="1209" spans="1:6" x14ac:dyDescent="0.2">
      <c r="A1209" s="3">
        <v>294379</v>
      </c>
      <c r="B1209" s="1" t="s">
        <v>5</v>
      </c>
      <c r="C1209" s="4">
        <v>243951861555253</v>
      </c>
      <c r="D1209" s="4">
        <v>17760052</v>
      </c>
      <c r="E1209" s="2" t="str">
        <f>IF(B1209=$H$6,"n/a",AND(B1209=$H$3, B1210=$H$6))</f>
        <v>n/a</v>
      </c>
      <c r="F1209" s="1">
        <f t="shared" si="19"/>
        <v>22580573</v>
      </c>
    </row>
    <row r="1210" spans="1:6" x14ac:dyDescent="0.2">
      <c r="A1210" s="3">
        <v>294697</v>
      </c>
      <c r="B1210" s="1" t="s">
        <v>4</v>
      </c>
      <c r="C1210" s="4">
        <v>243951889294211</v>
      </c>
      <c r="D1210" s="4">
        <v>6729114</v>
      </c>
      <c r="E1210" s="2" t="b">
        <f>IF(B1210=$H$6,"n/a",AND(B1210=$H$3, B1211=$H$6))</f>
        <v>1</v>
      </c>
      <c r="F1210" s="1">
        <f t="shared" si="19"/>
        <v>0</v>
      </c>
    </row>
    <row r="1211" spans="1:6" x14ac:dyDescent="0.2">
      <c r="A1211" s="3">
        <v>294738</v>
      </c>
      <c r="B1211" s="1" t="s">
        <v>5</v>
      </c>
      <c r="C1211" s="4">
        <v>243951896159992</v>
      </c>
      <c r="D1211" s="4">
        <v>23398333</v>
      </c>
      <c r="E1211" s="2" t="str">
        <f>IF(B1211=$H$6,"n/a",AND(B1211=$H$3, B1212=$H$6))</f>
        <v>n/a</v>
      </c>
      <c r="F1211" s="1">
        <f t="shared" si="19"/>
        <v>30264114</v>
      </c>
    </row>
    <row r="1212" spans="1:6" x14ac:dyDescent="0.2">
      <c r="A1212" s="3">
        <v>294943</v>
      </c>
      <c r="B1212" s="1" t="s">
        <v>4</v>
      </c>
      <c r="C1212" s="4">
        <v>243951918889419</v>
      </c>
      <c r="D1212" s="4">
        <v>325938</v>
      </c>
      <c r="E1212" s="2" t="b">
        <f>IF(B1212=$H$6,"n/a",AND(B1212=$H$3, B1213=$H$6))</f>
        <v>0</v>
      </c>
      <c r="F1212" s="1">
        <f t="shared" si="19"/>
        <v>0</v>
      </c>
    </row>
    <row r="1213" spans="1:6" x14ac:dyDescent="0.2">
      <c r="A1213" s="3">
        <v>295230</v>
      </c>
      <c r="B1213" s="1" t="s">
        <v>4</v>
      </c>
      <c r="C1213" s="4">
        <v>243951954626398</v>
      </c>
      <c r="D1213" s="4">
        <v>8736355</v>
      </c>
      <c r="E1213" s="2" t="b">
        <f>IF(B1213=$H$6,"n/a",AND(B1213=$H$3, B1214=$H$6))</f>
        <v>1</v>
      </c>
      <c r="F1213" s="1">
        <f t="shared" si="19"/>
        <v>0</v>
      </c>
    </row>
    <row r="1214" spans="1:6" x14ac:dyDescent="0.2">
      <c r="A1214" s="3">
        <v>295333</v>
      </c>
      <c r="B1214" s="1" t="s">
        <v>5</v>
      </c>
      <c r="C1214" s="4">
        <v>243951963511763</v>
      </c>
      <c r="D1214" s="4">
        <v>45374739</v>
      </c>
      <c r="E1214" s="2" t="str">
        <f>IF(B1214=$H$6,"n/a",AND(B1214=$H$3, B1215=$H$6))</f>
        <v>n/a</v>
      </c>
      <c r="F1214" s="1">
        <f t="shared" si="19"/>
        <v>54260104</v>
      </c>
    </row>
    <row r="1215" spans="1:6" x14ac:dyDescent="0.2">
      <c r="A1215" s="3">
        <v>295549</v>
      </c>
      <c r="B1215" s="1" t="s">
        <v>4</v>
      </c>
      <c r="C1215" s="4">
        <v>243951984084628</v>
      </c>
      <c r="D1215" s="4">
        <v>358281</v>
      </c>
      <c r="E1215" s="2" t="b">
        <f>IF(B1215=$H$6,"n/a",AND(B1215=$H$3, B1216=$H$6))</f>
        <v>0</v>
      </c>
      <c r="F1215" s="1">
        <f t="shared" si="19"/>
        <v>0</v>
      </c>
    </row>
    <row r="1216" spans="1:6" x14ac:dyDescent="0.2">
      <c r="A1216" s="3">
        <v>295919</v>
      </c>
      <c r="B1216" s="1" t="s">
        <v>4</v>
      </c>
      <c r="C1216" s="4">
        <v>243952020623742</v>
      </c>
      <c r="D1216" s="4">
        <v>5096146</v>
      </c>
      <c r="E1216" s="2" t="b">
        <f>IF(B1216=$H$6,"n/a",AND(B1216=$H$3, B1217=$H$6))</f>
        <v>1</v>
      </c>
      <c r="F1216" s="1">
        <f t="shared" si="19"/>
        <v>0</v>
      </c>
    </row>
    <row r="1217" spans="1:6" x14ac:dyDescent="0.2">
      <c r="A1217" s="3">
        <v>296021</v>
      </c>
      <c r="B1217" s="1" t="s">
        <v>5</v>
      </c>
      <c r="C1217" s="4">
        <v>243952025835461</v>
      </c>
      <c r="D1217" s="4">
        <v>23125781</v>
      </c>
      <c r="E1217" s="2" t="str">
        <f>IF(B1217=$H$6,"n/a",AND(B1217=$H$3, B1218=$H$6))</f>
        <v>n/a</v>
      </c>
      <c r="F1217" s="1">
        <f t="shared" si="19"/>
        <v>28337500</v>
      </c>
    </row>
    <row r="1218" spans="1:6" x14ac:dyDescent="0.2">
      <c r="A1218" s="3">
        <v>296252</v>
      </c>
      <c r="B1218" s="1" t="s">
        <v>4</v>
      </c>
      <c r="C1218" s="4">
        <v>243952051350617</v>
      </c>
      <c r="D1218" s="4">
        <v>4927813</v>
      </c>
      <c r="E1218" s="2" t="b">
        <f>IF(B1218=$H$6,"n/a",AND(B1218=$H$3, B1219=$H$6))</f>
        <v>1</v>
      </c>
      <c r="F1218" s="1">
        <f t="shared" si="19"/>
        <v>0</v>
      </c>
    </row>
    <row r="1219" spans="1:6" x14ac:dyDescent="0.2">
      <c r="A1219" s="3">
        <v>296373</v>
      </c>
      <c r="B1219" s="1" t="s">
        <v>5</v>
      </c>
      <c r="C1219" s="4">
        <v>243952056715617</v>
      </c>
      <c r="D1219" s="4">
        <v>13914740</v>
      </c>
      <c r="E1219" s="2" t="str">
        <f>IF(B1219=$H$6,"n/a",AND(B1219=$H$3, B1220=$H$6))</f>
        <v>n/a</v>
      </c>
      <c r="F1219" s="1">
        <f t="shared" ref="F1219:F1282" si="20">IF(B1219=$H$6,C1219+D1219-C1218,0)</f>
        <v>19279740</v>
      </c>
    </row>
    <row r="1220" spans="1:6" x14ac:dyDescent="0.2">
      <c r="A1220" s="3">
        <v>296710</v>
      </c>
      <c r="B1220" s="1" t="s">
        <v>4</v>
      </c>
      <c r="C1220" s="4">
        <v>243952095088742</v>
      </c>
      <c r="D1220" s="4">
        <v>13389323</v>
      </c>
      <c r="E1220" s="2" t="b">
        <f>IF(B1220=$H$6,"n/a",AND(B1220=$H$3, B1221=$H$6))</f>
        <v>1</v>
      </c>
      <c r="F1220" s="1">
        <f t="shared" si="20"/>
        <v>0</v>
      </c>
    </row>
    <row r="1221" spans="1:6" x14ac:dyDescent="0.2">
      <c r="A1221" s="3">
        <v>296912</v>
      </c>
      <c r="B1221" s="1" t="s">
        <v>5</v>
      </c>
      <c r="C1221" s="4">
        <v>243952109064002</v>
      </c>
      <c r="D1221" s="4">
        <v>41628542</v>
      </c>
      <c r="E1221" s="2" t="str">
        <f>IF(B1221=$H$6,"n/a",AND(B1221=$H$3, B1222=$H$6))</f>
        <v>n/a</v>
      </c>
      <c r="F1221" s="1">
        <f t="shared" si="20"/>
        <v>55603802</v>
      </c>
    </row>
    <row r="1222" spans="1:6" x14ac:dyDescent="0.2">
      <c r="A1222" s="3">
        <v>296976</v>
      </c>
      <c r="B1222" s="1" t="s">
        <v>4</v>
      </c>
      <c r="C1222" s="4">
        <v>243952122310721</v>
      </c>
      <c r="D1222" s="4">
        <v>3896667</v>
      </c>
      <c r="E1222" s="2" t="b">
        <f>IF(B1222=$H$6,"n/a",AND(B1222=$H$3, B1223=$H$6))</f>
        <v>0</v>
      </c>
      <c r="F1222" s="1">
        <f t="shared" si="20"/>
        <v>0</v>
      </c>
    </row>
    <row r="1223" spans="1:6" x14ac:dyDescent="0.2">
      <c r="A1223" s="3">
        <v>297290</v>
      </c>
      <c r="B1223" s="1" t="s">
        <v>4</v>
      </c>
      <c r="C1223" s="4">
        <v>243952161045148</v>
      </c>
      <c r="D1223" s="4">
        <v>6169896</v>
      </c>
      <c r="E1223" s="2" t="b">
        <f>IF(B1223=$H$6,"n/a",AND(B1223=$H$3, B1224=$H$6))</f>
        <v>1</v>
      </c>
      <c r="F1223" s="1">
        <f t="shared" si="20"/>
        <v>0</v>
      </c>
    </row>
    <row r="1224" spans="1:6" x14ac:dyDescent="0.2">
      <c r="A1224" s="3">
        <v>297394</v>
      </c>
      <c r="B1224" s="1" t="s">
        <v>5</v>
      </c>
      <c r="C1224" s="4">
        <v>243952167681398</v>
      </c>
      <c r="D1224" s="4">
        <v>25528073</v>
      </c>
      <c r="E1224" s="2" t="str">
        <f>IF(B1224=$H$6,"n/a",AND(B1224=$H$3, B1225=$H$6))</f>
        <v>n/a</v>
      </c>
      <c r="F1224" s="1">
        <f t="shared" si="20"/>
        <v>32164323</v>
      </c>
    </row>
    <row r="1225" spans="1:6" x14ac:dyDescent="0.2">
      <c r="A1225" s="3">
        <v>297664</v>
      </c>
      <c r="B1225" s="1" t="s">
        <v>4</v>
      </c>
      <c r="C1225" s="4">
        <v>243952203103846</v>
      </c>
      <c r="D1225" s="4">
        <v>5716511</v>
      </c>
      <c r="E1225" s="2" t="b">
        <f>IF(B1225=$H$6,"n/a",AND(B1225=$H$3, B1226=$H$6))</f>
        <v>1</v>
      </c>
      <c r="F1225" s="1">
        <f t="shared" si="20"/>
        <v>0</v>
      </c>
    </row>
    <row r="1226" spans="1:6" x14ac:dyDescent="0.2">
      <c r="A1226" s="3">
        <v>297754</v>
      </c>
      <c r="B1226" s="1" t="s">
        <v>5</v>
      </c>
      <c r="C1226" s="4">
        <v>243952209331346</v>
      </c>
      <c r="D1226" s="4">
        <v>29191511</v>
      </c>
      <c r="E1226" s="2" t="str">
        <f>IF(B1226=$H$6,"n/a",AND(B1226=$H$3, B1227=$H$6))</f>
        <v>n/a</v>
      </c>
      <c r="F1226" s="1">
        <f t="shared" si="20"/>
        <v>35419011</v>
      </c>
    </row>
    <row r="1227" spans="1:6" x14ac:dyDescent="0.2">
      <c r="A1227" s="3">
        <v>297787</v>
      </c>
      <c r="B1227" s="1" t="s">
        <v>4</v>
      </c>
      <c r="C1227" s="4">
        <v>243952217588898</v>
      </c>
      <c r="D1227" s="4">
        <v>341719</v>
      </c>
      <c r="E1227" s="2" t="b">
        <f>IF(B1227=$H$6,"n/a",AND(B1227=$H$3, B1228=$H$6))</f>
        <v>0</v>
      </c>
      <c r="F1227" s="1">
        <f t="shared" si="20"/>
        <v>0</v>
      </c>
    </row>
    <row r="1228" spans="1:6" x14ac:dyDescent="0.2">
      <c r="A1228" s="3">
        <v>298145</v>
      </c>
      <c r="B1228" s="1" t="s">
        <v>4</v>
      </c>
      <c r="C1228" s="4">
        <v>243952250364836</v>
      </c>
      <c r="D1228" s="4">
        <v>7665156</v>
      </c>
      <c r="E1228" s="2" t="b">
        <f>IF(B1228=$H$6,"n/a",AND(B1228=$H$3, B1229=$H$6))</f>
        <v>1</v>
      </c>
      <c r="F1228" s="1">
        <f t="shared" si="20"/>
        <v>0</v>
      </c>
    </row>
    <row r="1229" spans="1:6" x14ac:dyDescent="0.2">
      <c r="A1229" s="3">
        <v>298266</v>
      </c>
      <c r="B1229" s="1" t="s">
        <v>5</v>
      </c>
      <c r="C1229" s="4">
        <v>243952258656502</v>
      </c>
      <c r="D1229" s="4">
        <v>38654636</v>
      </c>
      <c r="E1229" s="2" t="str">
        <f>IF(B1229=$H$6,"n/a",AND(B1229=$H$3, B1230=$H$6))</f>
        <v>n/a</v>
      </c>
      <c r="F1229" s="1">
        <f t="shared" si="20"/>
        <v>46946302</v>
      </c>
    </row>
    <row r="1230" spans="1:6" x14ac:dyDescent="0.2">
      <c r="A1230" s="3">
        <v>298483</v>
      </c>
      <c r="B1230" s="1" t="s">
        <v>4</v>
      </c>
      <c r="C1230" s="4">
        <v>243952286822544</v>
      </c>
      <c r="D1230" s="4">
        <v>416719</v>
      </c>
      <c r="E1230" s="2" t="b">
        <f>IF(B1230=$H$6,"n/a",AND(B1230=$H$3, B1231=$H$6))</f>
        <v>0</v>
      </c>
      <c r="F1230" s="1">
        <f t="shared" si="20"/>
        <v>0</v>
      </c>
    </row>
    <row r="1231" spans="1:6" x14ac:dyDescent="0.2">
      <c r="A1231" s="3">
        <v>298844</v>
      </c>
      <c r="B1231" s="1" t="s">
        <v>4</v>
      </c>
      <c r="C1231" s="4">
        <v>243952324715148</v>
      </c>
      <c r="D1231" s="4">
        <v>8372136</v>
      </c>
      <c r="E1231" s="2" t="b">
        <f>IF(B1231=$H$6,"n/a",AND(B1231=$H$3, B1232=$H$6))</f>
        <v>1</v>
      </c>
      <c r="F1231" s="1">
        <f t="shared" si="20"/>
        <v>0</v>
      </c>
    </row>
    <row r="1232" spans="1:6" x14ac:dyDescent="0.2">
      <c r="A1232" s="3">
        <v>298872</v>
      </c>
      <c r="B1232" s="1" t="s">
        <v>5</v>
      </c>
      <c r="C1232" s="4">
        <v>243952333696607</v>
      </c>
      <c r="D1232" s="4">
        <v>41587500</v>
      </c>
      <c r="E1232" s="2" t="str">
        <f>IF(B1232=$H$6,"n/a",AND(B1232=$H$3, B1233=$H$6))</f>
        <v>n/a</v>
      </c>
      <c r="F1232" s="1">
        <f t="shared" si="20"/>
        <v>50568959</v>
      </c>
    </row>
    <row r="1233" spans="1:6" x14ac:dyDescent="0.2">
      <c r="A1233" s="3">
        <v>299192</v>
      </c>
      <c r="B1233" s="1" t="s">
        <v>4</v>
      </c>
      <c r="C1233" s="4">
        <v>243952356702023</v>
      </c>
      <c r="D1233" s="4">
        <v>467917</v>
      </c>
      <c r="E1233" s="2" t="b">
        <f>IF(B1233=$H$6,"n/a",AND(B1233=$H$3, B1234=$H$6))</f>
        <v>0</v>
      </c>
      <c r="F1233" s="1">
        <f t="shared" si="20"/>
        <v>0</v>
      </c>
    </row>
    <row r="1234" spans="1:6" x14ac:dyDescent="0.2">
      <c r="A1234" s="3">
        <v>299590</v>
      </c>
      <c r="B1234" s="1" t="s">
        <v>4</v>
      </c>
      <c r="C1234" s="4">
        <v>243952401984523</v>
      </c>
      <c r="D1234" s="4">
        <v>7478334</v>
      </c>
      <c r="E1234" s="2" t="b">
        <f>IF(B1234=$H$6,"n/a",AND(B1234=$H$3, B1235=$H$6))</f>
        <v>1</v>
      </c>
      <c r="F1234" s="1">
        <f t="shared" si="20"/>
        <v>0</v>
      </c>
    </row>
    <row r="1235" spans="1:6" x14ac:dyDescent="0.2">
      <c r="A1235" s="3">
        <v>299723</v>
      </c>
      <c r="B1235" s="1" t="s">
        <v>5</v>
      </c>
      <c r="C1235" s="4">
        <v>243952409612492</v>
      </c>
      <c r="D1235" s="4">
        <v>48714896</v>
      </c>
      <c r="E1235" s="2" t="str">
        <f>IF(B1235=$H$6,"n/a",AND(B1235=$H$3, B1236=$H$6))</f>
        <v>n/a</v>
      </c>
      <c r="F1235" s="1">
        <f t="shared" si="20"/>
        <v>56342865</v>
      </c>
    </row>
    <row r="1236" spans="1:6" x14ac:dyDescent="0.2">
      <c r="A1236" s="3">
        <v>299913</v>
      </c>
      <c r="B1236" s="1" t="s">
        <v>4</v>
      </c>
      <c r="C1236" s="4">
        <v>243952429783690</v>
      </c>
      <c r="D1236" s="4">
        <v>435469</v>
      </c>
      <c r="E1236" s="2" t="b">
        <f>IF(B1236=$H$6,"n/a",AND(B1236=$H$3, B1237=$H$6))</f>
        <v>0</v>
      </c>
      <c r="F1236" s="1">
        <f t="shared" si="20"/>
        <v>0</v>
      </c>
    </row>
    <row r="1237" spans="1:6" x14ac:dyDescent="0.2">
      <c r="A1237" s="3">
        <v>300254</v>
      </c>
      <c r="B1237" s="1" t="s">
        <v>4</v>
      </c>
      <c r="C1237" s="4">
        <v>243952467420825</v>
      </c>
      <c r="D1237" s="4">
        <v>5214011</v>
      </c>
      <c r="E1237" s="2" t="b">
        <f>IF(B1237=$H$6,"n/a",AND(B1237=$H$3, B1238=$H$6))</f>
        <v>1</v>
      </c>
      <c r="F1237" s="1">
        <f t="shared" si="20"/>
        <v>0</v>
      </c>
    </row>
    <row r="1238" spans="1:6" x14ac:dyDescent="0.2">
      <c r="A1238" s="3">
        <v>300322</v>
      </c>
      <c r="B1238" s="1" t="s">
        <v>5</v>
      </c>
      <c r="C1238" s="4">
        <v>243952472784211</v>
      </c>
      <c r="D1238" s="4">
        <v>56068645</v>
      </c>
      <c r="E1238" s="2" t="str">
        <f>IF(B1238=$H$6,"n/a",AND(B1238=$H$3, B1239=$H$6))</f>
        <v>n/a</v>
      </c>
      <c r="F1238" s="1">
        <f t="shared" si="20"/>
        <v>61432031</v>
      </c>
    </row>
    <row r="1239" spans="1:6" x14ac:dyDescent="0.2">
      <c r="A1239" s="3">
        <v>300465</v>
      </c>
      <c r="B1239" s="1" t="s">
        <v>4</v>
      </c>
      <c r="C1239" s="4">
        <v>243952488770773</v>
      </c>
      <c r="D1239" s="4">
        <v>575417</v>
      </c>
      <c r="E1239" s="2" t="b">
        <f>IF(B1239=$H$6,"n/a",AND(B1239=$H$3, B1240=$H$6))</f>
        <v>0</v>
      </c>
      <c r="F1239" s="1">
        <f t="shared" si="20"/>
        <v>0</v>
      </c>
    </row>
    <row r="1240" spans="1:6" x14ac:dyDescent="0.2">
      <c r="A1240" s="3">
        <v>300753</v>
      </c>
      <c r="B1240" s="1" t="s">
        <v>4</v>
      </c>
      <c r="C1240" s="4">
        <v>243952515738377</v>
      </c>
      <c r="D1240" s="4">
        <v>223386</v>
      </c>
      <c r="E1240" s="2" t="b">
        <f>IF(B1240=$H$6,"n/a",AND(B1240=$H$3, B1241=$H$6))</f>
        <v>0</v>
      </c>
      <c r="F1240" s="1">
        <f t="shared" si="20"/>
        <v>0</v>
      </c>
    </row>
    <row r="1241" spans="1:6" x14ac:dyDescent="0.2">
      <c r="A1241" s="3">
        <v>301116</v>
      </c>
      <c r="B1241" s="1" t="s">
        <v>4</v>
      </c>
      <c r="C1241" s="4">
        <v>243952552851294</v>
      </c>
      <c r="D1241" s="4">
        <v>17817240</v>
      </c>
      <c r="E1241" s="2" t="b">
        <f>IF(B1241=$H$6,"n/a",AND(B1241=$H$3, B1242=$H$6))</f>
        <v>1</v>
      </c>
      <c r="F1241" s="1">
        <f t="shared" si="20"/>
        <v>0</v>
      </c>
    </row>
    <row r="1242" spans="1:6" x14ac:dyDescent="0.2">
      <c r="A1242" s="3">
        <v>301219</v>
      </c>
      <c r="B1242" s="1" t="s">
        <v>5</v>
      </c>
      <c r="C1242" s="4">
        <v>243952571460356</v>
      </c>
      <c r="D1242" s="4">
        <v>51081615</v>
      </c>
      <c r="E1242" s="2" t="str">
        <f>IF(B1242=$H$6,"n/a",AND(B1242=$H$3, B1243=$H$6))</f>
        <v>n/a</v>
      </c>
      <c r="F1242" s="1">
        <f t="shared" si="20"/>
        <v>69690677</v>
      </c>
    </row>
    <row r="1243" spans="1:6" x14ac:dyDescent="0.2">
      <c r="A1243" s="3">
        <v>301359</v>
      </c>
      <c r="B1243" s="1" t="s">
        <v>4</v>
      </c>
      <c r="C1243" s="4">
        <v>243952585318950</v>
      </c>
      <c r="D1243" s="4">
        <v>603959</v>
      </c>
      <c r="E1243" s="2" t="b">
        <f>IF(B1243=$H$6,"n/a",AND(B1243=$H$3, B1244=$H$6))</f>
        <v>0</v>
      </c>
      <c r="F1243" s="1">
        <f t="shared" si="20"/>
        <v>0</v>
      </c>
    </row>
    <row r="1244" spans="1:6" x14ac:dyDescent="0.2">
      <c r="A1244" s="3">
        <v>301706</v>
      </c>
      <c r="B1244" s="1" t="s">
        <v>4</v>
      </c>
      <c r="C1244" s="4">
        <v>243952617056086</v>
      </c>
      <c r="D1244" s="4">
        <v>294843</v>
      </c>
      <c r="E1244" s="2" t="b">
        <f>IF(B1244=$H$6,"n/a",AND(B1244=$H$3, B1245=$H$6))</f>
        <v>0</v>
      </c>
      <c r="F1244" s="1">
        <f t="shared" si="20"/>
        <v>0</v>
      </c>
    </row>
    <row r="1245" spans="1:6" x14ac:dyDescent="0.2">
      <c r="A1245" s="3">
        <v>302112</v>
      </c>
      <c r="B1245" s="1" t="s">
        <v>4</v>
      </c>
      <c r="C1245" s="4">
        <v>243952661592648</v>
      </c>
      <c r="D1245" s="4">
        <v>9303854</v>
      </c>
      <c r="E1245" s="2" t="b">
        <f>IF(B1245=$H$6,"n/a",AND(B1245=$H$3, B1246=$H$6))</f>
        <v>1</v>
      </c>
      <c r="F1245" s="1">
        <f t="shared" si="20"/>
        <v>0</v>
      </c>
    </row>
    <row r="1246" spans="1:6" x14ac:dyDescent="0.2">
      <c r="A1246" s="3">
        <v>302205</v>
      </c>
      <c r="B1246" s="1" t="s">
        <v>5</v>
      </c>
      <c r="C1246" s="4">
        <v>243952671281763</v>
      </c>
      <c r="D1246" s="4">
        <v>29682968</v>
      </c>
      <c r="E1246" s="2" t="str">
        <f>IF(B1246=$H$6,"n/a",AND(B1246=$H$3, B1247=$H$6))</f>
        <v>n/a</v>
      </c>
      <c r="F1246" s="1">
        <f t="shared" si="20"/>
        <v>39372083</v>
      </c>
    </row>
    <row r="1247" spans="1:6" x14ac:dyDescent="0.2">
      <c r="A1247" s="3">
        <v>302288</v>
      </c>
      <c r="B1247" s="1" t="s">
        <v>4</v>
      </c>
      <c r="C1247" s="4">
        <v>243952680383429</v>
      </c>
      <c r="D1247" s="4">
        <v>377709</v>
      </c>
      <c r="E1247" s="2" t="b">
        <f>IF(B1247=$H$6,"n/a",AND(B1247=$H$3, B1248=$H$6))</f>
        <v>0</v>
      </c>
      <c r="F1247" s="1">
        <f t="shared" si="20"/>
        <v>0</v>
      </c>
    </row>
    <row r="1248" spans="1:6" x14ac:dyDescent="0.2">
      <c r="A1248" s="3">
        <v>302652</v>
      </c>
      <c r="B1248" s="1" t="s">
        <v>4</v>
      </c>
      <c r="C1248" s="4">
        <v>243952719692388</v>
      </c>
      <c r="D1248" s="4">
        <v>4532864</v>
      </c>
      <c r="E1248" s="2" t="b">
        <f>IF(B1248=$H$6,"n/a",AND(B1248=$H$3, B1249=$H$6))</f>
        <v>1</v>
      </c>
      <c r="F1248" s="1">
        <f t="shared" si="20"/>
        <v>0</v>
      </c>
    </row>
    <row r="1249" spans="1:6" x14ac:dyDescent="0.2">
      <c r="A1249" s="3">
        <v>302768</v>
      </c>
      <c r="B1249" s="1" t="s">
        <v>5</v>
      </c>
      <c r="C1249" s="4">
        <v>243952724799679</v>
      </c>
      <c r="D1249" s="4">
        <v>34493229</v>
      </c>
      <c r="E1249" s="2" t="str">
        <f>IF(B1249=$H$6,"n/a",AND(B1249=$H$3, B1250=$H$6))</f>
        <v>n/a</v>
      </c>
      <c r="F1249" s="1">
        <f t="shared" si="20"/>
        <v>39600520</v>
      </c>
    </row>
    <row r="1250" spans="1:6" x14ac:dyDescent="0.2">
      <c r="A1250" s="3">
        <v>303022</v>
      </c>
      <c r="B1250" s="1" t="s">
        <v>4</v>
      </c>
      <c r="C1250" s="4">
        <v>243952755447492</v>
      </c>
      <c r="D1250" s="4">
        <v>373333</v>
      </c>
      <c r="E1250" s="2" t="b">
        <f>IF(B1250=$H$6,"n/a",AND(B1250=$H$3, B1251=$H$6))</f>
        <v>0</v>
      </c>
      <c r="F1250" s="1">
        <f t="shared" si="20"/>
        <v>0</v>
      </c>
    </row>
    <row r="1251" spans="1:6" x14ac:dyDescent="0.2">
      <c r="A1251" s="3">
        <v>303230</v>
      </c>
      <c r="B1251" s="1" t="s">
        <v>4</v>
      </c>
      <c r="C1251" s="4">
        <v>243952784970096</v>
      </c>
      <c r="D1251" s="4">
        <v>9554427</v>
      </c>
      <c r="E1251" s="2" t="b">
        <f>IF(B1251=$H$6,"n/a",AND(B1251=$H$3, B1252=$H$6))</f>
        <v>1</v>
      </c>
      <c r="F1251" s="1">
        <f t="shared" si="20"/>
        <v>0</v>
      </c>
    </row>
    <row r="1252" spans="1:6" x14ac:dyDescent="0.2">
      <c r="A1252" s="3">
        <v>303371</v>
      </c>
      <c r="B1252" s="1" t="s">
        <v>5</v>
      </c>
      <c r="C1252" s="4">
        <v>243952795043638</v>
      </c>
      <c r="D1252" s="4">
        <v>54735937</v>
      </c>
      <c r="E1252" s="2" t="str">
        <f>IF(B1252=$H$6,"n/a",AND(B1252=$H$3, B1253=$H$6))</f>
        <v>n/a</v>
      </c>
      <c r="F1252" s="1">
        <f t="shared" si="20"/>
        <v>64809479</v>
      </c>
    </row>
    <row r="1253" spans="1:6" x14ac:dyDescent="0.2">
      <c r="A1253" s="3">
        <v>303582</v>
      </c>
      <c r="B1253" s="1" t="s">
        <v>4</v>
      </c>
      <c r="C1253" s="4">
        <v>243952820664315</v>
      </c>
      <c r="D1253" s="4">
        <v>520521</v>
      </c>
      <c r="E1253" s="2" t="b">
        <f>IF(B1253=$H$6,"n/a",AND(B1253=$H$3, B1254=$H$6))</f>
        <v>0</v>
      </c>
      <c r="F1253" s="1">
        <f t="shared" si="20"/>
        <v>0</v>
      </c>
    </row>
    <row r="1254" spans="1:6" x14ac:dyDescent="0.2">
      <c r="A1254" s="3">
        <v>303998</v>
      </c>
      <c r="B1254" s="1" t="s">
        <v>4</v>
      </c>
      <c r="C1254" s="4">
        <v>243952866610669</v>
      </c>
      <c r="D1254" s="4">
        <v>4226510</v>
      </c>
      <c r="E1254" s="2" t="b">
        <f>IF(B1254=$H$6,"n/a",AND(B1254=$H$3, B1255=$H$6))</f>
        <v>1</v>
      </c>
      <c r="F1254" s="1">
        <f t="shared" si="20"/>
        <v>0</v>
      </c>
    </row>
    <row r="1255" spans="1:6" x14ac:dyDescent="0.2">
      <c r="A1255" s="3">
        <v>304021</v>
      </c>
      <c r="B1255" s="1" t="s">
        <v>5</v>
      </c>
      <c r="C1255" s="4">
        <v>243952871250356</v>
      </c>
      <c r="D1255" s="4">
        <v>41781354</v>
      </c>
      <c r="E1255" s="2" t="str">
        <f>IF(B1255=$H$6,"n/a",AND(B1255=$H$3, B1256=$H$6))</f>
        <v>n/a</v>
      </c>
      <c r="F1255" s="1">
        <f t="shared" si="20"/>
        <v>46421041</v>
      </c>
    </row>
    <row r="1256" spans="1:6" x14ac:dyDescent="0.2">
      <c r="A1256" s="3">
        <v>304304</v>
      </c>
      <c r="B1256" s="1" t="s">
        <v>4</v>
      </c>
      <c r="C1256" s="4">
        <v>243952895595981</v>
      </c>
      <c r="D1256" s="4">
        <v>556719</v>
      </c>
      <c r="E1256" s="2" t="b">
        <f>IF(B1256=$H$6,"n/a",AND(B1256=$H$3, B1257=$H$6))</f>
        <v>0</v>
      </c>
      <c r="F1256" s="1">
        <f t="shared" si="20"/>
        <v>0</v>
      </c>
    </row>
    <row r="1257" spans="1:6" x14ac:dyDescent="0.2">
      <c r="A1257" s="3">
        <v>304528</v>
      </c>
      <c r="B1257" s="1" t="s">
        <v>4</v>
      </c>
      <c r="C1257" s="4">
        <v>243952917793117</v>
      </c>
      <c r="D1257" s="4">
        <v>4199323</v>
      </c>
      <c r="E1257" s="2" t="b">
        <f>IF(B1257=$H$6,"n/a",AND(B1257=$H$3, B1258=$H$6))</f>
        <v>1</v>
      </c>
      <c r="F1257" s="1">
        <f t="shared" si="20"/>
        <v>0</v>
      </c>
    </row>
    <row r="1258" spans="1:6" x14ac:dyDescent="0.2">
      <c r="A1258" s="3">
        <v>304573</v>
      </c>
      <c r="B1258" s="1" t="s">
        <v>5</v>
      </c>
      <c r="C1258" s="4">
        <v>243952922394835</v>
      </c>
      <c r="D1258" s="4">
        <v>27494219</v>
      </c>
      <c r="E1258" s="2" t="str">
        <f>IF(B1258=$H$6,"n/a",AND(B1258=$H$3, B1259=$H$6))</f>
        <v>n/a</v>
      </c>
      <c r="F1258" s="1">
        <f t="shared" si="20"/>
        <v>32095937</v>
      </c>
    </row>
    <row r="1259" spans="1:6" x14ac:dyDescent="0.2">
      <c r="A1259" s="3">
        <v>304888</v>
      </c>
      <c r="B1259" s="1" t="s">
        <v>4</v>
      </c>
      <c r="C1259" s="4">
        <v>243952950724471</v>
      </c>
      <c r="D1259" s="4">
        <v>4204062</v>
      </c>
      <c r="E1259" s="2" t="b">
        <f>IF(B1259=$H$6,"n/a",AND(B1259=$H$3, B1260=$H$6))</f>
        <v>1</v>
      </c>
      <c r="F1259" s="1">
        <f t="shared" si="20"/>
        <v>0</v>
      </c>
    </row>
    <row r="1260" spans="1:6" x14ac:dyDescent="0.2">
      <c r="A1260" s="3">
        <v>304928</v>
      </c>
      <c r="B1260" s="1" t="s">
        <v>5</v>
      </c>
      <c r="C1260" s="4">
        <v>243952955259054</v>
      </c>
      <c r="D1260" s="4">
        <v>24428802</v>
      </c>
      <c r="E1260" s="2" t="str">
        <f>IF(B1260=$H$6,"n/a",AND(B1260=$H$3, B1261=$H$6))</f>
        <v>n/a</v>
      </c>
      <c r="F1260" s="1">
        <f t="shared" si="20"/>
        <v>28963385</v>
      </c>
    </row>
    <row r="1261" spans="1:6" x14ac:dyDescent="0.2">
      <c r="A1261" s="3">
        <v>305240</v>
      </c>
      <c r="B1261" s="1" t="s">
        <v>4</v>
      </c>
      <c r="C1261" s="4">
        <v>243952984631450</v>
      </c>
      <c r="D1261" s="4">
        <v>4170729</v>
      </c>
      <c r="E1261" s="2" t="b">
        <f>IF(B1261=$H$6,"n/a",AND(B1261=$H$3, B1262=$H$6))</f>
        <v>1</v>
      </c>
      <c r="F1261" s="1">
        <f t="shared" si="20"/>
        <v>0</v>
      </c>
    </row>
    <row r="1262" spans="1:6" x14ac:dyDescent="0.2">
      <c r="A1262" s="3">
        <v>305286</v>
      </c>
      <c r="B1262" s="1" t="s">
        <v>5</v>
      </c>
      <c r="C1262" s="4">
        <v>243952989209315</v>
      </c>
      <c r="D1262" s="4">
        <v>23195416</v>
      </c>
      <c r="E1262" s="2" t="str">
        <f>IF(B1262=$H$6,"n/a",AND(B1262=$H$3, B1263=$H$6))</f>
        <v>n/a</v>
      </c>
      <c r="F1262" s="1">
        <f t="shared" si="20"/>
        <v>27773281</v>
      </c>
    </row>
    <row r="1263" spans="1:6" x14ac:dyDescent="0.2">
      <c r="A1263" s="3">
        <v>305597</v>
      </c>
      <c r="B1263" s="1" t="s">
        <v>4</v>
      </c>
      <c r="C1263" s="4">
        <v>243953021779054</v>
      </c>
      <c r="D1263" s="4">
        <v>4637500</v>
      </c>
      <c r="E1263" s="2" t="b">
        <f>IF(B1263=$H$6,"n/a",AND(B1263=$H$3, B1264=$H$6))</f>
        <v>1</v>
      </c>
      <c r="F1263" s="1">
        <f t="shared" si="20"/>
        <v>0</v>
      </c>
    </row>
    <row r="1264" spans="1:6" x14ac:dyDescent="0.2">
      <c r="A1264" s="3">
        <v>305718</v>
      </c>
      <c r="B1264" s="1" t="s">
        <v>5</v>
      </c>
      <c r="C1264" s="4">
        <v>243953026741242</v>
      </c>
      <c r="D1264" s="4">
        <v>29030833</v>
      </c>
      <c r="E1264" s="2" t="str">
        <f>IF(B1264=$H$6,"n/a",AND(B1264=$H$3, B1265=$H$6))</f>
        <v>n/a</v>
      </c>
      <c r="F1264" s="1">
        <f t="shared" si="20"/>
        <v>33993021</v>
      </c>
    </row>
    <row r="1265" spans="1:6" x14ac:dyDescent="0.2">
      <c r="A1265" s="3">
        <v>305930</v>
      </c>
      <c r="B1265" s="1" t="s">
        <v>4</v>
      </c>
      <c r="C1265" s="4">
        <v>243953046278585</v>
      </c>
      <c r="D1265" s="4">
        <v>306667</v>
      </c>
      <c r="E1265" s="2" t="b">
        <f>IF(B1265=$H$6,"n/a",AND(B1265=$H$3, B1266=$H$6))</f>
        <v>0</v>
      </c>
      <c r="F1265" s="1">
        <f t="shared" si="20"/>
        <v>0</v>
      </c>
    </row>
    <row r="1266" spans="1:6" x14ac:dyDescent="0.2">
      <c r="A1266" s="3">
        <v>306413</v>
      </c>
      <c r="B1266" s="1" t="s">
        <v>4</v>
      </c>
      <c r="C1266" s="4">
        <v>243953095177596</v>
      </c>
      <c r="D1266" s="4">
        <v>7247396</v>
      </c>
      <c r="E1266" s="2" t="b">
        <f>IF(B1266=$H$6,"n/a",AND(B1266=$H$3, B1267=$H$6))</f>
        <v>1</v>
      </c>
      <c r="F1266" s="1">
        <f t="shared" si="20"/>
        <v>0</v>
      </c>
    </row>
    <row r="1267" spans="1:6" x14ac:dyDescent="0.2">
      <c r="A1267" s="3">
        <v>306507</v>
      </c>
      <c r="B1267" s="1" t="s">
        <v>5</v>
      </c>
      <c r="C1267" s="4">
        <v>243953102654783</v>
      </c>
      <c r="D1267" s="4">
        <v>40670052</v>
      </c>
      <c r="E1267" s="2" t="str">
        <f>IF(B1267=$H$6,"n/a",AND(B1267=$H$3, B1268=$H$6))</f>
        <v>n/a</v>
      </c>
      <c r="F1267" s="1">
        <f t="shared" si="20"/>
        <v>48147239</v>
      </c>
    </row>
    <row r="1268" spans="1:6" x14ac:dyDescent="0.2">
      <c r="A1268" s="3">
        <v>306597</v>
      </c>
      <c r="B1268" s="1" t="s">
        <v>4</v>
      </c>
      <c r="C1268" s="4">
        <v>243953117353377</v>
      </c>
      <c r="D1268" s="4">
        <v>434531</v>
      </c>
      <c r="E1268" s="2" t="b">
        <f>IF(B1268=$H$6,"n/a",AND(B1268=$H$3, B1269=$H$6))</f>
        <v>0</v>
      </c>
      <c r="F1268" s="1">
        <f t="shared" si="20"/>
        <v>0</v>
      </c>
    </row>
    <row r="1269" spans="1:6" x14ac:dyDescent="0.2">
      <c r="A1269" s="3">
        <v>306982</v>
      </c>
      <c r="B1269" s="1" t="s">
        <v>4</v>
      </c>
      <c r="C1269" s="4">
        <v>243953151879887</v>
      </c>
      <c r="D1269" s="4">
        <v>4294375</v>
      </c>
      <c r="E1269" s="2" t="b">
        <f>IF(B1269=$H$6,"n/a",AND(B1269=$H$3, B1270=$H$6))</f>
        <v>1</v>
      </c>
      <c r="F1269" s="1">
        <f t="shared" si="20"/>
        <v>0</v>
      </c>
    </row>
    <row r="1270" spans="1:6" x14ac:dyDescent="0.2">
      <c r="A1270" s="3">
        <v>307030</v>
      </c>
      <c r="B1270" s="1" t="s">
        <v>5</v>
      </c>
      <c r="C1270" s="4">
        <v>243953156401762</v>
      </c>
      <c r="D1270" s="4">
        <v>19581459</v>
      </c>
      <c r="E1270" s="2" t="str">
        <f>IF(B1270=$H$6,"n/a",AND(B1270=$H$3, B1271=$H$6))</f>
        <v>n/a</v>
      </c>
      <c r="F1270" s="1">
        <f t="shared" si="20"/>
        <v>24103334</v>
      </c>
    </row>
    <row r="1271" spans="1:6" x14ac:dyDescent="0.2">
      <c r="A1271" s="3">
        <v>307443</v>
      </c>
      <c r="B1271" s="1" t="s">
        <v>4</v>
      </c>
      <c r="C1271" s="4">
        <v>243953193463794</v>
      </c>
      <c r="D1271" s="4">
        <v>6074635</v>
      </c>
      <c r="E1271" s="2" t="b">
        <f>IF(B1271=$H$6,"n/a",AND(B1271=$H$3, B1272=$H$6))</f>
        <v>1</v>
      </c>
      <c r="F1271" s="1">
        <f t="shared" si="20"/>
        <v>0</v>
      </c>
    </row>
    <row r="1272" spans="1:6" x14ac:dyDescent="0.2">
      <c r="A1272" s="3">
        <v>307496</v>
      </c>
      <c r="B1272" s="1" t="s">
        <v>5</v>
      </c>
      <c r="C1272" s="4">
        <v>243953199896762</v>
      </c>
      <c r="D1272" s="4">
        <v>30977136</v>
      </c>
      <c r="E1272" s="2" t="str">
        <f>IF(B1272=$H$6,"n/a",AND(B1272=$H$3, B1273=$H$6))</f>
        <v>n/a</v>
      </c>
      <c r="F1272" s="1">
        <f t="shared" si="20"/>
        <v>37410104</v>
      </c>
    </row>
    <row r="1273" spans="1:6" x14ac:dyDescent="0.2">
      <c r="A1273" s="3">
        <v>307670</v>
      </c>
      <c r="B1273" s="1" t="s">
        <v>4</v>
      </c>
      <c r="C1273" s="4">
        <v>243953215121033</v>
      </c>
      <c r="D1273" s="4">
        <v>409584</v>
      </c>
      <c r="E1273" s="2" t="b">
        <f>IF(B1273=$H$6,"n/a",AND(B1273=$H$3, B1274=$H$6))</f>
        <v>0</v>
      </c>
      <c r="F1273" s="1">
        <f t="shared" si="20"/>
        <v>0</v>
      </c>
    </row>
    <row r="1274" spans="1:6" x14ac:dyDescent="0.2">
      <c r="A1274" s="3">
        <v>308023</v>
      </c>
      <c r="B1274" s="1" t="s">
        <v>4</v>
      </c>
      <c r="C1274" s="4">
        <v>243953248320096</v>
      </c>
      <c r="D1274" s="4">
        <v>6372656</v>
      </c>
      <c r="E1274" s="2" t="b">
        <f>IF(B1274=$H$6,"n/a",AND(B1274=$H$3, B1275=$H$6))</f>
        <v>1</v>
      </c>
      <c r="F1274" s="1">
        <f t="shared" si="20"/>
        <v>0</v>
      </c>
    </row>
    <row r="1275" spans="1:6" x14ac:dyDescent="0.2">
      <c r="A1275" s="3">
        <v>308048</v>
      </c>
      <c r="B1275" s="1" t="s">
        <v>5</v>
      </c>
      <c r="C1275" s="4">
        <v>243953255353012</v>
      </c>
      <c r="D1275" s="4">
        <v>35513386</v>
      </c>
      <c r="E1275" s="2" t="str">
        <f>IF(B1275=$H$6,"n/a",AND(B1275=$H$3, B1276=$H$6))</f>
        <v>n/a</v>
      </c>
      <c r="F1275" s="1">
        <f t="shared" si="20"/>
        <v>42546302</v>
      </c>
    </row>
    <row r="1276" spans="1:6" x14ac:dyDescent="0.2">
      <c r="A1276" s="3">
        <v>308370</v>
      </c>
      <c r="B1276" s="1" t="s">
        <v>4</v>
      </c>
      <c r="C1276" s="4">
        <v>243953278716502</v>
      </c>
      <c r="D1276" s="4">
        <v>407552</v>
      </c>
      <c r="E1276" s="2" t="b">
        <f>IF(B1276=$H$6,"n/a",AND(B1276=$H$3, B1277=$H$6))</f>
        <v>0</v>
      </c>
      <c r="F1276" s="1">
        <f t="shared" si="20"/>
        <v>0</v>
      </c>
    </row>
    <row r="1277" spans="1:6" x14ac:dyDescent="0.2">
      <c r="A1277" s="3">
        <v>308717</v>
      </c>
      <c r="B1277" s="1" t="s">
        <v>4</v>
      </c>
      <c r="C1277" s="4">
        <v>243953320285304</v>
      </c>
      <c r="D1277" s="4">
        <v>9585208</v>
      </c>
      <c r="E1277" s="2" t="b">
        <f>IF(B1277=$H$6,"n/a",AND(B1277=$H$3, B1278=$H$6))</f>
        <v>1</v>
      </c>
      <c r="F1277" s="1">
        <f t="shared" si="20"/>
        <v>0</v>
      </c>
    </row>
    <row r="1278" spans="1:6" x14ac:dyDescent="0.2">
      <c r="A1278" s="3">
        <v>308850</v>
      </c>
      <c r="B1278" s="1" t="s">
        <v>5</v>
      </c>
      <c r="C1278" s="4">
        <v>243953330145981</v>
      </c>
      <c r="D1278" s="4">
        <v>33386979</v>
      </c>
      <c r="E1278" s="2" t="str">
        <f>IF(B1278=$H$6,"n/a",AND(B1278=$H$3, B1279=$H$6))</f>
        <v>n/a</v>
      </c>
      <c r="F1278" s="1">
        <f t="shared" si="20"/>
        <v>43247656</v>
      </c>
    </row>
    <row r="1279" spans="1:6" x14ac:dyDescent="0.2">
      <c r="A1279" s="3">
        <v>309044</v>
      </c>
      <c r="B1279" s="1" t="s">
        <v>4</v>
      </c>
      <c r="C1279" s="4">
        <v>243953356024106</v>
      </c>
      <c r="D1279" s="4">
        <v>246250</v>
      </c>
      <c r="E1279" s="2" t="b">
        <f>IF(B1279=$H$6,"n/a",AND(B1279=$H$3, B1280=$H$6))</f>
        <v>0</v>
      </c>
      <c r="F1279" s="1">
        <f t="shared" si="20"/>
        <v>0</v>
      </c>
    </row>
    <row r="1280" spans="1:6" x14ac:dyDescent="0.2">
      <c r="A1280" s="3">
        <v>309494</v>
      </c>
      <c r="B1280" s="1" t="s">
        <v>4</v>
      </c>
      <c r="C1280" s="4">
        <v>243953401571762</v>
      </c>
      <c r="D1280" s="4">
        <v>9281771</v>
      </c>
      <c r="E1280" s="2" t="b">
        <f>IF(B1280=$H$6,"n/a",AND(B1280=$H$3, B1281=$H$6))</f>
        <v>1</v>
      </c>
      <c r="F1280" s="1">
        <f t="shared" si="20"/>
        <v>0</v>
      </c>
    </row>
    <row r="1281" spans="1:6" x14ac:dyDescent="0.2">
      <c r="A1281" s="3">
        <v>309655</v>
      </c>
      <c r="B1281" s="1" t="s">
        <v>5</v>
      </c>
      <c r="C1281" s="4">
        <v>243953411009992</v>
      </c>
      <c r="D1281" s="4">
        <v>74096250</v>
      </c>
      <c r="E1281" s="2" t="str">
        <f>IF(B1281=$H$6,"n/a",AND(B1281=$H$3, B1282=$H$6))</f>
        <v>n/a</v>
      </c>
      <c r="F1281" s="1">
        <f t="shared" si="20"/>
        <v>83534480</v>
      </c>
    </row>
    <row r="1282" spans="1:6" x14ac:dyDescent="0.2">
      <c r="A1282" s="3">
        <v>309753</v>
      </c>
      <c r="B1282" s="1" t="s">
        <v>4</v>
      </c>
      <c r="C1282" s="4">
        <v>243953425775669</v>
      </c>
      <c r="D1282" s="4">
        <v>487656</v>
      </c>
      <c r="E1282" s="2" t="b">
        <f>IF(B1282=$H$6,"n/a",AND(B1282=$H$3, B1283=$H$6))</f>
        <v>0</v>
      </c>
      <c r="F1282" s="1">
        <f t="shared" si="20"/>
        <v>0</v>
      </c>
    </row>
    <row r="1283" spans="1:6" x14ac:dyDescent="0.2">
      <c r="A1283" s="3">
        <v>310032</v>
      </c>
      <c r="B1283" s="1" t="s">
        <v>4</v>
      </c>
      <c r="C1283" s="4">
        <v>243953454409679</v>
      </c>
      <c r="D1283" s="4">
        <v>307604</v>
      </c>
      <c r="E1283" s="2" t="b">
        <f>IF(B1283=$H$6,"n/a",AND(B1283=$H$3, B1284=$H$6))</f>
        <v>0</v>
      </c>
      <c r="F1283" s="1">
        <f t="shared" ref="F1283:F1346" si="21">IF(B1283=$H$6,C1283+D1283-C1282,0)</f>
        <v>0</v>
      </c>
    </row>
    <row r="1284" spans="1:6" x14ac:dyDescent="0.2">
      <c r="A1284" s="3">
        <v>310526</v>
      </c>
      <c r="B1284" s="1" t="s">
        <v>4</v>
      </c>
      <c r="C1284" s="4">
        <v>243953496433273</v>
      </c>
      <c r="D1284" s="4">
        <v>4504583</v>
      </c>
      <c r="E1284" s="2" t="b">
        <f>IF(B1284=$H$6,"n/a",AND(B1284=$H$3, B1285=$H$6))</f>
        <v>1</v>
      </c>
      <c r="F1284" s="1">
        <f t="shared" si="21"/>
        <v>0</v>
      </c>
    </row>
    <row r="1285" spans="1:6" x14ac:dyDescent="0.2">
      <c r="A1285" s="3">
        <v>310598</v>
      </c>
      <c r="B1285" s="1" t="s">
        <v>5</v>
      </c>
      <c r="C1285" s="4">
        <v>243953501329783</v>
      </c>
      <c r="D1285" s="4">
        <v>38090104</v>
      </c>
      <c r="E1285" s="2" t="str">
        <f>IF(B1285=$H$6,"n/a",AND(B1285=$H$3, B1286=$H$6))</f>
        <v>n/a</v>
      </c>
      <c r="F1285" s="1">
        <f t="shared" si="21"/>
        <v>42986614</v>
      </c>
    </row>
    <row r="1286" spans="1:6" x14ac:dyDescent="0.2">
      <c r="A1286" s="3">
        <v>310808</v>
      </c>
      <c r="B1286" s="1" t="s">
        <v>4</v>
      </c>
      <c r="C1286" s="4">
        <v>243953527760721</v>
      </c>
      <c r="D1286" s="4">
        <v>247812</v>
      </c>
      <c r="E1286" s="2" t="b">
        <f>IF(B1286=$H$6,"n/a",AND(B1286=$H$3, B1287=$H$6))</f>
        <v>0</v>
      </c>
      <c r="F1286" s="1">
        <f t="shared" si="21"/>
        <v>0</v>
      </c>
    </row>
    <row r="1287" spans="1:6" x14ac:dyDescent="0.2">
      <c r="A1287" s="3">
        <v>311111</v>
      </c>
      <c r="B1287" s="1" t="s">
        <v>4</v>
      </c>
      <c r="C1287" s="4">
        <v>243953561248064</v>
      </c>
      <c r="D1287" s="4">
        <v>4873334</v>
      </c>
      <c r="E1287" s="2" t="b">
        <f>IF(B1287=$H$6,"n/a",AND(B1287=$H$3, B1288=$H$6))</f>
        <v>1</v>
      </c>
      <c r="F1287" s="1">
        <f t="shared" si="21"/>
        <v>0</v>
      </c>
    </row>
    <row r="1288" spans="1:6" x14ac:dyDescent="0.2">
      <c r="A1288" s="3">
        <v>311176</v>
      </c>
      <c r="B1288" s="1" t="s">
        <v>5</v>
      </c>
      <c r="C1288" s="4">
        <v>243953566556554</v>
      </c>
      <c r="D1288" s="4">
        <v>39822031</v>
      </c>
      <c r="E1288" s="2" t="str">
        <f>IF(B1288=$H$6,"n/a",AND(B1288=$H$3, B1289=$H$6))</f>
        <v>n/a</v>
      </c>
      <c r="F1288" s="1">
        <f t="shared" si="21"/>
        <v>45130521</v>
      </c>
    </row>
    <row r="1289" spans="1:6" x14ac:dyDescent="0.2">
      <c r="A1289" s="3">
        <v>311341</v>
      </c>
      <c r="B1289" s="1" t="s">
        <v>4</v>
      </c>
      <c r="C1289" s="4">
        <v>243953584222023</v>
      </c>
      <c r="D1289" s="4">
        <v>486927</v>
      </c>
      <c r="E1289" s="2" t="b">
        <f>IF(B1289=$H$6,"n/a",AND(B1289=$H$3, B1290=$H$6))</f>
        <v>0</v>
      </c>
      <c r="F1289" s="1">
        <f t="shared" si="21"/>
        <v>0</v>
      </c>
    </row>
    <row r="1290" spans="1:6" x14ac:dyDescent="0.2">
      <c r="A1290" s="3">
        <v>311729</v>
      </c>
      <c r="B1290" s="1" t="s">
        <v>4</v>
      </c>
      <c r="C1290" s="4">
        <v>243953620885564</v>
      </c>
      <c r="D1290" s="4">
        <v>5064480</v>
      </c>
      <c r="E1290" s="2" t="b">
        <f>IF(B1290=$H$6,"n/a",AND(B1290=$H$3, B1291=$H$6))</f>
        <v>1</v>
      </c>
      <c r="F1290" s="1">
        <f t="shared" si="21"/>
        <v>0</v>
      </c>
    </row>
    <row r="1291" spans="1:6" x14ac:dyDescent="0.2">
      <c r="A1291" s="3">
        <v>311806</v>
      </c>
      <c r="B1291" s="1" t="s">
        <v>5</v>
      </c>
      <c r="C1291" s="4">
        <v>243953626153950</v>
      </c>
      <c r="D1291" s="4">
        <v>31768073</v>
      </c>
      <c r="E1291" s="2" t="str">
        <f>IF(B1291=$H$6,"n/a",AND(B1291=$H$3, B1292=$H$6))</f>
        <v>n/a</v>
      </c>
      <c r="F1291" s="1">
        <f t="shared" si="21"/>
        <v>37036459</v>
      </c>
    </row>
    <row r="1292" spans="1:6" x14ac:dyDescent="0.2">
      <c r="A1292" s="3">
        <v>312063</v>
      </c>
      <c r="B1292" s="1" t="s">
        <v>4</v>
      </c>
      <c r="C1292" s="4">
        <v>243953646349002</v>
      </c>
      <c r="D1292" s="4">
        <v>660104</v>
      </c>
      <c r="E1292" s="2" t="b">
        <f>IF(B1292=$H$6,"n/a",AND(B1292=$H$3, B1293=$H$6))</f>
        <v>0</v>
      </c>
      <c r="F1292" s="1">
        <f t="shared" si="21"/>
        <v>0</v>
      </c>
    </row>
    <row r="1293" spans="1:6" x14ac:dyDescent="0.2">
      <c r="A1293" s="3">
        <v>312481</v>
      </c>
      <c r="B1293" s="1" t="s">
        <v>4</v>
      </c>
      <c r="C1293" s="4">
        <v>243953695252752</v>
      </c>
      <c r="D1293" s="4">
        <v>9720989</v>
      </c>
      <c r="E1293" s="2" t="b">
        <f>IF(B1293=$H$6,"n/a",AND(B1293=$H$3, B1294=$H$6))</f>
        <v>1</v>
      </c>
      <c r="F1293" s="1">
        <f t="shared" si="21"/>
        <v>0</v>
      </c>
    </row>
    <row r="1294" spans="1:6" x14ac:dyDescent="0.2">
      <c r="A1294" s="3">
        <v>312574</v>
      </c>
      <c r="B1294" s="1" t="s">
        <v>5</v>
      </c>
      <c r="C1294" s="4">
        <v>243953705576866</v>
      </c>
      <c r="D1294" s="4">
        <v>33799740</v>
      </c>
      <c r="E1294" s="2" t="str">
        <f>IF(B1294=$H$6,"n/a",AND(B1294=$H$3, B1295=$H$6))</f>
        <v>n/a</v>
      </c>
      <c r="F1294" s="1">
        <f t="shared" si="21"/>
        <v>44123854</v>
      </c>
    </row>
    <row r="1295" spans="1:6" x14ac:dyDescent="0.2">
      <c r="A1295" s="3">
        <v>312657</v>
      </c>
      <c r="B1295" s="1" t="s">
        <v>4</v>
      </c>
      <c r="C1295" s="4">
        <v>243953720559731</v>
      </c>
      <c r="D1295" s="4">
        <v>415938</v>
      </c>
      <c r="E1295" s="2" t="b">
        <f>IF(B1295=$H$6,"n/a",AND(B1295=$H$3, B1296=$H$6))</f>
        <v>0</v>
      </c>
      <c r="F1295" s="1">
        <f t="shared" si="21"/>
        <v>0</v>
      </c>
    </row>
    <row r="1296" spans="1:6" x14ac:dyDescent="0.2">
      <c r="A1296" s="3">
        <v>313085</v>
      </c>
      <c r="B1296" s="1" t="s">
        <v>4</v>
      </c>
      <c r="C1296" s="4">
        <v>243953759251710</v>
      </c>
      <c r="D1296" s="4">
        <v>5651979</v>
      </c>
      <c r="E1296" s="2" t="b">
        <f>IF(B1296=$H$6,"n/a",AND(B1296=$H$3, B1297=$H$6))</f>
        <v>1</v>
      </c>
      <c r="F1296" s="1">
        <f t="shared" si="21"/>
        <v>0</v>
      </c>
    </row>
    <row r="1297" spans="1:6" x14ac:dyDescent="0.2">
      <c r="A1297" s="3">
        <v>313164</v>
      </c>
      <c r="B1297" s="1" t="s">
        <v>5</v>
      </c>
      <c r="C1297" s="4">
        <v>243953765477804</v>
      </c>
      <c r="D1297" s="4">
        <v>39662396</v>
      </c>
      <c r="E1297" s="2" t="str">
        <f>IF(B1297=$H$6,"n/a",AND(B1297=$H$3, B1298=$H$6))</f>
        <v>n/a</v>
      </c>
      <c r="F1297" s="1">
        <f t="shared" si="21"/>
        <v>45888490</v>
      </c>
    </row>
    <row r="1298" spans="1:6" x14ac:dyDescent="0.2">
      <c r="A1298" s="3">
        <v>313398</v>
      </c>
      <c r="B1298" s="1" t="s">
        <v>4</v>
      </c>
      <c r="C1298" s="4">
        <v>243953793198741</v>
      </c>
      <c r="D1298" s="4">
        <v>454011</v>
      </c>
      <c r="E1298" s="2" t="b">
        <f>IF(B1298=$H$6,"n/a",AND(B1298=$H$3, B1299=$H$6))</f>
        <v>0</v>
      </c>
      <c r="F1298" s="1">
        <f t="shared" si="21"/>
        <v>0</v>
      </c>
    </row>
    <row r="1299" spans="1:6" x14ac:dyDescent="0.2">
      <c r="A1299" s="3">
        <v>313616</v>
      </c>
      <c r="B1299" s="1" t="s">
        <v>4</v>
      </c>
      <c r="C1299" s="4">
        <v>243953822436814</v>
      </c>
      <c r="D1299" s="4">
        <v>5643438</v>
      </c>
      <c r="E1299" s="2" t="b">
        <f>IF(B1299=$H$6,"n/a",AND(B1299=$H$3, B1300=$H$6))</f>
        <v>1</v>
      </c>
      <c r="F1299" s="1">
        <f t="shared" si="21"/>
        <v>0</v>
      </c>
    </row>
    <row r="1300" spans="1:6" x14ac:dyDescent="0.2">
      <c r="A1300" s="3">
        <v>313754</v>
      </c>
      <c r="B1300" s="1" t="s">
        <v>5</v>
      </c>
      <c r="C1300" s="4">
        <v>243953828237596</v>
      </c>
      <c r="D1300" s="4">
        <v>22339739</v>
      </c>
      <c r="E1300" s="2" t="str">
        <f>IF(B1300=$H$6,"n/a",AND(B1300=$H$3, B1301=$H$6))</f>
        <v>n/a</v>
      </c>
      <c r="F1300" s="1">
        <f t="shared" si="21"/>
        <v>28140521</v>
      </c>
    </row>
    <row r="1301" spans="1:6" x14ac:dyDescent="0.2">
      <c r="A1301" s="3">
        <v>314086</v>
      </c>
      <c r="B1301" s="1" t="s">
        <v>4</v>
      </c>
      <c r="C1301" s="4">
        <v>243953862788846</v>
      </c>
      <c r="D1301" s="4">
        <v>4235572</v>
      </c>
      <c r="E1301" s="2" t="b">
        <f>IF(B1301=$H$6,"n/a",AND(B1301=$H$3, B1302=$H$6))</f>
        <v>1</v>
      </c>
      <c r="F1301" s="1">
        <f t="shared" si="21"/>
        <v>0</v>
      </c>
    </row>
    <row r="1302" spans="1:6" x14ac:dyDescent="0.2">
      <c r="A1302" s="3">
        <v>314103</v>
      </c>
      <c r="B1302" s="1" t="s">
        <v>5</v>
      </c>
      <c r="C1302" s="4">
        <v>243953867118898</v>
      </c>
      <c r="D1302" s="4">
        <v>32858750</v>
      </c>
      <c r="E1302" s="2" t="str">
        <f>IF(B1302=$H$6,"n/a",AND(B1302=$H$3, B1303=$H$6))</f>
        <v>n/a</v>
      </c>
      <c r="F1302" s="1">
        <f t="shared" si="21"/>
        <v>37188802</v>
      </c>
    </row>
    <row r="1303" spans="1:6" x14ac:dyDescent="0.2">
      <c r="A1303" s="3">
        <v>314329</v>
      </c>
      <c r="B1303" s="1" t="s">
        <v>4</v>
      </c>
      <c r="C1303" s="4">
        <v>243953884233221</v>
      </c>
      <c r="D1303" s="4">
        <v>304114</v>
      </c>
      <c r="E1303" s="2" t="b">
        <f>IF(B1303=$H$6,"n/a",AND(B1303=$H$3, B1304=$H$6))</f>
        <v>0</v>
      </c>
      <c r="F1303" s="1">
        <f t="shared" si="21"/>
        <v>0</v>
      </c>
    </row>
    <row r="1304" spans="1:6" x14ac:dyDescent="0.2">
      <c r="A1304" s="3">
        <v>314679</v>
      </c>
      <c r="B1304" s="1" t="s">
        <v>4</v>
      </c>
      <c r="C1304" s="4">
        <v>243953922139783</v>
      </c>
      <c r="D1304" s="4">
        <v>5864115</v>
      </c>
      <c r="E1304" s="2" t="b">
        <f>IF(B1304=$H$6,"n/a",AND(B1304=$H$3, B1305=$H$6))</f>
        <v>1</v>
      </c>
      <c r="F1304" s="1">
        <f t="shared" si="21"/>
        <v>0</v>
      </c>
    </row>
    <row r="1305" spans="1:6" x14ac:dyDescent="0.2">
      <c r="A1305" s="3">
        <v>314809</v>
      </c>
      <c r="B1305" s="1" t="s">
        <v>5</v>
      </c>
      <c r="C1305" s="4">
        <v>243953928161398</v>
      </c>
      <c r="D1305" s="4">
        <v>28102135</v>
      </c>
      <c r="E1305" s="2" t="str">
        <f>IF(B1305=$H$6,"n/a",AND(B1305=$H$3, B1306=$H$6))</f>
        <v>n/a</v>
      </c>
      <c r="F1305" s="1">
        <f t="shared" si="21"/>
        <v>34123750</v>
      </c>
    </row>
    <row r="1306" spans="1:6" x14ac:dyDescent="0.2">
      <c r="A1306" s="3">
        <v>315025</v>
      </c>
      <c r="B1306" s="1" t="s">
        <v>4</v>
      </c>
      <c r="C1306" s="4">
        <v>243953949365356</v>
      </c>
      <c r="D1306" s="4">
        <v>391771</v>
      </c>
      <c r="E1306" s="2" t="b">
        <f>IF(B1306=$H$6,"n/a",AND(B1306=$H$3, B1307=$H$6))</f>
        <v>0</v>
      </c>
      <c r="F1306" s="1">
        <f t="shared" si="21"/>
        <v>0</v>
      </c>
    </row>
    <row r="1307" spans="1:6" x14ac:dyDescent="0.2">
      <c r="A1307" s="3">
        <v>315371</v>
      </c>
      <c r="B1307" s="1" t="s">
        <v>4</v>
      </c>
      <c r="C1307" s="4">
        <v>243953987172023</v>
      </c>
      <c r="D1307" s="4">
        <v>7377135</v>
      </c>
      <c r="E1307" s="2" t="b">
        <f>IF(B1307=$H$6,"n/a",AND(B1307=$H$3, B1308=$H$6))</f>
        <v>1</v>
      </c>
      <c r="F1307" s="1">
        <f t="shared" si="21"/>
        <v>0</v>
      </c>
    </row>
    <row r="1308" spans="1:6" x14ac:dyDescent="0.2">
      <c r="A1308" s="3">
        <v>315493</v>
      </c>
      <c r="B1308" s="1" t="s">
        <v>5</v>
      </c>
      <c r="C1308" s="4">
        <v>243953994770564</v>
      </c>
      <c r="D1308" s="4">
        <v>57392188</v>
      </c>
      <c r="E1308" s="2" t="str">
        <f>IF(B1308=$H$6,"n/a",AND(B1308=$H$3, B1309=$H$6))</f>
        <v>n/a</v>
      </c>
      <c r="F1308" s="1">
        <f t="shared" si="21"/>
        <v>64990729</v>
      </c>
    </row>
    <row r="1309" spans="1:6" x14ac:dyDescent="0.2">
      <c r="A1309" s="3">
        <v>315720</v>
      </c>
      <c r="B1309" s="1" t="s">
        <v>4</v>
      </c>
      <c r="C1309" s="4">
        <v>243954015762595</v>
      </c>
      <c r="D1309" s="4">
        <v>414063</v>
      </c>
      <c r="E1309" s="2" t="b">
        <f>IF(B1309=$H$6,"n/a",AND(B1309=$H$3, B1310=$H$6))</f>
        <v>0</v>
      </c>
      <c r="F1309" s="1">
        <f t="shared" si="21"/>
        <v>0</v>
      </c>
    </row>
    <row r="1310" spans="1:6" x14ac:dyDescent="0.2">
      <c r="A1310" s="3">
        <v>316064</v>
      </c>
      <c r="B1310" s="1" t="s">
        <v>4</v>
      </c>
      <c r="C1310" s="4">
        <v>243954053008064</v>
      </c>
      <c r="D1310" s="4">
        <v>4090677</v>
      </c>
      <c r="E1310" s="2" t="b">
        <f>IF(B1310=$H$6,"n/a",AND(B1310=$H$3, B1311=$H$6))</f>
        <v>1</v>
      </c>
      <c r="F1310" s="1">
        <f t="shared" si="21"/>
        <v>0</v>
      </c>
    </row>
    <row r="1311" spans="1:6" x14ac:dyDescent="0.2">
      <c r="A1311" s="3">
        <v>316100</v>
      </c>
      <c r="B1311" s="1" t="s">
        <v>5</v>
      </c>
      <c r="C1311" s="4">
        <v>243954057229991</v>
      </c>
      <c r="D1311" s="4">
        <v>43492396</v>
      </c>
      <c r="E1311" s="2" t="str">
        <f>IF(B1311=$H$6,"n/a",AND(B1311=$H$3, B1312=$H$6))</f>
        <v>n/a</v>
      </c>
      <c r="F1311" s="1">
        <f t="shared" si="21"/>
        <v>47714323</v>
      </c>
    </row>
    <row r="1312" spans="1:6" x14ac:dyDescent="0.2">
      <c r="A1312" s="3">
        <v>316414</v>
      </c>
      <c r="B1312" s="1" t="s">
        <v>4</v>
      </c>
      <c r="C1312" s="4">
        <v>243954089140408</v>
      </c>
      <c r="D1312" s="4">
        <v>249479</v>
      </c>
      <c r="E1312" s="2" t="b">
        <f>IF(B1312=$H$6,"n/a",AND(B1312=$H$3, B1313=$H$6))</f>
        <v>0</v>
      </c>
      <c r="F1312" s="1">
        <f t="shared" si="21"/>
        <v>0</v>
      </c>
    </row>
    <row r="1313" spans="1:6" x14ac:dyDescent="0.2">
      <c r="A1313" s="3">
        <v>316753</v>
      </c>
      <c r="B1313" s="1" t="s">
        <v>4</v>
      </c>
      <c r="C1313" s="4">
        <v>243954118341866</v>
      </c>
      <c r="D1313" s="4">
        <v>5081302</v>
      </c>
      <c r="E1313" s="2" t="b">
        <f>IF(B1313=$H$6,"n/a",AND(B1313=$H$3, B1314=$H$6))</f>
        <v>1</v>
      </c>
      <c r="F1313" s="1">
        <f t="shared" si="21"/>
        <v>0</v>
      </c>
    </row>
    <row r="1314" spans="1:6" x14ac:dyDescent="0.2">
      <c r="A1314" s="3">
        <v>316789</v>
      </c>
      <c r="B1314" s="1" t="s">
        <v>5</v>
      </c>
      <c r="C1314" s="4">
        <v>243954124010564</v>
      </c>
      <c r="D1314" s="4">
        <v>35362396</v>
      </c>
      <c r="E1314" s="2" t="str">
        <f>IF(B1314=$H$6,"n/a",AND(B1314=$H$3, B1315=$H$6))</f>
        <v>n/a</v>
      </c>
      <c r="F1314" s="1">
        <f t="shared" si="21"/>
        <v>41031094</v>
      </c>
    </row>
    <row r="1315" spans="1:6" x14ac:dyDescent="0.2">
      <c r="A1315" s="3">
        <v>317229</v>
      </c>
      <c r="B1315" s="1" t="s">
        <v>4</v>
      </c>
      <c r="C1315" s="4">
        <v>243954166115981</v>
      </c>
      <c r="D1315" s="4">
        <v>4176719</v>
      </c>
      <c r="E1315" s="2" t="b">
        <f>IF(B1315=$H$6,"n/a",AND(B1315=$H$3, B1316=$H$6))</f>
        <v>1</v>
      </c>
      <c r="F1315" s="1">
        <f t="shared" si="21"/>
        <v>0</v>
      </c>
    </row>
    <row r="1316" spans="1:6" x14ac:dyDescent="0.2">
      <c r="A1316" s="3">
        <v>317246</v>
      </c>
      <c r="B1316" s="1" t="s">
        <v>5</v>
      </c>
      <c r="C1316" s="4">
        <v>243954170407179</v>
      </c>
      <c r="D1316" s="4">
        <v>35489427</v>
      </c>
      <c r="E1316" s="2" t="str">
        <f>IF(B1316=$H$6,"n/a",AND(B1316=$H$3, B1317=$H$6))</f>
        <v>n/a</v>
      </c>
      <c r="F1316" s="1">
        <f t="shared" si="21"/>
        <v>39780625</v>
      </c>
    </row>
    <row r="1317" spans="1:6" x14ac:dyDescent="0.2">
      <c r="A1317" s="3">
        <v>317371</v>
      </c>
      <c r="B1317" s="1" t="s">
        <v>4</v>
      </c>
      <c r="C1317" s="4">
        <v>243954184935095</v>
      </c>
      <c r="D1317" s="4">
        <v>256094</v>
      </c>
      <c r="E1317" s="2" t="b">
        <f>IF(B1317=$H$6,"n/a",AND(B1317=$H$3, B1318=$H$6))</f>
        <v>0</v>
      </c>
      <c r="F1317" s="1">
        <f t="shared" si="21"/>
        <v>0</v>
      </c>
    </row>
    <row r="1318" spans="1:6" x14ac:dyDescent="0.2">
      <c r="A1318" s="3">
        <v>317728</v>
      </c>
      <c r="B1318" s="1" t="s">
        <v>4</v>
      </c>
      <c r="C1318" s="4">
        <v>243954215605512</v>
      </c>
      <c r="D1318" s="4">
        <v>4275521</v>
      </c>
      <c r="E1318" s="2" t="b">
        <f>IF(B1318=$H$6,"n/a",AND(B1318=$H$3, B1319=$H$6))</f>
        <v>1</v>
      </c>
      <c r="F1318" s="1">
        <f t="shared" si="21"/>
        <v>0</v>
      </c>
    </row>
    <row r="1319" spans="1:6" x14ac:dyDescent="0.2">
      <c r="A1319" s="3">
        <v>317740</v>
      </c>
      <c r="B1319" s="1" t="s">
        <v>5</v>
      </c>
      <c r="C1319" s="4">
        <v>243954220290772</v>
      </c>
      <c r="D1319" s="4">
        <v>37859271</v>
      </c>
      <c r="E1319" s="2" t="str">
        <f>IF(B1319=$H$6,"n/a",AND(B1319=$H$3, B1320=$H$6))</f>
        <v>n/a</v>
      </c>
      <c r="F1319" s="1">
        <f t="shared" si="21"/>
        <v>42544531</v>
      </c>
    </row>
    <row r="1320" spans="1:6" x14ac:dyDescent="0.2">
      <c r="A1320" s="3">
        <v>318081</v>
      </c>
      <c r="B1320" s="1" t="s">
        <v>4</v>
      </c>
      <c r="C1320" s="4">
        <v>243954252118533</v>
      </c>
      <c r="D1320" s="4">
        <v>252344</v>
      </c>
      <c r="E1320" s="2" t="b">
        <f>IF(B1320=$H$6,"n/a",AND(B1320=$H$3, B1321=$H$6))</f>
        <v>0</v>
      </c>
      <c r="F1320" s="1">
        <f t="shared" si="21"/>
        <v>0</v>
      </c>
    </row>
    <row r="1321" spans="1:6" x14ac:dyDescent="0.2">
      <c r="A1321" s="3">
        <v>318443</v>
      </c>
      <c r="B1321" s="1" t="s">
        <v>4</v>
      </c>
      <c r="C1321" s="4">
        <v>243954286436137</v>
      </c>
      <c r="D1321" s="4">
        <v>4617500</v>
      </c>
      <c r="E1321" s="2" t="b">
        <f>IF(B1321=$H$6,"n/a",AND(B1321=$H$3, B1322=$H$6))</f>
        <v>1</v>
      </c>
      <c r="F1321" s="1">
        <f t="shared" si="21"/>
        <v>0</v>
      </c>
    </row>
    <row r="1322" spans="1:6" x14ac:dyDescent="0.2">
      <c r="A1322" s="3">
        <v>318484</v>
      </c>
      <c r="B1322" s="1" t="s">
        <v>5</v>
      </c>
      <c r="C1322" s="4">
        <v>243954291274262</v>
      </c>
      <c r="D1322" s="4">
        <v>63538958</v>
      </c>
      <c r="E1322" s="2" t="str">
        <f>IF(B1322=$H$6,"n/a",AND(B1322=$H$3, B1323=$H$6))</f>
        <v>n/a</v>
      </c>
      <c r="F1322" s="1">
        <f t="shared" si="21"/>
        <v>68377083</v>
      </c>
    </row>
    <row r="1323" spans="1:6" x14ac:dyDescent="0.2">
      <c r="A1323" s="3">
        <v>318778</v>
      </c>
      <c r="B1323" s="1" t="s">
        <v>4</v>
      </c>
      <c r="C1323" s="4">
        <v>243954314479262</v>
      </c>
      <c r="D1323" s="4">
        <v>420833</v>
      </c>
      <c r="E1323" s="2" t="b">
        <f>IF(B1323=$H$6,"n/a",AND(B1323=$H$3, B1324=$H$6))</f>
        <v>0</v>
      </c>
      <c r="F1323" s="1">
        <f t="shared" si="21"/>
        <v>0</v>
      </c>
    </row>
    <row r="1324" spans="1:6" x14ac:dyDescent="0.2">
      <c r="A1324" s="3">
        <v>319308</v>
      </c>
      <c r="B1324" s="1" t="s">
        <v>4</v>
      </c>
      <c r="C1324" s="4">
        <v>243954350807804</v>
      </c>
      <c r="D1324" s="4">
        <v>250885</v>
      </c>
      <c r="E1324" s="2" t="b">
        <f>IF(B1324=$H$6,"n/a",AND(B1324=$H$3, B1325=$H$6))</f>
        <v>0</v>
      </c>
      <c r="F1324" s="1">
        <f t="shared" si="21"/>
        <v>0</v>
      </c>
    </row>
    <row r="1325" spans="1:6" x14ac:dyDescent="0.2">
      <c r="A1325" s="3">
        <v>319645</v>
      </c>
      <c r="B1325" s="1" t="s">
        <v>4</v>
      </c>
      <c r="C1325" s="4">
        <v>243954387111033</v>
      </c>
      <c r="D1325" s="4">
        <v>9494479</v>
      </c>
      <c r="E1325" s="2" t="b">
        <f>IF(B1325=$H$6,"n/a",AND(B1325=$H$3, B1326=$H$6))</f>
        <v>1</v>
      </c>
      <c r="F1325" s="1">
        <f t="shared" si="21"/>
        <v>0</v>
      </c>
    </row>
    <row r="1326" spans="1:6" x14ac:dyDescent="0.2">
      <c r="A1326" s="3">
        <v>319790</v>
      </c>
      <c r="B1326" s="1" t="s">
        <v>5</v>
      </c>
      <c r="C1326" s="4">
        <v>243954397052700</v>
      </c>
      <c r="D1326" s="4">
        <v>67009635</v>
      </c>
      <c r="E1326" s="2" t="str">
        <f>IF(B1326=$H$6,"n/a",AND(B1326=$H$3, B1327=$H$6))</f>
        <v>n/a</v>
      </c>
      <c r="F1326" s="1">
        <f t="shared" si="21"/>
        <v>76951302</v>
      </c>
    </row>
    <row r="1327" spans="1:6" x14ac:dyDescent="0.2">
      <c r="A1327" s="3">
        <v>319993</v>
      </c>
      <c r="B1327" s="1" t="s">
        <v>4</v>
      </c>
      <c r="C1327" s="4">
        <v>243954413217752</v>
      </c>
      <c r="D1327" s="4">
        <v>363333</v>
      </c>
      <c r="E1327" s="2" t="b">
        <f>IF(B1327=$H$6,"n/a",AND(B1327=$H$3, B1328=$H$6))</f>
        <v>0</v>
      </c>
      <c r="F1327" s="1">
        <f t="shared" si="21"/>
        <v>0</v>
      </c>
    </row>
    <row r="1328" spans="1:6" x14ac:dyDescent="0.2">
      <c r="A1328" s="3">
        <v>320354</v>
      </c>
      <c r="B1328" s="1" t="s">
        <v>4</v>
      </c>
      <c r="C1328" s="4">
        <v>243954450273741</v>
      </c>
      <c r="D1328" s="4">
        <v>266615</v>
      </c>
      <c r="E1328" s="2" t="b">
        <f>IF(B1328=$H$6,"n/a",AND(B1328=$H$3, B1329=$H$6))</f>
        <v>0</v>
      </c>
      <c r="F1328" s="1">
        <f t="shared" si="21"/>
        <v>0</v>
      </c>
    </row>
    <row r="1329" spans="1:6" x14ac:dyDescent="0.2">
      <c r="A1329" s="3">
        <v>320702</v>
      </c>
      <c r="B1329" s="1" t="s">
        <v>4</v>
      </c>
      <c r="C1329" s="4">
        <v>243954482304783</v>
      </c>
      <c r="D1329" s="4">
        <v>4416458</v>
      </c>
      <c r="E1329" s="2" t="b">
        <f>IF(B1329=$H$6,"n/a",AND(B1329=$H$3, B1330=$H$6))</f>
        <v>1</v>
      </c>
      <c r="F1329" s="1">
        <f t="shared" si="21"/>
        <v>0</v>
      </c>
    </row>
    <row r="1330" spans="1:6" x14ac:dyDescent="0.2">
      <c r="A1330" s="3">
        <v>320714</v>
      </c>
      <c r="B1330" s="1" t="s">
        <v>5</v>
      </c>
      <c r="C1330" s="4">
        <v>243954487134054</v>
      </c>
      <c r="D1330" s="4">
        <v>63066614</v>
      </c>
      <c r="E1330" s="2" t="str">
        <f>IF(B1330=$H$6,"n/a",AND(B1330=$H$3, B1331=$H$6))</f>
        <v>n/a</v>
      </c>
      <c r="F1330" s="1">
        <f t="shared" si="21"/>
        <v>67895885</v>
      </c>
    </row>
    <row r="1331" spans="1:6" x14ac:dyDescent="0.2">
      <c r="A1331" s="3">
        <v>321029</v>
      </c>
      <c r="B1331" s="1" t="s">
        <v>4</v>
      </c>
      <c r="C1331" s="4">
        <v>243954511894106</v>
      </c>
      <c r="D1331" s="4">
        <v>436302</v>
      </c>
      <c r="E1331" s="2" t="b">
        <f>IF(B1331=$H$6,"n/a",AND(B1331=$H$3, B1332=$H$6))</f>
        <v>0</v>
      </c>
      <c r="F1331" s="1">
        <f t="shared" si="21"/>
        <v>0</v>
      </c>
    </row>
    <row r="1332" spans="1:6" x14ac:dyDescent="0.2">
      <c r="A1332" s="3">
        <v>321400</v>
      </c>
      <c r="B1332" s="1" t="s">
        <v>4</v>
      </c>
      <c r="C1332" s="4">
        <v>243954556591658</v>
      </c>
      <c r="D1332" s="4">
        <v>4643125</v>
      </c>
      <c r="E1332" s="2" t="b">
        <f>IF(B1332=$H$6,"n/a",AND(B1332=$H$3, B1333=$H$6))</f>
        <v>1</v>
      </c>
      <c r="F1332" s="1">
        <f t="shared" si="21"/>
        <v>0</v>
      </c>
    </row>
    <row r="1333" spans="1:6" x14ac:dyDescent="0.2">
      <c r="A1333" s="3">
        <v>321530</v>
      </c>
      <c r="B1333" s="1" t="s">
        <v>5</v>
      </c>
      <c r="C1333" s="4">
        <v>243954561606762</v>
      </c>
      <c r="D1333" s="4">
        <v>35406406</v>
      </c>
      <c r="E1333" s="2" t="str">
        <f>IF(B1333=$H$6,"n/a",AND(B1333=$H$3, B1334=$H$6))</f>
        <v>n/a</v>
      </c>
      <c r="F1333" s="1">
        <f t="shared" si="21"/>
        <v>40421510</v>
      </c>
    </row>
    <row r="1334" spans="1:6" x14ac:dyDescent="0.2">
      <c r="A1334" s="3">
        <v>321747</v>
      </c>
      <c r="B1334" s="1" t="s">
        <v>4</v>
      </c>
      <c r="C1334" s="4">
        <v>243954582088324</v>
      </c>
      <c r="D1334" s="4">
        <v>277396</v>
      </c>
      <c r="E1334" s="2" t="b">
        <f>IF(B1334=$H$6,"n/a",AND(B1334=$H$3, B1335=$H$6))</f>
        <v>0</v>
      </c>
      <c r="F1334" s="1">
        <f t="shared" si="21"/>
        <v>0</v>
      </c>
    </row>
    <row r="1335" spans="1:6" x14ac:dyDescent="0.2">
      <c r="A1335" s="3">
        <v>322097</v>
      </c>
      <c r="B1335" s="1" t="s">
        <v>4</v>
      </c>
      <c r="C1335" s="4">
        <v>243954618726502</v>
      </c>
      <c r="D1335" s="4">
        <v>6013541</v>
      </c>
      <c r="E1335" s="2" t="b">
        <f>IF(B1335=$H$6,"n/a",AND(B1335=$H$3, B1336=$H$6))</f>
        <v>1</v>
      </c>
      <c r="F1335" s="1">
        <f t="shared" si="21"/>
        <v>0</v>
      </c>
    </row>
    <row r="1336" spans="1:6" x14ac:dyDescent="0.2">
      <c r="A1336" s="3">
        <v>322121</v>
      </c>
      <c r="B1336" s="1" t="s">
        <v>5</v>
      </c>
      <c r="C1336" s="4">
        <v>243954624928220</v>
      </c>
      <c r="D1336" s="4">
        <v>32769844</v>
      </c>
      <c r="E1336" s="2" t="str">
        <f>IF(B1336=$H$6,"n/a",AND(B1336=$H$3, B1337=$H$6))</f>
        <v>n/a</v>
      </c>
      <c r="F1336" s="1">
        <f t="shared" si="21"/>
        <v>38971562</v>
      </c>
    </row>
    <row r="1337" spans="1:6" x14ac:dyDescent="0.2">
      <c r="A1337" s="3">
        <v>322389</v>
      </c>
      <c r="B1337" s="1" t="s">
        <v>4</v>
      </c>
      <c r="C1337" s="4">
        <v>243954643555720</v>
      </c>
      <c r="D1337" s="4">
        <v>328021</v>
      </c>
      <c r="E1337" s="2" t="b">
        <f>IF(B1337=$H$6,"n/a",AND(B1337=$H$3, B1338=$H$6))</f>
        <v>0</v>
      </c>
      <c r="F1337" s="1">
        <f t="shared" si="21"/>
        <v>0</v>
      </c>
    </row>
    <row r="1338" spans="1:6" x14ac:dyDescent="0.2">
      <c r="A1338" s="3">
        <v>322793</v>
      </c>
      <c r="B1338" s="1" t="s">
        <v>4</v>
      </c>
      <c r="C1338" s="4">
        <v>243954687118429</v>
      </c>
      <c r="D1338" s="4">
        <v>5247864</v>
      </c>
      <c r="E1338" s="2" t="b">
        <f>IF(B1338=$H$6,"n/a",AND(B1338=$H$3, B1339=$H$6))</f>
        <v>1</v>
      </c>
      <c r="F1338" s="1">
        <f t="shared" si="21"/>
        <v>0</v>
      </c>
    </row>
    <row r="1339" spans="1:6" x14ac:dyDescent="0.2">
      <c r="A1339" s="3">
        <v>322838</v>
      </c>
      <c r="B1339" s="1" t="s">
        <v>5</v>
      </c>
      <c r="C1339" s="4">
        <v>243954692861241</v>
      </c>
      <c r="D1339" s="4">
        <v>42416615</v>
      </c>
      <c r="E1339" s="2" t="str">
        <f>IF(B1339=$H$6,"n/a",AND(B1339=$H$3, B1340=$H$6))</f>
        <v>n/a</v>
      </c>
      <c r="F1339" s="1">
        <f t="shared" si="21"/>
        <v>48159427</v>
      </c>
    </row>
    <row r="1340" spans="1:6" x14ac:dyDescent="0.2">
      <c r="A1340" s="3">
        <v>323159</v>
      </c>
      <c r="B1340" s="1" t="s">
        <v>4</v>
      </c>
      <c r="C1340" s="4">
        <v>243954717869887</v>
      </c>
      <c r="D1340" s="4">
        <v>389635</v>
      </c>
      <c r="E1340" s="2" t="b">
        <f>IF(B1340=$H$6,"n/a",AND(B1340=$H$3, B1341=$H$6))</f>
        <v>0</v>
      </c>
      <c r="F1340" s="1">
        <f t="shared" si="21"/>
        <v>0</v>
      </c>
    </row>
    <row r="1341" spans="1:6" x14ac:dyDescent="0.2">
      <c r="A1341" s="3">
        <v>323524</v>
      </c>
      <c r="B1341" s="1" t="s">
        <v>4</v>
      </c>
      <c r="C1341" s="4">
        <v>243954750371293</v>
      </c>
      <c r="D1341" s="4">
        <v>6647500</v>
      </c>
      <c r="E1341" s="2" t="b">
        <f>IF(B1341=$H$6,"n/a",AND(B1341=$H$3, B1342=$H$6))</f>
        <v>1</v>
      </c>
      <c r="F1341" s="1">
        <f t="shared" si="21"/>
        <v>0</v>
      </c>
    </row>
    <row r="1342" spans="1:6" x14ac:dyDescent="0.2">
      <c r="A1342" s="3">
        <v>323536</v>
      </c>
      <c r="B1342" s="1" t="s">
        <v>5</v>
      </c>
      <c r="C1342" s="4">
        <v>243954757511241</v>
      </c>
      <c r="D1342" s="4">
        <v>42764219</v>
      </c>
      <c r="E1342" s="2" t="str">
        <f>IF(B1342=$H$6,"n/a",AND(B1342=$H$3, B1343=$H$6))</f>
        <v>n/a</v>
      </c>
      <c r="F1342" s="1">
        <f t="shared" si="21"/>
        <v>49904167</v>
      </c>
    </row>
    <row r="1343" spans="1:6" x14ac:dyDescent="0.2">
      <c r="A1343" s="3">
        <v>323870</v>
      </c>
      <c r="B1343" s="1" t="s">
        <v>4</v>
      </c>
      <c r="C1343" s="4">
        <v>243954787864262</v>
      </c>
      <c r="D1343" s="4">
        <v>384271</v>
      </c>
      <c r="E1343" s="2" t="b">
        <f>IF(B1343=$H$6,"n/a",AND(B1343=$H$3, B1344=$H$6))</f>
        <v>0</v>
      </c>
      <c r="F1343" s="1">
        <f t="shared" si="21"/>
        <v>0</v>
      </c>
    </row>
    <row r="1344" spans="1:6" x14ac:dyDescent="0.2">
      <c r="A1344" s="3">
        <v>324219</v>
      </c>
      <c r="B1344" s="1" t="s">
        <v>4</v>
      </c>
      <c r="C1344" s="4">
        <v>243954822531137</v>
      </c>
      <c r="D1344" s="4">
        <v>8269323</v>
      </c>
      <c r="E1344" s="2" t="b">
        <f>IF(B1344=$H$6,"n/a",AND(B1344=$H$3, B1345=$H$6))</f>
        <v>1</v>
      </c>
      <c r="F1344" s="1">
        <f t="shared" si="21"/>
        <v>0</v>
      </c>
    </row>
    <row r="1345" spans="1:6" x14ac:dyDescent="0.2">
      <c r="A1345" s="3">
        <v>324352</v>
      </c>
      <c r="B1345" s="1" t="s">
        <v>5</v>
      </c>
      <c r="C1345" s="4">
        <v>243954831759783</v>
      </c>
      <c r="D1345" s="4">
        <v>34545937</v>
      </c>
      <c r="E1345" s="2" t="str">
        <f>IF(B1345=$H$6,"n/a",AND(B1345=$H$3, B1346=$H$6))</f>
        <v>n/a</v>
      </c>
      <c r="F1345" s="1">
        <f t="shared" si="21"/>
        <v>43774583</v>
      </c>
    </row>
    <row r="1346" spans="1:6" x14ac:dyDescent="0.2">
      <c r="A1346" s="3">
        <v>324568</v>
      </c>
      <c r="B1346" s="1" t="s">
        <v>4</v>
      </c>
      <c r="C1346" s="4">
        <v>243954852282908</v>
      </c>
      <c r="D1346" s="4">
        <v>293073</v>
      </c>
      <c r="E1346" s="2" t="b">
        <f>IF(B1346=$H$6,"n/a",AND(B1346=$H$3, B1347=$H$6))</f>
        <v>0</v>
      </c>
      <c r="F1346" s="1">
        <f t="shared" si="21"/>
        <v>0</v>
      </c>
    </row>
    <row r="1347" spans="1:6" x14ac:dyDescent="0.2">
      <c r="A1347" s="3">
        <v>324917</v>
      </c>
      <c r="B1347" s="1" t="s">
        <v>4</v>
      </c>
      <c r="C1347" s="4">
        <v>243954890377387</v>
      </c>
      <c r="D1347" s="4">
        <v>9554791</v>
      </c>
      <c r="E1347" s="2" t="b">
        <f>IF(B1347=$H$6,"n/a",AND(B1347=$H$3, B1348=$H$6))</f>
        <v>1</v>
      </c>
      <c r="F1347" s="1">
        <f t="shared" ref="F1347:F1410" si="22">IF(B1347=$H$6,C1347+D1347-C1346,0)</f>
        <v>0</v>
      </c>
    </row>
    <row r="1348" spans="1:6" x14ac:dyDescent="0.2">
      <c r="A1348" s="3">
        <v>325054</v>
      </c>
      <c r="B1348" s="1" t="s">
        <v>5</v>
      </c>
      <c r="C1348" s="4">
        <v>243954900411085</v>
      </c>
      <c r="D1348" s="4">
        <v>26097552</v>
      </c>
      <c r="E1348" s="2" t="str">
        <f>IF(B1348=$H$6,"n/a",AND(B1348=$H$3, B1349=$H$6))</f>
        <v>n/a</v>
      </c>
      <c r="F1348" s="1">
        <f t="shared" si="22"/>
        <v>36131250</v>
      </c>
    </row>
    <row r="1349" spans="1:6" x14ac:dyDescent="0.2">
      <c r="A1349" s="3">
        <v>325250</v>
      </c>
      <c r="B1349" s="1" t="s">
        <v>4</v>
      </c>
      <c r="C1349" s="4">
        <v>243954918199418</v>
      </c>
      <c r="D1349" s="4">
        <v>422344</v>
      </c>
      <c r="E1349" s="2" t="b">
        <f>IF(B1349=$H$6,"n/a",AND(B1349=$H$3, B1350=$H$6))</f>
        <v>0</v>
      </c>
      <c r="F1349" s="1">
        <f t="shared" si="22"/>
        <v>0</v>
      </c>
    </row>
    <row r="1350" spans="1:6" x14ac:dyDescent="0.2">
      <c r="A1350" s="3">
        <v>325669</v>
      </c>
      <c r="B1350" s="1" t="s">
        <v>4</v>
      </c>
      <c r="C1350" s="4">
        <v>243954965171033</v>
      </c>
      <c r="D1350" s="4">
        <v>6909479</v>
      </c>
      <c r="E1350" s="2" t="b">
        <f>IF(B1350=$H$6,"n/a",AND(B1350=$H$3, B1351=$H$6))</f>
        <v>1</v>
      </c>
      <c r="F1350" s="1">
        <f t="shared" si="22"/>
        <v>0</v>
      </c>
    </row>
    <row r="1351" spans="1:6" x14ac:dyDescent="0.2">
      <c r="A1351" s="3">
        <v>325755</v>
      </c>
      <c r="B1351" s="1" t="s">
        <v>5</v>
      </c>
      <c r="C1351" s="4">
        <v>243954972628637</v>
      </c>
      <c r="D1351" s="4">
        <v>36645260</v>
      </c>
      <c r="E1351" s="2" t="str">
        <f>IF(B1351=$H$6,"n/a",AND(B1351=$H$3, B1352=$H$6))</f>
        <v>n/a</v>
      </c>
      <c r="F1351" s="1">
        <f t="shared" si="22"/>
        <v>44102864</v>
      </c>
    </row>
    <row r="1352" spans="1:6" x14ac:dyDescent="0.2">
      <c r="A1352" s="3">
        <v>325852</v>
      </c>
      <c r="B1352" s="1" t="s">
        <v>4</v>
      </c>
      <c r="C1352" s="4">
        <v>243954989563272</v>
      </c>
      <c r="D1352" s="4">
        <v>481823</v>
      </c>
      <c r="E1352" s="2" t="b">
        <f>IF(B1352=$H$6,"n/a",AND(B1352=$H$3, B1353=$H$6))</f>
        <v>0</v>
      </c>
      <c r="F1352" s="1">
        <f t="shared" si="22"/>
        <v>0</v>
      </c>
    </row>
    <row r="1353" spans="1:6" x14ac:dyDescent="0.2">
      <c r="A1353" s="3">
        <v>326206</v>
      </c>
      <c r="B1353" s="1" t="s">
        <v>4</v>
      </c>
      <c r="C1353" s="4">
        <v>243955018598793</v>
      </c>
      <c r="D1353" s="4">
        <v>4737135</v>
      </c>
      <c r="E1353" s="2" t="b">
        <f>IF(B1353=$H$6,"n/a",AND(B1353=$H$3, B1354=$H$6))</f>
        <v>1</v>
      </c>
      <c r="F1353" s="1">
        <f t="shared" si="22"/>
        <v>0</v>
      </c>
    </row>
    <row r="1354" spans="1:6" x14ac:dyDescent="0.2">
      <c r="A1354" s="3">
        <v>326218</v>
      </c>
      <c r="B1354" s="1" t="s">
        <v>5</v>
      </c>
      <c r="C1354" s="4">
        <v>243955023767803</v>
      </c>
      <c r="D1354" s="4">
        <v>24670521</v>
      </c>
      <c r="E1354" s="2" t="str">
        <f>IF(B1354=$H$6,"n/a",AND(B1354=$H$3, B1355=$H$6))</f>
        <v>n/a</v>
      </c>
      <c r="F1354" s="1">
        <f t="shared" si="22"/>
        <v>29839531</v>
      </c>
    </row>
    <row r="1355" spans="1:6" x14ac:dyDescent="0.2">
      <c r="A1355" s="3">
        <v>326547</v>
      </c>
      <c r="B1355" s="1" t="s">
        <v>4</v>
      </c>
      <c r="C1355" s="4">
        <v>243955052808585</v>
      </c>
      <c r="D1355" s="4">
        <v>5198437</v>
      </c>
      <c r="E1355" s="2" t="b">
        <f>IF(B1355=$H$6,"n/a",AND(B1355=$H$3, B1356=$H$6))</f>
        <v>1</v>
      </c>
      <c r="F1355" s="1">
        <f t="shared" si="22"/>
        <v>0</v>
      </c>
    </row>
    <row r="1356" spans="1:6" x14ac:dyDescent="0.2">
      <c r="A1356" s="3">
        <v>326559</v>
      </c>
      <c r="B1356" s="1" t="s">
        <v>5</v>
      </c>
      <c r="C1356" s="4">
        <v>243955058314783</v>
      </c>
      <c r="D1356" s="4">
        <v>25082916</v>
      </c>
      <c r="E1356" s="2" t="str">
        <f>IF(B1356=$H$6,"n/a",AND(B1356=$H$3, B1357=$H$6))</f>
        <v>n/a</v>
      </c>
      <c r="F1356" s="1">
        <f t="shared" si="22"/>
        <v>30589114</v>
      </c>
    </row>
    <row r="1357" spans="1:6" x14ac:dyDescent="0.2">
      <c r="A1357" s="3">
        <v>326910</v>
      </c>
      <c r="B1357" s="1" t="s">
        <v>4</v>
      </c>
      <c r="C1357" s="4">
        <v>243955085444105</v>
      </c>
      <c r="D1357" s="4">
        <v>4241823</v>
      </c>
      <c r="E1357" s="2" t="b">
        <f>IF(B1357=$H$6,"n/a",AND(B1357=$H$3, B1358=$H$6))</f>
        <v>1</v>
      </c>
      <c r="F1357" s="1">
        <f t="shared" si="22"/>
        <v>0</v>
      </c>
    </row>
    <row r="1358" spans="1:6" x14ac:dyDescent="0.2">
      <c r="A1358" s="3">
        <v>326923</v>
      </c>
      <c r="B1358" s="1" t="s">
        <v>5</v>
      </c>
      <c r="C1358" s="4">
        <v>243955089956189</v>
      </c>
      <c r="D1358" s="4">
        <v>33354479</v>
      </c>
      <c r="E1358" s="2" t="str">
        <f>IF(B1358=$H$6,"n/a",AND(B1358=$H$3, B1359=$H$6))</f>
        <v>n/a</v>
      </c>
      <c r="F1358" s="1">
        <f t="shared" si="22"/>
        <v>37866563</v>
      </c>
    </row>
    <row r="1359" spans="1:6" x14ac:dyDescent="0.2">
      <c r="A1359" s="3">
        <v>327265</v>
      </c>
      <c r="B1359" s="1" t="s">
        <v>4</v>
      </c>
      <c r="C1359" s="4">
        <v>243955116923949</v>
      </c>
      <c r="D1359" s="4">
        <v>551250</v>
      </c>
      <c r="E1359" s="2" t="b">
        <f>IF(B1359=$H$6,"n/a",AND(B1359=$H$3, B1360=$H$6))</f>
        <v>0</v>
      </c>
      <c r="F1359" s="1">
        <f t="shared" si="22"/>
        <v>0</v>
      </c>
    </row>
    <row r="1360" spans="1:6" x14ac:dyDescent="0.2">
      <c r="A1360" s="3">
        <v>327517</v>
      </c>
      <c r="B1360" s="1" t="s">
        <v>4</v>
      </c>
      <c r="C1360" s="4">
        <v>243955143776241</v>
      </c>
      <c r="D1360" s="4">
        <v>4975052</v>
      </c>
      <c r="E1360" s="2" t="b">
        <f>IF(B1360=$H$6,"n/a",AND(B1360=$H$3, B1361=$H$6))</f>
        <v>1</v>
      </c>
      <c r="F1360" s="1">
        <f t="shared" si="22"/>
        <v>0</v>
      </c>
    </row>
    <row r="1361" spans="1:6" x14ac:dyDescent="0.2">
      <c r="A1361" s="3">
        <v>327630</v>
      </c>
      <c r="B1361" s="1" t="s">
        <v>5</v>
      </c>
      <c r="C1361" s="4">
        <v>243955149368585</v>
      </c>
      <c r="D1361" s="4">
        <v>44038541</v>
      </c>
      <c r="E1361" s="2" t="str">
        <f>IF(B1361=$H$6,"n/a",AND(B1361=$H$3, B1362=$H$6))</f>
        <v>n/a</v>
      </c>
      <c r="F1361" s="1">
        <f t="shared" si="22"/>
        <v>49630885</v>
      </c>
    </row>
    <row r="1362" spans="1:6" x14ac:dyDescent="0.2">
      <c r="A1362" s="3">
        <v>327916</v>
      </c>
      <c r="B1362" s="1" t="s">
        <v>4</v>
      </c>
      <c r="C1362" s="4">
        <v>243955177862335</v>
      </c>
      <c r="D1362" s="4">
        <v>285104</v>
      </c>
      <c r="E1362" s="2" t="b">
        <f>IF(B1362=$H$6,"n/a",AND(B1362=$H$3, B1363=$H$6))</f>
        <v>0</v>
      </c>
      <c r="F1362" s="1">
        <f t="shared" si="22"/>
        <v>0</v>
      </c>
    </row>
    <row r="1363" spans="1:6" x14ac:dyDescent="0.2">
      <c r="A1363" s="3">
        <v>328306</v>
      </c>
      <c r="B1363" s="1" t="s">
        <v>4</v>
      </c>
      <c r="C1363" s="4">
        <v>243955220413689</v>
      </c>
      <c r="D1363" s="4">
        <v>7470885</v>
      </c>
      <c r="E1363" s="2" t="b">
        <f>IF(B1363=$H$6,"n/a",AND(B1363=$H$3, B1364=$H$6))</f>
        <v>1</v>
      </c>
      <c r="F1363" s="1">
        <f t="shared" si="22"/>
        <v>0</v>
      </c>
    </row>
    <row r="1364" spans="1:6" x14ac:dyDescent="0.2">
      <c r="A1364" s="3">
        <v>328395</v>
      </c>
      <c r="B1364" s="1" t="s">
        <v>5</v>
      </c>
      <c r="C1364" s="4">
        <v>243955228072022</v>
      </c>
      <c r="D1364" s="4">
        <v>31449688</v>
      </c>
      <c r="E1364" s="2" t="str">
        <f>IF(B1364=$H$6,"n/a",AND(B1364=$H$3, B1365=$H$6))</f>
        <v>n/a</v>
      </c>
      <c r="F1364" s="1">
        <f t="shared" si="22"/>
        <v>39108021</v>
      </c>
    </row>
    <row r="1365" spans="1:6" x14ac:dyDescent="0.2">
      <c r="A1365" s="3">
        <v>328668</v>
      </c>
      <c r="B1365" s="1" t="s">
        <v>4</v>
      </c>
      <c r="C1365" s="4">
        <v>243955254223897</v>
      </c>
      <c r="D1365" s="4">
        <v>413490</v>
      </c>
      <c r="E1365" s="2" t="b">
        <f>IF(B1365=$H$6,"n/a",AND(B1365=$H$3, B1366=$H$6))</f>
        <v>0</v>
      </c>
      <c r="F1365" s="1">
        <f t="shared" si="22"/>
        <v>0</v>
      </c>
    </row>
    <row r="1366" spans="1:6" x14ac:dyDescent="0.2">
      <c r="A1366" s="3">
        <v>329013</v>
      </c>
      <c r="B1366" s="1" t="s">
        <v>4</v>
      </c>
      <c r="C1366" s="4">
        <v>243955282784418</v>
      </c>
      <c r="D1366" s="4">
        <v>6254792</v>
      </c>
      <c r="E1366" s="2" t="b">
        <f>IF(B1366=$H$6,"n/a",AND(B1366=$H$3, B1367=$H$6))</f>
        <v>1</v>
      </c>
      <c r="F1366" s="1">
        <f t="shared" si="22"/>
        <v>0</v>
      </c>
    </row>
    <row r="1367" spans="1:6" x14ac:dyDescent="0.2">
      <c r="A1367" s="3">
        <v>329048</v>
      </c>
      <c r="B1367" s="1" t="s">
        <v>5</v>
      </c>
      <c r="C1367" s="4">
        <v>243955289208272</v>
      </c>
      <c r="D1367" s="4">
        <v>51885469</v>
      </c>
      <c r="E1367" s="2" t="str">
        <f>IF(B1367=$H$6,"n/a",AND(B1367=$H$3, B1368=$H$6))</f>
        <v>n/a</v>
      </c>
      <c r="F1367" s="1">
        <f t="shared" si="22"/>
        <v>58309323</v>
      </c>
    </row>
    <row r="1368" spans="1:6" x14ac:dyDescent="0.2">
      <c r="A1368" s="3">
        <v>329380</v>
      </c>
      <c r="B1368" s="1" t="s">
        <v>4</v>
      </c>
      <c r="C1368" s="4">
        <v>243955315588324</v>
      </c>
      <c r="D1368" s="4">
        <v>303542</v>
      </c>
      <c r="E1368" s="2" t="b">
        <f>IF(B1368=$H$6,"n/a",AND(B1368=$H$3, B1369=$H$6))</f>
        <v>0</v>
      </c>
      <c r="F1368" s="1">
        <f t="shared" si="22"/>
        <v>0</v>
      </c>
    </row>
    <row r="1369" spans="1:6" x14ac:dyDescent="0.2">
      <c r="A1369" s="3">
        <v>329740</v>
      </c>
      <c r="B1369" s="1" t="s">
        <v>4</v>
      </c>
      <c r="C1369" s="4">
        <v>243955352192439</v>
      </c>
      <c r="D1369" s="4">
        <v>4411354</v>
      </c>
      <c r="E1369" s="2" t="b">
        <f>IF(B1369=$H$6,"n/a",AND(B1369=$H$3, B1370=$H$6))</f>
        <v>1</v>
      </c>
      <c r="F1369" s="1">
        <f t="shared" si="22"/>
        <v>0</v>
      </c>
    </row>
    <row r="1370" spans="1:6" x14ac:dyDescent="0.2">
      <c r="A1370" s="3">
        <v>329752</v>
      </c>
      <c r="B1370" s="1" t="s">
        <v>5</v>
      </c>
      <c r="C1370" s="4">
        <v>243955356742960</v>
      </c>
      <c r="D1370" s="4">
        <v>30736666</v>
      </c>
      <c r="E1370" s="2" t="str">
        <f>IF(B1370=$H$6,"n/a",AND(B1370=$H$3, B1371=$H$6))</f>
        <v>n/a</v>
      </c>
      <c r="F1370" s="1">
        <f t="shared" si="22"/>
        <v>35287187</v>
      </c>
    </row>
    <row r="1371" spans="1:6" x14ac:dyDescent="0.2">
      <c r="A1371" s="3">
        <v>330087</v>
      </c>
      <c r="B1371" s="1" t="s">
        <v>4</v>
      </c>
      <c r="C1371" s="4">
        <v>243955384230824</v>
      </c>
      <c r="D1371" s="4">
        <v>276511</v>
      </c>
      <c r="E1371" s="2" t="b">
        <f>IF(B1371=$H$6,"n/a",AND(B1371=$H$3, B1372=$H$6))</f>
        <v>0</v>
      </c>
      <c r="F1371" s="1">
        <f t="shared" si="22"/>
        <v>0</v>
      </c>
    </row>
    <row r="1372" spans="1:6" x14ac:dyDescent="0.2">
      <c r="A1372" s="3">
        <v>330438</v>
      </c>
      <c r="B1372" s="1" t="s">
        <v>4</v>
      </c>
      <c r="C1372" s="4">
        <v>243955416442022</v>
      </c>
      <c r="D1372" s="4">
        <v>15275469</v>
      </c>
      <c r="E1372" s="2" t="b">
        <f>IF(B1372=$H$6,"n/a",AND(B1372=$H$3, B1373=$H$6))</f>
        <v>1</v>
      </c>
      <c r="F1372" s="1">
        <f t="shared" si="22"/>
        <v>0</v>
      </c>
    </row>
    <row r="1373" spans="1:6" x14ac:dyDescent="0.2">
      <c r="A1373" s="3">
        <v>330569</v>
      </c>
      <c r="B1373" s="1" t="s">
        <v>5</v>
      </c>
      <c r="C1373" s="4">
        <v>243955432308793</v>
      </c>
      <c r="D1373" s="4">
        <v>49948594</v>
      </c>
      <c r="E1373" s="2" t="str">
        <f>IF(B1373=$H$6,"n/a",AND(B1373=$H$3, B1374=$H$6))</f>
        <v>n/a</v>
      </c>
      <c r="F1373" s="1">
        <f t="shared" si="22"/>
        <v>65815365</v>
      </c>
    </row>
    <row r="1374" spans="1:6" x14ac:dyDescent="0.2">
      <c r="A1374" s="3">
        <v>330774</v>
      </c>
      <c r="B1374" s="1" t="s">
        <v>4</v>
      </c>
      <c r="C1374" s="4">
        <v>243955448930355</v>
      </c>
      <c r="D1374" s="4">
        <v>372344</v>
      </c>
      <c r="E1374" s="2" t="b">
        <f>IF(B1374=$H$6,"n/a",AND(B1374=$H$3, B1375=$H$6))</f>
        <v>0</v>
      </c>
      <c r="F1374" s="1">
        <f t="shared" si="22"/>
        <v>0</v>
      </c>
    </row>
    <row r="1375" spans="1:6" x14ac:dyDescent="0.2">
      <c r="A1375" s="3">
        <v>331252</v>
      </c>
      <c r="B1375" s="1" t="s">
        <v>4</v>
      </c>
      <c r="C1375" s="4">
        <v>243955501118689</v>
      </c>
      <c r="D1375" s="4">
        <v>5254895</v>
      </c>
      <c r="E1375" s="2" t="b">
        <f>IF(B1375=$H$6,"n/a",AND(B1375=$H$3, B1376=$H$6))</f>
        <v>1</v>
      </c>
      <c r="F1375" s="1">
        <f t="shared" si="22"/>
        <v>0</v>
      </c>
    </row>
    <row r="1376" spans="1:6" x14ac:dyDescent="0.2">
      <c r="A1376" s="3">
        <v>331317</v>
      </c>
      <c r="B1376" s="1" t="s">
        <v>5</v>
      </c>
      <c r="C1376" s="4">
        <v>243955506667647</v>
      </c>
      <c r="D1376" s="4">
        <v>33985000</v>
      </c>
      <c r="E1376" s="2" t="str">
        <f>IF(B1376=$H$6,"n/a",AND(B1376=$H$3, B1377=$H$6))</f>
        <v>n/a</v>
      </c>
      <c r="F1376" s="1">
        <f t="shared" si="22"/>
        <v>39533958</v>
      </c>
    </row>
    <row r="1377" spans="1:6" x14ac:dyDescent="0.2">
      <c r="A1377" s="3">
        <v>331486</v>
      </c>
      <c r="B1377" s="1" t="s">
        <v>4</v>
      </c>
      <c r="C1377" s="4">
        <v>243955522027282</v>
      </c>
      <c r="D1377" s="4">
        <v>292188</v>
      </c>
      <c r="E1377" s="2" t="b">
        <f>IF(B1377=$H$6,"n/a",AND(B1377=$H$3, B1378=$H$6))</f>
        <v>0</v>
      </c>
      <c r="F1377" s="1">
        <f t="shared" si="22"/>
        <v>0</v>
      </c>
    </row>
    <row r="1378" spans="1:6" x14ac:dyDescent="0.2">
      <c r="A1378" s="3">
        <v>331990</v>
      </c>
      <c r="B1378" s="1" t="s">
        <v>4</v>
      </c>
      <c r="C1378" s="4">
        <v>243955569124626</v>
      </c>
      <c r="D1378" s="4">
        <v>5892917</v>
      </c>
      <c r="E1378" s="2" t="b">
        <f>IF(B1378=$H$6,"n/a",AND(B1378=$H$3, B1379=$H$6))</f>
        <v>1</v>
      </c>
      <c r="F1378" s="1">
        <f t="shared" si="22"/>
        <v>0</v>
      </c>
    </row>
    <row r="1379" spans="1:6" x14ac:dyDescent="0.2">
      <c r="A1379" s="3">
        <v>332032</v>
      </c>
      <c r="B1379" s="1" t="s">
        <v>5</v>
      </c>
      <c r="C1379" s="4">
        <v>243955575151449</v>
      </c>
      <c r="D1379" s="4">
        <v>45163177</v>
      </c>
      <c r="E1379" s="2" t="str">
        <f>IF(B1379=$H$6,"n/a",AND(B1379=$H$3, B1380=$H$6))</f>
        <v>n/a</v>
      </c>
      <c r="F1379" s="1">
        <f t="shared" si="22"/>
        <v>51190000</v>
      </c>
    </row>
    <row r="1380" spans="1:6" x14ac:dyDescent="0.2">
      <c r="A1380" s="3">
        <v>332172</v>
      </c>
      <c r="B1380" s="1" t="s">
        <v>4</v>
      </c>
      <c r="C1380" s="4">
        <v>243955590187230</v>
      </c>
      <c r="D1380" s="4">
        <v>1182032</v>
      </c>
      <c r="E1380" s="2" t="b">
        <f>IF(B1380=$H$6,"n/a",AND(B1380=$H$3, B1381=$H$6))</f>
        <v>0</v>
      </c>
      <c r="F1380" s="1">
        <f t="shared" si="22"/>
        <v>0</v>
      </c>
    </row>
    <row r="1381" spans="1:6" x14ac:dyDescent="0.2">
      <c r="A1381" s="3">
        <v>332521</v>
      </c>
      <c r="B1381" s="1" t="s">
        <v>4</v>
      </c>
      <c r="C1381" s="4">
        <v>243955617456918</v>
      </c>
      <c r="D1381" s="4">
        <v>501094</v>
      </c>
      <c r="E1381" s="2" t="b">
        <f>IF(B1381=$H$6,"n/a",AND(B1381=$H$3, B1382=$H$6))</f>
        <v>0</v>
      </c>
      <c r="F1381" s="1">
        <f t="shared" si="22"/>
        <v>0</v>
      </c>
    </row>
    <row r="1382" spans="1:6" x14ac:dyDescent="0.2">
      <c r="A1382" s="3">
        <v>332875</v>
      </c>
      <c r="B1382" s="1" t="s">
        <v>4</v>
      </c>
      <c r="C1382" s="4">
        <v>243955654091553</v>
      </c>
      <c r="D1382" s="4">
        <v>8111927</v>
      </c>
      <c r="E1382" s="2" t="b">
        <f>IF(B1382=$H$6,"n/a",AND(B1382=$H$3, B1383=$H$6))</f>
        <v>1</v>
      </c>
      <c r="F1382" s="1">
        <f t="shared" si="22"/>
        <v>0</v>
      </c>
    </row>
    <row r="1383" spans="1:6" x14ac:dyDescent="0.2">
      <c r="A1383" s="3">
        <v>332941</v>
      </c>
      <c r="B1383" s="1" t="s">
        <v>5</v>
      </c>
      <c r="C1383" s="4">
        <v>243955662382907</v>
      </c>
      <c r="D1383" s="4">
        <v>29368125</v>
      </c>
      <c r="E1383" s="2" t="str">
        <f>IF(B1383=$H$6,"n/a",AND(B1383=$H$3, B1384=$H$6))</f>
        <v>n/a</v>
      </c>
      <c r="F1383" s="1">
        <f t="shared" si="22"/>
        <v>37659479</v>
      </c>
    </row>
    <row r="1384" spans="1:6" x14ac:dyDescent="0.2">
      <c r="A1384" s="3">
        <v>333342</v>
      </c>
      <c r="B1384" s="1" t="s">
        <v>4</v>
      </c>
      <c r="C1384" s="4">
        <v>243955698198428</v>
      </c>
      <c r="D1384" s="4">
        <v>4294740</v>
      </c>
      <c r="E1384" s="2" t="b">
        <f>IF(B1384=$H$6,"n/a",AND(B1384=$H$3, B1385=$H$6))</f>
        <v>1</v>
      </c>
      <c r="F1384" s="1">
        <f t="shared" si="22"/>
        <v>0</v>
      </c>
    </row>
    <row r="1385" spans="1:6" x14ac:dyDescent="0.2">
      <c r="A1385" s="3">
        <v>333420</v>
      </c>
      <c r="B1385" s="1" t="s">
        <v>5</v>
      </c>
      <c r="C1385" s="4">
        <v>243955702945512</v>
      </c>
      <c r="D1385" s="4">
        <v>23140156</v>
      </c>
      <c r="E1385" s="2" t="str">
        <f>IF(B1385=$H$6,"n/a",AND(B1385=$H$3, B1386=$H$6))</f>
        <v>n/a</v>
      </c>
      <c r="F1385" s="1">
        <f t="shared" si="22"/>
        <v>27887240</v>
      </c>
    </row>
    <row r="1386" spans="1:6" x14ac:dyDescent="0.2">
      <c r="A1386" s="3">
        <v>333638</v>
      </c>
      <c r="B1386" s="1" t="s">
        <v>4</v>
      </c>
      <c r="C1386" s="4">
        <v>243955731853689</v>
      </c>
      <c r="D1386" s="4">
        <v>4373750</v>
      </c>
      <c r="E1386" s="2" t="b">
        <f>IF(B1386=$H$6,"n/a",AND(B1386=$H$3, B1387=$H$6))</f>
        <v>1</v>
      </c>
      <c r="F1386" s="1">
        <f t="shared" si="22"/>
        <v>0</v>
      </c>
    </row>
    <row r="1387" spans="1:6" x14ac:dyDescent="0.2">
      <c r="A1387" s="3">
        <v>333717</v>
      </c>
      <c r="B1387" s="1" t="s">
        <v>5</v>
      </c>
      <c r="C1387" s="4">
        <v>243955736652699</v>
      </c>
      <c r="D1387" s="4">
        <v>19100104</v>
      </c>
      <c r="E1387" s="2" t="str">
        <f>IF(B1387=$H$6,"n/a",AND(B1387=$H$3, B1388=$H$6))</f>
        <v>n/a</v>
      </c>
      <c r="F1387" s="1">
        <f t="shared" si="22"/>
        <v>23899114</v>
      </c>
    </row>
    <row r="1388" spans="1:6" x14ac:dyDescent="0.2">
      <c r="A1388" s="3">
        <v>333823</v>
      </c>
      <c r="B1388" s="1" t="s">
        <v>4</v>
      </c>
      <c r="C1388" s="4">
        <v>243955758565511</v>
      </c>
      <c r="D1388" s="4">
        <v>4320053</v>
      </c>
      <c r="E1388" s="2" t="b">
        <f>IF(B1388=$H$6,"n/a",AND(B1388=$H$3, B1389=$H$6))</f>
        <v>1</v>
      </c>
      <c r="F1388" s="1">
        <f t="shared" si="22"/>
        <v>0</v>
      </c>
    </row>
    <row r="1389" spans="1:6" x14ac:dyDescent="0.2">
      <c r="A1389" s="3">
        <v>333945</v>
      </c>
      <c r="B1389" s="1" t="s">
        <v>5</v>
      </c>
      <c r="C1389" s="4">
        <v>243955763051970</v>
      </c>
      <c r="D1389" s="4">
        <v>21800052</v>
      </c>
      <c r="E1389" s="2" t="str">
        <f>IF(B1389=$H$6,"n/a",AND(B1389=$H$3, B1390=$H$6))</f>
        <v>n/a</v>
      </c>
      <c r="F1389" s="1">
        <f t="shared" si="22"/>
        <v>26286511</v>
      </c>
    </row>
    <row r="1390" spans="1:6" x14ac:dyDescent="0.2">
      <c r="A1390" s="3">
        <v>334173</v>
      </c>
      <c r="B1390" s="1" t="s">
        <v>4</v>
      </c>
      <c r="C1390" s="4">
        <v>243955785549522</v>
      </c>
      <c r="D1390" s="4">
        <v>4110729</v>
      </c>
      <c r="E1390" s="2" t="b">
        <f>IF(B1390=$H$6,"n/a",AND(B1390=$H$3, B1391=$H$6))</f>
        <v>1</v>
      </c>
      <c r="F1390" s="1">
        <f t="shared" si="22"/>
        <v>0</v>
      </c>
    </row>
    <row r="1391" spans="1:6" x14ac:dyDescent="0.2">
      <c r="A1391" s="3">
        <v>334189</v>
      </c>
      <c r="B1391" s="1" t="s">
        <v>5</v>
      </c>
      <c r="C1391" s="4">
        <v>243955789982178</v>
      </c>
      <c r="D1391" s="4">
        <v>41878698</v>
      </c>
      <c r="E1391" s="2" t="str">
        <f>IF(B1391=$H$6,"n/a",AND(B1391=$H$3, B1392=$H$6))</f>
        <v>n/a</v>
      </c>
      <c r="F1391" s="1">
        <f t="shared" si="22"/>
        <v>46311354</v>
      </c>
    </row>
    <row r="1392" spans="1:6" x14ac:dyDescent="0.2">
      <c r="A1392" s="3">
        <v>334520</v>
      </c>
      <c r="B1392" s="1" t="s">
        <v>4</v>
      </c>
      <c r="C1392" s="4">
        <v>243955819933324</v>
      </c>
      <c r="D1392" s="4">
        <v>592135</v>
      </c>
      <c r="E1392" s="2" t="b">
        <f>IF(B1392=$H$6,"n/a",AND(B1392=$H$3, B1393=$H$6))</f>
        <v>0</v>
      </c>
      <c r="F1392" s="1">
        <f t="shared" si="22"/>
        <v>0</v>
      </c>
    </row>
    <row r="1393" spans="1:6" x14ac:dyDescent="0.2">
      <c r="A1393" s="3">
        <v>334861</v>
      </c>
      <c r="B1393" s="1" t="s">
        <v>4</v>
      </c>
      <c r="C1393" s="4">
        <v>243955849833480</v>
      </c>
      <c r="D1393" s="4">
        <v>4281406</v>
      </c>
      <c r="E1393" s="2" t="b">
        <f>IF(B1393=$H$6,"n/a",AND(B1393=$H$3, B1394=$H$6))</f>
        <v>1</v>
      </c>
      <c r="F1393" s="1">
        <f t="shared" si="22"/>
        <v>0</v>
      </c>
    </row>
    <row r="1394" spans="1:6" x14ac:dyDescent="0.2">
      <c r="A1394" s="3">
        <v>334887</v>
      </c>
      <c r="B1394" s="1" t="s">
        <v>5</v>
      </c>
      <c r="C1394" s="4">
        <v>243955854209418</v>
      </c>
      <c r="D1394" s="4">
        <v>33675573</v>
      </c>
      <c r="E1394" s="2" t="str">
        <f>IF(B1394=$H$6,"n/a",AND(B1394=$H$3, B1395=$H$6))</f>
        <v>n/a</v>
      </c>
      <c r="F1394" s="1">
        <f t="shared" si="22"/>
        <v>38051511</v>
      </c>
    </row>
    <row r="1395" spans="1:6" x14ac:dyDescent="0.2">
      <c r="A1395" s="3">
        <v>335222</v>
      </c>
      <c r="B1395" s="1" t="s">
        <v>4</v>
      </c>
      <c r="C1395" s="4">
        <v>243955884449782</v>
      </c>
      <c r="D1395" s="4">
        <v>515625</v>
      </c>
      <c r="E1395" s="2" t="b">
        <f>IF(B1395=$H$6,"n/a",AND(B1395=$H$3, B1396=$H$6))</f>
        <v>0</v>
      </c>
      <c r="F1395" s="1">
        <f t="shared" si="22"/>
        <v>0</v>
      </c>
    </row>
    <row r="1396" spans="1:6" x14ac:dyDescent="0.2">
      <c r="A1396" s="3">
        <v>335569</v>
      </c>
      <c r="B1396" s="1" t="s">
        <v>4</v>
      </c>
      <c r="C1396" s="4">
        <v>243955918651084</v>
      </c>
      <c r="D1396" s="4">
        <v>9918490</v>
      </c>
      <c r="E1396" s="2" t="b">
        <f>IF(B1396=$H$6,"n/a",AND(B1396=$H$3, B1397=$H$6))</f>
        <v>1</v>
      </c>
      <c r="F1396" s="1">
        <f t="shared" si="22"/>
        <v>0</v>
      </c>
    </row>
    <row r="1397" spans="1:6" x14ac:dyDescent="0.2">
      <c r="A1397" s="3">
        <v>335650</v>
      </c>
      <c r="B1397" s="1" t="s">
        <v>5</v>
      </c>
      <c r="C1397" s="4">
        <v>243955928802699</v>
      </c>
      <c r="D1397" s="4">
        <v>43938750</v>
      </c>
      <c r="E1397" s="2" t="str">
        <f>IF(B1397=$H$6,"n/a",AND(B1397=$H$3, B1398=$H$6))</f>
        <v>n/a</v>
      </c>
      <c r="F1397" s="1">
        <f t="shared" si="22"/>
        <v>54090365</v>
      </c>
    </row>
    <row r="1398" spans="1:6" x14ac:dyDescent="0.2">
      <c r="A1398" s="3">
        <v>335905</v>
      </c>
      <c r="B1398" s="1" t="s">
        <v>4</v>
      </c>
      <c r="C1398" s="4">
        <v>243955950118897</v>
      </c>
      <c r="D1398" s="4">
        <v>772291</v>
      </c>
      <c r="E1398" s="2" t="b">
        <f>IF(B1398=$H$6,"n/a",AND(B1398=$H$3, B1399=$H$6))</f>
        <v>0</v>
      </c>
      <c r="F1398" s="1">
        <f t="shared" si="22"/>
        <v>0</v>
      </c>
    </row>
    <row r="1399" spans="1:6" x14ac:dyDescent="0.2">
      <c r="A1399" s="3">
        <v>336266</v>
      </c>
      <c r="B1399" s="1" t="s">
        <v>4</v>
      </c>
      <c r="C1399" s="4">
        <v>243955986892699</v>
      </c>
      <c r="D1399" s="4">
        <v>5154792</v>
      </c>
      <c r="E1399" s="2" t="b">
        <f>IF(B1399=$H$6,"n/a",AND(B1399=$H$3, B1400=$H$6))</f>
        <v>1</v>
      </c>
      <c r="F1399" s="1">
        <f t="shared" si="22"/>
        <v>0</v>
      </c>
    </row>
    <row r="1400" spans="1:6" x14ac:dyDescent="0.2">
      <c r="A1400" s="3">
        <v>336279</v>
      </c>
      <c r="B1400" s="1" t="s">
        <v>5</v>
      </c>
      <c r="C1400" s="4">
        <v>243955992629157</v>
      </c>
      <c r="D1400" s="4">
        <v>30866563</v>
      </c>
      <c r="E1400" s="2" t="str">
        <f>IF(B1400=$H$6,"n/a",AND(B1400=$H$3, B1401=$H$6))</f>
        <v>n/a</v>
      </c>
      <c r="F1400" s="1">
        <f t="shared" si="22"/>
        <v>36603021</v>
      </c>
    </row>
    <row r="1401" spans="1:6" x14ac:dyDescent="0.2">
      <c r="A1401" s="3">
        <v>336675</v>
      </c>
      <c r="B1401" s="1" t="s">
        <v>4</v>
      </c>
      <c r="C1401" s="4">
        <v>243956028787647</v>
      </c>
      <c r="D1401" s="4">
        <v>6831250</v>
      </c>
      <c r="E1401" s="2" t="b">
        <f>IF(B1401=$H$6,"n/a",AND(B1401=$H$3, B1402=$H$6))</f>
        <v>1</v>
      </c>
      <c r="F1401" s="1">
        <f t="shared" si="22"/>
        <v>0</v>
      </c>
    </row>
    <row r="1402" spans="1:6" x14ac:dyDescent="0.2">
      <c r="A1402" s="3">
        <v>336790</v>
      </c>
      <c r="B1402" s="1" t="s">
        <v>5</v>
      </c>
      <c r="C1402" s="4">
        <v>243956036115772</v>
      </c>
      <c r="D1402" s="4">
        <v>25564896</v>
      </c>
      <c r="E1402" s="2" t="str">
        <f>IF(B1402=$H$6,"n/a",AND(B1402=$H$3, B1403=$H$6))</f>
        <v>n/a</v>
      </c>
      <c r="F1402" s="1">
        <f t="shared" si="22"/>
        <v>32893021</v>
      </c>
    </row>
    <row r="1403" spans="1:6" x14ac:dyDescent="0.2">
      <c r="A1403" s="3">
        <v>336965</v>
      </c>
      <c r="B1403" s="1" t="s">
        <v>4</v>
      </c>
      <c r="C1403" s="4">
        <v>243956054834313</v>
      </c>
      <c r="D1403" s="4">
        <v>346667</v>
      </c>
      <c r="E1403" s="2" t="b">
        <f>IF(B1403=$H$6,"n/a",AND(B1403=$H$3, B1404=$H$6))</f>
        <v>0</v>
      </c>
      <c r="F1403" s="1">
        <f t="shared" si="22"/>
        <v>0</v>
      </c>
    </row>
    <row r="1404" spans="1:6" x14ac:dyDescent="0.2">
      <c r="A1404" s="3">
        <v>337312</v>
      </c>
      <c r="B1404" s="1" t="s">
        <v>4</v>
      </c>
      <c r="C1404" s="4">
        <v>243956092628168</v>
      </c>
      <c r="D1404" s="4">
        <v>9574687</v>
      </c>
      <c r="E1404" s="2" t="b">
        <f>IF(B1404=$H$6,"n/a",AND(B1404=$H$3, B1405=$H$6))</f>
        <v>1</v>
      </c>
      <c r="F1404" s="1">
        <f t="shared" si="22"/>
        <v>0</v>
      </c>
    </row>
    <row r="1405" spans="1:6" x14ac:dyDescent="0.2">
      <c r="A1405" s="3">
        <v>337457</v>
      </c>
      <c r="B1405" s="1" t="s">
        <v>5</v>
      </c>
      <c r="C1405" s="4">
        <v>243956102715980</v>
      </c>
      <c r="D1405" s="4">
        <v>54956146</v>
      </c>
      <c r="E1405" s="2" t="str">
        <f>IF(B1405=$H$6,"n/a",AND(B1405=$H$3, B1406=$H$6))</f>
        <v>n/a</v>
      </c>
      <c r="F1405" s="1">
        <f t="shared" si="22"/>
        <v>65043958</v>
      </c>
    </row>
    <row r="1406" spans="1:6" x14ac:dyDescent="0.2">
      <c r="A1406" s="3">
        <v>337553</v>
      </c>
      <c r="B1406" s="1" t="s">
        <v>4</v>
      </c>
      <c r="C1406" s="4">
        <v>243956123384782</v>
      </c>
      <c r="D1406" s="4">
        <v>329896</v>
      </c>
      <c r="E1406" s="2" t="b">
        <f>IF(B1406=$H$6,"n/a",AND(B1406=$H$3, B1407=$H$6))</f>
        <v>0</v>
      </c>
      <c r="F1406" s="1">
        <f t="shared" si="22"/>
        <v>0</v>
      </c>
    </row>
    <row r="1407" spans="1:6" x14ac:dyDescent="0.2">
      <c r="A1407" s="3">
        <v>337956</v>
      </c>
      <c r="B1407" s="1" t="s">
        <v>4</v>
      </c>
      <c r="C1407" s="4">
        <v>243956161719938</v>
      </c>
      <c r="D1407" s="4">
        <v>4522344</v>
      </c>
      <c r="E1407" s="2" t="b">
        <f>IF(B1407=$H$6,"n/a",AND(B1407=$H$3, B1408=$H$6))</f>
        <v>1</v>
      </c>
      <c r="F1407" s="1">
        <f t="shared" si="22"/>
        <v>0</v>
      </c>
    </row>
    <row r="1408" spans="1:6" x14ac:dyDescent="0.2">
      <c r="A1408" s="3">
        <v>338064</v>
      </c>
      <c r="B1408" s="1" t="s">
        <v>5</v>
      </c>
      <c r="C1408" s="4">
        <v>243956166602022</v>
      </c>
      <c r="D1408" s="4">
        <v>24902864</v>
      </c>
      <c r="E1408" s="2" t="str">
        <f>IF(B1408=$H$6,"n/a",AND(B1408=$H$3, B1409=$H$6))</f>
        <v>n/a</v>
      </c>
      <c r="F1408" s="1">
        <f t="shared" si="22"/>
        <v>29784948</v>
      </c>
    </row>
    <row r="1409" spans="1:6" x14ac:dyDescent="0.2">
      <c r="A1409" s="3">
        <v>338254</v>
      </c>
      <c r="B1409" s="1" t="s">
        <v>4</v>
      </c>
      <c r="C1409" s="4">
        <v>243956182175668</v>
      </c>
      <c r="D1409" s="4">
        <v>247864</v>
      </c>
      <c r="E1409" s="2" t="b">
        <f>IF(B1409=$H$6,"n/a",AND(B1409=$H$3, B1410=$H$6))</f>
        <v>0</v>
      </c>
      <c r="F1409" s="1">
        <f t="shared" si="22"/>
        <v>0</v>
      </c>
    </row>
    <row r="1410" spans="1:6" x14ac:dyDescent="0.2">
      <c r="A1410" s="3">
        <v>338600</v>
      </c>
      <c r="B1410" s="1" t="s">
        <v>4</v>
      </c>
      <c r="C1410" s="4">
        <v>243956220583220</v>
      </c>
      <c r="D1410" s="4">
        <v>14663073</v>
      </c>
      <c r="E1410" s="2" t="b">
        <f>IF(B1410=$H$6,"n/a",AND(B1410=$H$3, B1411=$H$6))</f>
        <v>1</v>
      </c>
      <c r="F1410" s="1">
        <f t="shared" si="22"/>
        <v>0</v>
      </c>
    </row>
    <row r="1411" spans="1:6" x14ac:dyDescent="0.2">
      <c r="A1411" s="3">
        <v>338764</v>
      </c>
      <c r="B1411" s="1" t="s">
        <v>5</v>
      </c>
      <c r="C1411" s="4">
        <v>243956235432230</v>
      </c>
      <c r="D1411" s="4">
        <v>39070156</v>
      </c>
      <c r="E1411" s="2" t="str">
        <f>IF(B1411=$H$6,"n/a",AND(B1411=$H$3, B1412=$H$6))</f>
        <v>n/a</v>
      </c>
      <c r="F1411" s="1">
        <f t="shared" ref="F1411:F1474" si="23">IF(B1411=$H$6,C1411+D1411-C1410,0)</f>
        <v>53919166</v>
      </c>
    </row>
    <row r="1412" spans="1:6" x14ac:dyDescent="0.2">
      <c r="A1412" s="3">
        <v>339086</v>
      </c>
      <c r="B1412" s="1" t="s">
        <v>4</v>
      </c>
      <c r="C1412" s="4">
        <v>243956268766657</v>
      </c>
      <c r="D1412" s="4">
        <v>258750</v>
      </c>
      <c r="E1412" s="2" t="b">
        <f>IF(B1412=$H$6,"n/a",AND(B1412=$H$3, B1413=$H$6))</f>
        <v>0</v>
      </c>
      <c r="F1412" s="1">
        <f t="shared" si="23"/>
        <v>0</v>
      </c>
    </row>
    <row r="1413" spans="1:6" x14ac:dyDescent="0.2">
      <c r="A1413" s="3">
        <v>339230</v>
      </c>
      <c r="B1413" s="1" t="s">
        <v>4</v>
      </c>
      <c r="C1413" s="4">
        <v>243956295683793</v>
      </c>
      <c r="D1413" s="4">
        <v>10025468</v>
      </c>
      <c r="E1413" s="2" t="b">
        <f>IF(B1413=$H$6,"n/a",AND(B1413=$H$3, B1414=$H$6))</f>
        <v>1</v>
      </c>
      <c r="F1413" s="1">
        <f t="shared" si="23"/>
        <v>0</v>
      </c>
    </row>
    <row r="1414" spans="1:6" x14ac:dyDescent="0.2">
      <c r="A1414" s="3">
        <v>339375</v>
      </c>
      <c r="B1414" s="1" t="s">
        <v>5</v>
      </c>
      <c r="C1414" s="4">
        <v>243956306128480</v>
      </c>
      <c r="D1414" s="4">
        <v>45653333</v>
      </c>
      <c r="E1414" s="2" t="str">
        <f>IF(B1414=$H$6,"n/a",AND(B1414=$H$3, B1415=$H$6))</f>
        <v>n/a</v>
      </c>
      <c r="F1414" s="1">
        <f t="shared" si="23"/>
        <v>56098020</v>
      </c>
    </row>
    <row r="1415" spans="1:6" x14ac:dyDescent="0.2">
      <c r="A1415" s="3">
        <v>339576</v>
      </c>
      <c r="B1415" s="1" t="s">
        <v>4</v>
      </c>
      <c r="C1415" s="4">
        <v>243956328766345</v>
      </c>
      <c r="D1415" s="4">
        <v>444062</v>
      </c>
      <c r="E1415" s="2" t="b">
        <f>IF(B1415=$H$6,"n/a",AND(B1415=$H$3, B1416=$H$6))</f>
        <v>0</v>
      </c>
      <c r="F1415" s="1">
        <f t="shared" si="23"/>
        <v>0</v>
      </c>
    </row>
    <row r="1416" spans="1:6" x14ac:dyDescent="0.2">
      <c r="A1416" s="3">
        <v>339992</v>
      </c>
      <c r="B1416" s="1" t="s">
        <v>4</v>
      </c>
      <c r="C1416" s="4">
        <v>243956365687230</v>
      </c>
      <c r="D1416" s="4">
        <v>4838490</v>
      </c>
      <c r="E1416" s="2" t="b">
        <f>IF(B1416=$H$6,"n/a",AND(B1416=$H$3, B1417=$H$6))</f>
        <v>1</v>
      </c>
      <c r="F1416" s="1">
        <f t="shared" si="23"/>
        <v>0</v>
      </c>
    </row>
    <row r="1417" spans="1:6" x14ac:dyDescent="0.2">
      <c r="A1417" s="3">
        <v>340045</v>
      </c>
      <c r="B1417" s="1" t="s">
        <v>5</v>
      </c>
      <c r="C1417" s="4">
        <v>243956370965355</v>
      </c>
      <c r="D1417" s="4">
        <v>34013281</v>
      </c>
      <c r="E1417" s="2" t="str">
        <f>IF(B1417=$H$6,"n/a",AND(B1417=$H$3, B1418=$H$6))</f>
        <v>n/a</v>
      </c>
      <c r="F1417" s="1">
        <f t="shared" si="23"/>
        <v>39291406</v>
      </c>
    </row>
    <row r="1418" spans="1:6" x14ac:dyDescent="0.2">
      <c r="A1418" s="3">
        <v>340199</v>
      </c>
      <c r="B1418" s="1" t="s">
        <v>4</v>
      </c>
      <c r="C1418" s="4">
        <v>243956387154261</v>
      </c>
      <c r="D1418" s="4">
        <v>272917</v>
      </c>
      <c r="E1418" s="2" t="b">
        <f>IF(B1418=$H$6,"n/a",AND(B1418=$H$3, B1419=$H$6))</f>
        <v>0</v>
      </c>
      <c r="F1418" s="1">
        <f t="shared" si="23"/>
        <v>0</v>
      </c>
    </row>
    <row r="1419" spans="1:6" x14ac:dyDescent="0.2">
      <c r="A1419" s="3">
        <v>340432</v>
      </c>
      <c r="B1419" s="1" t="s">
        <v>4</v>
      </c>
      <c r="C1419" s="4">
        <v>243956410887542</v>
      </c>
      <c r="D1419" s="4">
        <v>4523178</v>
      </c>
      <c r="E1419" s="2" t="b">
        <f>IF(B1419=$H$6,"n/a",AND(B1419=$H$3, B1420=$H$6))</f>
        <v>1</v>
      </c>
      <c r="F1419" s="1">
        <f t="shared" si="23"/>
        <v>0</v>
      </c>
    </row>
    <row r="1420" spans="1:6" x14ac:dyDescent="0.2">
      <c r="A1420" s="3">
        <v>340572</v>
      </c>
      <c r="B1420" s="1" t="s">
        <v>5</v>
      </c>
      <c r="C1420" s="4">
        <v>243956415519782</v>
      </c>
      <c r="D1420" s="4">
        <v>21178802</v>
      </c>
      <c r="E1420" s="2" t="str">
        <f>IF(B1420=$H$6,"n/a",AND(B1420=$H$3, B1421=$H$6))</f>
        <v>n/a</v>
      </c>
      <c r="F1420" s="1">
        <f t="shared" si="23"/>
        <v>25811042</v>
      </c>
    </row>
    <row r="1421" spans="1:6" x14ac:dyDescent="0.2">
      <c r="A1421" s="3">
        <v>340911</v>
      </c>
      <c r="B1421" s="1" t="s">
        <v>4</v>
      </c>
      <c r="C1421" s="4">
        <v>243956450910563</v>
      </c>
      <c r="D1421" s="4">
        <v>6268490</v>
      </c>
      <c r="E1421" s="2" t="b">
        <f>IF(B1421=$H$6,"n/a",AND(B1421=$H$3, B1422=$H$6))</f>
        <v>1</v>
      </c>
      <c r="F1421" s="1">
        <f t="shared" si="23"/>
        <v>0</v>
      </c>
    </row>
    <row r="1422" spans="1:6" x14ac:dyDescent="0.2">
      <c r="A1422" s="3">
        <v>340928</v>
      </c>
      <c r="B1422" s="1" t="s">
        <v>5</v>
      </c>
      <c r="C1422" s="4">
        <v>243956457431136</v>
      </c>
      <c r="D1422" s="4">
        <v>36020365</v>
      </c>
      <c r="E1422" s="2" t="str">
        <f>IF(B1422=$H$6,"n/a",AND(B1422=$H$3, B1423=$H$6))</f>
        <v>n/a</v>
      </c>
      <c r="F1422" s="1">
        <f t="shared" si="23"/>
        <v>42540938</v>
      </c>
    </row>
    <row r="1423" spans="1:6" x14ac:dyDescent="0.2">
      <c r="A1423" s="3">
        <v>341134</v>
      </c>
      <c r="B1423" s="1" t="s">
        <v>4</v>
      </c>
      <c r="C1423" s="4">
        <v>243956477110251</v>
      </c>
      <c r="D1423" s="4">
        <v>257396</v>
      </c>
      <c r="E1423" s="2" t="b">
        <f>IF(B1423=$H$6,"n/a",AND(B1423=$H$3, B1424=$H$6))</f>
        <v>0</v>
      </c>
      <c r="F1423" s="1">
        <f t="shared" si="23"/>
        <v>0</v>
      </c>
    </row>
    <row r="1424" spans="1:6" x14ac:dyDescent="0.2">
      <c r="A1424" s="3">
        <v>341606</v>
      </c>
      <c r="B1424" s="1" t="s">
        <v>4</v>
      </c>
      <c r="C1424" s="4">
        <v>243956519356813</v>
      </c>
      <c r="D1424" s="4">
        <v>8391563</v>
      </c>
      <c r="E1424" s="2" t="b">
        <f>IF(B1424=$H$6,"n/a",AND(B1424=$H$3, B1425=$H$6))</f>
        <v>1</v>
      </c>
      <c r="F1424" s="1">
        <f t="shared" si="23"/>
        <v>0</v>
      </c>
    </row>
    <row r="1425" spans="1:6" x14ac:dyDescent="0.2">
      <c r="A1425" s="3">
        <v>341631</v>
      </c>
      <c r="B1425" s="1" t="s">
        <v>5</v>
      </c>
      <c r="C1425" s="4">
        <v>243956527900042</v>
      </c>
      <c r="D1425" s="4">
        <v>55311355</v>
      </c>
      <c r="E1425" s="2" t="str">
        <f>IF(B1425=$H$6,"n/a",AND(B1425=$H$3, B1426=$H$6))</f>
        <v>n/a</v>
      </c>
      <c r="F1425" s="1">
        <f t="shared" si="23"/>
        <v>63854584</v>
      </c>
    </row>
    <row r="1426" spans="1:6" x14ac:dyDescent="0.2">
      <c r="A1426" s="3">
        <v>341941</v>
      </c>
      <c r="B1426" s="1" t="s">
        <v>4</v>
      </c>
      <c r="C1426" s="4">
        <v>243956549791605</v>
      </c>
      <c r="D1426" s="4">
        <v>494375</v>
      </c>
      <c r="E1426" s="2" t="b">
        <f>IF(B1426=$H$6,"n/a",AND(B1426=$H$3, B1427=$H$6))</f>
        <v>0</v>
      </c>
      <c r="F1426" s="1">
        <f t="shared" si="23"/>
        <v>0</v>
      </c>
    </row>
    <row r="1427" spans="1:6" x14ac:dyDescent="0.2">
      <c r="A1427" s="3">
        <v>342401</v>
      </c>
      <c r="B1427" s="1" t="s">
        <v>4</v>
      </c>
      <c r="C1427" s="4">
        <v>243956593287126</v>
      </c>
      <c r="D1427" s="4">
        <v>4618646</v>
      </c>
      <c r="E1427" s="2" t="b">
        <f>IF(B1427=$H$6,"n/a",AND(B1427=$H$3, B1428=$H$6))</f>
        <v>1</v>
      </c>
      <c r="F1427" s="1">
        <f t="shared" si="23"/>
        <v>0</v>
      </c>
    </row>
    <row r="1428" spans="1:6" x14ac:dyDescent="0.2">
      <c r="A1428" s="3">
        <v>342514</v>
      </c>
      <c r="B1428" s="1" t="s">
        <v>5</v>
      </c>
      <c r="C1428" s="4">
        <v>243956598061397</v>
      </c>
      <c r="D1428" s="4">
        <v>40069531</v>
      </c>
      <c r="E1428" s="2" t="str">
        <f>IF(B1428=$H$6,"n/a",AND(B1428=$H$3, B1429=$H$6))</f>
        <v>n/a</v>
      </c>
      <c r="F1428" s="1">
        <f t="shared" si="23"/>
        <v>44843802</v>
      </c>
    </row>
    <row r="1429" spans="1:6" x14ac:dyDescent="0.2">
      <c r="A1429" s="3">
        <v>342749</v>
      </c>
      <c r="B1429" s="1" t="s">
        <v>4</v>
      </c>
      <c r="C1429" s="4">
        <v>243956620233167</v>
      </c>
      <c r="D1429" s="4">
        <v>263646</v>
      </c>
      <c r="E1429" s="2" t="b">
        <f>IF(B1429=$H$6,"n/a",AND(B1429=$H$3, B1430=$H$6))</f>
        <v>0</v>
      </c>
      <c r="F1429" s="1">
        <f t="shared" si="23"/>
        <v>0</v>
      </c>
    </row>
    <row r="1430" spans="1:6" x14ac:dyDescent="0.2">
      <c r="A1430" s="3">
        <v>343101</v>
      </c>
      <c r="B1430" s="1" t="s">
        <v>4</v>
      </c>
      <c r="C1430" s="4">
        <v>243956654632751</v>
      </c>
      <c r="D1430" s="4">
        <v>5327396</v>
      </c>
      <c r="E1430" s="2" t="b">
        <f>IF(B1430=$H$6,"n/a",AND(B1430=$H$3, B1431=$H$6))</f>
        <v>1</v>
      </c>
      <c r="F1430" s="1">
        <f t="shared" si="23"/>
        <v>0</v>
      </c>
    </row>
    <row r="1431" spans="1:6" x14ac:dyDescent="0.2">
      <c r="A1431" s="3">
        <v>343121</v>
      </c>
      <c r="B1431" s="1" t="s">
        <v>5</v>
      </c>
      <c r="C1431" s="4">
        <v>243956660393272</v>
      </c>
      <c r="D1431" s="4">
        <v>35071458</v>
      </c>
      <c r="E1431" s="2" t="str">
        <f>IF(B1431=$H$6,"n/a",AND(B1431=$H$3, B1432=$H$6))</f>
        <v>n/a</v>
      </c>
      <c r="F1431" s="1">
        <f t="shared" si="23"/>
        <v>40831979</v>
      </c>
    </row>
    <row r="1432" spans="1:6" x14ac:dyDescent="0.2">
      <c r="A1432" s="3">
        <v>343444</v>
      </c>
      <c r="B1432" s="1" t="s">
        <v>4</v>
      </c>
      <c r="C1432" s="4">
        <v>243956685145928</v>
      </c>
      <c r="D1432" s="4">
        <v>363229</v>
      </c>
      <c r="E1432" s="2" t="b">
        <f>IF(B1432=$H$6,"n/a",AND(B1432=$H$3, B1433=$H$6))</f>
        <v>0</v>
      </c>
      <c r="F1432" s="1">
        <f t="shared" si="23"/>
        <v>0</v>
      </c>
    </row>
    <row r="1433" spans="1:6" x14ac:dyDescent="0.2">
      <c r="A1433" s="3">
        <v>343797</v>
      </c>
      <c r="B1433" s="1" t="s">
        <v>4</v>
      </c>
      <c r="C1433" s="4">
        <v>243956717411969</v>
      </c>
      <c r="D1433" s="4">
        <v>9285365</v>
      </c>
      <c r="E1433" s="2" t="b">
        <f>IF(B1433=$H$6,"n/a",AND(B1433=$H$3, B1434=$H$6))</f>
        <v>1</v>
      </c>
      <c r="F1433" s="1">
        <f t="shared" si="23"/>
        <v>0</v>
      </c>
    </row>
    <row r="1434" spans="1:6" x14ac:dyDescent="0.2">
      <c r="A1434" s="3">
        <v>343821</v>
      </c>
      <c r="B1434" s="1" t="s">
        <v>5</v>
      </c>
      <c r="C1434" s="4">
        <v>243956727462334</v>
      </c>
      <c r="D1434" s="4">
        <v>31852708</v>
      </c>
      <c r="E1434" s="2" t="str">
        <f>IF(B1434=$H$6,"n/a",AND(B1434=$H$3, B1435=$H$6))</f>
        <v>n/a</v>
      </c>
      <c r="F1434" s="1">
        <f t="shared" si="23"/>
        <v>41903073</v>
      </c>
    </row>
    <row r="1435" spans="1:6" x14ac:dyDescent="0.2">
      <c r="A1435" s="3">
        <v>344109</v>
      </c>
      <c r="B1435" s="1" t="s">
        <v>4</v>
      </c>
      <c r="C1435" s="4">
        <v>243956749025094</v>
      </c>
      <c r="D1435" s="4">
        <v>470209</v>
      </c>
      <c r="E1435" s="2" t="b">
        <f>IF(B1435=$H$6,"n/a",AND(B1435=$H$3, B1436=$H$6))</f>
        <v>0</v>
      </c>
      <c r="F1435" s="1">
        <f t="shared" si="23"/>
        <v>0</v>
      </c>
    </row>
    <row r="1436" spans="1:6" x14ac:dyDescent="0.2">
      <c r="A1436" s="3">
        <v>344478</v>
      </c>
      <c r="B1436" s="1" t="s">
        <v>4</v>
      </c>
      <c r="C1436" s="4">
        <v>243956784303063</v>
      </c>
      <c r="D1436" s="4">
        <v>6315052</v>
      </c>
      <c r="E1436" s="2" t="b">
        <f>IF(B1436=$H$6,"n/a",AND(B1436=$H$3, B1437=$H$6))</f>
        <v>1</v>
      </c>
      <c r="F1436" s="1">
        <f t="shared" si="23"/>
        <v>0</v>
      </c>
    </row>
    <row r="1437" spans="1:6" x14ac:dyDescent="0.2">
      <c r="A1437" s="3">
        <v>344495</v>
      </c>
      <c r="B1437" s="1" t="s">
        <v>5</v>
      </c>
      <c r="C1437" s="4">
        <v>243956791127855</v>
      </c>
      <c r="D1437" s="4">
        <v>32148906</v>
      </c>
      <c r="E1437" s="2" t="str">
        <f>IF(B1437=$H$6,"n/a",AND(B1437=$H$3, B1438=$H$6))</f>
        <v>n/a</v>
      </c>
      <c r="F1437" s="1">
        <f t="shared" si="23"/>
        <v>38973698</v>
      </c>
    </row>
    <row r="1438" spans="1:6" x14ac:dyDescent="0.2">
      <c r="A1438" s="3">
        <v>344840</v>
      </c>
      <c r="B1438" s="1" t="s">
        <v>4</v>
      </c>
      <c r="C1438" s="4">
        <v>243956823412282</v>
      </c>
      <c r="D1438" s="4">
        <v>335417</v>
      </c>
      <c r="E1438" s="2" t="b">
        <f>IF(B1438=$H$6,"n/a",AND(B1438=$H$3, B1439=$H$6))</f>
        <v>0</v>
      </c>
      <c r="F1438" s="1">
        <f t="shared" si="23"/>
        <v>0</v>
      </c>
    </row>
    <row r="1439" spans="1:6" x14ac:dyDescent="0.2">
      <c r="A1439" s="3">
        <v>345188</v>
      </c>
      <c r="B1439" s="1" t="s">
        <v>4</v>
      </c>
      <c r="C1439" s="4">
        <v>243956853238063</v>
      </c>
      <c r="D1439" s="4">
        <v>4551511</v>
      </c>
      <c r="E1439" s="2" t="b">
        <f>IF(B1439=$H$6,"n/a",AND(B1439=$H$3, B1440=$H$6))</f>
        <v>1</v>
      </c>
      <c r="F1439" s="1">
        <f t="shared" si="23"/>
        <v>0</v>
      </c>
    </row>
    <row r="1440" spans="1:6" x14ac:dyDescent="0.2">
      <c r="A1440" s="3">
        <v>345205</v>
      </c>
      <c r="B1440" s="1" t="s">
        <v>5</v>
      </c>
      <c r="C1440" s="4">
        <v>243956857895563</v>
      </c>
      <c r="D1440" s="4">
        <v>23936094</v>
      </c>
      <c r="E1440" s="2" t="str">
        <f>IF(B1440=$H$6,"n/a",AND(B1440=$H$3, B1441=$H$6))</f>
        <v>n/a</v>
      </c>
      <c r="F1440" s="1">
        <f t="shared" si="23"/>
        <v>28593594</v>
      </c>
    </row>
    <row r="1441" spans="1:6" x14ac:dyDescent="0.2">
      <c r="A1441" s="3">
        <v>345487</v>
      </c>
      <c r="B1441" s="1" t="s">
        <v>4</v>
      </c>
      <c r="C1441" s="4">
        <v>243956892756084</v>
      </c>
      <c r="D1441" s="4">
        <v>4325781</v>
      </c>
      <c r="E1441" s="2" t="b">
        <f>IF(B1441=$H$6,"n/a",AND(B1441=$H$3, B1442=$H$6))</f>
        <v>1</v>
      </c>
      <c r="F1441" s="1">
        <f t="shared" si="23"/>
        <v>0</v>
      </c>
    </row>
    <row r="1442" spans="1:6" x14ac:dyDescent="0.2">
      <c r="A1442" s="3">
        <v>345619</v>
      </c>
      <c r="B1442" s="1" t="s">
        <v>5</v>
      </c>
      <c r="C1442" s="4">
        <v>243956897236344</v>
      </c>
      <c r="D1442" s="4">
        <v>38362761</v>
      </c>
      <c r="E1442" s="2" t="str">
        <f>IF(B1442=$H$6,"n/a",AND(B1442=$H$3, B1443=$H$6))</f>
        <v>n/a</v>
      </c>
      <c r="F1442" s="1">
        <f t="shared" si="23"/>
        <v>42843021</v>
      </c>
    </row>
    <row r="1443" spans="1:6" x14ac:dyDescent="0.2">
      <c r="A1443" s="3">
        <v>345740</v>
      </c>
      <c r="B1443" s="1" t="s">
        <v>4</v>
      </c>
      <c r="C1443" s="4">
        <v>243956914258896</v>
      </c>
      <c r="D1443" s="4">
        <v>828803</v>
      </c>
      <c r="E1443" s="2" t="b">
        <f>IF(B1443=$H$6,"n/a",AND(B1443=$H$3, B1444=$H$6))</f>
        <v>0</v>
      </c>
      <c r="F1443" s="1">
        <f t="shared" si="23"/>
        <v>0</v>
      </c>
    </row>
    <row r="1444" spans="1:6" x14ac:dyDescent="0.2">
      <c r="A1444" s="3">
        <v>346255</v>
      </c>
      <c r="B1444" s="1" t="s">
        <v>4</v>
      </c>
      <c r="C1444" s="4">
        <v>243956967850303</v>
      </c>
      <c r="D1444" s="4">
        <v>6231041</v>
      </c>
      <c r="E1444" s="2" t="b">
        <f>IF(B1444=$H$6,"n/a",AND(B1444=$H$3, B1445=$H$6))</f>
        <v>1</v>
      </c>
      <c r="F1444" s="1">
        <f t="shared" si="23"/>
        <v>0</v>
      </c>
    </row>
    <row r="1445" spans="1:6" x14ac:dyDescent="0.2">
      <c r="A1445" s="3">
        <v>346280</v>
      </c>
      <c r="B1445" s="1" t="s">
        <v>5</v>
      </c>
      <c r="C1445" s="4">
        <v>243956974516136</v>
      </c>
      <c r="D1445" s="4">
        <v>36868698</v>
      </c>
      <c r="E1445" s="2" t="str">
        <f>IF(B1445=$H$6,"n/a",AND(B1445=$H$3, B1446=$H$6))</f>
        <v>n/a</v>
      </c>
      <c r="F1445" s="1">
        <f t="shared" si="23"/>
        <v>43534531</v>
      </c>
    </row>
    <row r="1446" spans="1:6" x14ac:dyDescent="0.2">
      <c r="A1446" s="3">
        <v>346381</v>
      </c>
      <c r="B1446" s="1" t="s">
        <v>4</v>
      </c>
      <c r="C1446" s="4">
        <v>243956991771032</v>
      </c>
      <c r="D1446" s="4">
        <v>790833</v>
      </c>
      <c r="E1446" s="2" t="b">
        <f>IF(B1446=$H$6,"n/a",AND(B1446=$H$3, B1447=$H$6))</f>
        <v>0</v>
      </c>
      <c r="F1446" s="1">
        <f t="shared" si="23"/>
        <v>0</v>
      </c>
    </row>
    <row r="1447" spans="1:6" x14ac:dyDescent="0.2">
      <c r="A1447" s="3">
        <v>346739</v>
      </c>
      <c r="B1447" s="1" t="s">
        <v>4</v>
      </c>
      <c r="C1447" s="4">
        <v>243957025095719</v>
      </c>
      <c r="D1447" s="4">
        <v>4691563</v>
      </c>
      <c r="E1447" s="2" t="b">
        <f>IF(B1447=$H$6,"n/a",AND(B1447=$H$3, B1448=$H$6))</f>
        <v>1</v>
      </c>
      <c r="F1447" s="1">
        <f t="shared" si="23"/>
        <v>0</v>
      </c>
    </row>
    <row r="1448" spans="1:6" x14ac:dyDescent="0.2">
      <c r="A1448" s="3">
        <v>346789</v>
      </c>
      <c r="B1448" s="1" t="s">
        <v>5</v>
      </c>
      <c r="C1448" s="4">
        <v>243957029963167</v>
      </c>
      <c r="D1448" s="4">
        <v>46631198</v>
      </c>
      <c r="E1448" s="2" t="str">
        <f>IF(B1448=$H$6,"n/a",AND(B1448=$H$3, B1449=$H$6))</f>
        <v>n/a</v>
      </c>
      <c r="F1448" s="1">
        <f t="shared" si="23"/>
        <v>51498646</v>
      </c>
    </row>
    <row r="1449" spans="1:6" x14ac:dyDescent="0.2">
      <c r="A1449" s="3">
        <v>347052</v>
      </c>
      <c r="B1449" s="1" t="s">
        <v>4</v>
      </c>
      <c r="C1449" s="4">
        <v>243957049218428</v>
      </c>
      <c r="D1449" s="4">
        <v>1194531</v>
      </c>
      <c r="E1449" s="2" t="b">
        <f>IF(B1449=$H$6,"n/a",AND(B1449=$H$3, B1450=$H$6))</f>
        <v>0</v>
      </c>
      <c r="F1449" s="1">
        <f t="shared" si="23"/>
        <v>0</v>
      </c>
    </row>
    <row r="1450" spans="1:6" x14ac:dyDescent="0.2">
      <c r="A1450" s="3">
        <v>347443</v>
      </c>
      <c r="B1450" s="1" t="s">
        <v>4</v>
      </c>
      <c r="C1450" s="4">
        <v>243957094865771</v>
      </c>
      <c r="D1450" s="4">
        <v>7362657</v>
      </c>
      <c r="E1450" s="2" t="b">
        <f>IF(B1450=$H$6,"n/a",AND(B1450=$H$3, B1451=$H$6))</f>
        <v>1</v>
      </c>
      <c r="F1450" s="1">
        <f t="shared" si="23"/>
        <v>0</v>
      </c>
    </row>
    <row r="1451" spans="1:6" x14ac:dyDescent="0.2">
      <c r="A1451" s="3">
        <v>347570</v>
      </c>
      <c r="B1451" s="1" t="s">
        <v>5</v>
      </c>
      <c r="C1451" s="4">
        <v>243957102622073</v>
      </c>
      <c r="D1451" s="4">
        <v>43200157</v>
      </c>
      <c r="E1451" s="2" t="str">
        <f>IF(B1451=$H$6,"n/a",AND(B1451=$H$3, B1452=$H$6))</f>
        <v>n/a</v>
      </c>
      <c r="F1451" s="1">
        <f t="shared" si="23"/>
        <v>50956459</v>
      </c>
    </row>
    <row r="1452" spans="1:6" x14ac:dyDescent="0.2">
      <c r="A1452" s="3">
        <v>347676</v>
      </c>
      <c r="B1452" s="1" t="s">
        <v>4</v>
      </c>
      <c r="C1452" s="4">
        <v>243957118804834</v>
      </c>
      <c r="D1452" s="4">
        <v>319896</v>
      </c>
      <c r="E1452" s="2" t="b">
        <f>IF(B1452=$H$6,"n/a",AND(B1452=$H$3, B1453=$H$6))</f>
        <v>0</v>
      </c>
      <c r="F1452" s="1">
        <f t="shared" si="23"/>
        <v>0</v>
      </c>
    </row>
    <row r="1453" spans="1:6" x14ac:dyDescent="0.2">
      <c r="A1453" s="3">
        <v>347977</v>
      </c>
      <c r="B1453" s="1" t="s">
        <v>4</v>
      </c>
      <c r="C1453" s="4">
        <v>243957155253115</v>
      </c>
      <c r="D1453" s="4">
        <v>4310000</v>
      </c>
      <c r="E1453" s="2" t="b">
        <f>IF(B1453=$H$6,"n/a",AND(B1453=$H$3, B1454=$H$6))</f>
        <v>1</v>
      </c>
      <c r="F1453" s="1">
        <f t="shared" si="23"/>
        <v>0</v>
      </c>
    </row>
    <row r="1454" spans="1:6" x14ac:dyDescent="0.2">
      <c r="A1454" s="3">
        <v>347997</v>
      </c>
      <c r="B1454" s="1" t="s">
        <v>5</v>
      </c>
      <c r="C1454" s="4">
        <v>243957159670303</v>
      </c>
      <c r="D1454" s="4">
        <v>50065573</v>
      </c>
      <c r="E1454" s="2" t="str">
        <f>IF(B1454=$H$6,"n/a",AND(B1454=$H$3, B1455=$H$6))</f>
        <v>n/a</v>
      </c>
      <c r="F1454" s="1">
        <f t="shared" si="23"/>
        <v>54482761</v>
      </c>
    </row>
    <row r="1455" spans="1:6" x14ac:dyDescent="0.2">
      <c r="A1455" s="3">
        <v>348258</v>
      </c>
      <c r="B1455" s="1" t="s">
        <v>4</v>
      </c>
      <c r="C1455" s="4">
        <v>243957182356032</v>
      </c>
      <c r="D1455" s="4">
        <v>291146</v>
      </c>
      <c r="E1455" s="2" t="b">
        <f>IF(B1455=$H$6,"n/a",AND(B1455=$H$3, B1456=$H$6))</f>
        <v>0</v>
      </c>
      <c r="F1455" s="1">
        <f t="shared" si="23"/>
        <v>0</v>
      </c>
    </row>
    <row r="1456" spans="1:6" x14ac:dyDescent="0.2">
      <c r="A1456" s="3">
        <v>348631</v>
      </c>
      <c r="B1456" s="1" t="s">
        <v>4</v>
      </c>
      <c r="C1456" s="4">
        <v>243957220078011</v>
      </c>
      <c r="D1456" s="4">
        <v>4778021</v>
      </c>
      <c r="E1456" s="2" t="b">
        <f>IF(B1456=$H$6,"n/a",AND(B1456=$H$3, B1457=$H$6))</f>
        <v>1</v>
      </c>
      <c r="F1456" s="1">
        <f t="shared" si="23"/>
        <v>0</v>
      </c>
    </row>
    <row r="1457" spans="1:6" x14ac:dyDescent="0.2">
      <c r="A1457" s="3">
        <v>348648</v>
      </c>
      <c r="B1457" s="1" t="s">
        <v>5</v>
      </c>
      <c r="C1457" s="4">
        <v>243957224990355</v>
      </c>
      <c r="D1457" s="4">
        <v>50333385</v>
      </c>
      <c r="E1457" s="2" t="str">
        <f>IF(B1457=$H$6,"n/a",AND(B1457=$H$3, B1458=$H$6))</f>
        <v>n/a</v>
      </c>
      <c r="F1457" s="1">
        <f t="shared" si="23"/>
        <v>55245729</v>
      </c>
    </row>
    <row r="1458" spans="1:6" x14ac:dyDescent="0.2">
      <c r="A1458" s="3">
        <v>348872</v>
      </c>
      <c r="B1458" s="1" t="s">
        <v>4</v>
      </c>
      <c r="C1458" s="4">
        <v>243957243507386</v>
      </c>
      <c r="D1458" s="4">
        <v>293021</v>
      </c>
      <c r="E1458" s="2" t="b">
        <f>IF(B1458=$H$6,"n/a",AND(B1458=$H$3, B1459=$H$6))</f>
        <v>0</v>
      </c>
      <c r="F1458" s="1">
        <f t="shared" si="23"/>
        <v>0</v>
      </c>
    </row>
    <row r="1459" spans="1:6" x14ac:dyDescent="0.2">
      <c r="A1459" s="3">
        <v>349363</v>
      </c>
      <c r="B1459" s="1" t="s">
        <v>4</v>
      </c>
      <c r="C1459" s="4">
        <v>243957284864730</v>
      </c>
      <c r="D1459" s="4">
        <v>4128802</v>
      </c>
      <c r="E1459" s="2" t="b">
        <f>IF(B1459=$H$6,"n/a",AND(B1459=$H$3, B1460=$H$6))</f>
        <v>1</v>
      </c>
      <c r="F1459" s="1">
        <f t="shared" si="23"/>
        <v>0</v>
      </c>
    </row>
    <row r="1460" spans="1:6" x14ac:dyDescent="0.2">
      <c r="A1460" s="3">
        <v>349379</v>
      </c>
      <c r="B1460" s="1" t="s">
        <v>5</v>
      </c>
      <c r="C1460" s="4">
        <v>243957289255980</v>
      </c>
      <c r="D1460" s="4">
        <v>37627552</v>
      </c>
      <c r="E1460" s="2" t="str">
        <f>IF(B1460=$H$6,"n/a",AND(B1460=$H$3, B1461=$H$6))</f>
        <v>n/a</v>
      </c>
      <c r="F1460" s="1">
        <f t="shared" si="23"/>
        <v>42018802</v>
      </c>
    </row>
    <row r="1461" spans="1:6" x14ac:dyDescent="0.2">
      <c r="A1461" s="3">
        <v>349653</v>
      </c>
      <c r="B1461" s="1" t="s">
        <v>4</v>
      </c>
      <c r="C1461" s="4">
        <v>243957316659730</v>
      </c>
      <c r="D1461" s="4">
        <v>311145</v>
      </c>
      <c r="E1461" s="2" t="b">
        <f>IF(B1461=$H$6,"n/a",AND(B1461=$H$3, B1462=$H$6))</f>
        <v>0</v>
      </c>
      <c r="F1461" s="1">
        <f t="shared" si="23"/>
        <v>0</v>
      </c>
    </row>
    <row r="1462" spans="1:6" x14ac:dyDescent="0.2">
      <c r="A1462" s="3">
        <v>349957</v>
      </c>
      <c r="B1462" s="1" t="s">
        <v>4</v>
      </c>
      <c r="C1462" s="4">
        <v>243957350584990</v>
      </c>
      <c r="D1462" s="4">
        <v>4943333</v>
      </c>
      <c r="E1462" s="2" t="b">
        <f>IF(B1462=$H$6,"n/a",AND(B1462=$H$3, B1463=$H$6))</f>
        <v>1</v>
      </c>
      <c r="F1462" s="1">
        <f t="shared" si="23"/>
        <v>0</v>
      </c>
    </row>
    <row r="1463" spans="1:6" x14ac:dyDescent="0.2">
      <c r="A1463" s="3">
        <v>349973</v>
      </c>
      <c r="B1463" s="1" t="s">
        <v>5</v>
      </c>
      <c r="C1463" s="4">
        <v>243957355859990</v>
      </c>
      <c r="D1463" s="4">
        <v>23193542</v>
      </c>
      <c r="E1463" s="2" t="str">
        <f>IF(B1463=$H$6,"n/a",AND(B1463=$H$3, B1464=$H$6))</f>
        <v>n/a</v>
      </c>
      <c r="F1463" s="1">
        <f t="shared" si="23"/>
        <v>28468542</v>
      </c>
    </row>
    <row r="1464" spans="1:6" x14ac:dyDescent="0.2">
      <c r="A1464" s="3">
        <v>350191</v>
      </c>
      <c r="B1464" s="1" t="s">
        <v>4</v>
      </c>
      <c r="C1464" s="4">
        <v>243957379522490</v>
      </c>
      <c r="D1464" s="4">
        <v>4542031</v>
      </c>
      <c r="E1464" s="2" t="b">
        <f>IF(B1464=$H$6,"n/a",AND(B1464=$H$3, B1465=$H$6))</f>
        <v>1</v>
      </c>
      <c r="F1464" s="1">
        <f t="shared" si="23"/>
        <v>0</v>
      </c>
    </row>
    <row r="1465" spans="1:6" x14ac:dyDescent="0.2">
      <c r="A1465" s="3">
        <v>350267</v>
      </c>
      <c r="B1465" s="1" t="s">
        <v>5</v>
      </c>
      <c r="C1465" s="4">
        <v>243957384183115</v>
      </c>
      <c r="D1465" s="4">
        <v>34858906</v>
      </c>
      <c r="E1465" s="2" t="str">
        <f>IF(B1465=$H$6,"n/a",AND(B1465=$H$3, B1466=$H$6))</f>
        <v>n/a</v>
      </c>
      <c r="F1465" s="1">
        <f t="shared" si="23"/>
        <v>39519531</v>
      </c>
    </row>
    <row r="1466" spans="1:6" x14ac:dyDescent="0.2">
      <c r="A1466" s="3">
        <v>350435</v>
      </c>
      <c r="B1466" s="1" t="s">
        <v>4</v>
      </c>
      <c r="C1466" s="4">
        <v>243957406209313</v>
      </c>
      <c r="D1466" s="4">
        <v>226875</v>
      </c>
      <c r="E1466" s="2" t="b">
        <f>IF(B1466=$H$6,"n/a",AND(B1466=$H$3, B1467=$H$6))</f>
        <v>0</v>
      </c>
      <c r="F1466" s="1">
        <f t="shared" si="23"/>
        <v>0</v>
      </c>
    </row>
    <row r="1467" spans="1:6" x14ac:dyDescent="0.2">
      <c r="A1467" s="3">
        <v>350913</v>
      </c>
      <c r="B1467" s="1" t="s">
        <v>4</v>
      </c>
      <c r="C1467" s="4">
        <v>243957450605771</v>
      </c>
      <c r="D1467" s="4">
        <v>5635938</v>
      </c>
      <c r="E1467" s="2" t="b">
        <f>IF(B1467=$H$6,"n/a",AND(B1467=$H$3, B1468=$H$6))</f>
        <v>1</v>
      </c>
      <c r="F1467" s="1">
        <f t="shared" si="23"/>
        <v>0</v>
      </c>
    </row>
    <row r="1468" spans="1:6" x14ac:dyDescent="0.2">
      <c r="A1468" s="3">
        <v>350931</v>
      </c>
      <c r="B1468" s="1" t="s">
        <v>5</v>
      </c>
      <c r="C1468" s="4">
        <v>243957456382282</v>
      </c>
      <c r="D1468" s="4">
        <v>48085260</v>
      </c>
      <c r="E1468" s="2" t="str">
        <f>IF(B1468=$H$6,"n/a",AND(B1468=$H$3, B1469=$H$6))</f>
        <v>n/a</v>
      </c>
      <c r="F1468" s="1">
        <f t="shared" si="23"/>
        <v>53861771</v>
      </c>
    </row>
    <row r="1469" spans="1:6" x14ac:dyDescent="0.2">
      <c r="A1469" s="3">
        <v>351136</v>
      </c>
      <c r="B1469" s="1" t="s">
        <v>4</v>
      </c>
      <c r="C1469" s="4">
        <v>243957476895407</v>
      </c>
      <c r="D1469" s="4">
        <v>301458</v>
      </c>
      <c r="E1469" s="2" t="b">
        <f>IF(B1469=$H$6,"n/a",AND(B1469=$H$3, B1470=$H$6))</f>
        <v>0</v>
      </c>
      <c r="F1469" s="1">
        <f t="shared" si="23"/>
        <v>0</v>
      </c>
    </row>
    <row r="1470" spans="1:6" x14ac:dyDescent="0.2">
      <c r="A1470" s="3">
        <v>351619</v>
      </c>
      <c r="B1470" s="1" t="s">
        <v>4</v>
      </c>
      <c r="C1470" s="4">
        <v>243957529169157</v>
      </c>
      <c r="D1470" s="4">
        <v>7034583</v>
      </c>
      <c r="E1470" s="2" t="b">
        <f>IF(B1470=$H$6,"n/a",AND(B1470=$H$3, B1471=$H$6))</f>
        <v>1</v>
      </c>
      <c r="F1470" s="1">
        <f t="shared" si="23"/>
        <v>0</v>
      </c>
    </row>
    <row r="1471" spans="1:6" x14ac:dyDescent="0.2">
      <c r="A1471" s="3">
        <v>351717</v>
      </c>
      <c r="B1471" s="1" t="s">
        <v>5</v>
      </c>
      <c r="C1471" s="4">
        <v>243957536442386</v>
      </c>
      <c r="D1471" s="4">
        <v>59338958</v>
      </c>
      <c r="E1471" s="2" t="str">
        <f>IF(B1471=$H$6,"n/a",AND(B1471=$H$3, B1472=$H$6))</f>
        <v>n/a</v>
      </c>
      <c r="F1471" s="1">
        <f t="shared" si="23"/>
        <v>66612187</v>
      </c>
    </row>
    <row r="1472" spans="1:6" x14ac:dyDescent="0.2">
      <c r="A1472" s="3">
        <v>351852</v>
      </c>
      <c r="B1472" s="1" t="s">
        <v>4</v>
      </c>
      <c r="C1472" s="4">
        <v>243957550700407</v>
      </c>
      <c r="D1472" s="4">
        <v>700416</v>
      </c>
      <c r="E1472" s="2" t="b">
        <f>IF(B1472=$H$6,"n/a",AND(B1472=$H$3, B1473=$H$6))</f>
        <v>0</v>
      </c>
      <c r="F1472" s="1">
        <f t="shared" si="23"/>
        <v>0</v>
      </c>
    </row>
    <row r="1473" spans="1:6" x14ac:dyDescent="0.2">
      <c r="A1473" s="3">
        <v>352201</v>
      </c>
      <c r="B1473" s="1" t="s">
        <v>4</v>
      </c>
      <c r="C1473" s="4">
        <v>243957593830875</v>
      </c>
      <c r="D1473" s="4">
        <v>257709</v>
      </c>
      <c r="E1473" s="2" t="b">
        <f>IF(B1473=$H$6,"n/a",AND(B1473=$H$3, B1474=$H$6))</f>
        <v>0</v>
      </c>
      <c r="F1473" s="1">
        <f t="shared" si="23"/>
        <v>0</v>
      </c>
    </row>
    <row r="1474" spans="1:6" x14ac:dyDescent="0.2">
      <c r="A1474" s="3">
        <v>352558</v>
      </c>
      <c r="B1474" s="1" t="s">
        <v>4</v>
      </c>
      <c r="C1474" s="4">
        <v>243957628933532</v>
      </c>
      <c r="D1474" s="4">
        <v>6710156</v>
      </c>
      <c r="E1474" s="2" t="b">
        <f>IF(B1474=$H$6,"n/a",AND(B1474=$H$3, B1475=$H$6))</f>
        <v>1</v>
      </c>
      <c r="F1474" s="1">
        <f t="shared" si="23"/>
        <v>0</v>
      </c>
    </row>
    <row r="1475" spans="1:6" x14ac:dyDescent="0.2">
      <c r="A1475" s="3">
        <v>352684</v>
      </c>
      <c r="B1475" s="1" t="s">
        <v>5</v>
      </c>
      <c r="C1475" s="4">
        <v>243957635888323</v>
      </c>
      <c r="D1475" s="4">
        <v>45937656</v>
      </c>
      <c r="E1475" s="2" t="str">
        <f>IF(B1475=$H$6,"n/a",AND(B1475=$H$3, B1476=$H$6))</f>
        <v>n/a</v>
      </c>
      <c r="F1475" s="1">
        <f t="shared" ref="F1475:F1538" si="24">IF(B1475=$H$6,C1475+D1475-C1474,0)</f>
        <v>52892447</v>
      </c>
    </row>
    <row r="1476" spans="1:6" x14ac:dyDescent="0.2">
      <c r="A1476" s="3">
        <v>352781</v>
      </c>
      <c r="B1476" s="1" t="s">
        <v>4</v>
      </c>
      <c r="C1476" s="4">
        <v>243957657775875</v>
      </c>
      <c r="D1476" s="4">
        <v>374219</v>
      </c>
      <c r="E1476" s="2" t="b">
        <f>IF(B1476=$H$6,"n/a",AND(B1476=$H$3, B1477=$H$6))</f>
        <v>0</v>
      </c>
      <c r="F1476" s="1">
        <f t="shared" si="24"/>
        <v>0</v>
      </c>
    </row>
    <row r="1477" spans="1:6" x14ac:dyDescent="0.2">
      <c r="A1477" s="3">
        <v>353147</v>
      </c>
      <c r="B1477" s="1" t="s">
        <v>4</v>
      </c>
      <c r="C1477" s="4">
        <v>243957693504990</v>
      </c>
      <c r="D1477" s="4">
        <v>4952656</v>
      </c>
      <c r="E1477" s="2" t="b">
        <f>IF(B1477=$H$6,"n/a",AND(B1477=$H$3, B1478=$H$6))</f>
        <v>1</v>
      </c>
      <c r="F1477" s="1">
        <f t="shared" si="24"/>
        <v>0</v>
      </c>
    </row>
    <row r="1478" spans="1:6" x14ac:dyDescent="0.2">
      <c r="A1478" s="3">
        <v>353202</v>
      </c>
      <c r="B1478" s="1" t="s">
        <v>5</v>
      </c>
      <c r="C1478" s="4">
        <v>243957699012907</v>
      </c>
      <c r="D1478" s="4">
        <v>21397708</v>
      </c>
      <c r="E1478" s="2" t="str">
        <f>IF(B1478=$H$6,"n/a",AND(B1478=$H$3, B1479=$H$6))</f>
        <v>n/a</v>
      </c>
      <c r="F1478" s="1">
        <f t="shared" si="24"/>
        <v>26905625</v>
      </c>
    </row>
    <row r="1479" spans="1:6" x14ac:dyDescent="0.2">
      <c r="A1479" s="3">
        <v>353553</v>
      </c>
      <c r="B1479" s="1" t="s">
        <v>4</v>
      </c>
      <c r="C1479" s="4">
        <v>243957728675042</v>
      </c>
      <c r="D1479" s="4">
        <v>4708542</v>
      </c>
      <c r="E1479" s="2" t="b">
        <f>IF(B1479=$H$6,"n/a",AND(B1479=$H$3, B1480=$H$6))</f>
        <v>1</v>
      </c>
      <c r="F1479" s="1">
        <f t="shared" si="24"/>
        <v>0</v>
      </c>
    </row>
    <row r="1480" spans="1:6" x14ac:dyDescent="0.2">
      <c r="A1480" s="3">
        <v>353687</v>
      </c>
      <c r="B1480" s="1" t="s">
        <v>5</v>
      </c>
      <c r="C1480" s="4">
        <v>243957733628115</v>
      </c>
      <c r="D1480" s="4">
        <v>22675729</v>
      </c>
      <c r="E1480" s="2" t="str">
        <f>IF(B1480=$H$6,"n/a",AND(B1480=$H$3, B1481=$H$6))</f>
        <v>n/a</v>
      </c>
      <c r="F1480" s="1">
        <f t="shared" si="24"/>
        <v>27628802</v>
      </c>
    </row>
    <row r="1481" spans="1:6" x14ac:dyDescent="0.2">
      <c r="A1481" s="3">
        <v>353848</v>
      </c>
      <c r="B1481" s="1" t="s">
        <v>4</v>
      </c>
      <c r="C1481" s="4">
        <v>243957753175563</v>
      </c>
      <c r="D1481" s="4">
        <v>307239</v>
      </c>
      <c r="E1481" s="2" t="b">
        <f>IF(B1481=$H$6,"n/a",AND(B1481=$H$3, B1482=$H$6))</f>
        <v>0</v>
      </c>
      <c r="F1481" s="1">
        <f t="shared" si="24"/>
        <v>0</v>
      </c>
    </row>
    <row r="1482" spans="1:6" x14ac:dyDescent="0.2">
      <c r="A1482" s="3">
        <v>354089</v>
      </c>
      <c r="B1482" s="1" t="s">
        <v>4</v>
      </c>
      <c r="C1482" s="4">
        <v>243957780699417</v>
      </c>
      <c r="D1482" s="4">
        <v>5916250</v>
      </c>
      <c r="E1482" s="2" t="b">
        <f>IF(B1482=$H$6,"n/a",AND(B1482=$H$3, B1483=$H$6))</f>
        <v>1</v>
      </c>
      <c r="F1482" s="1">
        <f t="shared" si="24"/>
        <v>0</v>
      </c>
    </row>
    <row r="1483" spans="1:6" x14ac:dyDescent="0.2">
      <c r="A1483" s="3">
        <v>354198</v>
      </c>
      <c r="B1483" s="1" t="s">
        <v>5</v>
      </c>
      <c r="C1483" s="4">
        <v>243957786755771</v>
      </c>
      <c r="D1483" s="4">
        <v>63026979</v>
      </c>
      <c r="E1483" s="2" t="str">
        <f>IF(B1483=$H$6,"n/a",AND(B1483=$H$3, B1484=$H$6))</f>
        <v>n/a</v>
      </c>
      <c r="F1483" s="1">
        <f t="shared" si="24"/>
        <v>69083333</v>
      </c>
    </row>
    <row r="1484" spans="1:6" x14ac:dyDescent="0.2">
      <c r="A1484" s="3">
        <v>354454</v>
      </c>
      <c r="B1484" s="1" t="s">
        <v>4</v>
      </c>
      <c r="C1484" s="4">
        <v>243957814418740</v>
      </c>
      <c r="D1484" s="4">
        <v>435052</v>
      </c>
      <c r="E1484" s="2" t="b">
        <f>IF(B1484=$H$6,"n/a",AND(B1484=$H$3, B1485=$H$6))</f>
        <v>0</v>
      </c>
      <c r="F1484" s="1">
        <f t="shared" si="24"/>
        <v>0</v>
      </c>
    </row>
    <row r="1485" spans="1:6" x14ac:dyDescent="0.2">
      <c r="A1485" s="3">
        <v>354691</v>
      </c>
      <c r="B1485" s="1" t="s">
        <v>4</v>
      </c>
      <c r="C1485" s="4">
        <v>243957846790563</v>
      </c>
      <c r="D1485" s="4">
        <v>234739</v>
      </c>
      <c r="E1485" s="2" t="b">
        <f>IF(B1485=$H$6,"n/a",AND(B1485=$H$3, B1486=$H$6))</f>
        <v>0</v>
      </c>
      <c r="F1485" s="1">
        <f t="shared" si="24"/>
        <v>0</v>
      </c>
    </row>
    <row r="1486" spans="1:6" x14ac:dyDescent="0.2">
      <c r="A1486" s="3">
        <v>354960</v>
      </c>
      <c r="B1486" s="1" t="s">
        <v>4</v>
      </c>
      <c r="C1486" s="4">
        <v>243957883690771</v>
      </c>
      <c r="D1486" s="4">
        <v>21433125</v>
      </c>
      <c r="E1486" s="2" t="b">
        <f>IF(B1486=$H$6,"n/a",AND(B1486=$H$3, B1487=$H$6))</f>
        <v>1</v>
      </c>
      <c r="F1486" s="1">
        <f t="shared" si="24"/>
        <v>0</v>
      </c>
    </row>
    <row r="1487" spans="1:6" x14ac:dyDescent="0.2">
      <c r="A1487" s="3">
        <v>355212</v>
      </c>
      <c r="B1487" s="1" t="s">
        <v>5</v>
      </c>
      <c r="C1487" s="4">
        <v>243957905665979</v>
      </c>
      <c r="D1487" s="4">
        <v>51050625</v>
      </c>
      <c r="E1487" s="2" t="str">
        <f>IF(B1487=$H$6,"n/a",AND(B1487=$H$3, B1488=$H$6))</f>
        <v>n/a</v>
      </c>
      <c r="F1487" s="1">
        <f t="shared" si="24"/>
        <v>73025833</v>
      </c>
    </row>
    <row r="1488" spans="1:6" x14ac:dyDescent="0.2">
      <c r="A1488" s="3">
        <v>355400</v>
      </c>
      <c r="B1488" s="1" t="s">
        <v>4</v>
      </c>
      <c r="C1488" s="4">
        <v>243957920386552</v>
      </c>
      <c r="D1488" s="4">
        <v>726094</v>
      </c>
      <c r="E1488" s="2" t="b">
        <f>IF(B1488=$H$6,"n/a",AND(B1488=$H$3, B1489=$H$6))</f>
        <v>0</v>
      </c>
      <c r="F1488" s="1">
        <f t="shared" si="24"/>
        <v>0</v>
      </c>
    </row>
    <row r="1489" spans="1:6" x14ac:dyDescent="0.2">
      <c r="A1489" s="3">
        <v>355909</v>
      </c>
      <c r="B1489" s="1" t="s">
        <v>4</v>
      </c>
      <c r="C1489" s="4">
        <v>243957968827750</v>
      </c>
      <c r="D1489" s="4">
        <v>4814792</v>
      </c>
      <c r="E1489" s="2" t="b">
        <f>IF(B1489=$H$6,"n/a",AND(B1489=$H$3, B1490=$H$6))</f>
        <v>1</v>
      </c>
      <c r="F1489" s="1">
        <f t="shared" si="24"/>
        <v>0</v>
      </c>
    </row>
    <row r="1490" spans="1:6" x14ac:dyDescent="0.2">
      <c r="A1490" s="3">
        <v>355956</v>
      </c>
      <c r="B1490" s="1" t="s">
        <v>5</v>
      </c>
      <c r="C1490" s="4">
        <v>243957973976240</v>
      </c>
      <c r="D1490" s="4">
        <v>15439635</v>
      </c>
      <c r="E1490" s="2" t="str">
        <f>IF(B1490=$H$6,"n/a",AND(B1490=$H$3, B1491=$H$6))</f>
        <v>n/a</v>
      </c>
      <c r="F1490" s="1">
        <f t="shared" si="24"/>
        <v>20588125</v>
      </c>
    </row>
    <row r="1491" spans="1:6" x14ac:dyDescent="0.2">
      <c r="A1491" s="3">
        <v>356144</v>
      </c>
      <c r="B1491" s="1" t="s">
        <v>4</v>
      </c>
      <c r="C1491" s="4">
        <v>243957993397594</v>
      </c>
      <c r="D1491" s="4">
        <v>4171875</v>
      </c>
      <c r="E1491" s="2" t="b">
        <f>IF(B1491=$H$6,"n/a",AND(B1491=$H$3, B1492=$H$6))</f>
        <v>1</v>
      </c>
      <c r="F1491" s="1">
        <f t="shared" si="24"/>
        <v>0</v>
      </c>
    </row>
    <row r="1492" spans="1:6" x14ac:dyDescent="0.2">
      <c r="A1492" s="3">
        <v>356189</v>
      </c>
      <c r="B1492" s="1" t="s">
        <v>5</v>
      </c>
      <c r="C1492" s="4">
        <v>243957997837906</v>
      </c>
      <c r="D1492" s="4">
        <v>22352188</v>
      </c>
      <c r="E1492" s="2" t="str">
        <f>IF(B1492=$H$6,"n/a",AND(B1492=$H$3, B1493=$H$6))</f>
        <v>n/a</v>
      </c>
      <c r="F1492" s="1">
        <f t="shared" si="24"/>
        <v>26792500</v>
      </c>
    </row>
    <row r="1493" spans="1:6" x14ac:dyDescent="0.2">
      <c r="A1493" s="3">
        <v>356454</v>
      </c>
      <c r="B1493" s="1" t="s">
        <v>4</v>
      </c>
      <c r="C1493" s="4">
        <v>243958017844000</v>
      </c>
      <c r="D1493" s="4">
        <v>347240</v>
      </c>
      <c r="E1493" s="2" t="b">
        <f>IF(B1493=$H$6,"n/a",AND(B1493=$H$3, B1494=$H$6))</f>
        <v>0</v>
      </c>
      <c r="F1493" s="1">
        <f t="shared" si="24"/>
        <v>0</v>
      </c>
    </row>
    <row r="1494" spans="1:6" x14ac:dyDescent="0.2">
      <c r="A1494" s="3">
        <v>356685</v>
      </c>
      <c r="B1494" s="1" t="s">
        <v>4</v>
      </c>
      <c r="C1494" s="4">
        <v>243958040939000</v>
      </c>
      <c r="D1494" s="4">
        <v>4653386</v>
      </c>
      <c r="E1494" s="2" t="b">
        <f>IF(B1494=$H$6,"n/a",AND(B1494=$H$3, B1495=$H$6))</f>
        <v>1</v>
      </c>
      <c r="F1494" s="1">
        <f t="shared" si="24"/>
        <v>0</v>
      </c>
    </row>
    <row r="1495" spans="1:6" x14ac:dyDescent="0.2">
      <c r="A1495" s="3">
        <v>356710</v>
      </c>
      <c r="B1495" s="1" t="s">
        <v>5</v>
      </c>
      <c r="C1495" s="4">
        <v>243958046002750</v>
      </c>
      <c r="D1495" s="4">
        <v>36333750</v>
      </c>
      <c r="E1495" s="2" t="str">
        <f>IF(B1495=$H$6,"n/a",AND(B1495=$H$3, B1496=$H$6))</f>
        <v>n/a</v>
      </c>
      <c r="F1495" s="1">
        <f t="shared" si="24"/>
        <v>41397500</v>
      </c>
    </row>
    <row r="1496" spans="1:6" x14ac:dyDescent="0.2">
      <c r="A1496" s="3">
        <v>357036</v>
      </c>
      <c r="B1496" s="1" t="s">
        <v>4</v>
      </c>
      <c r="C1496" s="4">
        <v>243958073749729</v>
      </c>
      <c r="D1496" s="4">
        <v>248646</v>
      </c>
      <c r="E1496" s="2" t="b">
        <f>IF(B1496=$H$6,"n/a",AND(B1496=$H$3, B1497=$H$6))</f>
        <v>0</v>
      </c>
      <c r="F1496" s="1">
        <f t="shared" si="24"/>
        <v>0</v>
      </c>
    </row>
    <row r="1497" spans="1:6" x14ac:dyDescent="0.2">
      <c r="A1497" s="3">
        <v>357418</v>
      </c>
      <c r="B1497" s="1" t="s">
        <v>4</v>
      </c>
      <c r="C1497" s="4">
        <v>243958111237698</v>
      </c>
      <c r="D1497" s="4">
        <v>15165677</v>
      </c>
      <c r="E1497" s="2" t="b">
        <f>IF(B1497=$H$6,"n/a",AND(B1497=$H$3, B1498=$H$6))</f>
        <v>1</v>
      </c>
      <c r="F1497" s="1">
        <f t="shared" si="24"/>
        <v>0</v>
      </c>
    </row>
    <row r="1498" spans="1:6" x14ac:dyDescent="0.2">
      <c r="A1498" s="3">
        <v>357558</v>
      </c>
      <c r="B1498" s="1" t="s">
        <v>5</v>
      </c>
      <c r="C1498" s="4">
        <v>243958126552333</v>
      </c>
      <c r="D1498" s="4">
        <v>49104636</v>
      </c>
      <c r="E1498" s="2" t="str">
        <f>IF(B1498=$H$6,"n/a",AND(B1498=$H$3, B1499=$H$6))</f>
        <v>n/a</v>
      </c>
      <c r="F1498" s="1">
        <f t="shared" si="24"/>
        <v>64419271</v>
      </c>
    </row>
    <row r="1499" spans="1:6" x14ac:dyDescent="0.2">
      <c r="A1499" s="3">
        <v>357728</v>
      </c>
      <c r="B1499" s="1" t="s">
        <v>4</v>
      </c>
      <c r="C1499" s="4">
        <v>243958148880406</v>
      </c>
      <c r="D1499" s="4">
        <v>491146</v>
      </c>
      <c r="E1499" s="2" t="b">
        <f>IF(B1499=$H$6,"n/a",AND(B1499=$H$3, B1500=$H$6))</f>
        <v>0</v>
      </c>
      <c r="F1499" s="1">
        <f t="shared" si="24"/>
        <v>0</v>
      </c>
    </row>
    <row r="1500" spans="1:6" x14ac:dyDescent="0.2">
      <c r="A1500" s="3">
        <v>358134</v>
      </c>
      <c r="B1500" s="1" t="s">
        <v>4</v>
      </c>
      <c r="C1500" s="4">
        <v>243958189934208</v>
      </c>
      <c r="D1500" s="4">
        <v>10332344</v>
      </c>
      <c r="E1500" s="2" t="b">
        <f>IF(B1500=$H$6,"n/a",AND(B1500=$H$3, B1501=$H$6))</f>
        <v>1</v>
      </c>
      <c r="F1500" s="1">
        <f t="shared" si="24"/>
        <v>0</v>
      </c>
    </row>
    <row r="1501" spans="1:6" x14ac:dyDescent="0.2">
      <c r="A1501" s="3">
        <v>358308</v>
      </c>
      <c r="B1501" s="1" t="s">
        <v>5</v>
      </c>
      <c r="C1501" s="4">
        <v>243958200998583</v>
      </c>
      <c r="D1501" s="4">
        <v>21073750</v>
      </c>
      <c r="E1501" s="2" t="str">
        <f>IF(B1501=$H$6,"n/a",AND(B1501=$H$3, B1502=$H$6))</f>
        <v>n/a</v>
      </c>
      <c r="F1501" s="1">
        <f t="shared" si="24"/>
        <v>32138125</v>
      </c>
    </row>
    <row r="1502" spans="1:6" x14ac:dyDescent="0.2">
      <c r="A1502" s="3">
        <v>358489</v>
      </c>
      <c r="B1502" s="1" t="s">
        <v>4</v>
      </c>
      <c r="C1502" s="4">
        <v>243958221728792</v>
      </c>
      <c r="D1502" s="4">
        <v>363646</v>
      </c>
      <c r="E1502" s="2" t="b">
        <f>IF(B1502=$H$6,"n/a",AND(B1502=$H$3, B1503=$H$6))</f>
        <v>0</v>
      </c>
      <c r="F1502" s="1">
        <f t="shared" si="24"/>
        <v>0</v>
      </c>
    </row>
    <row r="1503" spans="1:6" x14ac:dyDescent="0.2">
      <c r="A1503" s="3">
        <v>358853</v>
      </c>
      <c r="B1503" s="1" t="s">
        <v>4</v>
      </c>
      <c r="C1503" s="4">
        <v>243958261796813</v>
      </c>
      <c r="D1503" s="4">
        <v>9757083</v>
      </c>
      <c r="E1503" s="2" t="b">
        <f>IF(B1503=$H$6,"n/a",AND(B1503=$H$3, B1504=$H$6))</f>
        <v>1</v>
      </c>
      <c r="F1503" s="1">
        <f t="shared" si="24"/>
        <v>0</v>
      </c>
    </row>
    <row r="1504" spans="1:6" x14ac:dyDescent="0.2">
      <c r="A1504" s="3">
        <v>359008</v>
      </c>
      <c r="B1504" s="1" t="s">
        <v>5</v>
      </c>
      <c r="C1504" s="4">
        <v>243958271937750</v>
      </c>
      <c r="D1504" s="4">
        <v>50797604</v>
      </c>
      <c r="E1504" s="2" t="str">
        <f>IF(B1504=$H$6,"n/a",AND(B1504=$H$3, B1505=$H$6))</f>
        <v>n/a</v>
      </c>
      <c r="F1504" s="1">
        <f t="shared" si="24"/>
        <v>60938541</v>
      </c>
    </row>
    <row r="1505" spans="1:6" x14ac:dyDescent="0.2">
      <c r="A1505" s="3">
        <v>359071</v>
      </c>
      <c r="B1505" s="1" t="s">
        <v>4</v>
      </c>
      <c r="C1505" s="4">
        <v>243958280938792</v>
      </c>
      <c r="D1505" s="4">
        <v>447708</v>
      </c>
      <c r="E1505" s="2" t="b">
        <f>IF(B1505=$H$6,"n/a",AND(B1505=$H$3, B1506=$H$6))</f>
        <v>0</v>
      </c>
      <c r="F1505" s="1">
        <f t="shared" si="24"/>
        <v>0</v>
      </c>
    </row>
    <row r="1506" spans="1:6" x14ac:dyDescent="0.2">
      <c r="A1506" s="3">
        <v>359533</v>
      </c>
      <c r="B1506" s="1" t="s">
        <v>4</v>
      </c>
      <c r="C1506" s="4">
        <v>243958329723427</v>
      </c>
      <c r="D1506" s="4">
        <v>4563958</v>
      </c>
      <c r="E1506" s="2" t="b">
        <f>IF(B1506=$H$6,"n/a",AND(B1506=$H$3, B1507=$H$6))</f>
        <v>1</v>
      </c>
      <c r="F1506" s="1">
        <f t="shared" si="24"/>
        <v>0</v>
      </c>
    </row>
    <row r="1507" spans="1:6" x14ac:dyDescent="0.2">
      <c r="A1507" s="3">
        <v>359594</v>
      </c>
      <c r="B1507" s="1" t="s">
        <v>5</v>
      </c>
      <c r="C1507" s="4">
        <v>243958334478635</v>
      </c>
      <c r="D1507" s="4">
        <v>36701928</v>
      </c>
      <c r="E1507" s="2" t="str">
        <f>IF(B1507=$H$6,"n/a",AND(B1507=$H$3, B1508=$H$6))</f>
        <v>n/a</v>
      </c>
      <c r="F1507" s="1">
        <f t="shared" si="24"/>
        <v>41457136</v>
      </c>
    </row>
    <row r="1508" spans="1:6" x14ac:dyDescent="0.2">
      <c r="A1508" s="3">
        <v>359843</v>
      </c>
      <c r="B1508" s="1" t="s">
        <v>4</v>
      </c>
      <c r="C1508" s="4">
        <v>243958361426188</v>
      </c>
      <c r="D1508" s="4">
        <v>236822</v>
      </c>
      <c r="E1508" s="2" t="b">
        <f>IF(B1508=$H$6,"n/a",AND(B1508=$H$3, B1509=$H$6))</f>
        <v>0</v>
      </c>
      <c r="F1508" s="1">
        <f t="shared" si="24"/>
        <v>0</v>
      </c>
    </row>
    <row r="1509" spans="1:6" x14ac:dyDescent="0.2">
      <c r="A1509" s="3">
        <v>360022</v>
      </c>
      <c r="B1509" s="1" t="s">
        <v>4</v>
      </c>
      <c r="C1509" s="4">
        <v>243958377961917</v>
      </c>
      <c r="D1509" s="4">
        <v>4285156</v>
      </c>
      <c r="E1509" s="2" t="b">
        <f>IF(B1509=$H$6,"n/a",AND(B1509=$H$3, B1510=$H$6))</f>
        <v>1</v>
      </c>
      <c r="F1509" s="1">
        <f t="shared" si="24"/>
        <v>0</v>
      </c>
    </row>
    <row r="1510" spans="1:6" x14ac:dyDescent="0.2">
      <c r="A1510" s="3">
        <v>360072</v>
      </c>
      <c r="B1510" s="1" t="s">
        <v>5</v>
      </c>
      <c r="C1510" s="4">
        <v>243958382358115</v>
      </c>
      <c r="D1510" s="4">
        <v>22693750</v>
      </c>
      <c r="E1510" s="2" t="str">
        <f>IF(B1510=$H$6,"n/a",AND(B1510=$H$3, B1511=$H$6))</f>
        <v>n/a</v>
      </c>
      <c r="F1510" s="1">
        <f t="shared" si="24"/>
        <v>27089948</v>
      </c>
    </row>
    <row r="1511" spans="1:6" x14ac:dyDescent="0.2">
      <c r="A1511" s="3">
        <v>360372</v>
      </c>
      <c r="B1511" s="1" t="s">
        <v>4</v>
      </c>
      <c r="C1511" s="4">
        <v>243958410790042</v>
      </c>
      <c r="D1511" s="4">
        <v>4542864</v>
      </c>
      <c r="E1511" s="2" t="b">
        <f>IF(B1511=$H$6,"n/a",AND(B1511=$H$3, B1512=$H$6))</f>
        <v>1</v>
      </c>
      <c r="F1511" s="1">
        <f t="shared" si="24"/>
        <v>0</v>
      </c>
    </row>
    <row r="1512" spans="1:6" x14ac:dyDescent="0.2">
      <c r="A1512" s="3">
        <v>360409</v>
      </c>
      <c r="B1512" s="1" t="s">
        <v>5</v>
      </c>
      <c r="C1512" s="4">
        <v>243958415778635</v>
      </c>
      <c r="D1512" s="4">
        <v>22033178</v>
      </c>
      <c r="E1512" s="2" t="str">
        <f>IF(B1512=$H$6,"n/a",AND(B1512=$H$3, B1513=$H$6))</f>
        <v>n/a</v>
      </c>
      <c r="F1512" s="1">
        <f t="shared" si="24"/>
        <v>27021771</v>
      </c>
    </row>
    <row r="1513" spans="1:6" x14ac:dyDescent="0.2">
      <c r="A1513" s="3">
        <v>360799</v>
      </c>
      <c r="B1513" s="1" t="s">
        <v>4</v>
      </c>
      <c r="C1513" s="4">
        <v>243958450079625</v>
      </c>
      <c r="D1513" s="4">
        <v>5182656</v>
      </c>
      <c r="E1513" s="2" t="b">
        <f>IF(B1513=$H$6,"n/a",AND(B1513=$H$3, B1514=$H$6))</f>
        <v>1</v>
      </c>
      <c r="F1513" s="1">
        <f t="shared" si="24"/>
        <v>0</v>
      </c>
    </row>
    <row r="1514" spans="1:6" x14ac:dyDescent="0.2">
      <c r="A1514" s="3">
        <v>360860</v>
      </c>
      <c r="B1514" s="1" t="s">
        <v>5</v>
      </c>
      <c r="C1514" s="4">
        <v>243958455643219</v>
      </c>
      <c r="D1514" s="4">
        <v>41338802</v>
      </c>
      <c r="E1514" s="2" t="str">
        <f>IF(B1514=$H$6,"n/a",AND(B1514=$H$3, B1515=$H$6))</f>
        <v>n/a</v>
      </c>
      <c r="F1514" s="1">
        <f t="shared" si="24"/>
        <v>46902396</v>
      </c>
    </row>
    <row r="1515" spans="1:6" x14ac:dyDescent="0.2">
      <c r="A1515" s="3">
        <v>361072</v>
      </c>
      <c r="B1515" s="1" t="s">
        <v>4</v>
      </c>
      <c r="C1515" s="4">
        <v>243958476745354</v>
      </c>
      <c r="D1515" s="4">
        <v>544323</v>
      </c>
      <c r="E1515" s="2" t="b">
        <f>IF(B1515=$H$6,"n/a",AND(B1515=$H$3, B1516=$H$6))</f>
        <v>0</v>
      </c>
      <c r="F1515" s="1">
        <f t="shared" si="24"/>
        <v>0</v>
      </c>
    </row>
    <row r="1516" spans="1:6" x14ac:dyDescent="0.2">
      <c r="A1516" s="3">
        <v>361538</v>
      </c>
      <c r="B1516" s="1" t="s">
        <v>4</v>
      </c>
      <c r="C1516" s="4">
        <v>243958521041396</v>
      </c>
      <c r="D1516" s="4">
        <v>6223229</v>
      </c>
      <c r="E1516" s="2" t="b">
        <f>IF(B1516=$H$6,"n/a",AND(B1516=$H$3, B1517=$H$6))</f>
        <v>1</v>
      </c>
      <c r="F1516" s="1">
        <f t="shared" si="24"/>
        <v>0</v>
      </c>
    </row>
    <row r="1517" spans="1:6" x14ac:dyDescent="0.2">
      <c r="A1517" s="3">
        <v>361563</v>
      </c>
      <c r="B1517" s="1" t="s">
        <v>5</v>
      </c>
      <c r="C1517" s="4">
        <v>243958527382490</v>
      </c>
      <c r="D1517" s="4">
        <v>42742916</v>
      </c>
      <c r="E1517" s="2" t="str">
        <f>IF(B1517=$H$6,"n/a",AND(B1517=$H$3, B1518=$H$6))</f>
        <v>n/a</v>
      </c>
      <c r="F1517" s="1">
        <f t="shared" si="24"/>
        <v>49084010</v>
      </c>
    </row>
    <row r="1518" spans="1:6" x14ac:dyDescent="0.2">
      <c r="A1518" s="3">
        <v>361828</v>
      </c>
      <c r="B1518" s="1" t="s">
        <v>4</v>
      </c>
      <c r="C1518" s="4">
        <v>243958551622594</v>
      </c>
      <c r="D1518" s="4">
        <v>456302</v>
      </c>
      <c r="E1518" s="2" t="b">
        <f>IF(B1518=$H$6,"n/a",AND(B1518=$H$3, B1519=$H$6))</f>
        <v>0</v>
      </c>
      <c r="F1518" s="1">
        <f t="shared" si="24"/>
        <v>0</v>
      </c>
    </row>
    <row r="1519" spans="1:6" x14ac:dyDescent="0.2">
      <c r="A1519" s="3">
        <v>362245</v>
      </c>
      <c r="B1519" s="1" t="s">
        <v>4</v>
      </c>
      <c r="C1519" s="4">
        <v>243958595853375</v>
      </c>
      <c r="D1519" s="4">
        <v>9713750</v>
      </c>
      <c r="E1519" s="2" t="b">
        <f>IF(B1519=$H$6,"n/a",AND(B1519=$H$3, B1520=$H$6))</f>
        <v>1</v>
      </c>
      <c r="F1519" s="1">
        <f t="shared" si="24"/>
        <v>0</v>
      </c>
    </row>
    <row r="1520" spans="1:6" x14ac:dyDescent="0.2">
      <c r="A1520" s="3">
        <v>362437</v>
      </c>
      <c r="B1520" s="1" t="s">
        <v>5</v>
      </c>
      <c r="C1520" s="4">
        <v>243958605738271</v>
      </c>
      <c r="D1520" s="4">
        <v>35737344</v>
      </c>
      <c r="E1520" s="2" t="str">
        <f>IF(B1520=$H$6,"n/a",AND(B1520=$H$3, B1521=$H$6))</f>
        <v>n/a</v>
      </c>
      <c r="F1520" s="1">
        <f t="shared" si="24"/>
        <v>45622240</v>
      </c>
    </row>
    <row r="1521" spans="1:6" x14ac:dyDescent="0.2">
      <c r="A1521" s="3">
        <v>362582</v>
      </c>
      <c r="B1521" s="1" t="s">
        <v>4</v>
      </c>
      <c r="C1521" s="4">
        <v>243958623724000</v>
      </c>
      <c r="D1521" s="4">
        <v>331562</v>
      </c>
      <c r="E1521" s="2" t="b">
        <f>IF(B1521=$H$6,"n/a",AND(B1521=$H$3, B1522=$H$6))</f>
        <v>0</v>
      </c>
      <c r="F1521" s="1">
        <f t="shared" si="24"/>
        <v>0</v>
      </c>
    </row>
    <row r="1522" spans="1:6" x14ac:dyDescent="0.2">
      <c r="A1522" s="3">
        <v>362940</v>
      </c>
      <c r="B1522" s="1" t="s">
        <v>4</v>
      </c>
      <c r="C1522" s="4">
        <v>243958661531083</v>
      </c>
      <c r="D1522" s="4">
        <v>8030313</v>
      </c>
      <c r="E1522" s="2" t="b">
        <f>IF(B1522=$H$6,"n/a",AND(B1522=$H$3, B1523=$H$6))</f>
        <v>1</v>
      </c>
      <c r="F1522" s="1">
        <f t="shared" si="24"/>
        <v>0</v>
      </c>
    </row>
    <row r="1523" spans="1:6" x14ac:dyDescent="0.2">
      <c r="A1523" s="3">
        <v>363057</v>
      </c>
      <c r="B1523" s="1" t="s">
        <v>5</v>
      </c>
      <c r="C1523" s="4">
        <v>243958669834365</v>
      </c>
      <c r="D1523" s="4">
        <v>34267604</v>
      </c>
      <c r="E1523" s="2" t="str">
        <f>IF(B1523=$H$6,"n/a",AND(B1523=$H$3, B1524=$H$6))</f>
        <v>n/a</v>
      </c>
      <c r="F1523" s="1">
        <f t="shared" si="24"/>
        <v>42570886</v>
      </c>
    </row>
    <row r="1524" spans="1:6" x14ac:dyDescent="0.2">
      <c r="A1524" s="3">
        <v>363229</v>
      </c>
      <c r="B1524" s="1" t="s">
        <v>4</v>
      </c>
      <c r="C1524" s="4">
        <v>243958684456135</v>
      </c>
      <c r="D1524" s="4">
        <v>407552</v>
      </c>
      <c r="E1524" s="2" t="b">
        <f>IF(B1524=$H$6,"n/a",AND(B1524=$H$3, B1525=$H$6))</f>
        <v>0</v>
      </c>
      <c r="F1524" s="1">
        <f t="shared" si="24"/>
        <v>0</v>
      </c>
    </row>
    <row r="1525" spans="1:6" x14ac:dyDescent="0.2">
      <c r="A1525" s="3">
        <v>363637</v>
      </c>
      <c r="B1525" s="1" t="s">
        <v>4</v>
      </c>
      <c r="C1525" s="4">
        <v>243958729818115</v>
      </c>
      <c r="D1525" s="4">
        <v>8104635</v>
      </c>
      <c r="E1525" s="2" t="b">
        <f>IF(B1525=$H$6,"n/a",AND(B1525=$H$3, B1526=$H$6))</f>
        <v>1</v>
      </c>
      <c r="F1525" s="1">
        <f t="shared" si="24"/>
        <v>0</v>
      </c>
    </row>
    <row r="1526" spans="1:6" x14ac:dyDescent="0.2">
      <c r="A1526" s="3">
        <v>363760</v>
      </c>
      <c r="B1526" s="1" t="s">
        <v>5</v>
      </c>
      <c r="C1526" s="4">
        <v>243958738131031</v>
      </c>
      <c r="D1526" s="4">
        <v>36285886</v>
      </c>
      <c r="E1526" s="2" t="str">
        <f>IF(B1526=$H$6,"n/a",AND(B1526=$H$3, B1527=$H$6))</f>
        <v>n/a</v>
      </c>
      <c r="F1526" s="1">
        <f t="shared" si="24"/>
        <v>44598802</v>
      </c>
    </row>
    <row r="1527" spans="1:6" x14ac:dyDescent="0.2">
      <c r="A1527" s="3">
        <v>363980</v>
      </c>
      <c r="B1527" s="1" t="s">
        <v>4</v>
      </c>
      <c r="C1527" s="4">
        <v>243958754211969</v>
      </c>
      <c r="D1527" s="4">
        <v>404896</v>
      </c>
      <c r="E1527" s="2" t="b">
        <f>IF(B1527=$H$6,"n/a",AND(B1527=$H$3, B1528=$H$6))</f>
        <v>0</v>
      </c>
      <c r="F1527" s="1">
        <f t="shared" si="24"/>
        <v>0</v>
      </c>
    </row>
    <row r="1528" spans="1:6" x14ac:dyDescent="0.2">
      <c r="A1528" s="3">
        <v>364383</v>
      </c>
      <c r="B1528" s="1" t="s">
        <v>4</v>
      </c>
      <c r="C1528" s="4">
        <v>243958799209521</v>
      </c>
      <c r="D1528" s="4">
        <v>8544948</v>
      </c>
      <c r="E1528" s="2" t="b">
        <f>IF(B1528=$H$6,"n/a",AND(B1528=$H$3, B1529=$H$6))</f>
        <v>1</v>
      </c>
      <c r="F1528" s="1">
        <f t="shared" si="24"/>
        <v>0</v>
      </c>
    </row>
    <row r="1529" spans="1:6" x14ac:dyDescent="0.2">
      <c r="A1529" s="3">
        <v>364535</v>
      </c>
      <c r="B1529" s="1" t="s">
        <v>5</v>
      </c>
      <c r="C1529" s="4">
        <v>243958808121396</v>
      </c>
      <c r="D1529" s="4">
        <v>46727864</v>
      </c>
      <c r="E1529" s="2" t="str">
        <f>IF(B1529=$H$6,"n/a",AND(B1529=$H$3, B1530=$H$6))</f>
        <v>n/a</v>
      </c>
      <c r="F1529" s="1">
        <f t="shared" si="24"/>
        <v>55639739</v>
      </c>
    </row>
    <row r="1530" spans="1:6" x14ac:dyDescent="0.2">
      <c r="A1530" s="3">
        <v>364684</v>
      </c>
      <c r="B1530" s="1" t="s">
        <v>4</v>
      </c>
      <c r="C1530" s="4">
        <v>243958827491864</v>
      </c>
      <c r="D1530" s="4">
        <v>451823</v>
      </c>
      <c r="E1530" s="2" t="b">
        <f>IF(B1530=$H$6,"n/a",AND(B1530=$H$3, B1531=$H$6))</f>
        <v>0</v>
      </c>
      <c r="F1530" s="1">
        <f t="shared" si="24"/>
        <v>0</v>
      </c>
    </row>
    <row r="1531" spans="1:6" x14ac:dyDescent="0.2">
      <c r="A1531" s="3">
        <v>365016</v>
      </c>
      <c r="B1531" s="1" t="s">
        <v>4</v>
      </c>
      <c r="C1531" s="4">
        <v>243958863462594</v>
      </c>
      <c r="D1531" s="4">
        <v>5819062</v>
      </c>
      <c r="E1531" s="2" t="b">
        <f>IF(B1531=$H$6,"n/a",AND(B1531=$H$3, B1532=$H$6))</f>
        <v>1</v>
      </c>
      <c r="F1531" s="1">
        <f t="shared" si="24"/>
        <v>0</v>
      </c>
    </row>
    <row r="1532" spans="1:6" x14ac:dyDescent="0.2">
      <c r="A1532" s="3">
        <v>365134</v>
      </c>
      <c r="B1532" s="1" t="s">
        <v>5</v>
      </c>
      <c r="C1532" s="4">
        <v>243958869410198</v>
      </c>
      <c r="D1532" s="4">
        <v>34718854</v>
      </c>
      <c r="E1532" s="2" t="str">
        <f>IF(B1532=$H$6,"n/a",AND(B1532=$H$3, B1533=$H$6))</f>
        <v>n/a</v>
      </c>
      <c r="F1532" s="1">
        <f t="shared" si="24"/>
        <v>40666458</v>
      </c>
    </row>
    <row r="1533" spans="1:6" x14ac:dyDescent="0.2">
      <c r="A1533" s="3">
        <v>365329</v>
      </c>
      <c r="B1533" s="1" t="s">
        <v>4</v>
      </c>
      <c r="C1533" s="4">
        <v>243958897087489</v>
      </c>
      <c r="D1533" s="4">
        <v>213959</v>
      </c>
      <c r="E1533" s="2" t="b">
        <f>IF(B1533=$H$6,"n/a",AND(B1533=$H$3, B1534=$H$6))</f>
        <v>0</v>
      </c>
      <c r="F1533" s="1">
        <f t="shared" si="24"/>
        <v>0</v>
      </c>
    </row>
    <row r="1534" spans="1:6" x14ac:dyDescent="0.2">
      <c r="A1534" s="3">
        <v>365556</v>
      </c>
      <c r="B1534" s="1" t="s">
        <v>4</v>
      </c>
      <c r="C1534" s="4">
        <v>243958917094885</v>
      </c>
      <c r="D1534" s="4">
        <v>4941927</v>
      </c>
      <c r="E1534" s="2" t="b">
        <f>IF(B1534=$H$6,"n/a",AND(B1534=$H$3, B1535=$H$6))</f>
        <v>1</v>
      </c>
      <c r="F1534" s="1">
        <f t="shared" si="24"/>
        <v>0</v>
      </c>
    </row>
    <row r="1535" spans="1:6" x14ac:dyDescent="0.2">
      <c r="A1535" s="3">
        <v>365644</v>
      </c>
      <c r="B1535" s="1" t="s">
        <v>5</v>
      </c>
      <c r="C1535" s="4">
        <v>243958922441031</v>
      </c>
      <c r="D1535" s="4">
        <v>19163281</v>
      </c>
      <c r="E1535" s="2" t="str">
        <f>IF(B1535=$H$6,"n/a",AND(B1535=$H$3, B1536=$H$6))</f>
        <v>n/a</v>
      </c>
      <c r="F1535" s="1">
        <f t="shared" si="24"/>
        <v>24509427</v>
      </c>
    </row>
    <row r="1536" spans="1:6" x14ac:dyDescent="0.2">
      <c r="A1536" s="3">
        <v>365980</v>
      </c>
      <c r="B1536" s="1" t="s">
        <v>4</v>
      </c>
      <c r="C1536" s="4">
        <v>243958952876552</v>
      </c>
      <c r="D1536" s="4">
        <v>4442187</v>
      </c>
      <c r="E1536" s="2" t="b">
        <f>IF(B1536=$H$6,"n/a",AND(B1536=$H$3, B1537=$H$6))</f>
        <v>1</v>
      </c>
      <c r="F1536" s="1">
        <f t="shared" si="24"/>
        <v>0</v>
      </c>
    </row>
    <row r="1537" spans="1:6" x14ac:dyDescent="0.2">
      <c r="A1537" s="3">
        <v>365997</v>
      </c>
      <c r="B1537" s="1" t="s">
        <v>5</v>
      </c>
      <c r="C1537" s="4">
        <v>243958957703010</v>
      </c>
      <c r="D1537" s="4">
        <v>46070417</v>
      </c>
      <c r="E1537" s="2" t="str">
        <f>IF(B1537=$H$6,"n/a",AND(B1537=$H$3, B1538=$H$6))</f>
        <v>n/a</v>
      </c>
      <c r="F1537" s="1">
        <f t="shared" si="24"/>
        <v>50896875</v>
      </c>
    </row>
    <row r="1538" spans="1:6" x14ac:dyDescent="0.2">
      <c r="A1538" s="3">
        <v>366219</v>
      </c>
      <c r="B1538" s="1" t="s">
        <v>4</v>
      </c>
      <c r="C1538" s="4">
        <v>243958979565719</v>
      </c>
      <c r="D1538" s="4">
        <v>245000</v>
      </c>
      <c r="E1538" s="2" t="b">
        <f>IF(B1538=$H$6,"n/a",AND(B1538=$H$3, B1539=$H$6))</f>
        <v>0</v>
      </c>
      <c r="F1538" s="1">
        <f t="shared" si="24"/>
        <v>0</v>
      </c>
    </row>
    <row r="1539" spans="1:6" x14ac:dyDescent="0.2">
      <c r="A1539" s="3">
        <v>366614</v>
      </c>
      <c r="B1539" s="1" t="s">
        <v>4</v>
      </c>
      <c r="C1539" s="4">
        <v>243959017114208</v>
      </c>
      <c r="D1539" s="4">
        <v>4570938</v>
      </c>
      <c r="E1539" s="2" t="b">
        <f>IF(B1539=$H$6,"n/a",AND(B1539=$H$3, B1540=$H$6))</f>
        <v>1</v>
      </c>
      <c r="F1539" s="1">
        <f t="shared" ref="F1539:F1602" si="25">IF(B1539=$H$6,C1539+D1539-C1538,0)</f>
        <v>0</v>
      </c>
    </row>
    <row r="1540" spans="1:6" x14ac:dyDescent="0.2">
      <c r="A1540" s="3">
        <v>366703</v>
      </c>
      <c r="B1540" s="1" t="s">
        <v>5</v>
      </c>
      <c r="C1540" s="4">
        <v>243959021796969</v>
      </c>
      <c r="D1540" s="4">
        <v>32234270</v>
      </c>
      <c r="E1540" s="2" t="str">
        <f>IF(B1540=$H$6,"n/a",AND(B1540=$H$3, B1541=$H$6))</f>
        <v>n/a</v>
      </c>
      <c r="F1540" s="1">
        <f t="shared" si="25"/>
        <v>36917031</v>
      </c>
    </row>
    <row r="1541" spans="1:6" x14ac:dyDescent="0.2">
      <c r="A1541" s="3">
        <v>366933</v>
      </c>
      <c r="B1541" s="1" t="s">
        <v>4</v>
      </c>
      <c r="C1541" s="4">
        <v>243959048247750</v>
      </c>
      <c r="D1541" s="4">
        <v>296510</v>
      </c>
      <c r="E1541" s="2" t="b">
        <f>IF(B1541=$H$6,"n/a",AND(B1541=$H$3, B1542=$H$6))</f>
        <v>0</v>
      </c>
      <c r="F1541" s="1">
        <f t="shared" si="25"/>
        <v>0</v>
      </c>
    </row>
    <row r="1542" spans="1:6" x14ac:dyDescent="0.2">
      <c r="A1542" s="3">
        <v>367267</v>
      </c>
      <c r="B1542" s="1" t="s">
        <v>4</v>
      </c>
      <c r="C1542" s="4">
        <v>243959080727541</v>
      </c>
      <c r="D1542" s="4">
        <v>9269115</v>
      </c>
      <c r="E1542" s="2" t="b">
        <f>IF(B1542=$H$6,"n/a",AND(B1542=$H$3, B1543=$H$6))</f>
        <v>1</v>
      </c>
      <c r="F1542" s="1">
        <f t="shared" si="25"/>
        <v>0</v>
      </c>
    </row>
    <row r="1543" spans="1:6" x14ac:dyDescent="0.2">
      <c r="A1543" s="3">
        <v>367400</v>
      </c>
      <c r="B1543" s="1" t="s">
        <v>5</v>
      </c>
      <c r="C1543" s="4">
        <v>243959090445250</v>
      </c>
      <c r="D1543" s="4">
        <v>54196198</v>
      </c>
      <c r="E1543" s="2" t="str">
        <f>IF(B1543=$H$6,"n/a",AND(B1543=$H$3, B1544=$H$6))</f>
        <v>n/a</v>
      </c>
      <c r="F1543" s="1">
        <f t="shared" si="25"/>
        <v>63913907</v>
      </c>
    </row>
    <row r="1544" spans="1:6" x14ac:dyDescent="0.2">
      <c r="A1544" s="3">
        <v>367615</v>
      </c>
      <c r="B1544" s="1" t="s">
        <v>4</v>
      </c>
      <c r="C1544" s="4">
        <v>243959111367489</v>
      </c>
      <c r="D1544" s="4">
        <v>339115</v>
      </c>
      <c r="E1544" s="2" t="b">
        <f>IF(B1544=$H$6,"n/a",AND(B1544=$H$3, B1545=$H$6))</f>
        <v>0</v>
      </c>
      <c r="F1544" s="1">
        <f t="shared" si="25"/>
        <v>0</v>
      </c>
    </row>
    <row r="1545" spans="1:6" x14ac:dyDescent="0.2">
      <c r="A1545" s="3">
        <v>368084</v>
      </c>
      <c r="B1545" s="1" t="s">
        <v>4</v>
      </c>
      <c r="C1545" s="4">
        <v>243959158490354</v>
      </c>
      <c r="D1545" s="4">
        <v>4483333</v>
      </c>
      <c r="E1545" s="2" t="b">
        <f>IF(B1545=$H$6,"n/a",AND(B1545=$H$3, B1546=$H$6))</f>
        <v>1</v>
      </c>
      <c r="F1545" s="1">
        <f t="shared" si="25"/>
        <v>0</v>
      </c>
    </row>
    <row r="1546" spans="1:6" x14ac:dyDescent="0.2">
      <c r="A1546" s="3">
        <v>368150</v>
      </c>
      <c r="B1546" s="1" t="s">
        <v>5</v>
      </c>
      <c r="C1546" s="4">
        <v>243959163604156</v>
      </c>
      <c r="D1546" s="4">
        <v>43424219</v>
      </c>
      <c r="E1546" s="2" t="str">
        <f>IF(B1546=$H$6,"n/a",AND(B1546=$H$3, B1547=$H$6))</f>
        <v>n/a</v>
      </c>
      <c r="F1546" s="1">
        <f t="shared" si="25"/>
        <v>48538021</v>
      </c>
    </row>
    <row r="1547" spans="1:6" x14ac:dyDescent="0.2">
      <c r="A1547" s="3">
        <v>368375</v>
      </c>
      <c r="B1547" s="1" t="s">
        <v>4</v>
      </c>
      <c r="C1547" s="4">
        <v>243959190177073</v>
      </c>
      <c r="D1547" s="4">
        <v>307135</v>
      </c>
      <c r="E1547" s="2" t="b">
        <f>IF(B1547=$H$6,"n/a",AND(B1547=$H$3, B1548=$H$6))</f>
        <v>0</v>
      </c>
      <c r="F1547" s="1">
        <f t="shared" si="25"/>
        <v>0</v>
      </c>
    </row>
    <row r="1548" spans="1:6" x14ac:dyDescent="0.2">
      <c r="A1548" s="3">
        <v>368554</v>
      </c>
      <c r="B1548" s="1" t="s">
        <v>4</v>
      </c>
      <c r="C1548" s="4">
        <v>243959215078687</v>
      </c>
      <c r="D1548" s="4">
        <v>4335781</v>
      </c>
      <c r="E1548" s="2" t="b">
        <f>IF(B1548=$H$6,"n/a",AND(B1548=$H$3, B1549=$H$6))</f>
        <v>1</v>
      </c>
      <c r="F1548" s="1">
        <f t="shared" si="25"/>
        <v>0</v>
      </c>
    </row>
    <row r="1549" spans="1:6" x14ac:dyDescent="0.2">
      <c r="A1549" s="3">
        <v>368653</v>
      </c>
      <c r="B1549" s="1" t="s">
        <v>5</v>
      </c>
      <c r="C1549" s="4">
        <v>243959219538739</v>
      </c>
      <c r="D1549" s="4">
        <v>40475886</v>
      </c>
      <c r="E1549" s="2" t="str">
        <f>IF(B1549=$H$6,"n/a",AND(B1549=$H$3, B1550=$H$6))</f>
        <v>n/a</v>
      </c>
      <c r="F1549" s="1">
        <f t="shared" si="25"/>
        <v>44935938</v>
      </c>
    </row>
    <row r="1550" spans="1:6" x14ac:dyDescent="0.2">
      <c r="A1550" s="3">
        <v>368918</v>
      </c>
      <c r="B1550" s="1" t="s">
        <v>4</v>
      </c>
      <c r="C1550" s="4">
        <v>243959249080406</v>
      </c>
      <c r="D1550" s="4">
        <v>241354</v>
      </c>
      <c r="E1550" s="2" t="b">
        <f>IF(B1550=$H$6,"n/a",AND(B1550=$H$3, B1551=$H$6))</f>
        <v>0</v>
      </c>
      <c r="F1550" s="1">
        <f t="shared" si="25"/>
        <v>0</v>
      </c>
    </row>
    <row r="1551" spans="1:6" x14ac:dyDescent="0.2">
      <c r="A1551" s="3">
        <v>369270</v>
      </c>
      <c r="B1551" s="1" t="s">
        <v>4</v>
      </c>
      <c r="C1551" s="4">
        <v>243959282734521</v>
      </c>
      <c r="D1551" s="4">
        <v>4732812</v>
      </c>
      <c r="E1551" s="2" t="b">
        <f>IF(B1551=$H$6,"n/a",AND(B1551=$H$3, B1552=$H$6))</f>
        <v>1</v>
      </c>
      <c r="F1551" s="1">
        <f t="shared" si="25"/>
        <v>0</v>
      </c>
    </row>
    <row r="1552" spans="1:6" x14ac:dyDescent="0.2">
      <c r="A1552" s="3">
        <v>369379</v>
      </c>
      <c r="B1552" s="1" t="s">
        <v>5</v>
      </c>
      <c r="C1552" s="4">
        <v>243959287600771</v>
      </c>
      <c r="D1552" s="4">
        <v>51368177</v>
      </c>
      <c r="E1552" s="2" t="str">
        <f>IF(B1552=$H$6,"n/a",AND(B1552=$H$3, B1553=$H$6))</f>
        <v>n/a</v>
      </c>
      <c r="F1552" s="1">
        <f t="shared" si="25"/>
        <v>56234427</v>
      </c>
    </row>
    <row r="1553" spans="1:6" x14ac:dyDescent="0.2">
      <c r="A1553" s="3">
        <v>369600</v>
      </c>
      <c r="B1553" s="1" t="s">
        <v>4</v>
      </c>
      <c r="C1553" s="4">
        <v>243959312306031</v>
      </c>
      <c r="D1553" s="4">
        <v>353177</v>
      </c>
      <c r="E1553" s="2" t="b">
        <f>IF(B1553=$H$6,"n/a",AND(B1553=$H$3, B1554=$H$6))</f>
        <v>0</v>
      </c>
      <c r="F1553" s="1">
        <f t="shared" si="25"/>
        <v>0</v>
      </c>
    </row>
    <row r="1554" spans="1:6" x14ac:dyDescent="0.2">
      <c r="A1554" s="3">
        <v>369953</v>
      </c>
      <c r="B1554" s="1" t="s">
        <v>4</v>
      </c>
      <c r="C1554" s="4">
        <v>243959345034052</v>
      </c>
      <c r="D1554" s="4">
        <v>4162760</v>
      </c>
      <c r="E1554" s="2" t="b">
        <f>IF(B1554=$H$6,"n/a",AND(B1554=$H$3, B1555=$H$6))</f>
        <v>1</v>
      </c>
      <c r="F1554" s="1">
        <f t="shared" si="25"/>
        <v>0</v>
      </c>
    </row>
    <row r="1555" spans="1:6" x14ac:dyDescent="0.2">
      <c r="A1555" s="3">
        <v>369977</v>
      </c>
      <c r="B1555" s="1" t="s">
        <v>5</v>
      </c>
      <c r="C1555" s="4">
        <v>243959349295093</v>
      </c>
      <c r="D1555" s="4">
        <v>37211146</v>
      </c>
      <c r="E1555" s="2" t="str">
        <f>IF(B1555=$H$6,"n/a",AND(B1555=$H$3, B1556=$H$6))</f>
        <v>n/a</v>
      </c>
      <c r="F1555" s="1">
        <f t="shared" si="25"/>
        <v>41472187</v>
      </c>
    </row>
    <row r="1556" spans="1:6" x14ac:dyDescent="0.2">
      <c r="A1556" s="3">
        <v>370333</v>
      </c>
      <c r="B1556" s="1" t="s">
        <v>4</v>
      </c>
      <c r="C1556" s="4">
        <v>243959382084677</v>
      </c>
      <c r="D1556" s="4">
        <v>338958</v>
      </c>
      <c r="E1556" s="2" t="b">
        <f>IF(B1556=$H$6,"n/a",AND(B1556=$H$3, B1557=$H$6))</f>
        <v>0</v>
      </c>
      <c r="F1556" s="1">
        <f t="shared" si="25"/>
        <v>0</v>
      </c>
    </row>
    <row r="1557" spans="1:6" x14ac:dyDescent="0.2">
      <c r="A1557" s="3">
        <v>370711</v>
      </c>
      <c r="B1557" s="1" t="s">
        <v>4</v>
      </c>
      <c r="C1557" s="4">
        <v>243959420269573</v>
      </c>
      <c r="D1557" s="4">
        <v>9556875</v>
      </c>
      <c r="E1557" s="2" t="b">
        <f>IF(B1557=$H$6,"n/a",AND(B1557=$H$3, B1558=$H$6))</f>
        <v>1</v>
      </c>
      <c r="F1557" s="1">
        <f t="shared" si="25"/>
        <v>0</v>
      </c>
    </row>
    <row r="1558" spans="1:6" x14ac:dyDescent="0.2">
      <c r="A1558" s="3">
        <v>370771</v>
      </c>
      <c r="B1558" s="1" t="s">
        <v>5</v>
      </c>
      <c r="C1558" s="4">
        <v>243959430060614</v>
      </c>
      <c r="D1558" s="4">
        <v>51924375</v>
      </c>
      <c r="E1558" s="2" t="str">
        <f>IF(B1558=$H$6,"n/a",AND(B1558=$H$3, B1559=$H$6))</f>
        <v>n/a</v>
      </c>
      <c r="F1558" s="1">
        <f t="shared" si="25"/>
        <v>61715416</v>
      </c>
    </row>
    <row r="1559" spans="1:6" x14ac:dyDescent="0.2">
      <c r="A1559" s="3">
        <v>370915</v>
      </c>
      <c r="B1559" s="1" t="s">
        <v>4</v>
      </c>
      <c r="C1559" s="4">
        <v>243959447333323</v>
      </c>
      <c r="D1559" s="4">
        <v>509531</v>
      </c>
      <c r="E1559" s="2" t="b">
        <f>IF(B1559=$H$6,"n/a",AND(B1559=$H$3, B1560=$H$6))</f>
        <v>0</v>
      </c>
      <c r="F1559" s="1">
        <f t="shared" si="25"/>
        <v>0</v>
      </c>
    </row>
    <row r="1560" spans="1:6" x14ac:dyDescent="0.2">
      <c r="A1560" s="3">
        <v>371343</v>
      </c>
      <c r="B1560" s="1" t="s">
        <v>4</v>
      </c>
      <c r="C1560" s="4">
        <v>243959488176291</v>
      </c>
      <c r="D1560" s="4">
        <v>6215729</v>
      </c>
      <c r="E1560" s="2" t="b">
        <f>IF(B1560=$H$6,"n/a",AND(B1560=$H$3, B1561=$H$6))</f>
        <v>1</v>
      </c>
      <c r="F1560" s="1">
        <f t="shared" si="25"/>
        <v>0</v>
      </c>
    </row>
    <row r="1561" spans="1:6" x14ac:dyDescent="0.2">
      <c r="A1561" s="3">
        <v>371398</v>
      </c>
      <c r="B1561" s="1" t="s">
        <v>5</v>
      </c>
      <c r="C1561" s="4">
        <v>243959494597593</v>
      </c>
      <c r="D1561" s="4">
        <v>46496667</v>
      </c>
      <c r="E1561" s="2" t="str">
        <f>IF(B1561=$H$6,"n/a",AND(B1561=$H$3, B1562=$H$6))</f>
        <v>n/a</v>
      </c>
      <c r="F1561" s="1">
        <f t="shared" si="25"/>
        <v>52917969</v>
      </c>
    </row>
    <row r="1562" spans="1:6" x14ac:dyDescent="0.2">
      <c r="A1562" s="3">
        <v>371745</v>
      </c>
      <c r="B1562" s="1" t="s">
        <v>4</v>
      </c>
      <c r="C1562" s="4">
        <v>243959529522541</v>
      </c>
      <c r="D1562" s="4">
        <v>216250</v>
      </c>
      <c r="E1562" s="2" t="b">
        <f>IF(B1562=$H$6,"n/a",AND(B1562=$H$3, B1563=$H$6))</f>
        <v>0</v>
      </c>
      <c r="F1562" s="1">
        <f t="shared" si="25"/>
        <v>0</v>
      </c>
    </row>
    <row r="1563" spans="1:6" x14ac:dyDescent="0.2">
      <c r="A1563" s="3">
        <v>371938</v>
      </c>
      <c r="B1563" s="1" t="s">
        <v>4</v>
      </c>
      <c r="C1563" s="4">
        <v>243959547093948</v>
      </c>
      <c r="D1563" s="4">
        <v>4244479</v>
      </c>
      <c r="E1563" s="2" t="b">
        <f>IF(B1563=$H$6,"n/a",AND(B1563=$H$3, B1564=$H$6))</f>
        <v>1</v>
      </c>
      <c r="F1563" s="1">
        <f t="shared" si="25"/>
        <v>0</v>
      </c>
    </row>
    <row r="1564" spans="1:6" x14ac:dyDescent="0.2">
      <c r="A1564" s="3">
        <v>371980</v>
      </c>
      <c r="B1564" s="1" t="s">
        <v>5</v>
      </c>
      <c r="C1564" s="4">
        <v>243959551416864</v>
      </c>
      <c r="D1564" s="4">
        <v>37486406</v>
      </c>
      <c r="E1564" s="2" t="str">
        <f>IF(B1564=$H$6,"n/a",AND(B1564=$H$3, B1565=$H$6))</f>
        <v>n/a</v>
      </c>
      <c r="F1564" s="1">
        <f t="shared" si="25"/>
        <v>41809322</v>
      </c>
    </row>
    <row r="1565" spans="1:6" x14ac:dyDescent="0.2">
      <c r="A1565" s="3">
        <v>372285</v>
      </c>
      <c r="B1565" s="1" t="s">
        <v>4</v>
      </c>
      <c r="C1565" s="4">
        <v>243959582413791</v>
      </c>
      <c r="D1565" s="4">
        <v>324636</v>
      </c>
      <c r="E1565" s="2" t="b">
        <f>IF(B1565=$H$6,"n/a",AND(B1565=$H$3, B1566=$H$6))</f>
        <v>0</v>
      </c>
      <c r="F1565" s="1">
        <f t="shared" si="25"/>
        <v>0</v>
      </c>
    </row>
    <row r="1566" spans="1:6" x14ac:dyDescent="0.2">
      <c r="A1566" s="3">
        <v>372785</v>
      </c>
      <c r="B1566" s="1" t="s">
        <v>4</v>
      </c>
      <c r="C1566" s="4">
        <v>243959630123843</v>
      </c>
      <c r="D1566" s="4">
        <v>8982240</v>
      </c>
      <c r="E1566" s="2" t="b">
        <f>IF(B1566=$H$6,"n/a",AND(B1566=$H$3, B1567=$H$6))</f>
        <v>1</v>
      </c>
      <c r="F1566" s="1">
        <f t="shared" si="25"/>
        <v>0</v>
      </c>
    </row>
    <row r="1567" spans="1:6" x14ac:dyDescent="0.2">
      <c r="A1567" s="3">
        <v>372949</v>
      </c>
      <c r="B1567" s="1" t="s">
        <v>5</v>
      </c>
      <c r="C1567" s="4">
        <v>243959639512177</v>
      </c>
      <c r="D1567" s="4">
        <v>43584791</v>
      </c>
      <c r="E1567" s="2" t="str">
        <f>IF(B1567=$H$6,"n/a",AND(B1567=$H$3, B1568=$H$6))</f>
        <v>n/a</v>
      </c>
      <c r="F1567" s="1">
        <f t="shared" si="25"/>
        <v>52973125</v>
      </c>
    </row>
    <row r="1568" spans="1:6" x14ac:dyDescent="0.2">
      <c r="A1568" s="3">
        <v>373098</v>
      </c>
      <c r="B1568" s="1" t="s">
        <v>4</v>
      </c>
      <c r="C1568" s="4">
        <v>243959659810145</v>
      </c>
      <c r="D1568" s="4">
        <v>1637605</v>
      </c>
      <c r="E1568" s="2" t="b">
        <f>IF(B1568=$H$6,"n/a",AND(B1568=$H$3, B1569=$H$6))</f>
        <v>0</v>
      </c>
      <c r="F1568" s="1">
        <f t="shared" si="25"/>
        <v>0</v>
      </c>
    </row>
    <row r="1569" spans="1:6" x14ac:dyDescent="0.2">
      <c r="A1569" s="3">
        <v>373328</v>
      </c>
      <c r="B1569" s="1" t="s">
        <v>4</v>
      </c>
      <c r="C1569" s="4">
        <v>243959683626916</v>
      </c>
      <c r="D1569" s="4">
        <v>298646</v>
      </c>
      <c r="E1569" s="2" t="b">
        <f>IF(B1569=$H$6,"n/a",AND(B1569=$H$3, B1570=$H$6))</f>
        <v>0</v>
      </c>
      <c r="F1569" s="1">
        <f t="shared" si="25"/>
        <v>0</v>
      </c>
    </row>
    <row r="1570" spans="1:6" x14ac:dyDescent="0.2">
      <c r="A1570" s="3">
        <v>373673</v>
      </c>
      <c r="B1570" s="1" t="s">
        <v>4</v>
      </c>
      <c r="C1570" s="4">
        <v>243959722817281</v>
      </c>
      <c r="D1570" s="4">
        <v>9342760</v>
      </c>
      <c r="E1570" s="2" t="b">
        <f>IF(B1570=$H$6,"n/a",AND(B1570=$H$3, B1571=$H$6))</f>
        <v>1</v>
      </c>
      <c r="F1570" s="1">
        <f t="shared" si="25"/>
        <v>0</v>
      </c>
    </row>
    <row r="1571" spans="1:6" x14ac:dyDescent="0.2">
      <c r="A1571" s="3">
        <v>373713</v>
      </c>
      <c r="B1571" s="1" t="s">
        <v>5</v>
      </c>
      <c r="C1571" s="4">
        <v>243959732782854</v>
      </c>
      <c r="D1571" s="4">
        <v>30183698</v>
      </c>
      <c r="E1571" s="2" t="str">
        <f>IF(B1571=$H$6,"n/a",AND(B1571=$H$3, B1572=$H$6))</f>
        <v>n/a</v>
      </c>
      <c r="F1571" s="1">
        <f t="shared" si="25"/>
        <v>40149271</v>
      </c>
    </row>
    <row r="1572" spans="1:6" x14ac:dyDescent="0.2">
      <c r="A1572" s="3">
        <v>373912</v>
      </c>
      <c r="B1572" s="1" t="s">
        <v>4</v>
      </c>
      <c r="C1572" s="4">
        <v>243959750731500</v>
      </c>
      <c r="D1572" s="4">
        <v>471354</v>
      </c>
      <c r="E1572" s="2" t="b">
        <f>IF(B1572=$H$6,"n/a",AND(B1572=$H$3, B1573=$H$6))</f>
        <v>0</v>
      </c>
      <c r="F1572" s="1">
        <f t="shared" si="25"/>
        <v>0</v>
      </c>
    </row>
    <row r="1573" spans="1:6" x14ac:dyDescent="0.2">
      <c r="A1573" s="3">
        <v>374459</v>
      </c>
      <c r="B1573" s="1" t="s">
        <v>4</v>
      </c>
      <c r="C1573" s="4">
        <v>243959801455354</v>
      </c>
      <c r="D1573" s="4">
        <v>8939739</v>
      </c>
      <c r="E1573" s="2" t="b">
        <f>IF(B1573=$H$6,"n/a",AND(B1573=$H$3, B1574=$H$6))</f>
        <v>1</v>
      </c>
      <c r="F1573" s="1">
        <f t="shared" si="25"/>
        <v>0</v>
      </c>
    </row>
    <row r="1574" spans="1:6" x14ac:dyDescent="0.2">
      <c r="A1574" s="3">
        <v>374591</v>
      </c>
      <c r="B1574" s="1" t="s">
        <v>5</v>
      </c>
      <c r="C1574" s="4">
        <v>243959810901083</v>
      </c>
      <c r="D1574" s="4">
        <v>54542552</v>
      </c>
      <c r="E1574" s="2" t="str">
        <f>IF(B1574=$H$6,"n/a",AND(B1574=$H$3, B1575=$H$6))</f>
        <v>n/a</v>
      </c>
      <c r="F1574" s="1">
        <f t="shared" si="25"/>
        <v>63988281</v>
      </c>
    </row>
    <row r="1575" spans="1:6" x14ac:dyDescent="0.2">
      <c r="A1575" s="3">
        <v>374803</v>
      </c>
      <c r="B1575" s="1" t="s">
        <v>4</v>
      </c>
      <c r="C1575" s="4">
        <v>243959836210197</v>
      </c>
      <c r="D1575" s="4">
        <v>2562553</v>
      </c>
      <c r="E1575" s="2" t="b">
        <f>IF(B1575=$H$6,"n/a",AND(B1575=$H$3, B1576=$H$6))</f>
        <v>0</v>
      </c>
      <c r="F1575" s="1">
        <f t="shared" si="25"/>
        <v>0</v>
      </c>
    </row>
    <row r="1576" spans="1:6" x14ac:dyDescent="0.2">
      <c r="A1576" s="3">
        <v>374913</v>
      </c>
      <c r="B1576" s="1" t="s">
        <v>4</v>
      </c>
      <c r="C1576" s="4">
        <v>243959851052125</v>
      </c>
      <c r="D1576" s="4">
        <v>428645</v>
      </c>
      <c r="E1576" s="2" t="b">
        <f>IF(B1576=$H$6,"n/a",AND(B1576=$H$3, B1577=$H$6))</f>
        <v>0</v>
      </c>
      <c r="F1576" s="1">
        <f t="shared" si="25"/>
        <v>0</v>
      </c>
    </row>
    <row r="1577" spans="1:6" x14ac:dyDescent="0.2">
      <c r="A1577" s="3">
        <v>375343</v>
      </c>
      <c r="B1577" s="1" t="s">
        <v>4</v>
      </c>
      <c r="C1577" s="4">
        <v>243959896612020</v>
      </c>
      <c r="D1577" s="4">
        <v>16217709</v>
      </c>
      <c r="E1577" s="2" t="b">
        <f>IF(B1577=$H$6,"n/a",AND(B1577=$H$3, B1578=$H$6))</f>
        <v>1</v>
      </c>
      <c r="F1577" s="1">
        <f t="shared" si="25"/>
        <v>0</v>
      </c>
    </row>
    <row r="1578" spans="1:6" x14ac:dyDescent="0.2">
      <c r="A1578" s="3">
        <v>375496</v>
      </c>
      <c r="B1578" s="1" t="s">
        <v>5</v>
      </c>
      <c r="C1578" s="4">
        <v>243959913031656</v>
      </c>
      <c r="D1578" s="4">
        <v>19056406</v>
      </c>
      <c r="E1578" s="2" t="str">
        <f>IF(B1578=$H$6,"n/a",AND(B1578=$H$3, B1579=$H$6))</f>
        <v>n/a</v>
      </c>
      <c r="F1578" s="1">
        <f t="shared" si="25"/>
        <v>35476042</v>
      </c>
    </row>
    <row r="1579" spans="1:6" x14ac:dyDescent="0.2">
      <c r="A1579" s="3">
        <v>375558</v>
      </c>
      <c r="B1579" s="1" t="s">
        <v>4</v>
      </c>
      <c r="C1579" s="4">
        <v>243959917164989</v>
      </c>
      <c r="D1579" s="4">
        <v>305104</v>
      </c>
      <c r="E1579" s="2" t="b">
        <f>IF(B1579=$H$6,"n/a",AND(B1579=$H$3, B1580=$H$6))</f>
        <v>0</v>
      </c>
      <c r="F1579" s="1">
        <f t="shared" si="25"/>
        <v>0</v>
      </c>
    </row>
    <row r="1580" spans="1:6" x14ac:dyDescent="0.2">
      <c r="A1580" s="3">
        <v>375921</v>
      </c>
      <c r="B1580" s="1" t="s">
        <v>4</v>
      </c>
      <c r="C1580" s="4">
        <v>243959951453427</v>
      </c>
      <c r="D1580" s="4">
        <v>7892343</v>
      </c>
      <c r="E1580" s="2" t="b">
        <f>IF(B1580=$H$6,"n/a",AND(B1580=$H$3, B1581=$H$6))</f>
        <v>1</v>
      </c>
      <c r="F1580" s="1">
        <f t="shared" si="25"/>
        <v>0</v>
      </c>
    </row>
    <row r="1581" spans="1:6" x14ac:dyDescent="0.2">
      <c r="A1581" s="3">
        <v>376035</v>
      </c>
      <c r="B1581" s="1" t="s">
        <v>5</v>
      </c>
      <c r="C1581" s="4">
        <v>243959959511812</v>
      </c>
      <c r="D1581" s="4">
        <v>81498281</v>
      </c>
      <c r="E1581" s="2" t="str">
        <f>IF(B1581=$H$6,"n/a",AND(B1581=$H$3, B1582=$H$6))</f>
        <v>n/a</v>
      </c>
      <c r="F1581" s="1">
        <f t="shared" si="25"/>
        <v>89556666</v>
      </c>
    </row>
    <row r="1582" spans="1:6" x14ac:dyDescent="0.2">
      <c r="A1582" s="3">
        <v>376259</v>
      </c>
      <c r="B1582" s="1" t="s">
        <v>4</v>
      </c>
      <c r="C1582" s="4">
        <v>243959984335093</v>
      </c>
      <c r="D1582" s="4">
        <v>457552</v>
      </c>
      <c r="E1582" s="2" t="b">
        <f>IF(B1582=$H$6,"n/a",AND(B1582=$H$3, B1583=$H$6))</f>
        <v>0</v>
      </c>
      <c r="F1582" s="1">
        <f t="shared" si="25"/>
        <v>0</v>
      </c>
    </row>
    <row r="1583" spans="1:6" x14ac:dyDescent="0.2">
      <c r="A1583" s="3">
        <v>376493</v>
      </c>
      <c r="B1583" s="1" t="s">
        <v>4</v>
      </c>
      <c r="C1583" s="4">
        <v>243960018047697</v>
      </c>
      <c r="D1583" s="4">
        <v>317032</v>
      </c>
      <c r="E1583" s="2" t="b">
        <f>IF(B1583=$H$6,"n/a",AND(B1583=$H$3, B1584=$H$6))</f>
        <v>0</v>
      </c>
      <c r="F1583" s="1">
        <f t="shared" si="25"/>
        <v>0</v>
      </c>
    </row>
    <row r="1584" spans="1:6" x14ac:dyDescent="0.2">
      <c r="A1584" s="3">
        <v>376735</v>
      </c>
      <c r="B1584" s="1" t="s">
        <v>4</v>
      </c>
      <c r="C1584" s="4">
        <v>243960044487958</v>
      </c>
      <c r="D1584" s="4">
        <v>4102708</v>
      </c>
      <c r="E1584" s="2" t="b">
        <f>IF(B1584=$H$6,"n/a",AND(B1584=$H$3, B1585=$H$6))</f>
        <v>1</v>
      </c>
      <c r="F1584" s="1">
        <f t="shared" si="25"/>
        <v>0</v>
      </c>
    </row>
    <row r="1585" spans="1:6" x14ac:dyDescent="0.2">
      <c r="A1585" s="3">
        <v>376760</v>
      </c>
      <c r="B1585" s="1" t="s">
        <v>5</v>
      </c>
      <c r="C1585" s="4">
        <v>243960048686760</v>
      </c>
      <c r="D1585" s="4">
        <v>36080208</v>
      </c>
      <c r="E1585" s="2" t="str">
        <f>IF(B1585=$H$6,"n/a",AND(B1585=$H$3, B1586=$H$6))</f>
        <v>n/a</v>
      </c>
      <c r="F1585" s="1">
        <f t="shared" si="25"/>
        <v>40279010</v>
      </c>
    </row>
    <row r="1586" spans="1:6" x14ac:dyDescent="0.2">
      <c r="A1586" s="3">
        <v>377098</v>
      </c>
      <c r="B1586" s="1" t="s">
        <v>4</v>
      </c>
      <c r="C1586" s="4">
        <v>243960080133947</v>
      </c>
      <c r="D1586" s="4">
        <v>244427</v>
      </c>
      <c r="E1586" s="2" t="b">
        <f>IF(B1586=$H$6,"n/a",AND(B1586=$H$3, B1587=$H$6))</f>
        <v>0</v>
      </c>
      <c r="F1586" s="1">
        <f t="shared" si="25"/>
        <v>0</v>
      </c>
    </row>
    <row r="1587" spans="1:6" x14ac:dyDescent="0.2">
      <c r="A1587" s="3">
        <v>377453</v>
      </c>
      <c r="B1587" s="1" t="s">
        <v>4</v>
      </c>
      <c r="C1587" s="4">
        <v>243960115971916</v>
      </c>
      <c r="D1587" s="4">
        <v>17560052</v>
      </c>
      <c r="E1587" s="2" t="b">
        <f>IF(B1587=$H$6,"n/a",AND(B1587=$H$3, B1588=$H$6))</f>
        <v>1</v>
      </c>
      <c r="F1587" s="1">
        <f t="shared" si="25"/>
        <v>0</v>
      </c>
    </row>
    <row r="1588" spans="1:6" x14ac:dyDescent="0.2">
      <c r="A1588" s="3">
        <v>377642</v>
      </c>
      <c r="B1588" s="1" t="s">
        <v>5</v>
      </c>
      <c r="C1588" s="4">
        <v>243960134131656</v>
      </c>
      <c r="D1588" s="4">
        <v>41590781</v>
      </c>
      <c r="E1588" s="2" t="str">
        <f>IF(B1588=$H$6,"n/a",AND(B1588=$H$3, B1589=$H$6))</f>
        <v>n/a</v>
      </c>
      <c r="F1588" s="1">
        <f t="shared" si="25"/>
        <v>59750521</v>
      </c>
    </row>
    <row r="1589" spans="1:6" x14ac:dyDescent="0.2">
      <c r="A1589" s="3">
        <v>377842</v>
      </c>
      <c r="B1589" s="1" t="s">
        <v>4</v>
      </c>
      <c r="C1589" s="4">
        <v>243960157318426</v>
      </c>
      <c r="D1589" s="4">
        <v>726928</v>
      </c>
      <c r="E1589" s="2" t="b">
        <f>IF(B1589=$H$6,"n/a",AND(B1589=$H$3, B1590=$H$6))</f>
        <v>0</v>
      </c>
      <c r="F1589" s="1">
        <f t="shared" si="25"/>
        <v>0</v>
      </c>
    </row>
    <row r="1590" spans="1:6" x14ac:dyDescent="0.2">
      <c r="A1590" s="3">
        <v>378173</v>
      </c>
      <c r="B1590" s="1" t="s">
        <v>4</v>
      </c>
      <c r="C1590" s="4">
        <v>243960195864364</v>
      </c>
      <c r="D1590" s="4">
        <v>8546146</v>
      </c>
      <c r="E1590" s="2" t="b">
        <f>IF(B1590=$H$6,"n/a",AND(B1590=$H$3, B1591=$H$6))</f>
        <v>1</v>
      </c>
      <c r="F1590" s="1">
        <f t="shared" si="25"/>
        <v>0</v>
      </c>
    </row>
    <row r="1591" spans="1:6" x14ac:dyDescent="0.2">
      <c r="A1591" s="3">
        <v>378322</v>
      </c>
      <c r="B1591" s="1" t="s">
        <v>5</v>
      </c>
      <c r="C1591" s="4">
        <v>243960205233426</v>
      </c>
      <c r="D1591" s="4">
        <v>43697240</v>
      </c>
      <c r="E1591" s="2" t="str">
        <f>IF(B1591=$H$6,"n/a",AND(B1591=$H$3, B1592=$H$6))</f>
        <v>n/a</v>
      </c>
      <c r="F1591" s="1">
        <f t="shared" si="25"/>
        <v>53066302</v>
      </c>
    </row>
    <row r="1592" spans="1:6" x14ac:dyDescent="0.2">
      <c r="A1592" s="3">
        <v>378467</v>
      </c>
      <c r="B1592" s="1" t="s">
        <v>4</v>
      </c>
      <c r="C1592" s="4">
        <v>243960229576187</v>
      </c>
      <c r="D1592" s="4">
        <v>769635</v>
      </c>
      <c r="E1592" s="2" t="b">
        <f>IF(B1592=$H$6,"n/a",AND(B1592=$H$3, B1593=$H$6))</f>
        <v>0</v>
      </c>
      <c r="F1592" s="1">
        <f t="shared" si="25"/>
        <v>0</v>
      </c>
    </row>
    <row r="1593" spans="1:6" x14ac:dyDescent="0.2">
      <c r="A1593" s="3">
        <v>378813</v>
      </c>
      <c r="B1593" s="1" t="s">
        <v>4</v>
      </c>
      <c r="C1593" s="4">
        <v>243960262412437</v>
      </c>
      <c r="D1593" s="4">
        <v>4583229</v>
      </c>
      <c r="E1593" s="2" t="b">
        <f>IF(B1593=$H$6,"n/a",AND(B1593=$H$3, B1594=$H$6))</f>
        <v>1</v>
      </c>
      <c r="F1593" s="1">
        <f t="shared" si="25"/>
        <v>0</v>
      </c>
    </row>
    <row r="1594" spans="1:6" x14ac:dyDescent="0.2">
      <c r="A1594" s="3">
        <v>378829</v>
      </c>
      <c r="B1594" s="1" t="s">
        <v>5</v>
      </c>
      <c r="C1594" s="4">
        <v>243960267447541</v>
      </c>
      <c r="D1594" s="4">
        <v>23384323</v>
      </c>
      <c r="E1594" s="2" t="str">
        <f>IF(B1594=$H$6,"n/a",AND(B1594=$H$3, B1595=$H$6))</f>
        <v>n/a</v>
      </c>
      <c r="F1594" s="1">
        <f t="shared" si="25"/>
        <v>28419427</v>
      </c>
    </row>
    <row r="1595" spans="1:6" x14ac:dyDescent="0.2">
      <c r="A1595" s="3">
        <v>379028</v>
      </c>
      <c r="B1595" s="1" t="s">
        <v>4</v>
      </c>
      <c r="C1595" s="4">
        <v>243960283090562</v>
      </c>
      <c r="D1595" s="4">
        <v>235781</v>
      </c>
      <c r="E1595" s="2" t="b">
        <f>IF(B1595=$H$6,"n/a",AND(B1595=$H$3, B1596=$H$6))</f>
        <v>0</v>
      </c>
      <c r="F1595" s="1">
        <f t="shared" si="25"/>
        <v>0</v>
      </c>
    </row>
    <row r="1596" spans="1:6" x14ac:dyDescent="0.2">
      <c r="A1596" s="3">
        <v>379498</v>
      </c>
      <c r="B1596" s="1" t="s">
        <v>4</v>
      </c>
      <c r="C1596" s="4">
        <v>243960312203114</v>
      </c>
      <c r="D1596" s="4">
        <v>14853385</v>
      </c>
      <c r="E1596" s="2" t="b">
        <f>IF(B1596=$H$6,"n/a",AND(B1596=$H$3, B1597=$H$6))</f>
        <v>1</v>
      </c>
      <c r="F1596" s="1">
        <f t="shared" si="25"/>
        <v>0</v>
      </c>
    </row>
    <row r="1597" spans="1:6" x14ac:dyDescent="0.2">
      <c r="A1597" s="3">
        <v>379641</v>
      </c>
      <c r="B1597" s="1" t="s">
        <v>5</v>
      </c>
      <c r="C1597" s="4">
        <v>243960327355614</v>
      </c>
      <c r="D1597" s="4">
        <v>45738333</v>
      </c>
      <c r="E1597" s="2" t="str">
        <f>IF(B1597=$H$6,"n/a",AND(B1597=$H$3, B1598=$H$6))</f>
        <v>n/a</v>
      </c>
      <c r="F1597" s="1">
        <f t="shared" si="25"/>
        <v>60890833</v>
      </c>
    </row>
    <row r="1598" spans="1:6" x14ac:dyDescent="0.2">
      <c r="A1598" s="3">
        <v>379845</v>
      </c>
      <c r="B1598" s="1" t="s">
        <v>4</v>
      </c>
      <c r="C1598" s="4">
        <v>243960345546343</v>
      </c>
      <c r="D1598" s="4">
        <v>2083906</v>
      </c>
      <c r="E1598" s="2" t="b">
        <f>IF(B1598=$H$6,"n/a",AND(B1598=$H$3, B1599=$H$6))</f>
        <v>0</v>
      </c>
      <c r="F1598" s="1">
        <f t="shared" si="25"/>
        <v>0</v>
      </c>
    </row>
    <row r="1599" spans="1:6" x14ac:dyDescent="0.2">
      <c r="A1599" s="3">
        <v>380207</v>
      </c>
      <c r="B1599" s="1" t="s">
        <v>4</v>
      </c>
      <c r="C1599" s="4">
        <v>243960384445093</v>
      </c>
      <c r="D1599" s="4">
        <v>4450208</v>
      </c>
      <c r="E1599" s="2" t="b">
        <f>IF(B1599=$H$6,"n/a",AND(B1599=$H$3, B1600=$H$6))</f>
        <v>1</v>
      </c>
      <c r="F1599" s="1">
        <f t="shared" si="25"/>
        <v>0</v>
      </c>
    </row>
    <row r="1600" spans="1:6" x14ac:dyDescent="0.2">
      <c r="A1600" s="3">
        <v>380327</v>
      </c>
      <c r="B1600" s="1" t="s">
        <v>5</v>
      </c>
      <c r="C1600" s="4">
        <v>243960389434989</v>
      </c>
      <c r="D1600" s="4">
        <v>30659323</v>
      </c>
      <c r="E1600" s="2" t="str">
        <f>IF(B1600=$H$6,"n/a",AND(B1600=$H$3, B1601=$H$6))</f>
        <v>n/a</v>
      </c>
      <c r="F1600" s="1">
        <f t="shared" si="25"/>
        <v>35649219</v>
      </c>
    </row>
    <row r="1601" spans="1:6" x14ac:dyDescent="0.2">
      <c r="A1601" s="3">
        <v>380540</v>
      </c>
      <c r="B1601" s="1" t="s">
        <v>4</v>
      </c>
      <c r="C1601" s="4">
        <v>243960409304781</v>
      </c>
      <c r="D1601" s="4">
        <v>403489</v>
      </c>
      <c r="E1601" s="2" t="b">
        <f>IF(B1601=$H$6,"n/a",AND(B1601=$H$3, B1602=$H$6))</f>
        <v>0</v>
      </c>
      <c r="F1601" s="1">
        <f t="shared" si="25"/>
        <v>0</v>
      </c>
    </row>
    <row r="1602" spans="1:6" x14ac:dyDescent="0.2">
      <c r="A1602" s="3">
        <v>380940</v>
      </c>
      <c r="B1602" s="1" t="s">
        <v>4</v>
      </c>
      <c r="C1602" s="4">
        <v>243960453787853</v>
      </c>
      <c r="D1602" s="4">
        <v>17666771</v>
      </c>
      <c r="E1602" s="2" t="b">
        <f>IF(B1602=$H$6,"n/a",AND(B1602=$H$3, B1603=$H$6))</f>
        <v>1</v>
      </c>
      <c r="F1602" s="1">
        <f t="shared" si="25"/>
        <v>0</v>
      </c>
    </row>
    <row r="1603" spans="1:6" x14ac:dyDescent="0.2">
      <c r="A1603" s="3">
        <v>381076</v>
      </c>
      <c r="B1603" s="1" t="s">
        <v>5</v>
      </c>
      <c r="C1603" s="4">
        <v>243960472110406</v>
      </c>
      <c r="D1603" s="4">
        <v>31099322</v>
      </c>
      <c r="E1603" s="2" t="str">
        <f>IF(B1603=$H$6,"n/a",AND(B1603=$H$3, B1604=$H$6))</f>
        <v>n/a</v>
      </c>
      <c r="F1603" s="1">
        <f t="shared" ref="F1603:F1666" si="26">IF(B1603=$H$6,C1603+D1603-C1602,0)</f>
        <v>49421875</v>
      </c>
    </row>
    <row r="1604" spans="1:6" x14ac:dyDescent="0.2">
      <c r="A1604" s="3">
        <v>381170</v>
      </c>
      <c r="B1604" s="1" t="s">
        <v>4</v>
      </c>
      <c r="C1604" s="4">
        <v>243960488456499</v>
      </c>
      <c r="D1604" s="4">
        <v>586511</v>
      </c>
      <c r="E1604" s="2" t="b">
        <f>IF(B1604=$H$6,"n/a",AND(B1604=$H$3, B1605=$H$6))</f>
        <v>0</v>
      </c>
      <c r="F1604" s="1">
        <f t="shared" si="26"/>
        <v>0</v>
      </c>
    </row>
    <row r="1605" spans="1:6" x14ac:dyDescent="0.2">
      <c r="A1605" s="3">
        <v>381521</v>
      </c>
      <c r="B1605" s="1" t="s">
        <v>4</v>
      </c>
      <c r="C1605" s="4">
        <v>243960527251655</v>
      </c>
      <c r="D1605" s="4">
        <v>6199011</v>
      </c>
      <c r="E1605" s="2" t="b">
        <f>IF(B1605=$H$6,"n/a",AND(B1605=$H$3, B1606=$H$6))</f>
        <v>1</v>
      </c>
      <c r="F1605" s="1">
        <f t="shared" si="26"/>
        <v>0</v>
      </c>
    </row>
    <row r="1606" spans="1:6" x14ac:dyDescent="0.2">
      <c r="A1606" s="3">
        <v>381566</v>
      </c>
      <c r="B1606" s="1" t="s">
        <v>5</v>
      </c>
      <c r="C1606" s="4">
        <v>243960533925614</v>
      </c>
      <c r="D1606" s="4">
        <v>28819739</v>
      </c>
      <c r="E1606" s="2" t="str">
        <f>IF(B1606=$H$6,"n/a",AND(B1606=$H$3, B1607=$H$6))</f>
        <v>n/a</v>
      </c>
      <c r="F1606" s="1">
        <f t="shared" si="26"/>
        <v>35493698</v>
      </c>
    </row>
    <row r="1607" spans="1:6" x14ac:dyDescent="0.2">
      <c r="A1607" s="3">
        <v>381741</v>
      </c>
      <c r="B1607" s="1" t="s">
        <v>4</v>
      </c>
      <c r="C1607" s="4">
        <v>243960548786499</v>
      </c>
      <c r="D1607" s="4">
        <v>452500</v>
      </c>
      <c r="E1607" s="2" t="b">
        <f>IF(B1607=$H$6,"n/a",AND(B1607=$H$3, B1608=$H$6))</f>
        <v>0</v>
      </c>
      <c r="F1607" s="1">
        <f t="shared" si="26"/>
        <v>0</v>
      </c>
    </row>
    <row r="1608" spans="1:6" x14ac:dyDescent="0.2">
      <c r="A1608" s="3">
        <v>382123</v>
      </c>
      <c r="B1608" s="1" t="s">
        <v>4</v>
      </c>
      <c r="C1608" s="4">
        <v>243960586700458</v>
      </c>
      <c r="D1608" s="4">
        <v>5636354</v>
      </c>
      <c r="E1608" s="2" t="b">
        <f>IF(B1608=$H$6,"n/a",AND(B1608=$H$3, B1609=$H$6))</f>
        <v>1</v>
      </c>
      <c r="F1608" s="1">
        <f t="shared" si="26"/>
        <v>0</v>
      </c>
    </row>
    <row r="1609" spans="1:6" x14ac:dyDescent="0.2">
      <c r="A1609" s="3">
        <v>382178</v>
      </c>
      <c r="B1609" s="1" t="s">
        <v>5</v>
      </c>
      <c r="C1609" s="4">
        <v>243960592786083</v>
      </c>
      <c r="D1609" s="4">
        <v>35595000</v>
      </c>
      <c r="E1609" s="2" t="str">
        <f>IF(B1609=$H$6,"n/a",AND(B1609=$H$3, B1610=$H$6))</f>
        <v>n/a</v>
      </c>
      <c r="F1609" s="1">
        <f t="shared" si="26"/>
        <v>41680625</v>
      </c>
    </row>
    <row r="1610" spans="1:6" x14ac:dyDescent="0.2">
      <c r="A1610" s="3">
        <v>382339</v>
      </c>
      <c r="B1610" s="1" t="s">
        <v>4</v>
      </c>
      <c r="C1610" s="4">
        <v>243960615903843</v>
      </c>
      <c r="D1610" s="4">
        <v>706458</v>
      </c>
      <c r="E1610" s="2" t="b">
        <f>IF(B1610=$H$6,"n/a",AND(B1610=$H$3, B1611=$H$6))</f>
        <v>0</v>
      </c>
      <c r="F1610" s="1">
        <f t="shared" si="26"/>
        <v>0</v>
      </c>
    </row>
    <row r="1611" spans="1:6" x14ac:dyDescent="0.2">
      <c r="A1611" s="3">
        <v>382759</v>
      </c>
      <c r="B1611" s="1" t="s">
        <v>4</v>
      </c>
      <c r="C1611" s="4">
        <v>243960661434833</v>
      </c>
      <c r="D1611" s="4">
        <v>7959635</v>
      </c>
      <c r="E1611" s="2" t="b">
        <f>IF(B1611=$H$6,"n/a",AND(B1611=$H$3, B1612=$H$6))</f>
        <v>1</v>
      </c>
      <c r="F1611" s="1">
        <f t="shared" si="26"/>
        <v>0</v>
      </c>
    </row>
    <row r="1612" spans="1:6" x14ac:dyDescent="0.2">
      <c r="A1612" s="3">
        <v>382849</v>
      </c>
      <c r="B1612" s="1" t="s">
        <v>5</v>
      </c>
      <c r="C1612" s="4">
        <v>243960669968791</v>
      </c>
      <c r="D1612" s="4">
        <v>31142708</v>
      </c>
      <c r="E1612" s="2" t="str">
        <f>IF(B1612=$H$6,"n/a",AND(B1612=$H$3, B1613=$H$6))</f>
        <v>n/a</v>
      </c>
      <c r="F1612" s="1">
        <f t="shared" si="26"/>
        <v>39676666</v>
      </c>
    </row>
    <row r="1613" spans="1:6" x14ac:dyDescent="0.2">
      <c r="A1613" s="3">
        <v>382955</v>
      </c>
      <c r="B1613" s="1" t="s">
        <v>4</v>
      </c>
      <c r="C1613" s="4">
        <v>243960687436447</v>
      </c>
      <c r="D1613" s="4">
        <v>670990</v>
      </c>
      <c r="E1613" s="2" t="b">
        <f>IF(B1613=$H$6,"n/a",AND(B1613=$H$3, B1614=$H$6))</f>
        <v>0</v>
      </c>
      <c r="F1613" s="1">
        <f t="shared" si="26"/>
        <v>0</v>
      </c>
    </row>
    <row r="1614" spans="1:6" x14ac:dyDescent="0.2">
      <c r="A1614" s="3">
        <v>383187</v>
      </c>
      <c r="B1614" s="1" t="s">
        <v>4</v>
      </c>
      <c r="C1614" s="4">
        <v>243960718829676</v>
      </c>
      <c r="D1614" s="4">
        <v>5363750</v>
      </c>
      <c r="E1614" s="2" t="b">
        <f>IF(B1614=$H$6,"n/a",AND(B1614=$H$3, B1615=$H$6))</f>
        <v>1</v>
      </c>
      <c r="F1614" s="1">
        <f t="shared" si="26"/>
        <v>0</v>
      </c>
    </row>
    <row r="1615" spans="1:6" x14ac:dyDescent="0.2">
      <c r="A1615" s="3">
        <v>383314</v>
      </c>
      <c r="B1615" s="1" t="s">
        <v>5</v>
      </c>
      <c r="C1615" s="4">
        <v>243960724809624</v>
      </c>
      <c r="D1615" s="4">
        <v>31490677</v>
      </c>
      <c r="E1615" s="2" t="str">
        <f>IF(B1615=$H$6,"n/a",AND(B1615=$H$3, B1616=$H$6))</f>
        <v>n/a</v>
      </c>
      <c r="F1615" s="1">
        <f t="shared" si="26"/>
        <v>37470625</v>
      </c>
    </row>
    <row r="1616" spans="1:6" x14ac:dyDescent="0.2">
      <c r="A1616" s="3">
        <v>383598</v>
      </c>
      <c r="B1616" s="1" t="s">
        <v>4</v>
      </c>
      <c r="C1616" s="4">
        <v>243960759021291</v>
      </c>
      <c r="D1616" s="4">
        <v>5867396</v>
      </c>
      <c r="E1616" s="2" t="b">
        <f>IF(B1616=$H$6,"n/a",AND(B1616=$H$3, B1617=$H$6))</f>
        <v>1</v>
      </c>
      <c r="F1616" s="1">
        <f t="shared" si="26"/>
        <v>0</v>
      </c>
    </row>
    <row r="1617" spans="1:6" x14ac:dyDescent="0.2">
      <c r="A1617" s="3">
        <v>383645</v>
      </c>
      <c r="B1617" s="1" t="s">
        <v>5</v>
      </c>
      <c r="C1617" s="4">
        <v>243960765343478</v>
      </c>
      <c r="D1617" s="4">
        <v>28862136</v>
      </c>
      <c r="E1617" s="2" t="str">
        <f>IF(B1617=$H$6,"n/a",AND(B1617=$H$3, B1618=$H$6))</f>
        <v>n/a</v>
      </c>
      <c r="F1617" s="1">
        <f t="shared" si="26"/>
        <v>35184323</v>
      </c>
    </row>
    <row r="1618" spans="1:6" x14ac:dyDescent="0.2">
      <c r="A1618" s="3">
        <v>383897</v>
      </c>
      <c r="B1618" s="1" t="s">
        <v>4</v>
      </c>
      <c r="C1618" s="4">
        <v>243960791351499</v>
      </c>
      <c r="D1618" s="4">
        <v>319063</v>
      </c>
      <c r="E1618" s="2" t="b">
        <f>IF(B1618=$H$6,"n/a",AND(B1618=$H$3, B1619=$H$6))</f>
        <v>0</v>
      </c>
      <c r="F1618" s="1">
        <f t="shared" si="26"/>
        <v>0</v>
      </c>
    </row>
    <row r="1619" spans="1:6" x14ac:dyDescent="0.2">
      <c r="A1619" s="3">
        <v>384124</v>
      </c>
      <c r="B1619" s="1" t="s">
        <v>4</v>
      </c>
      <c r="C1619" s="4">
        <v>243960813785770</v>
      </c>
      <c r="D1619" s="4">
        <v>6088750</v>
      </c>
      <c r="E1619" s="2" t="b">
        <f>IF(B1619=$H$6,"n/a",AND(B1619=$H$3, B1620=$H$6))</f>
        <v>1</v>
      </c>
      <c r="F1619" s="1">
        <f t="shared" si="26"/>
        <v>0</v>
      </c>
    </row>
    <row r="1620" spans="1:6" x14ac:dyDescent="0.2">
      <c r="A1620" s="3">
        <v>384174</v>
      </c>
      <c r="B1620" s="1" t="s">
        <v>5</v>
      </c>
      <c r="C1620" s="4">
        <v>243960820413166</v>
      </c>
      <c r="D1620" s="4">
        <v>44516250</v>
      </c>
      <c r="E1620" s="2" t="str">
        <f>IF(B1620=$H$6,"n/a",AND(B1620=$H$3, B1621=$H$6))</f>
        <v>n/a</v>
      </c>
      <c r="F1620" s="1">
        <f t="shared" si="26"/>
        <v>51143646</v>
      </c>
    </row>
    <row r="1621" spans="1:6" x14ac:dyDescent="0.2">
      <c r="A1621" s="3">
        <v>384536</v>
      </c>
      <c r="B1621" s="1" t="s">
        <v>4</v>
      </c>
      <c r="C1621" s="4">
        <v>243960857762124</v>
      </c>
      <c r="D1621" s="4">
        <v>685573</v>
      </c>
      <c r="E1621" s="2" t="b">
        <f>IF(B1621=$H$6,"n/a",AND(B1621=$H$3, B1622=$H$6))</f>
        <v>0</v>
      </c>
      <c r="F1621" s="1">
        <f t="shared" si="26"/>
        <v>0</v>
      </c>
    </row>
    <row r="1622" spans="1:6" x14ac:dyDescent="0.2">
      <c r="A1622" s="3">
        <v>384717</v>
      </c>
      <c r="B1622" s="1" t="s">
        <v>4</v>
      </c>
      <c r="C1622" s="4">
        <v>243960877487801</v>
      </c>
      <c r="D1622" s="4">
        <v>4980938</v>
      </c>
      <c r="E1622" s="2" t="b">
        <f>IF(B1622=$H$6,"n/a",AND(B1622=$H$3, B1623=$H$6))</f>
        <v>1</v>
      </c>
      <c r="F1622" s="1">
        <f t="shared" si="26"/>
        <v>0</v>
      </c>
    </row>
    <row r="1623" spans="1:6" x14ac:dyDescent="0.2">
      <c r="A1623" s="3">
        <v>384743</v>
      </c>
      <c r="B1623" s="1" t="s">
        <v>5</v>
      </c>
      <c r="C1623" s="4">
        <v>243960882869312</v>
      </c>
      <c r="D1623" s="4">
        <v>28600468</v>
      </c>
      <c r="E1623" s="2" t="str">
        <f>IF(B1623=$H$6,"n/a",AND(B1623=$H$3, B1624=$H$6))</f>
        <v>n/a</v>
      </c>
      <c r="F1623" s="1">
        <f t="shared" si="26"/>
        <v>33981979</v>
      </c>
    </row>
    <row r="1624" spans="1:6" x14ac:dyDescent="0.2">
      <c r="A1624" s="3">
        <v>385074</v>
      </c>
      <c r="B1624" s="1" t="s">
        <v>4</v>
      </c>
      <c r="C1624" s="4">
        <v>243960912333478</v>
      </c>
      <c r="D1624" s="4">
        <v>4222709</v>
      </c>
      <c r="E1624" s="2" t="b">
        <f>IF(B1624=$H$6,"n/a",AND(B1624=$H$3, B1625=$H$6))</f>
        <v>1</v>
      </c>
      <c r="F1624" s="1">
        <f t="shared" si="26"/>
        <v>0</v>
      </c>
    </row>
    <row r="1625" spans="1:6" x14ac:dyDescent="0.2">
      <c r="A1625" s="3">
        <v>385099</v>
      </c>
      <c r="B1625" s="1" t="s">
        <v>5</v>
      </c>
      <c r="C1625" s="4">
        <v>243960916665822</v>
      </c>
      <c r="D1625" s="4">
        <v>19497240</v>
      </c>
      <c r="E1625" s="2" t="str">
        <f>IF(B1625=$H$6,"n/a",AND(B1625=$H$3, B1626=$H$6))</f>
        <v>n/a</v>
      </c>
      <c r="F1625" s="1">
        <f t="shared" si="26"/>
        <v>23829584</v>
      </c>
    </row>
    <row r="1626" spans="1:6" x14ac:dyDescent="0.2">
      <c r="A1626" s="3">
        <v>385431</v>
      </c>
      <c r="B1626" s="1" t="s">
        <v>4</v>
      </c>
      <c r="C1626" s="4">
        <v>243960946642437</v>
      </c>
      <c r="D1626" s="4">
        <v>4275833</v>
      </c>
      <c r="E1626" s="2" t="b">
        <f>IF(B1626=$H$6,"n/a",AND(B1626=$H$3, B1627=$H$6))</f>
        <v>1</v>
      </c>
      <c r="F1626" s="1">
        <f t="shared" si="26"/>
        <v>0</v>
      </c>
    </row>
    <row r="1627" spans="1:6" x14ac:dyDescent="0.2">
      <c r="A1627" s="3">
        <v>385447</v>
      </c>
      <c r="B1627" s="1" t="s">
        <v>5</v>
      </c>
      <c r="C1627" s="4">
        <v>243960951395301</v>
      </c>
      <c r="D1627" s="4">
        <v>26285886</v>
      </c>
      <c r="E1627" s="2" t="str">
        <f>IF(B1627=$H$6,"n/a",AND(B1627=$H$3, B1628=$H$6))</f>
        <v>n/a</v>
      </c>
      <c r="F1627" s="1">
        <f t="shared" si="26"/>
        <v>31038750</v>
      </c>
    </row>
    <row r="1628" spans="1:6" x14ac:dyDescent="0.2">
      <c r="A1628" s="3">
        <v>385804</v>
      </c>
      <c r="B1628" s="1" t="s">
        <v>4</v>
      </c>
      <c r="C1628" s="4">
        <v>243960983327905</v>
      </c>
      <c r="D1628" s="4">
        <v>4252448</v>
      </c>
      <c r="E1628" s="2" t="b">
        <f>IF(B1628=$H$6,"n/a",AND(B1628=$H$3, B1629=$H$6))</f>
        <v>1</v>
      </c>
      <c r="F1628" s="1">
        <f t="shared" si="26"/>
        <v>0</v>
      </c>
    </row>
    <row r="1629" spans="1:6" x14ac:dyDescent="0.2">
      <c r="A1629" s="3">
        <v>385850</v>
      </c>
      <c r="B1629" s="1" t="s">
        <v>5</v>
      </c>
      <c r="C1629" s="4">
        <v>243960987661343</v>
      </c>
      <c r="D1629" s="4">
        <v>28967760</v>
      </c>
      <c r="E1629" s="2" t="str">
        <f>IF(B1629=$H$6,"n/a",AND(B1629=$H$3, B1630=$H$6))</f>
        <v>n/a</v>
      </c>
      <c r="F1629" s="1">
        <f t="shared" si="26"/>
        <v>33301198</v>
      </c>
    </row>
    <row r="1630" spans="1:6" x14ac:dyDescent="0.2">
      <c r="A1630" s="3">
        <v>386263</v>
      </c>
      <c r="B1630" s="1" t="s">
        <v>4</v>
      </c>
      <c r="C1630" s="4">
        <v>243961024665666</v>
      </c>
      <c r="D1630" s="4">
        <v>4876823</v>
      </c>
      <c r="E1630" s="2" t="b">
        <f>IF(B1630=$H$6,"n/a",AND(B1630=$H$3, B1631=$H$6))</f>
        <v>1</v>
      </c>
      <c r="F1630" s="1">
        <f t="shared" si="26"/>
        <v>0</v>
      </c>
    </row>
    <row r="1631" spans="1:6" x14ac:dyDescent="0.2">
      <c r="A1631" s="3">
        <v>386356</v>
      </c>
      <c r="B1631" s="1" t="s">
        <v>5</v>
      </c>
      <c r="C1631" s="4">
        <v>243961029860145</v>
      </c>
      <c r="D1631" s="4">
        <v>21506406</v>
      </c>
      <c r="E1631" s="2" t="str">
        <f>IF(B1631=$H$6,"n/a",AND(B1631=$H$3, B1632=$H$6))</f>
        <v>n/a</v>
      </c>
      <c r="F1631" s="1">
        <f t="shared" si="26"/>
        <v>26700885</v>
      </c>
    </row>
    <row r="1632" spans="1:6" x14ac:dyDescent="0.2">
      <c r="A1632" s="3">
        <v>386499</v>
      </c>
      <c r="B1632" s="1" t="s">
        <v>4</v>
      </c>
      <c r="C1632" s="4">
        <v>243961047891551</v>
      </c>
      <c r="D1632" s="4">
        <v>259948</v>
      </c>
      <c r="E1632" s="2" t="b">
        <f>IF(B1632=$H$6,"n/a",AND(B1632=$H$3, B1633=$H$6))</f>
        <v>0</v>
      </c>
      <c r="F1632" s="1">
        <f t="shared" si="26"/>
        <v>0</v>
      </c>
    </row>
    <row r="1633" spans="1:6" x14ac:dyDescent="0.2">
      <c r="A1633" s="3">
        <v>386840</v>
      </c>
      <c r="B1633" s="1" t="s">
        <v>4</v>
      </c>
      <c r="C1633" s="4">
        <v>243961085890718</v>
      </c>
      <c r="D1633" s="4">
        <v>8916250</v>
      </c>
      <c r="E1633" s="2" t="b">
        <f>IF(B1633=$H$6,"n/a",AND(B1633=$H$3, B1634=$H$6))</f>
        <v>1</v>
      </c>
      <c r="F1633" s="1">
        <f t="shared" si="26"/>
        <v>0</v>
      </c>
    </row>
    <row r="1634" spans="1:6" x14ac:dyDescent="0.2">
      <c r="A1634" s="3">
        <v>386932</v>
      </c>
      <c r="B1634" s="1" t="s">
        <v>5</v>
      </c>
      <c r="C1634" s="4">
        <v>243961095318166</v>
      </c>
      <c r="D1634" s="4">
        <v>42279323</v>
      </c>
      <c r="E1634" s="2" t="str">
        <f>IF(B1634=$H$6,"n/a",AND(B1634=$H$3, B1635=$H$6))</f>
        <v>n/a</v>
      </c>
      <c r="F1634" s="1">
        <f t="shared" si="26"/>
        <v>51706771</v>
      </c>
    </row>
    <row r="1635" spans="1:6" x14ac:dyDescent="0.2">
      <c r="A1635" s="3">
        <v>387094</v>
      </c>
      <c r="B1635" s="1" t="s">
        <v>4</v>
      </c>
      <c r="C1635" s="4">
        <v>243961115882228</v>
      </c>
      <c r="D1635" s="4">
        <v>346198</v>
      </c>
      <c r="E1635" s="2" t="b">
        <f>IF(B1635=$H$6,"n/a",AND(B1635=$H$3, B1636=$H$6))</f>
        <v>0</v>
      </c>
      <c r="F1635" s="1">
        <f t="shared" si="26"/>
        <v>0</v>
      </c>
    </row>
    <row r="1636" spans="1:6" x14ac:dyDescent="0.2">
      <c r="A1636" s="3">
        <v>387493</v>
      </c>
      <c r="B1636" s="1" t="s">
        <v>4</v>
      </c>
      <c r="C1636" s="4">
        <v>243961156603999</v>
      </c>
      <c r="D1636" s="4">
        <v>5247500</v>
      </c>
      <c r="E1636" s="2" t="b">
        <f>IF(B1636=$H$6,"n/a",AND(B1636=$H$3, B1637=$H$6))</f>
        <v>1</v>
      </c>
      <c r="F1636" s="1">
        <f t="shared" si="26"/>
        <v>0</v>
      </c>
    </row>
    <row r="1637" spans="1:6" x14ac:dyDescent="0.2">
      <c r="A1637" s="3">
        <v>387580</v>
      </c>
      <c r="B1637" s="1" t="s">
        <v>5</v>
      </c>
      <c r="C1637" s="4">
        <v>243961162087280</v>
      </c>
      <c r="D1637" s="4">
        <v>24517500</v>
      </c>
      <c r="E1637" s="2" t="str">
        <f>IF(B1637=$H$6,"n/a",AND(B1637=$H$3, B1638=$H$6))</f>
        <v>n/a</v>
      </c>
      <c r="F1637" s="1">
        <f t="shared" si="26"/>
        <v>30000781</v>
      </c>
    </row>
    <row r="1638" spans="1:6" x14ac:dyDescent="0.2">
      <c r="A1638" s="3">
        <v>387797</v>
      </c>
      <c r="B1638" s="1" t="s">
        <v>4</v>
      </c>
      <c r="C1638" s="4">
        <v>243961182013218</v>
      </c>
      <c r="D1638" s="4">
        <v>336198</v>
      </c>
      <c r="E1638" s="2" t="b">
        <f>IF(B1638=$H$6,"n/a",AND(B1638=$H$3, B1639=$H$6))</f>
        <v>0</v>
      </c>
      <c r="F1638" s="1">
        <f t="shared" si="26"/>
        <v>0</v>
      </c>
    </row>
    <row r="1639" spans="1:6" x14ac:dyDescent="0.2">
      <c r="A1639" s="3">
        <v>388135</v>
      </c>
      <c r="B1639" s="1" t="s">
        <v>4</v>
      </c>
      <c r="C1639" s="4">
        <v>243961217934989</v>
      </c>
      <c r="D1639" s="4">
        <v>9289114</v>
      </c>
      <c r="E1639" s="2" t="b">
        <f>IF(B1639=$H$6,"n/a",AND(B1639=$H$3, B1640=$H$6))</f>
        <v>1</v>
      </c>
      <c r="F1639" s="1">
        <f t="shared" si="26"/>
        <v>0</v>
      </c>
    </row>
    <row r="1640" spans="1:6" x14ac:dyDescent="0.2">
      <c r="A1640" s="3">
        <v>388275</v>
      </c>
      <c r="B1640" s="1" t="s">
        <v>5</v>
      </c>
      <c r="C1640" s="4">
        <v>243961227409624</v>
      </c>
      <c r="D1640" s="4">
        <v>27334115</v>
      </c>
      <c r="E1640" s="2" t="str">
        <f>IF(B1640=$H$6,"n/a",AND(B1640=$H$3, B1641=$H$6))</f>
        <v>n/a</v>
      </c>
      <c r="F1640" s="1">
        <f t="shared" si="26"/>
        <v>36808750</v>
      </c>
    </row>
    <row r="1641" spans="1:6" x14ac:dyDescent="0.2">
      <c r="A1641" s="3">
        <v>388495</v>
      </c>
      <c r="B1641" s="1" t="s">
        <v>4</v>
      </c>
      <c r="C1641" s="4">
        <v>243961248927853</v>
      </c>
      <c r="D1641" s="4">
        <v>547865</v>
      </c>
      <c r="E1641" s="2" t="b">
        <f>IF(B1641=$H$6,"n/a",AND(B1641=$H$3, B1642=$H$6))</f>
        <v>0</v>
      </c>
      <c r="F1641" s="1">
        <f t="shared" si="26"/>
        <v>0</v>
      </c>
    </row>
    <row r="1642" spans="1:6" x14ac:dyDescent="0.2">
      <c r="A1642" s="3">
        <v>388846</v>
      </c>
      <c r="B1642" s="1" t="s">
        <v>4</v>
      </c>
      <c r="C1642" s="4">
        <v>243961281451811</v>
      </c>
      <c r="D1642" s="4">
        <v>8201615</v>
      </c>
      <c r="E1642" s="2" t="b">
        <f>IF(B1642=$H$6,"n/a",AND(B1642=$H$3, B1643=$H$6))</f>
        <v>1</v>
      </c>
      <c r="F1642" s="1">
        <f t="shared" si="26"/>
        <v>0</v>
      </c>
    </row>
    <row r="1643" spans="1:6" x14ac:dyDescent="0.2">
      <c r="A1643" s="3">
        <v>388917</v>
      </c>
      <c r="B1643" s="1" t="s">
        <v>5</v>
      </c>
      <c r="C1643" s="4">
        <v>243961290295614</v>
      </c>
      <c r="D1643" s="4">
        <v>63998541</v>
      </c>
      <c r="E1643" s="2" t="str">
        <f>IF(B1643=$H$6,"n/a",AND(B1643=$H$3, B1644=$H$6))</f>
        <v>n/a</v>
      </c>
      <c r="F1643" s="1">
        <f t="shared" si="26"/>
        <v>72842344</v>
      </c>
    </row>
    <row r="1644" spans="1:6" x14ac:dyDescent="0.2">
      <c r="A1644" s="3">
        <v>389196</v>
      </c>
      <c r="B1644" s="1" t="s">
        <v>4</v>
      </c>
      <c r="C1644" s="4">
        <v>243961312912384</v>
      </c>
      <c r="D1644" s="4">
        <v>579636</v>
      </c>
      <c r="E1644" s="2" t="b">
        <f>IF(B1644=$H$6,"n/a",AND(B1644=$H$3, B1645=$H$6))</f>
        <v>0</v>
      </c>
      <c r="F1644" s="1">
        <f t="shared" si="26"/>
        <v>0</v>
      </c>
    </row>
    <row r="1645" spans="1:6" x14ac:dyDescent="0.2">
      <c r="A1645" s="3">
        <v>389541</v>
      </c>
      <c r="B1645" s="1" t="s">
        <v>4</v>
      </c>
      <c r="C1645" s="4">
        <v>243961351488061</v>
      </c>
      <c r="D1645" s="4">
        <v>298907</v>
      </c>
      <c r="E1645" s="2" t="b">
        <f>IF(B1645=$H$6,"n/a",AND(B1645=$H$3, B1646=$H$6))</f>
        <v>0</v>
      </c>
      <c r="F1645" s="1">
        <f t="shared" si="26"/>
        <v>0</v>
      </c>
    </row>
    <row r="1646" spans="1:6" x14ac:dyDescent="0.2">
      <c r="A1646" s="3">
        <v>389897</v>
      </c>
      <c r="B1646" s="1" t="s">
        <v>4</v>
      </c>
      <c r="C1646" s="4">
        <v>243961380125197</v>
      </c>
      <c r="D1646" s="4">
        <v>5429739</v>
      </c>
      <c r="E1646" s="2" t="b">
        <f>IF(B1646=$H$6,"n/a",AND(B1646=$H$3, B1647=$H$6))</f>
        <v>1</v>
      </c>
      <c r="F1646" s="1">
        <f t="shared" si="26"/>
        <v>0</v>
      </c>
    </row>
    <row r="1647" spans="1:6" x14ac:dyDescent="0.2">
      <c r="A1647" s="3">
        <v>389913</v>
      </c>
      <c r="B1647" s="1" t="s">
        <v>5</v>
      </c>
      <c r="C1647" s="4">
        <v>243961386125093</v>
      </c>
      <c r="D1647" s="4">
        <v>35970520</v>
      </c>
      <c r="E1647" s="2" t="str">
        <f>IF(B1647=$H$6,"n/a",AND(B1647=$H$3, B1648=$H$6))</f>
        <v>n/a</v>
      </c>
      <c r="F1647" s="1">
        <f t="shared" si="26"/>
        <v>41970416</v>
      </c>
    </row>
    <row r="1648" spans="1:6" x14ac:dyDescent="0.2">
      <c r="A1648" s="3">
        <v>390270</v>
      </c>
      <c r="B1648" s="1" t="s">
        <v>4</v>
      </c>
      <c r="C1648" s="4">
        <v>243961422428947</v>
      </c>
      <c r="D1648" s="4">
        <v>413333</v>
      </c>
      <c r="E1648" s="2" t="b">
        <f>IF(B1648=$H$6,"n/a",AND(B1648=$H$3, B1649=$H$6))</f>
        <v>0</v>
      </c>
      <c r="F1648" s="1">
        <f t="shared" si="26"/>
        <v>0</v>
      </c>
    </row>
    <row r="1649" spans="1:6" x14ac:dyDescent="0.2">
      <c r="A1649" s="3">
        <v>390610</v>
      </c>
      <c r="B1649" s="1" t="s">
        <v>4</v>
      </c>
      <c r="C1649" s="4">
        <v>243961461542593</v>
      </c>
      <c r="D1649" s="4">
        <v>9226458</v>
      </c>
      <c r="E1649" s="2" t="b">
        <f>IF(B1649=$H$6,"n/a",AND(B1649=$H$3, B1650=$H$6))</f>
        <v>1</v>
      </c>
      <c r="F1649" s="1">
        <f t="shared" si="26"/>
        <v>0</v>
      </c>
    </row>
    <row r="1650" spans="1:6" x14ac:dyDescent="0.2">
      <c r="A1650" s="3">
        <v>390709</v>
      </c>
      <c r="B1650" s="1" t="s">
        <v>5</v>
      </c>
      <c r="C1650" s="4">
        <v>243961471352384</v>
      </c>
      <c r="D1650" s="4">
        <v>77022396</v>
      </c>
      <c r="E1650" s="2" t="str">
        <f>IF(B1650=$H$6,"n/a",AND(B1650=$H$3, B1651=$H$6))</f>
        <v>n/a</v>
      </c>
      <c r="F1650" s="1">
        <f t="shared" si="26"/>
        <v>86832187</v>
      </c>
    </row>
    <row r="1651" spans="1:6" x14ac:dyDescent="0.2">
      <c r="A1651" s="3">
        <v>390847</v>
      </c>
      <c r="B1651" s="1" t="s">
        <v>4</v>
      </c>
      <c r="C1651" s="4">
        <v>243961488048166</v>
      </c>
      <c r="D1651" s="4">
        <v>450364</v>
      </c>
      <c r="E1651" s="2" t="b">
        <f>IF(B1651=$H$6,"n/a",AND(B1651=$H$3, B1652=$H$6))</f>
        <v>0</v>
      </c>
      <c r="F1651" s="1">
        <f t="shared" si="26"/>
        <v>0</v>
      </c>
    </row>
    <row r="1652" spans="1:6" x14ac:dyDescent="0.2">
      <c r="A1652" s="3">
        <v>391186</v>
      </c>
      <c r="B1652" s="1" t="s">
        <v>4</v>
      </c>
      <c r="C1652" s="4">
        <v>243961531444884</v>
      </c>
      <c r="D1652" s="4">
        <v>282657</v>
      </c>
      <c r="E1652" s="2" t="b">
        <f>IF(B1652=$H$6,"n/a",AND(B1652=$H$3, B1653=$H$6))</f>
        <v>0</v>
      </c>
      <c r="F1652" s="1">
        <f t="shared" si="26"/>
        <v>0</v>
      </c>
    </row>
    <row r="1653" spans="1:6" x14ac:dyDescent="0.2">
      <c r="A1653" s="3">
        <v>391448</v>
      </c>
      <c r="B1653" s="1" t="s">
        <v>4</v>
      </c>
      <c r="C1653" s="4">
        <v>243961559102228</v>
      </c>
      <c r="D1653" s="4">
        <v>4516354</v>
      </c>
      <c r="E1653" s="2" t="b">
        <f>IF(B1653=$H$6,"n/a",AND(B1653=$H$3, B1654=$H$6))</f>
        <v>1</v>
      </c>
      <c r="F1653" s="1">
        <f t="shared" si="26"/>
        <v>0</v>
      </c>
    </row>
    <row r="1654" spans="1:6" x14ac:dyDescent="0.2">
      <c r="A1654" s="3">
        <v>391490</v>
      </c>
      <c r="B1654" s="1" t="s">
        <v>5</v>
      </c>
      <c r="C1654" s="4">
        <v>243961563802541</v>
      </c>
      <c r="D1654" s="4">
        <v>30740677</v>
      </c>
      <c r="E1654" s="2" t="str">
        <f>IF(B1654=$H$6,"n/a",AND(B1654=$H$3, B1655=$H$6))</f>
        <v>n/a</v>
      </c>
      <c r="F1654" s="1">
        <f t="shared" si="26"/>
        <v>35440990</v>
      </c>
    </row>
    <row r="1655" spans="1:6" x14ac:dyDescent="0.2">
      <c r="A1655" s="3">
        <v>391670</v>
      </c>
      <c r="B1655" s="1" t="s">
        <v>4</v>
      </c>
      <c r="C1655" s="4">
        <v>243961580774259</v>
      </c>
      <c r="D1655" s="4">
        <v>349115</v>
      </c>
      <c r="E1655" s="2" t="b">
        <f>IF(B1655=$H$6,"n/a",AND(B1655=$H$3, B1656=$H$6))</f>
        <v>0</v>
      </c>
      <c r="F1655" s="1">
        <f t="shared" si="26"/>
        <v>0</v>
      </c>
    </row>
    <row r="1656" spans="1:6" x14ac:dyDescent="0.2">
      <c r="A1656" s="3">
        <v>392030</v>
      </c>
      <c r="B1656" s="1" t="s">
        <v>4</v>
      </c>
      <c r="C1656" s="4">
        <v>243961617340718</v>
      </c>
      <c r="D1656" s="4">
        <v>5833020</v>
      </c>
      <c r="E1656" s="2" t="b">
        <f>IF(B1656=$H$6,"n/a",AND(B1656=$H$3, B1657=$H$6))</f>
        <v>1</v>
      </c>
      <c r="F1656" s="1">
        <f t="shared" si="26"/>
        <v>0</v>
      </c>
    </row>
    <row r="1657" spans="1:6" x14ac:dyDescent="0.2">
      <c r="A1657" s="3">
        <v>392086</v>
      </c>
      <c r="B1657" s="1" t="s">
        <v>5</v>
      </c>
      <c r="C1657" s="4">
        <v>243961623491030</v>
      </c>
      <c r="D1657" s="4">
        <v>29845208</v>
      </c>
      <c r="E1657" s="2" t="str">
        <f>IF(B1657=$H$6,"n/a",AND(B1657=$H$3, B1658=$H$6))</f>
        <v>n/a</v>
      </c>
      <c r="F1657" s="1">
        <f t="shared" si="26"/>
        <v>35995520</v>
      </c>
    </row>
    <row r="1658" spans="1:6" x14ac:dyDescent="0.2">
      <c r="A1658" s="3">
        <v>392380</v>
      </c>
      <c r="B1658" s="1" t="s">
        <v>4</v>
      </c>
      <c r="C1658" s="4">
        <v>243961647913061</v>
      </c>
      <c r="D1658" s="4">
        <v>425052</v>
      </c>
      <c r="E1658" s="2" t="b">
        <f>IF(B1658=$H$6,"n/a",AND(B1658=$H$3, B1659=$H$6))</f>
        <v>0</v>
      </c>
      <c r="F1658" s="1">
        <f t="shared" si="26"/>
        <v>0</v>
      </c>
    </row>
    <row r="1659" spans="1:6" x14ac:dyDescent="0.2">
      <c r="A1659" s="3">
        <v>392735</v>
      </c>
      <c r="B1659" s="1" t="s">
        <v>4</v>
      </c>
      <c r="C1659" s="4">
        <v>243961685873530</v>
      </c>
      <c r="D1659" s="4">
        <v>8971667</v>
      </c>
      <c r="E1659" s="2" t="b">
        <f>IF(B1659=$H$6,"n/a",AND(B1659=$H$3, B1660=$H$6))</f>
        <v>1</v>
      </c>
      <c r="F1659" s="1">
        <f t="shared" si="26"/>
        <v>0</v>
      </c>
    </row>
    <row r="1660" spans="1:6" x14ac:dyDescent="0.2">
      <c r="A1660" s="3">
        <v>392863</v>
      </c>
      <c r="B1660" s="1" t="s">
        <v>5</v>
      </c>
      <c r="C1660" s="4">
        <v>243961695016655</v>
      </c>
      <c r="D1660" s="4">
        <v>40417552</v>
      </c>
      <c r="E1660" s="2" t="str">
        <f>IF(B1660=$H$6,"n/a",AND(B1660=$H$3, B1661=$H$6))</f>
        <v>n/a</v>
      </c>
      <c r="F1660" s="1">
        <f t="shared" si="26"/>
        <v>49560677</v>
      </c>
    </row>
    <row r="1661" spans="1:6" x14ac:dyDescent="0.2">
      <c r="A1661" s="3">
        <v>393070</v>
      </c>
      <c r="B1661" s="1" t="s">
        <v>4</v>
      </c>
      <c r="C1661" s="4">
        <v>243961714426655</v>
      </c>
      <c r="D1661" s="4">
        <v>2049948</v>
      </c>
      <c r="E1661" s="2" t="b">
        <f>IF(B1661=$H$6,"n/a",AND(B1661=$H$3, B1662=$H$6))</f>
        <v>0</v>
      </c>
      <c r="F1661" s="1">
        <f t="shared" si="26"/>
        <v>0</v>
      </c>
    </row>
    <row r="1662" spans="1:6" x14ac:dyDescent="0.2">
      <c r="A1662" s="3">
        <v>393419</v>
      </c>
      <c r="B1662" s="1" t="s">
        <v>4</v>
      </c>
      <c r="C1662" s="4">
        <v>243961752856655</v>
      </c>
      <c r="D1662" s="4">
        <v>6182396</v>
      </c>
      <c r="E1662" s="2" t="b">
        <f>IF(B1662=$H$6,"n/a",AND(B1662=$H$3, B1663=$H$6))</f>
        <v>1</v>
      </c>
      <c r="F1662" s="1">
        <f t="shared" si="26"/>
        <v>0</v>
      </c>
    </row>
    <row r="1663" spans="1:6" x14ac:dyDescent="0.2">
      <c r="A1663" s="3">
        <v>393562</v>
      </c>
      <c r="B1663" s="1" t="s">
        <v>5</v>
      </c>
      <c r="C1663" s="4">
        <v>243961759656968</v>
      </c>
      <c r="D1663" s="4">
        <v>44920833</v>
      </c>
      <c r="E1663" s="2" t="str">
        <f>IF(B1663=$H$6,"n/a",AND(B1663=$H$3, B1664=$H$6))</f>
        <v>n/a</v>
      </c>
      <c r="F1663" s="1">
        <f t="shared" si="26"/>
        <v>51721146</v>
      </c>
    </row>
    <row r="1664" spans="1:6" x14ac:dyDescent="0.2">
      <c r="A1664" s="3">
        <v>393775</v>
      </c>
      <c r="B1664" s="1" t="s">
        <v>4</v>
      </c>
      <c r="C1664" s="4">
        <v>243961785590040</v>
      </c>
      <c r="D1664" s="4">
        <v>449271</v>
      </c>
      <c r="E1664" s="2" t="b">
        <f>IF(B1664=$H$6,"n/a",AND(B1664=$H$3, B1665=$H$6))</f>
        <v>0</v>
      </c>
      <c r="F1664" s="1">
        <f t="shared" si="26"/>
        <v>0</v>
      </c>
    </row>
    <row r="1665" spans="1:6" x14ac:dyDescent="0.2">
      <c r="A1665" s="3">
        <v>394126</v>
      </c>
      <c r="B1665" s="1" t="s">
        <v>4</v>
      </c>
      <c r="C1665" s="4">
        <v>243961819865249</v>
      </c>
      <c r="D1665" s="4">
        <v>7496041</v>
      </c>
      <c r="E1665" s="2" t="b">
        <f>IF(B1665=$H$6,"n/a",AND(B1665=$H$3, B1666=$H$6))</f>
        <v>1</v>
      </c>
      <c r="F1665" s="1">
        <f t="shared" si="26"/>
        <v>0</v>
      </c>
    </row>
    <row r="1666" spans="1:6" x14ac:dyDescent="0.2">
      <c r="A1666" s="3">
        <v>394256</v>
      </c>
      <c r="B1666" s="1" t="s">
        <v>5</v>
      </c>
      <c r="C1666" s="4">
        <v>243961828138478</v>
      </c>
      <c r="D1666" s="4">
        <v>40059010</v>
      </c>
      <c r="E1666" s="2" t="str">
        <f>IF(B1666=$H$6,"n/a",AND(B1666=$H$3, B1667=$H$6))</f>
        <v>n/a</v>
      </c>
      <c r="F1666" s="1">
        <f t="shared" si="26"/>
        <v>48332239</v>
      </c>
    </row>
    <row r="1667" spans="1:6" x14ac:dyDescent="0.2">
      <c r="A1667" s="3">
        <v>394475</v>
      </c>
      <c r="B1667" s="1" t="s">
        <v>4</v>
      </c>
      <c r="C1667" s="4">
        <v>243961850185978</v>
      </c>
      <c r="D1667" s="4">
        <v>361562</v>
      </c>
      <c r="E1667" s="2" t="b">
        <f>IF(B1667=$H$6,"n/a",AND(B1667=$H$3, B1668=$H$6))</f>
        <v>0</v>
      </c>
      <c r="F1667" s="1">
        <f t="shared" ref="F1667:F1730" si="27">IF(B1667=$H$6,C1667+D1667-C1666,0)</f>
        <v>0</v>
      </c>
    </row>
    <row r="1668" spans="1:6" x14ac:dyDescent="0.2">
      <c r="A1668" s="3">
        <v>394812</v>
      </c>
      <c r="B1668" s="1" t="s">
        <v>4</v>
      </c>
      <c r="C1668" s="4">
        <v>243961887100301</v>
      </c>
      <c r="D1668" s="4">
        <v>4622760</v>
      </c>
      <c r="E1668" s="2" t="b">
        <f>IF(B1668=$H$6,"n/a",AND(B1668=$H$3, B1669=$H$6))</f>
        <v>1</v>
      </c>
      <c r="F1668" s="1">
        <f t="shared" si="27"/>
        <v>0</v>
      </c>
    </row>
    <row r="1669" spans="1:6" x14ac:dyDescent="0.2">
      <c r="A1669" s="3">
        <v>394939</v>
      </c>
      <c r="B1669" s="1" t="s">
        <v>5</v>
      </c>
      <c r="C1669" s="4">
        <v>243961892185092</v>
      </c>
      <c r="D1669" s="4">
        <v>23398125</v>
      </c>
      <c r="E1669" s="2" t="str">
        <f>IF(B1669=$H$6,"n/a",AND(B1669=$H$3, B1670=$H$6))</f>
        <v>n/a</v>
      </c>
      <c r="F1669" s="1">
        <f t="shared" si="27"/>
        <v>28482916</v>
      </c>
    </row>
    <row r="1670" spans="1:6" x14ac:dyDescent="0.2">
      <c r="A1670" s="3">
        <v>395157</v>
      </c>
      <c r="B1670" s="1" t="s">
        <v>4</v>
      </c>
      <c r="C1670" s="4">
        <v>243961915712488</v>
      </c>
      <c r="D1670" s="4">
        <v>310521</v>
      </c>
      <c r="E1670" s="2" t="b">
        <f>IF(B1670=$H$6,"n/a",AND(B1670=$H$3, B1671=$H$6))</f>
        <v>0</v>
      </c>
      <c r="F1670" s="1">
        <f t="shared" si="27"/>
        <v>0</v>
      </c>
    </row>
    <row r="1671" spans="1:6" x14ac:dyDescent="0.2">
      <c r="A1671" s="3">
        <v>395517</v>
      </c>
      <c r="B1671" s="1" t="s">
        <v>4</v>
      </c>
      <c r="C1671" s="4">
        <v>243961949355822</v>
      </c>
      <c r="D1671" s="4">
        <v>8592604</v>
      </c>
      <c r="E1671" s="2" t="b">
        <f>IF(B1671=$H$6,"n/a",AND(B1671=$H$3, B1672=$H$6))</f>
        <v>1</v>
      </c>
      <c r="F1671" s="1">
        <f t="shared" si="27"/>
        <v>0</v>
      </c>
    </row>
    <row r="1672" spans="1:6" x14ac:dyDescent="0.2">
      <c r="A1672" s="3">
        <v>395607</v>
      </c>
      <c r="B1672" s="1" t="s">
        <v>5</v>
      </c>
      <c r="C1672" s="4">
        <v>243961958351499</v>
      </c>
      <c r="D1672" s="4">
        <v>63164531</v>
      </c>
      <c r="E1672" s="2" t="str">
        <f>IF(B1672=$H$6,"n/a",AND(B1672=$H$3, B1673=$H$6))</f>
        <v>n/a</v>
      </c>
      <c r="F1672" s="1">
        <f t="shared" si="27"/>
        <v>72160208</v>
      </c>
    </row>
    <row r="1673" spans="1:6" x14ac:dyDescent="0.2">
      <c r="A1673" s="3">
        <v>395963</v>
      </c>
      <c r="B1673" s="1" t="s">
        <v>4</v>
      </c>
      <c r="C1673" s="4">
        <v>243961997399728</v>
      </c>
      <c r="D1673" s="4">
        <v>301927</v>
      </c>
      <c r="E1673" s="2" t="b">
        <f>IF(B1673=$H$6,"n/a",AND(B1673=$H$3, B1674=$H$6))</f>
        <v>0</v>
      </c>
      <c r="F1673" s="1">
        <f t="shared" si="27"/>
        <v>0</v>
      </c>
    </row>
    <row r="1674" spans="1:6" x14ac:dyDescent="0.2">
      <c r="A1674" s="3">
        <v>396231</v>
      </c>
      <c r="B1674" s="1" t="s">
        <v>4</v>
      </c>
      <c r="C1674" s="4">
        <v>243962026041759</v>
      </c>
      <c r="D1674" s="4">
        <v>4603438</v>
      </c>
      <c r="E1674" s="2" t="b">
        <f>IF(B1674=$H$6,"n/a",AND(B1674=$H$3, B1675=$H$6))</f>
        <v>1</v>
      </c>
      <c r="F1674" s="1">
        <f t="shared" si="27"/>
        <v>0</v>
      </c>
    </row>
    <row r="1675" spans="1:6" x14ac:dyDescent="0.2">
      <c r="A1675" s="3">
        <v>396313</v>
      </c>
      <c r="B1675" s="1" t="s">
        <v>5</v>
      </c>
      <c r="C1675" s="4">
        <v>243962031310665</v>
      </c>
      <c r="D1675" s="4">
        <v>35412448</v>
      </c>
      <c r="E1675" s="2" t="str">
        <f>IF(B1675=$H$6,"n/a",AND(B1675=$H$3, B1676=$H$6))</f>
        <v>n/a</v>
      </c>
      <c r="F1675" s="1">
        <f t="shared" si="27"/>
        <v>40681354</v>
      </c>
    </row>
    <row r="1676" spans="1:6" x14ac:dyDescent="0.2">
      <c r="A1676" s="3">
        <v>396470</v>
      </c>
      <c r="B1676" s="1" t="s">
        <v>4</v>
      </c>
      <c r="C1676" s="4">
        <v>243962051294624</v>
      </c>
      <c r="D1676" s="4">
        <v>244166</v>
      </c>
      <c r="E1676" s="2" t="b">
        <f>IF(B1676=$H$6,"n/a",AND(B1676=$H$3, B1677=$H$6))</f>
        <v>0</v>
      </c>
      <c r="F1676" s="1">
        <f t="shared" si="27"/>
        <v>0</v>
      </c>
    </row>
    <row r="1677" spans="1:6" x14ac:dyDescent="0.2">
      <c r="A1677" s="3">
        <v>396815</v>
      </c>
      <c r="B1677" s="1" t="s">
        <v>4</v>
      </c>
      <c r="C1677" s="4">
        <v>243962078245978</v>
      </c>
      <c r="D1677" s="4">
        <v>4435469</v>
      </c>
      <c r="E1677" s="2" t="b">
        <f>IF(B1677=$H$6,"n/a",AND(B1677=$H$3, B1678=$H$6))</f>
        <v>1</v>
      </c>
      <c r="F1677" s="1">
        <f t="shared" si="27"/>
        <v>0</v>
      </c>
    </row>
    <row r="1678" spans="1:6" x14ac:dyDescent="0.2">
      <c r="A1678" s="3">
        <v>396827</v>
      </c>
      <c r="B1678" s="1" t="s">
        <v>5</v>
      </c>
      <c r="C1678" s="4">
        <v>243962082797853</v>
      </c>
      <c r="D1678" s="4">
        <v>36613333</v>
      </c>
      <c r="E1678" s="2" t="str">
        <f>IF(B1678=$H$6,"n/a",AND(B1678=$H$3, B1679=$H$6))</f>
        <v>n/a</v>
      </c>
      <c r="F1678" s="1">
        <f t="shared" si="27"/>
        <v>41165208</v>
      </c>
    </row>
    <row r="1679" spans="1:6" x14ac:dyDescent="0.2">
      <c r="A1679" s="3">
        <v>397226</v>
      </c>
      <c r="B1679" s="1" t="s">
        <v>4</v>
      </c>
      <c r="C1679" s="4">
        <v>243962123706603</v>
      </c>
      <c r="D1679" s="4">
        <v>4301510</v>
      </c>
      <c r="E1679" s="2" t="b">
        <f>IF(B1679=$H$6,"n/a",AND(B1679=$H$3, B1680=$H$6))</f>
        <v>1</v>
      </c>
      <c r="F1679" s="1">
        <f t="shared" si="27"/>
        <v>0</v>
      </c>
    </row>
    <row r="1680" spans="1:6" x14ac:dyDescent="0.2">
      <c r="A1680" s="3">
        <v>397310</v>
      </c>
      <c r="B1680" s="1" t="s">
        <v>5</v>
      </c>
      <c r="C1680" s="4">
        <v>243962128384155</v>
      </c>
      <c r="D1680" s="4">
        <v>37055312</v>
      </c>
      <c r="E1680" s="2" t="str">
        <f>IF(B1680=$H$6,"n/a",AND(B1680=$H$3, B1681=$H$6))</f>
        <v>n/a</v>
      </c>
      <c r="F1680" s="1">
        <f t="shared" si="27"/>
        <v>41732864</v>
      </c>
    </row>
    <row r="1681" spans="1:6" x14ac:dyDescent="0.2">
      <c r="A1681" s="3">
        <v>397498</v>
      </c>
      <c r="B1681" s="1" t="s">
        <v>4</v>
      </c>
      <c r="C1681" s="4">
        <v>243962143449884</v>
      </c>
      <c r="D1681" s="4">
        <v>268385</v>
      </c>
      <c r="E1681" s="2" t="b">
        <f>IF(B1681=$H$6,"n/a",AND(B1681=$H$3, B1682=$H$6))</f>
        <v>0</v>
      </c>
      <c r="F1681" s="1">
        <f t="shared" si="27"/>
        <v>0</v>
      </c>
    </row>
    <row r="1682" spans="1:6" x14ac:dyDescent="0.2">
      <c r="A1682" s="3">
        <v>397861</v>
      </c>
      <c r="B1682" s="1" t="s">
        <v>4</v>
      </c>
      <c r="C1682" s="4">
        <v>243962181710509</v>
      </c>
      <c r="D1682" s="4">
        <v>4391927</v>
      </c>
      <c r="E1682" s="2" t="b">
        <f>IF(B1682=$H$6,"n/a",AND(B1682=$H$3, B1683=$H$6))</f>
        <v>1</v>
      </c>
      <c r="F1682" s="1">
        <f t="shared" si="27"/>
        <v>0</v>
      </c>
    </row>
    <row r="1683" spans="1:6" x14ac:dyDescent="0.2">
      <c r="A1683" s="3">
        <v>397878</v>
      </c>
      <c r="B1683" s="1" t="s">
        <v>5</v>
      </c>
      <c r="C1683" s="4">
        <v>243962186260040</v>
      </c>
      <c r="D1683" s="4">
        <v>32629792</v>
      </c>
      <c r="E1683" s="2" t="str">
        <f>IF(B1683=$H$6,"n/a",AND(B1683=$H$3, B1684=$H$6))</f>
        <v>n/a</v>
      </c>
      <c r="F1683" s="1">
        <f t="shared" si="27"/>
        <v>37179323</v>
      </c>
    </row>
    <row r="1684" spans="1:6" x14ac:dyDescent="0.2">
      <c r="A1684" s="3">
        <v>398211</v>
      </c>
      <c r="B1684" s="1" t="s">
        <v>4</v>
      </c>
      <c r="C1684" s="4">
        <v>243962216417749</v>
      </c>
      <c r="D1684" s="4">
        <v>270989</v>
      </c>
      <c r="E1684" s="2" t="b">
        <f>IF(B1684=$H$6,"n/a",AND(B1684=$H$3, B1685=$H$6))</f>
        <v>0</v>
      </c>
      <c r="F1684" s="1">
        <f t="shared" si="27"/>
        <v>0</v>
      </c>
    </row>
    <row r="1685" spans="1:6" x14ac:dyDescent="0.2">
      <c r="A1685" s="3">
        <v>398548</v>
      </c>
      <c r="B1685" s="1" t="s">
        <v>4</v>
      </c>
      <c r="C1685" s="4">
        <v>243962243482176</v>
      </c>
      <c r="D1685" s="4">
        <v>5001771</v>
      </c>
      <c r="E1685" s="2" t="b">
        <f>IF(B1685=$H$6,"n/a",AND(B1685=$H$3, B1686=$H$6))</f>
        <v>1</v>
      </c>
      <c r="F1685" s="1">
        <f t="shared" si="27"/>
        <v>0</v>
      </c>
    </row>
    <row r="1686" spans="1:6" x14ac:dyDescent="0.2">
      <c r="A1686" s="3">
        <v>398585</v>
      </c>
      <c r="B1686" s="1" t="s">
        <v>5</v>
      </c>
      <c r="C1686" s="4">
        <v>243962248639363</v>
      </c>
      <c r="D1686" s="4">
        <v>29124636</v>
      </c>
      <c r="E1686" s="2" t="str">
        <f>IF(B1686=$H$6,"n/a",AND(B1686=$H$3, B1687=$H$6))</f>
        <v>n/a</v>
      </c>
      <c r="F1686" s="1">
        <f t="shared" si="27"/>
        <v>34281823</v>
      </c>
    </row>
    <row r="1687" spans="1:6" x14ac:dyDescent="0.2">
      <c r="A1687" s="3">
        <v>398901</v>
      </c>
      <c r="B1687" s="1" t="s">
        <v>4</v>
      </c>
      <c r="C1687" s="4">
        <v>243962276486603</v>
      </c>
      <c r="D1687" s="4">
        <v>476823</v>
      </c>
      <c r="E1687" s="2" t="b">
        <f>IF(B1687=$H$6,"n/a",AND(B1687=$H$3, B1688=$H$6))</f>
        <v>0</v>
      </c>
      <c r="F1687" s="1">
        <f t="shared" si="27"/>
        <v>0</v>
      </c>
    </row>
    <row r="1688" spans="1:6" x14ac:dyDescent="0.2">
      <c r="A1688" s="3">
        <v>399265</v>
      </c>
      <c r="B1688" s="1" t="s">
        <v>4</v>
      </c>
      <c r="C1688" s="4">
        <v>243962312238269</v>
      </c>
      <c r="D1688" s="4">
        <v>9516927</v>
      </c>
      <c r="E1688" s="2" t="b">
        <f>IF(B1688=$H$6,"n/a",AND(B1688=$H$3, B1689=$H$6))</f>
        <v>1</v>
      </c>
      <c r="F1688" s="1">
        <f t="shared" si="27"/>
        <v>0</v>
      </c>
    </row>
    <row r="1689" spans="1:6" x14ac:dyDescent="0.2">
      <c r="A1689" s="3">
        <v>399282</v>
      </c>
      <c r="B1689" s="1" t="s">
        <v>5</v>
      </c>
      <c r="C1689" s="4">
        <v>243962321943530</v>
      </c>
      <c r="D1689" s="4">
        <v>59410677</v>
      </c>
      <c r="E1689" s="2" t="str">
        <f>IF(B1689=$H$6,"n/a",AND(B1689=$H$3, B1690=$H$6))</f>
        <v>n/a</v>
      </c>
      <c r="F1689" s="1">
        <f t="shared" si="27"/>
        <v>69115938</v>
      </c>
    </row>
    <row r="1690" spans="1:6" x14ac:dyDescent="0.2">
      <c r="A1690" s="3">
        <v>399610</v>
      </c>
      <c r="B1690" s="1" t="s">
        <v>4</v>
      </c>
      <c r="C1690" s="4">
        <v>243962350262280</v>
      </c>
      <c r="D1690" s="4">
        <v>333541</v>
      </c>
      <c r="E1690" s="2" t="b">
        <f>IF(B1690=$H$6,"n/a",AND(B1690=$H$3, B1691=$H$6))</f>
        <v>0</v>
      </c>
      <c r="F1690" s="1">
        <f t="shared" si="27"/>
        <v>0</v>
      </c>
    </row>
    <row r="1691" spans="1:6" x14ac:dyDescent="0.2">
      <c r="A1691" s="3">
        <v>400003</v>
      </c>
      <c r="B1691" s="1" t="s">
        <v>4</v>
      </c>
      <c r="C1691" s="4">
        <v>243962390239728</v>
      </c>
      <c r="D1691" s="4">
        <v>4592291</v>
      </c>
      <c r="E1691" s="2" t="b">
        <f>IF(B1691=$H$6,"n/a",AND(B1691=$H$3, B1692=$H$6))</f>
        <v>1</v>
      </c>
      <c r="F1691" s="1">
        <f t="shared" si="27"/>
        <v>0</v>
      </c>
    </row>
    <row r="1692" spans="1:6" x14ac:dyDescent="0.2">
      <c r="A1692" s="3">
        <v>400094</v>
      </c>
      <c r="B1692" s="1" t="s">
        <v>5</v>
      </c>
      <c r="C1692" s="4">
        <v>243962394974467</v>
      </c>
      <c r="D1692" s="4">
        <v>50124896</v>
      </c>
      <c r="E1692" s="2" t="str">
        <f>IF(B1692=$H$6,"n/a",AND(B1692=$H$3, B1693=$H$6))</f>
        <v>n/a</v>
      </c>
      <c r="F1692" s="1">
        <f t="shared" si="27"/>
        <v>54859635</v>
      </c>
    </row>
    <row r="1693" spans="1:6" x14ac:dyDescent="0.2">
      <c r="A1693" s="3">
        <v>400295</v>
      </c>
      <c r="B1693" s="1" t="s">
        <v>4</v>
      </c>
      <c r="C1693" s="4">
        <v>243962410565769</v>
      </c>
      <c r="D1693" s="4">
        <v>343125</v>
      </c>
      <c r="E1693" s="2" t="b">
        <f>IF(B1693=$H$6,"n/a",AND(B1693=$H$3, B1694=$H$6))</f>
        <v>0</v>
      </c>
      <c r="F1693" s="1">
        <f t="shared" si="27"/>
        <v>0</v>
      </c>
    </row>
    <row r="1694" spans="1:6" x14ac:dyDescent="0.2">
      <c r="A1694" s="3">
        <v>400659</v>
      </c>
      <c r="B1694" s="1" t="s">
        <v>4</v>
      </c>
      <c r="C1694" s="4">
        <v>243962450674415</v>
      </c>
      <c r="D1694" s="4">
        <v>4824844</v>
      </c>
      <c r="E1694" s="2" t="b">
        <f>IF(B1694=$H$6,"n/a",AND(B1694=$H$3, B1695=$H$6))</f>
        <v>1</v>
      </c>
      <c r="F1694" s="1">
        <f t="shared" si="27"/>
        <v>0</v>
      </c>
    </row>
    <row r="1695" spans="1:6" x14ac:dyDescent="0.2">
      <c r="A1695" s="3">
        <v>400671</v>
      </c>
      <c r="B1695" s="1" t="s">
        <v>5</v>
      </c>
      <c r="C1695" s="4">
        <v>243962455627644</v>
      </c>
      <c r="D1695" s="4">
        <v>31409584</v>
      </c>
      <c r="E1695" s="2" t="str">
        <f>IF(B1695=$H$6,"n/a",AND(B1695=$H$3, B1696=$H$6))</f>
        <v>n/a</v>
      </c>
      <c r="F1695" s="1">
        <f t="shared" si="27"/>
        <v>36362813</v>
      </c>
    </row>
    <row r="1696" spans="1:6" x14ac:dyDescent="0.2">
      <c r="A1696" s="3">
        <v>401006</v>
      </c>
      <c r="B1696" s="1" t="s">
        <v>4</v>
      </c>
      <c r="C1696" s="4">
        <v>243962481498530</v>
      </c>
      <c r="D1696" s="4">
        <v>483229</v>
      </c>
      <c r="E1696" s="2" t="b">
        <f>IF(B1696=$H$6,"n/a",AND(B1696=$H$3, B1697=$H$6))</f>
        <v>0</v>
      </c>
      <c r="F1696" s="1">
        <f t="shared" si="27"/>
        <v>0</v>
      </c>
    </row>
    <row r="1697" spans="1:6" x14ac:dyDescent="0.2">
      <c r="A1697" s="3">
        <v>401353</v>
      </c>
      <c r="B1697" s="1" t="s">
        <v>4</v>
      </c>
      <c r="C1697" s="4">
        <v>243962513510717</v>
      </c>
      <c r="D1697" s="4">
        <v>9462604</v>
      </c>
      <c r="E1697" s="2" t="b">
        <f>IF(B1697=$H$6,"n/a",AND(B1697=$H$3, B1698=$H$6))</f>
        <v>1</v>
      </c>
      <c r="F1697" s="1">
        <f t="shared" si="27"/>
        <v>0</v>
      </c>
    </row>
    <row r="1698" spans="1:6" x14ac:dyDescent="0.2">
      <c r="A1698" s="3">
        <v>401396</v>
      </c>
      <c r="B1698" s="1" t="s">
        <v>5</v>
      </c>
      <c r="C1698" s="4">
        <v>243962523414207</v>
      </c>
      <c r="D1698" s="4">
        <v>46996302</v>
      </c>
      <c r="E1698" s="2" t="str">
        <f>IF(B1698=$H$6,"n/a",AND(B1698=$H$3, B1699=$H$6))</f>
        <v>n/a</v>
      </c>
      <c r="F1698" s="1">
        <f t="shared" si="27"/>
        <v>56899792</v>
      </c>
    </row>
    <row r="1699" spans="1:6" x14ac:dyDescent="0.2">
      <c r="A1699" s="3">
        <v>401736</v>
      </c>
      <c r="B1699" s="1" t="s">
        <v>4</v>
      </c>
      <c r="C1699" s="4">
        <v>243962543285561</v>
      </c>
      <c r="D1699" s="4">
        <v>678646</v>
      </c>
      <c r="E1699" s="2" t="b">
        <f>IF(B1699=$H$6,"n/a",AND(B1699=$H$3, B1700=$H$6))</f>
        <v>0</v>
      </c>
      <c r="F1699" s="1">
        <f t="shared" si="27"/>
        <v>0</v>
      </c>
    </row>
    <row r="1700" spans="1:6" x14ac:dyDescent="0.2">
      <c r="A1700" s="3">
        <v>402116</v>
      </c>
      <c r="B1700" s="1" t="s">
        <v>4</v>
      </c>
      <c r="C1700" s="4">
        <v>243962588848373</v>
      </c>
      <c r="D1700" s="4">
        <v>6319271</v>
      </c>
      <c r="E1700" s="2" t="b">
        <f>IF(B1700=$H$6,"n/a",AND(B1700=$H$3, B1701=$H$6))</f>
        <v>1</v>
      </c>
      <c r="F1700" s="1">
        <f t="shared" si="27"/>
        <v>0</v>
      </c>
    </row>
    <row r="1701" spans="1:6" x14ac:dyDescent="0.2">
      <c r="A1701" s="3">
        <v>402245</v>
      </c>
      <c r="B1701" s="1" t="s">
        <v>5</v>
      </c>
      <c r="C1701" s="4">
        <v>243962595878217</v>
      </c>
      <c r="D1701" s="4">
        <v>40169844</v>
      </c>
      <c r="E1701" s="2" t="str">
        <f>IF(B1701=$H$6,"n/a",AND(B1701=$H$3, B1702=$H$6))</f>
        <v>n/a</v>
      </c>
      <c r="F1701" s="1">
        <f t="shared" si="27"/>
        <v>47199688</v>
      </c>
    </row>
    <row r="1702" spans="1:6" x14ac:dyDescent="0.2">
      <c r="A1702" s="3">
        <v>402463</v>
      </c>
      <c r="B1702" s="1" t="s">
        <v>4</v>
      </c>
      <c r="C1702" s="4">
        <v>243962617754676</v>
      </c>
      <c r="D1702" s="4">
        <v>668489</v>
      </c>
      <c r="E1702" s="2" t="b">
        <f>IF(B1702=$H$6,"n/a",AND(B1702=$H$3, B1703=$H$6))</f>
        <v>0</v>
      </c>
      <c r="F1702" s="1">
        <f t="shared" si="27"/>
        <v>0</v>
      </c>
    </row>
    <row r="1703" spans="1:6" x14ac:dyDescent="0.2">
      <c r="A1703" s="3">
        <v>402874</v>
      </c>
      <c r="B1703" s="1" t="s">
        <v>4</v>
      </c>
      <c r="C1703" s="4">
        <v>243962659548582</v>
      </c>
      <c r="D1703" s="4">
        <v>6796302</v>
      </c>
      <c r="E1703" s="2" t="b">
        <f>IF(B1703=$H$6,"n/a",AND(B1703=$H$3, B1704=$H$6))</f>
        <v>1</v>
      </c>
      <c r="F1703" s="1">
        <f t="shared" si="27"/>
        <v>0</v>
      </c>
    </row>
    <row r="1704" spans="1:6" x14ac:dyDescent="0.2">
      <c r="A1704" s="3">
        <v>402967</v>
      </c>
      <c r="B1704" s="1" t="s">
        <v>5</v>
      </c>
      <c r="C1704" s="4">
        <v>243962666576290</v>
      </c>
      <c r="D1704" s="4">
        <v>26018854</v>
      </c>
      <c r="E1704" s="2" t="str">
        <f>IF(B1704=$H$6,"n/a",AND(B1704=$H$3, B1705=$H$6))</f>
        <v>n/a</v>
      </c>
      <c r="F1704" s="1">
        <f t="shared" si="27"/>
        <v>33046562</v>
      </c>
    </row>
    <row r="1705" spans="1:6" x14ac:dyDescent="0.2">
      <c r="A1705" s="3">
        <v>403231</v>
      </c>
      <c r="B1705" s="1" t="s">
        <v>4</v>
      </c>
      <c r="C1705" s="4">
        <v>243962695342853</v>
      </c>
      <c r="D1705" s="4">
        <v>5335468</v>
      </c>
      <c r="E1705" s="2" t="b">
        <f>IF(B1705=$H$6,"n/a",AND(B1705=$H$3, B1706=$H$6))</f>
        <v>1</v>
      </c>
      <c r="F1705" s="1">
        <f t="shared" si="27"/>
        <v>0</v>
      </c>
    </row>
    <row r="1706" spans="1:6" x14ac:dyDescent="0.2">
      <c r="A1706" s="3">
        <v>403311</v>
      </c>
      <c r="B1706" s="1" t="s">
        <v>5</v>
      </c>
      <c r="C1706" s="4">
        <v>243962700822071</v>
      </c>
      <c r="D1706" s="4">
        <v>18414323</v>
      </c>
      <c r="E1706" s="2" t="str">
        <f>IF(B1706=$H$6,"n/a",AND(B1706=$H$3, B1707=$H$6))</f>
        <v>n/a</v>
      </c>
      <c r="F1706" s="1">
        <f t="shared" si="27"/>
        <v>23893541</v>
      </c>
    </row>
    <row r="1707" spans="1:6" x14ac:dyDescent="0.2">
      <c r="A1707" s="3">
        <v>403414</v>
      </c>
      <c r="B1707" s="1" t="s">
        <v>4</v>
      </c>
      <c r="C1707" s="4">
        <v>243962719914519</v>
      </c>
      <c r="D1707" s="4">
        <v>250834</v>
      </c>
      <c r="E1707" s="2" t="b">
        <f>IF(B1707=$H$6,"n/a",AND(B1707=$H$3, B1708=$H$6))</f>
        <v>0</v>
      </c>
      <c r="F1707" s="1">
        <f t="shared" si="27"/>
        <v>0</v>
      </c>
    </row>
    <row r="1708" spans="1:6" x14ac:dyDescent="0.2">
      <c r="A1708" s="3">
        <v>403771</v>
      </c>
      <c r="B1708" s="1" t="s">
        <v>4</v>
      </c>
      <c r="C1708" s="4">
        <v>243962749858269</v>
      </c>
      <c r="D1708" s="4">
        <v>8212917</v>
      </c>
      <c r="E1708" s="2" t="b">
        <f>IF(B1708=$H$6,"n/a",AND(B1708=$H$3, B1709=$H$6))</f>
        <v>1</v>
      </c>
      <c r="F1708" s="1">
        <f t="shared" si="27"/>
        <v>0</v>
      </c>
    </row>
    <row r="1709" spans="1:6" x14ac:dyDescent="0.2">
      <c r="A1709" s="3">
        <v>403831</v>
      </c>
      <c r="B1709" s="1" t="s">
        <v>5</v>
      </c>
      <c r="C1709" s="4">
        <v>243962758722957</v>
      </c>
      <c r="D1709" s="4">
        <v>42382916</v>
      </c>
      <c r="E1709" s="2" t="str">
        <f>IF(B1709=$H$6,"n/a",AND(B1709=$H$3, B1710=$H$6))</f>
        <v>n/a</v>
      </c>
      <c r="F1709" s="1">
        <f t="shared" si="27"/>
        <v>51247604</v>
      </c>
    </row>
    <row r="1710" spans="1:6" x14ac:dyDescent="0.2">
      <c r="A1710" s="3">
        <v>404130</v>
      </c>
      <c r="B1710" s="1" t="s">
        <v>4</v>
      </c>
      <c r="C1710" s="4">
        <v>243962782664519</v>
      </c>
      <c r="D1710" s="4">
        <v>373646</v>
      </c>
      <c r="E1710" s="2" t="b">
        <f>IF(B1710=$H$6,"n/a",AND(B1710=$H$3, B1711=$H$6))</f>
        <v>0</v>
      </c>
      <c r="F1710" s="1">
        <f t="shared" si="27"/>
        <v>0</v>
      </c>
    </row>
    <row r="1711" spans="1:6" x14ac:dyDescent="0.2">
      <c r="A1711" s="3">
        <v>404523</v>
      </c>
      <c r="B1711" s="1" t="s">
        <v>4</v>
      </c>
      <c r="C1711" s="4">
        <v>243962826097228</v>
      </c>
      <c r="D1711" s="4">
        <v>10084166</v>
      </c>
      <c r="E1711" s="2" t="b">
        <f>IF(B1711=$H$6,"n/a",AND(B1711=$H$3, B1712=$H$6))</f>
        <v>1</v>
      </c>
      <c r="F1711" s="1">
        <f t="shared" si="27"/>
        <v>0</v>
      </c>
    </row>
    <row r="1712" spans="1:6" x14ac:dyDescent="0.2">
      <c r="A1712" s="3">
        <v>404689</v>
      </c>
      <c r="B1712" s="1" t="s">
        <v>5</v>
      </c>
      <c r="C1712" s="4">
        <v>243962836367436</v>
      </c>
      <c r="D1712" s="4">
        <v>42361354</v>
      </c>
      <c r="E1712" s="2" t="str">
        <f>IF(B1712=$H$6,"n/a",AND(B1712=$H$3, B1713=$H$6))</f>
        <v>n/a</v>
      </c>
      <c r="F1712" s="1">
        <f t="shared" si="27"/>
        <v>52631562</v>
      </c>
    </row>
    <row r="1713" spans="1:6" x14ac:dyDescent="0.2">
      <c r="A1713" s="3">
        <v>404842</v>
      </c>
      <c r="B1713" s="1" t="s">
        <v>4</v>
      </c>
      <c r="C1713" s="4">
        <v>243962846050405</v>
      </c>
      <c r="D1713" s="4">
        <v>695885</v>
      </c>
      <c r="E1713" s="2" t="b">
        <f>IF(B1713=$H$6,"n/a",AND(B1713=$H$3, B1714=$H$6))</f>
        <v>0</v>
      </c>
      <c r="F1713" s="1">
        <f t="shared" si="27"/>
        <v>0</v>
      </c>
    </row>
    <row r="1714" spans="1:6" x14ac:dyDescent="0.2">
      <c r="A1714" s="3">
        <v>405202</v>
      </c>
      <c r="B1714" s="1" t="s">
        <v>4</v>
      </c>
      <c r="C1714" s="4">
        <v>243962883783321</v>
      </c>
      <c r="D1714" s="4">
        <v>4123542</v>
      </c>
      <c r="E1714" s="2" t="b">
        <f>IF(B1714=$H$6,"n/a",AND(B1714=$H$3, B1715=$H$6))</f>
        <v>1</v>
      </c>
      <c r="F1714" s="1">
        <f t="shared" si="27"/>
        <v>0</v>
      </c>
    </row>
    <row r="1715" spans="1:6" x14ac:dyDescent="0.2">
      <c r="A1715" s="3">
        <v>405214</v>
      </c>
      <c r="B1715" s="1" t="s">
        <v>5</v>
      </c>
      <c r="C1715" s="4">
        <v>243962888298373</v>
      </c>
      <c r="D1715" s="4">
        <v>17139063</v>
      </c>
      <c r="E1715" s="2" t="str">
        <f>IF(B1715=$H$6,"n/a",AND(B1715=$H$3, B1716=$H$6))</f>
        <v>n/a</v>
      </c>
      <c r="F1715" s="1">
        <f t="shared" si="27"/>
        <v>21654115</v>
      </c>
    </row>
    <row r="1716" spans="1:6" x14ac:dyDescent="0.2">
      <c r="A1716" s="3">
        <v>405552</v>
      </c>
      <c r="B1716" s="1" t="s">
        <v>4</v>
      </c>
      <c r="C1716" s="4">
        <v>243962919193790</v>
      </c>
      <c r="D1716" s="4">
        <v>4397604</v>
      </c>
      <c r="E1716" s="2" t="b">
        <f>IF(B1716=$H$6,"n/a",AND(B1716=$H$3, B1717=$H$6))</f>
        <v>1</v>
      </c>
      <c r="F1716" s="1">
        <f t="shared" si="27"/>
        <v>0</v>
      </c>
    </row>
    <row r="1717" spans="1:6" x14ac:dyDescent="0.2">
      <c r="A1717" s="3">
        <v>405573</v>
      </c>
      <c r="B1717" s="1" t="s">
        <v>5</v>
      </c>
      <c r="C1717" s="4">
        <v>243962924086707</v>
      </c>
      <c r="D1717" s="4">
        <v>55942395</v>
      </c>
      <c r="E1717" s="2" t="str">
        <f>IF(B1717=$H$6,"n/a",AND(B1717=$H$3, B1718=$H$6))</f>
        <v>n/a</v>
      </c>
      <c r="F1717" s="1">
        <f t="shared" si="27"/>
        <v>60835312</v>
      </c>
    </row>
    <row r="1718" spans="1:6" x14ac:dyDescent="0.2">
      <c r="A1718" s="3">
        <v>405883</v>
      </c>
      <c r="B1718" s="1" t="s">
        <v>4</v>
      </c>
      <c r="C1718" s="4">
        <v>243962949804571</v>
      </c>
      <c r="D1718" s="4">
        <v>288698</v>
      </c>
      <c r="E1718" s="2" t="b">
        <f>IF(B1718=$H$6,"n/a",AND(B1718=$H$3, B1719=$H$6))</f>
        <v>0</v>
      </c>
      <c r="F1718" s="1">
        <f t="shared" si="27"/>
        <v>0</v>
      </c>
    </row>
    <row r="1719" spans="1:6" x14ac:dyDescent="0.2">
      <c r="A1719" s="3">
        <v>406247</v>
      </c>
      <c r="B1719" s="1" t="s">
        <v>4</v>
      </c>
      <c r="C1719" s="4">
        <v>243962985279884</v>
      </c>
      <c r="D1719" s="4">
        <v>4313698</v>
      </c>
      <c r="E1719" s="2" t="b">
        <f>IF(B1719=$H$6,"n/a",AND(B1719=$H$3, B1720=$H$6))</f>
        <v>1</v>
      </c>
      <c r="F1719" s="1">
        <f t="shared" si="27"/>
        <v>0</v>
      </c>
    </row>
    <row r="1720" spans="1:6" x14ac:dyDescent="0.2">
      <c r="A1720" s="3">
        <v>406259</v>
      </c>
      <c r="B1720" s="1" t="s">
        <v>5</v>
      </c>
      <c r="C1720" s="4">
        <v>243962989975352</v>
      </c>
      <c r="D1720" s="4">
        <v>31526719</v>
      </c>
      <c r="E1720" s="2" t="str">
        <f>IF(B1720=$H$6,"n/a",AND(B1720=$H$3, B1721=$H$6))</f>
        <v>n/a</v>
      </c>
      <c r="F1720" s="1">
        <f t="shared" si="27"/>
        <v>36222187</v>
      </c>
    </row>
    <row r="1721" spans="1:6" x14ac:dyDescent="0.2">
      <c r="A1721" s="3">
        <v>406598</v>
      </c>
      <c r="B1721" s="1" t="s">
        <v>4</v>
      </c>
      <c r="C1721" s="4">
        <v>243963014826238</v>
      </c>
      <c r="D1721" s="4">
        <v>342187</v>
      </c>
      <c r="E1721" s="2" t="b">
        <f>IF(B1721=$H$6,"n/a",AND(B1721=$H$3, B1722=$H$6))</f>
        <v>0</v>
      </c>
      <c r="F1721" s="1">
        <f t="shared" si="27"/>
        <v>0</v>
      </c>
    </row>
    <row r="1722" spans="1:6" x14ac:dyDescent="0.2">
      <c r="A1722" s="3">
        <v>406967</v>
      </c>
      <c r="B1722" s="1" t="s">
        <v>4</v>
      </c>
      <c r="C1722" s="4">
        <v>243963046724155</v>
      </c>
      <c r="D1722" s="4">
        <v>4339947</v>
      </c>
      <c r="E1722" s="2" t="b">
        <f>IF(B1722=$H$6,"n/a",AND(B1722=$H$3, B1723=$H$6))</f>
        <v>1</v>
      </c>
      <c r="F1722" s="1">
        <f t="shared" si="27"/>
        <v>0</v>
      </c>
    </row>
    <row r="1723" spans="1:6" x14ac:dyDescent="0.2">
      <c r="A1723" s="3">
        <v>406983</v>
      </c>
      <c r="B1723" s="1" t="s">
        <v>5</v>
      </c>
      <c r="C1723" s="4">
        <v>243963051245821</v>
      </c>
      <c r="D1723" s="4">
        <v>34489271</v>
      </c>
      <c r="E1723" s="2" t="str">
        <f>IF(B1723=$H$6,"n/a",AND(B1723=$H$3, B1724=$H$6))</f>
        <v>n/a</v>
      </c>
      <c r="F1723" s="1">
        <f t="shared" si="27"/>
        <v>39010937</v>
      </c>
    </row>
    <row r="1724" spans="1:6" x14ac:dyDescent="0.2">
      <c r="A1724" s="3">
        <v>407244</v>
      </c>
      <c r="B1724" s="1" t="s">
        <v>4</v>
      </c>
      <c r="C1724" s="4">
        <v>243963074978165</v>
      </c>
      <c r="D1724" s="4">
        <v>304948</v>
      </c>
      <c r="E1724" s="2" t="b">
        <f>IF(B1724=$H$6,"n/a",AND(B1724=$H$3, B1725=$H$6))</f>
        <v>0</v>
      </c>
      <c r="F1724" s="1">
        <f t="shared" si="27"/>
        <v>0</v>
      </c>
    </row>
    <row r="1725" spans="1:6" x14ac:dyDescent="0.2">
      <c r="A1725" s="3">
        <v>407628</v>
      </c>
      <c r="B1725" s="1" t="s">
        <v>4</v>
      </c>
      <c r="C1725" s="4">
        <v>243963110723842</v>
      </c>
      <c r="D1725" s="4">
        <v>8838906</v>
      </c>
      <c r="E1725" s="2" t="b">
        <f>IF(B1725=$H$6,"n/a",AND(B1725=$H$3, B1726=$H$6))</f>
        <v>1</v>
      </c>
      <c r="F1725" s="1">
        <f t="shared" si="27"/>
        <v>0</v>
      </c>
    </row>
    <row r="1726" spans="1:6" x14ac:dyDescent="0.2">
      <c r="A1726" s="3">
        <v>407680</v>
      </c>
      <c r="B1726" s="1" t="s">
        <v>5</v>
      </c>
      <c r="C1726" s="4">
        <v>243963119926290</v>
      </c>
      <c r="D1726" s="4">
        <v>35173906</v>
      </c>
      <c r="E1726" s="2" t="str">
        <f>IF(B1726=$H$6,"n/a",AND(B1726=$H$3, B1727=$H$6))</f>
        <v>n/a</v>
      </c>
      <c r="F1726" s="1">
        <f t="shared" si="27"/>
        <v>44376354</v>
      </c>
    </row>
    <row r="1727" spans="1:6" x14ac:dyDescent="0.2">
      <c r="A1727" s="3">
        <v>407962</v>
      </c>
      <c r="B1727" s="1" t="s">
        <v>4</v>
      </c>
      <c r="C1727" s="4">
        <v>243963143647175</v>
      </c>
      <c r="D1727" s="4">
        <v>811667</v>
      </c>
      <c r="E1727" s="2" t="b">
        <f>IF(B1727=$H$6,"n/a",AND(B1727=$H$3, B1728=$H$6))</f>
        <v>0</v>
      </c>
      <c r="F1727" s="1">
        <f t="shared" si="27"/>
        <v>0</v>
      </c>
    </row>
    <row r="1728" spans="1:6" x14ac:dyDescent="0.2">
      <c r="A1728" s="3">
        <v>408364</v>
      </c>
      <c r="B1728" s="1" t="s">
        <v>4</v>
      </c>
      <c r="C1728" s="4">
        <v>243963183880769</v>
      </c>
      <c r="D1728" s="4">
        <v>9502604</v>
      </c>
      <c r="E1728" s="2" t="b">
        <f>IF(B1728=$H$6,"n/a",AND(B1728=$H$3, B1729=$H$6))</f>
        <v>1</v>
      </c>
      <c r="F1728" s="1">
        <f t="shared" si="27"/>
        <v>0</v>
      </c>
    </row>
    <row r="1729" spans="1:6" x14ac:dyDescent="0.2">
      <c r="A1729" s="3">
        <v>408430</v>
      </c>
      <c r="B1729" s="1" t="s">
        <v>5</v>
      </c>
      <c r="C1729" s="4">
        <v>243963193586602</v>
      </c>
      <c r="D1729" s="4">
        <v>26154584</v>
      </c>
      <c r="E1729" s="2" t="str">
        <f>IF(B1729=$H$6,"n/a",AND(B1729=$H$3, B1730=$H$6))</f>
        <v>n/a</v>
      </c>
      <c r="F1729" s="1">
        <f t="shared" si="27"/>
        <v>35860417</v>
      </c>
    </row>
    <row r="1730" spans="1:6" x14ac:dyDescent="0.2">
      <c r="A1730" s="3">
        <v>408873</v>
      </c>
      <c r="B1730" s="1" t="s">
        <v>4</v>
      </c>
      <c r="C1730" s="4">
        <v>243963230135092</v>
      </c>
      <c r="D1730" s="4">
        <v>4686979</v>
      </c>
      <c r="E1730" s="2" t="b">
        <f>IF(B1730=$H$6,"n/a",AND(B1730=$H$3, B1731=$H$6))</f>
        <v>1</v>
      </c>
      <c r="F1730" s="1">
        <f t="shared" si="27"/>
        <v>0</v>
      </c>
    </row>
    <row r="1731" spans="1:6" x14ac:dyDescent="0.2">
      <c r="A1731" s="3">
        <v>408923</v>
      </c>
      <c r="B1731" s="1" t="s">
        <v>5</v>
      </c>
      <c r="C1731" s="4">
        <v>243963235335196</v>
      </c>
      <c r="D1731" s="4">
        <v>33296979</v>
      </c>
      <c r="E1731" s="2" t="str">
        <f>IF(B1731=$H$6,"n/a",AND(B1731=$H$3, B1732=$H$6))</f>
        <v>n/a</v>
      </c>
      <c r="F1731" s="1">
        <f t="shared" ref="F1731:F1794" si="28">IF(B1731=$H$6,C1731+D1731-C1730,0)</f>
        <v>38497083</v>
      </c>
    </row>
    <row r="1732" spans="1:6" x14ac:dyDescent="0.2">
      <c r="A1732" s="3">
        <v>409079</v>
      </c>
      <c r="B1732" s="1" t="s">
        <v>4</v>
      </c>
      <c r="C1732" s="4">
        <v>243963248745873</v>
      </c>
      <c r="D1732" s="4">
        <v>406198</v>
      </c>
      <c r="E1732" s="2" t="b">
        <f>IF(B1732=$H$6,"n/a",AND(B1732=$H$3, B1733=$H$6))</f>
        <v>0</v>
      </c>
      <c r="F1732" s="1">
        <f t="shared" si="28"/>
        <v>0</v>
      </c>
    </row>
    <row r="1733" spans="1:6" x14ac:dyDescent="0.2">
      <c r="A1733" s="3">
        <v>409424</v>
      </c>
      <c r="B1733" s="1" t="s">
        <v>4</v>
      </c>
      <c r="C1733" s="4">
        <v>243963281691967</v>
      </c>
      <c r="D1733" s="4">
        <v>4660469</v>
      </c>
      <c r="E1733" s="2" t="b">
        <f>IF(B1733=$H$6,"n/a",AND(B1733=$H$3, B1734=$H$6))</f>
        <v>1</v>
      </c>
      <c r="F1733" s="1">
        <f t="shared" si="28"/>
        <v>0</v>
      </c>
    </row>
    <row r="1734" spans="1:6" x14ac:dyDescent="0.2">
      <c r="A1734" s="3">
        <v>409443</v>
      </c>
      <c r="B1734" s="1" t="s">
        <v>5</v>
      </c>
      <c r="C1734" s="4">
        <v>243963286534207</v>
      </c>
      <c r="D1734" s="4">
        <v>32627395</v>
      </c>
      <c r="E1734" s="2" t="str">
        <f>IF(B1734=$H$6,"n/a",AND(B1734=$H$3, B1735=$H$6))</f>
        <v>n/a</v>
      </c>
      <c r="F1734" s="1">
        <f t="shared" si="28"/>
        <v>37469635</v>
      </c>
    </row>
    <row r="1735" spans="1:6" x14ac:dyDescent="0.2">
      <c r="A1735" s="3">
        <v>409794</v>
      </c>
      <c r="B1735" s="1" t="s">
        <v>4</v>
      </c>
      <c r="C1735" s="4">
        <v>243963312303009</v>
      </c>
      <c r="D1735" s="4">
        <v>280520</v>
      </c>
      <c r="E1735" s="2" t="b">
        <f>IF(B1735=$H$6,"n/a",AND(B1735=$H$3, B1736=$H$6))</f>
        <v>0</v>
      </c>
      <c r="F1735" s="1">
        <f t="shared" si="28"/>
        <v>0</v>
      </c>
    </row>
    <row r="1736" spans="1:6" x14ac:dyDescent="0.2">
      <c r="A1736" s="3">
        <v>410140</v>
      </c>
      <c r="B1736" s="1" t="s">
        <v>4</v>
      </c>
      <c r="C1736" s="4">
        <v>243963348712227</v>
      </c>
      <c r="D1736" s="4">
        <v>4446146</v>
      </c>
      <c r="E1736" s="2" t="b">
        <f>IF(B1736=$H$6,"n/a",AND(B1736=$H$3, B1737=$H$6))</f>
        <v>1</v>
      </c>
      <c r="F1736" s="1">
        <f t="shared" si="28"/>
        <v>0</v>
      </c>
    </row>
    <row r="1737" spans="1:6" x14ac:dyDescent="0.2">
      <c r="A1737" s="3">
        <v>410156</v>
      </c>
      <c r="B1737" s="1" t="s">
        <v>5</v>
      </c>
      <c r="C1737" s="4">
        <v>243963353245457</v>
      </c>
      <c r="D1737" s="4">
        <v>22870781</v>
      </c>
      <c r="E1737" s="2" t="str">
        <f>IF(B1737=$H$6,"n/a",AND(B1737=$H$3, B1738=$H$6))</f>
        <v>n/a</v>
      </c>
      <c r="F1737" s="1">
        <f t="shared" si="28"/>
        <v>27404011</v>
      </c>
    </row>
    <row r="1738" spans="1:6" x14ac:dyDescent="0.2">
      <c r="A1738" s="3">
        <v>410438</v>
      </c>
      <c r="B1738" s="1" t="s">
        <v>4</v>
      </c>
      <c r="C1738" s="4">
        <v>243963378819936</v>
      </c>
      <c r="D1738" s="4">
        <v>4468177</v>
      </c>
      <c r="E1738" s="2" t="b">
        <f>IF(B1738=$H$6,"n/a",AND(B1738=$H$3, B1739=$H$6))</f>
        <v>1</v>
      </c>
      <c r="F1738" s="1">
        <f t="shared" si="28"/>
        <v>0</v>
      </c>
    </row>
    <row r="1739" spans="1:6" x14ac:dyDescent="0.2">
      <c r="A1739" s="3">
        <v>410453</v>
      </c>
      <c r="B1739" s="1" t="s">
        <v>5</v>
      </c>
      <c r="C1739" s="4">
        <v>243963383603061</v>
      </c>
      <c r="D1739" s="4">
        <v>29298333</v>
      </c>
      <c r="E1739" s="2" t="str">
        <f>IF(B1739=$H$6,"n/a",AND(B1739=$H$3, B1740=$H$6))</f>
        <v>n/a</v>
      </c>
      <c r="F1739" s="1">
        <f t="shared" si="28"/>
        <v>34081458</v>
      </c>
    </row>
    <row r="1740" spans="1:6" x14ac:dyDescent="0.2">
      <c r="A1740" s="3">
        <v>410743</v>
      </c>
      <c r="B1740" s="1" t="s">
        <v>4</v>
      </c>
      <c r="C1740" s="4">
        <v>243963414641759</v>
      </c>
      <c r="D1740" s="4">
        <v>4116093</v>
      </c>
      <c r="E1740" s="2" t="b">
        <f>IF(B1740=$H$6,"n/a",AND(B1740=$H$3, B1741=$H$6))</f>
        <v>1</v>
      </c>
      <c r="F1740" s="1">
        <f t="shared" si="28"/>
        <v>0</v>
      </c>
    </row>
    <row r="1741" spans="1:6" x14ac:dyDescent="0.2">
      <c r="A1741" s="3">
        <v>410755</v>
      </c>
      <c r="B1741" s="1" t="s">
        <v>5</v>
      </c>
      <c r="C1741" s="4">
        <v>243963419044727</v>
      </c>
      <c r="D1741" s="4">
        <v>23548802</v>
      </c>
      <c r="E1741" s="2" t="str">
        <f>IF(B1741=$H$6,"n/a",AND(B1741=$H$3, B1742=$H$6))</f>
        <v>n/a</v>
      </c>
      <c r="F1741" s="1">
        <f t="shared" si="28"/>
        <v>27951770</v>
      </c>
    </row>
    <row r="1742" spans="1:6" x14ac:dyDescent="0.2">
      <c r="A1742" s="3">
        <v>410973</v>
      </c>
      <c r="B1742" s="1" t="s">
        <v>4</v>
      </c>
      <c r="C1742" s="4">
        <v>243963439307800</v>
      </c>
      <c r="D1742" s="4">
        <v>211042</v>
      </c>
      <c r="E1742" s="2" t="b">
        <f>IF(B1742=$H$6,"n/a",AND(B1742=$H$3, B1743=$H$6))</f>
        <v>0</v>
      </c>
      <c r="F1742" s="1">
        <f t="shared" si="28"/>
        <v>0</v>
      </c>
    </row>
    <row r="1743" spans="1:6" x14ac:dyDescent="0.2">
      <c r="A1743" s="3">
        <v>411440</v>
      </c>
      <c r="B1743" s="1" t="s">
        <v>4</v>
      </c>
      <c r="C1743" s="4">
        <v>243963483279571</v>
      </c>
      <c r="D1743" s="4">
        <v>9301406</v>
      </c>
      <c r="E1743" s="2" t="b">
        <f>IF(B1743=$H$6,"n/a",AND(B1743=$H$3, B1744=$H$6))</f>
        <v>1</v>
      </c>
      <c r="F1743" s="1">
        <f t="shared" si="28"/>
        <v>0</v>
      </c>
    </row>
    <row r="1744" spans="1:6" x14ac:dyDescent="0.2">
      <c r="A1744" s="3">
        <v>411495</v>
      </c>
      <c r="B1744" s="1" t="s">
        <v>5</v>
      </c>
      <c r="C1744" s="4">
        <v>243963492852488</v>
      </c>
      <c r="D1744" s="4">
        <v>27669271</v>
      </c>
      <c r="E1744" s="2" t="str">
        <f>IF(B1744=$H$6,"n/a",AND(B1744=$H$3, B1745=$H$6))</f>
        <v>n/a</v>
      </c>
      <c r="F1744" s="1">
        <f t="shared" si="28"/>
        <v>37242188</v>
      </c>
    </row>
    <row r="1745" spans="1:6" x14ac:dyDescent="0.2">
      <c r="A1745" s="3">
        <v>411935</v>
      </c>
      <c r="B1745" s="1" t="s">
        <v>4</v>
      </c>
      <c r="C1745" s="4">
        <v>243963528988790</v>
      </c>
      <c r="D1745" s="4">
        <v>5629687</v>
      </c>
      <c r="E1745" s="2" t="b">
        <f>IF(B1745=$H$6,"n/a",AND(B1745=$H$3, B1746=$H$6))</f>
        <v>1</v>
      </c>
      <c r="F1745" s="1">
        <f t="shared" si="28"/>
        <v>0</v>
      </c>
    </row>
    <row r="1746" spans="1:6" x14ac:dyDescent="0.2">
      <c r="A1746" s="3">
        <v>411998</v>
      </c>
      <c r="B1746" s="1" t="s">
        <v>5</v>
      </c>
      <c r="C1746" s="4">
        <v>243963535071186</v>
      </c>
      <c r="D1746" s="4">
        <v>29039218</v>
      </c>
      <c r="E1746" s="2" t="str">
        <f>IF(B1746=$H$6,"n/a",AND(B1746=$H$3, B1747=$H$6))</f>
        <v>n/a</v>
      </c>
      <c r="F1746" s="1">
        <f t="shared" si="28"/>
        <v>35121614</v>
      </c>
    </row>
    <row r="1747" spans="1:6" x14ac:dyDescent="0.2">
      <c r="A1747" s="3">
        <v>412150</v>
      </c>
      <c r="B1747" s="1" t="s">
        <v>4</v>
      </c>
      <c r="C1747" s="4">
        <v>243963551255092</v>
      </c>
      <c r="D1747" s="4">
        <v>370989</v>
      </c>
      <c r="E1747" s="2" t="b">
        <f>IF(B1747=$H$6,"n/a",AND(B1747=$H$3, B1748=$H$6))</f>
        <v>0</v>
      </c>
      <c r="F1747" s="1">
        <f t="shared" si="28"/>
        <v>0</v>
      </c>
    </row>
    <row r="1748" spans="1:6" x14ac:dyDescent="0.2">
      <c r="A1748" s="3">
        <v>412528</v>
      </c>
      <c r="B1748" s="1" t="s">
        <v>4</v>
      </c>
      <c r="C1748" s="4">
        <v>243963580707956</v>
      </c>
      <c r="D1748" s="4">
        <v>4602657</v>
      </c>
      <c r="E1748" s="2" t="b">
        <f>IF(B1748=$H$6,"n/a",AND(B1748=$H$3, B1749=$H$6))</f>
        <v>1</v>
      </c>
      <c r="F1748" s="1">
        <f t="shared" si="28"/>
        <v>0</v>
      </c>
    </row>
    <row r="1749" spans="1:6" x14ac:dyDescent="0.2">
      <c r="A1749" s="3">
        <v>412540</v>
      </c>
      <c r="B1749" s="1" t="s">
        <v>5</v>
      </c>
      <c r="C1749" s="4">
        <v>243963585711186</v>
      </c>
      <c r="D1749" s="4">
        <v>30016145</v>
      </c>
      <c r="E1749" s="2" t="str">
        <f>IF(B1749=$H$6,"n/a",AND(B1749=$H$3, B1750=$H$6))</f>
        <v>n/a</v>
      </c>
      <c r="F1749" s="1">
        <f t="shared" si="28"/>
        <v>35019375</v>
      </c>
    </row>
    <row r="1750" spans="1:6" x14ac:dyDescent="0.2">
      <c r="A1750" s="3">
        <v>412888</v>
      </c>
      <c r="B1750" s="1" t="s">
        <v>4</v>
      </c>
      <c r="C1750" s="4">
        <v>243963616964988</v>
      </c>
      <c r="D1750" s="4">
        <v>4280260</v>
      </c>
      <c r="E1750" s="2" t="b">
        <f>IF(B1750=$H$6,"n/a",AND(B1750=$H$3, B1751=$H$6))</f>
        <v>1</v>
      </c>
      <c r="F1750" s="1">
        <f t="shared" si="28"/>
        <v>0</v>
      </c>
    </row>
    <row r="1751" spans="1:6" x14ac:dyDescent="0.2">
      <c r="A1751" s="3">
        <v>412906</v>
      </c>
      <c r="B1751" s="1" t="s">
        <v>5</v>
      </c>
      <c r="C1751" s="4">
        <v>243963621365092</v>
      </c>
      <c r="D1751" s="4">
        <v>26967969</v>
      </c>
      <c r="E1751" s="2" t="str">
        <f>IF(B1751=$H$6,"n/a",AND(B1751=$H$3, B1752=$H$6))</f>
        <v>n/a</v>
      </c>
      <c r="F1751" s="1">
        <f t="shared" si="28"/>
        <v>31368073</v>
      </c>
    </row>
    <row r="1752" spans="1:6" x14ac:dyDescent="0.2">
      <c r="A1752" s="3">
        <v>413244</v>
      </c>
      <c r="B1752" s="1" t="s">
        <v>4</v>
      </c>
      <c r="C1752" s="4">
        <v>243963649530144</v>
      </c>
      <c r="D1752" s="4">
        <v>4279948</v>
      </c>
      <c r="E1752" s="2" t="b">
        <f>IF(B1752=$H$6,"n/a",AND(B1752=$H$3, B1753=$H$6))</f>
        <v>1</v>
      </c>
      <c r="F1752" s="1">
        <f t="shared" si="28"/>
        <v>0</v>
      </c>
    </row>
    <row r="1753" spans="1:6" x14ac:dyDescent="0.2">
      <c r="A1753" s="3">
        <v>413259</v>
      </c>
      <c r="B1753" s="1" t="s">
        <v>5</v>
      </c>
      <c r="C1753" s="4">
        <v>243963654100196</v>
      </c>
      <c r="D1753" s="4">
        <v>16709010</v>
      </c>
      <c r="E1753" s="2" t="str">
        <f>IF(B1753=$H$6,"n/a",AND(B1753=$H$3, B1754=$H$6))</f>
        <v>n/a</v>
      </c>
      <c r="F1753" s="1">
        <f t="shared" si="28"/>
        <v>21279062</v>
      </c>
    </row>
    <row r="1754" spans="1:6" x14ac:dyDescent="0.2">
      <c r="A1754" s="3">
        <v>413606</v>
      </c>
      <c r="B1754" s="1" t="s">
        <v>4</v>
      </c>
      <c r="C1754" s="4">
        <v>243963684911758</v>
      </c>
      <c r="D1754" s="4">
        <v>4382500</v>
      </c>
      <c r="E1754" s="2" t="b">
        <f>IF(B1754=$H$6,"n/a",AND(B1754=$H$3, B1755=$H$6))</f>
        <v>1</v>
      </c>
      <c r="F1754" s="1">
        <f t="shared" si="28"/>
        <v>0</v>
      </c>
    </row>
    <row r="1755" spans="1:6" x14ac:dyDescent="0.2">
      <c r="A1755" s="3">
        <v>413619</v>
      </c>
      <c r="B1755" s="1" t="s">
        <v>5</v>
      </c>
      <c r="C1755" s="4">
        <v>243963689693738</v>
      </c>
      <c r="D1755" s="4">
        <v>46960625</v>
      </c>
      <c r="E1755" s="2" t="str">
        <f>IF(B1755=$H$6,"n/a",AND(B1755=$H$3, B1756=$H$6))</f>
        <v>n/a</v>
      </c>
      <c r="F1755" s="1">
        <f t="shared" si="28"/>
        <v>51742605</v>
      </c>
    </row>
    <row r="1756" spans="1:6" x14ac:dyDescent="0.2">
      <c r="A1756" s="3">
        <v>413937</v>
      </c>
      <c r="B1756" s="1" t="s">
        <v>4</v>
      </c>
      <c r="C1756" s="4">
        <v>243963713878269</v>
      </c>
      <c r="D1756" s="4">
        <v>349427</v>
      </c>
      <c r="E1756" s="2" t="b">
        <f>IF(B1756=$H$6,"n/a",AND(B1756=$H$3, B1757=$H$6))</f>
        <v>0</v>
      </c>
      <c r="F1756" s="1">
        <f t="shared" si="28"/>
        <v>0</v>
      </c>
    </row>
    <row r="1757" spans="1:6" x14ac:dyDescent="0.2">
      <c r="A1757" s="3">
        <v>414289</v>
      </c>
      <c r="B1757" s="1" t="s">
        <v>4</v>
      </c>
      <c r="C1757" s="4">
        <v>243963751814727</v>
      </c>
      <c r="D1757" s="4">
        <v>5719115</v>
      </c>
      <c r="E1757" s="2" t="b">
        <f>IF(B1757=$H$6,"n/a",AND(B1757=$H$3, B1758=$H$6))</f>
        <v>1</v>
      </c>
      <c r="F1757" s="1">
        <f t="shared" si="28"/>
        <v>0</v>
      </c>
    </row>
    <row r="1758" spans="1:6" x14ac:dyDescent="0.2">
      <c r="A1758" s="3">
        <v>414319</v>
      </c>
      <c r="B1758" s="1" t="s">
        <v>5</v>
      </c>
      <c r="C1758" s="4">
        <v>243963757707748</v>
      </c>
      <c r="D1758" s="4">
        <v>51600365</v>
      </c>
      <c r="E1758" s="2" t="str">
        <f>IF(B1758=$H$6,"n/a",AND(B1758=$H$3, B1759=$H$6))</f>
        <v>n/a</v>
      </c>
      <c r="F1758" s="1">
        <f t="shared" si="28"/>
        <v>57493386</v>
      </c>
    </row>
    <row r="1759" spans="1:6" x14ac:dyDescent="0.2">
      <c r="A1759" s="3">
        <v>414715</v>
      </c>
      <c r="B1759" s="1" t="s">
        <v>4</v>
      </c>
      <c r="C1759" s="4">
        <v>243963795361967</v>
      </c>
      <c r="D1759" s="4">
        <v>591718</v>
      </c>
      <c r="E1759" s="2" t="b">
        <f>IF(B1759=$H$6,"n/a",AND(B1759=$H$3, B1760=$H$6))</f>
        <v>0</v>
      </c>
      <c r="F1759" s="1">
        <f t="shared" si="28"/>
        <v>0</v>
      </c>
    </row>
    <row r="1760" spans="1:6" x14ac:dyDescent="0.2">
      <c r="A1760" s="3">
        <v>414892</v>
      </c>
      <c r="B1760" s="1" t="s">
        <v>4</v>
      </c>
      <c r="C1760" s="4">
        <v>243963819588790</v>
      </c>
      <c r="D1760" s="4">
        <v>4594531</v>
      </c>
      <c r="E1760" s="2" t="b">
        <f>IF(B1760=$H$6,"n/a",AND(B1760=$H$3, B1761=$H$6))</f>
        <v>1</v>
      </c>
      <c r="F1760" s="1">
        <f t="shared" si="28"/>
        <v>0</v>
      </c>
    </row>
    <row r="1761" spans="1:6" x14ac:dyDescent="0.2">
      <c r="A1761" s="3">
        <v>414915</v>
      </c>
      <c r="B1761" s="1" t="s">
        <v>5</v>
      </c>
      <c r="C1761" s="4">
        <v>243963824753738</v>
      </c>
      <c r="D1761" s="4">
        <v>37799635</v>
      </c>
      <c r="E1761" s="2" t="str">
        <f>IF(B1761=$H$6,"n/a",AND(B1761=$H$3, B1762=$H$6))</f>
        <v>n/a</v>
      </c>
      <c r="F1761" s="1">
        <f t="shared" si="28"/>
        <v>42964583</v>
      </c>
    </row>
    <row r="1762" spans="1:6" x14ac:dyDescent="0.2">
      <c r="A1762" s="3">
        <v>415245</v>
      </c>
      <c r="B1762" s="1" t="s">
        <v>4</v>
      </c>
      <c r="C1762" s="4">
        <v>243963850399467</v>
      </c>
      <c r="D1762" s="4">
        <v>250781</v>
      </c>
      <c r="E1762" s="2" t="b">
        <f>IF(B1762=$H$6,"n/a",AND(B1762=$H$3, B1763=$H$6))</f>
        <v>0</v>
      </c>
      <c r="F1762" s="1">
        <f t="shared" si="28"/>
        <v>0</v>
      </c>
    </row>
    <row r="1763" spans="1:6" x14ac:dyDescent="0.2">
      <c r="A1763" s="3">
        <v>415594</v>
      </c>
      <c r="B1763" s="1" t="s">
        <v>4</v>
      </c>
      <c r="C1763" s="4">
        <v>243963883973842</v>
      </c>
      <c r="D1763" s="4">
        <v>4276875</v>
      </c>
      <c r="E1763" s="2" t="b">
        <f>IF(B1763=$H$6,"n/a",AND(B1763=$H$3, B1764=$H$6))</f>
        <v>1</v>
      </c>
      <c r="F1763" s="1">
        <f t="shared" si="28"/>
        <v>0</v>
      </c>
    </row>
    <row r="1764" spans="1:6" x14ac:dyDescent="0.2">
      <c r="A1764" s="3">
        <v>415611</v>
      </c>
      <c r="B1764" s="1" t="s">
        <v>5</v>
      </c>
      <c r="C1764" s="4">
        <v>243963888355925</v>
      </c>
      <c r="D1764" s="4">
        <v>25880833</v>
      </c>
      <c r="E1764" s="2" t="str">
        <f>IF(B1764=$H$6,"n/a",AND(B1764=$H$3, B1765=$H$6))</f>
        <v>n/a</v>
      </c>
      <c r="F1764" s="1">
        <f t="shared" si="28"/>
        <v>30262916</v>
      </c>
    </row>
    <row r="1765" spans="1:6" x14ac:dyDescent="0.2">
      <c r="A1765" s="3">
        <v>415947</v>
      </c>
      <c r="B1765" s="1" t="s">
        <v>4</v>
      </c>
      <c r="C1765" s="4">
        <v>243963915989467</v>
      </c>
      <c r="D1765" s="4">
        <v>4210156</v>
      </c>
      <c r="E1765" s="2" t="b">
        <f>IF(B1765=$H$6,"n/a",AND(B1765=$H$3, B1766=$H$6))</f>
        <v>1</v>
      </c>
      <c r="F1765" s="1">
        <f t="shared" si="28"/>
        <v>0</v>
      </c>
    </row>
    <row r="1766" spans="1:6" x14ac:dyDescent="0.2">
      <c r="A1766" s="3">
        <v>415960</v>
      </c>
      <c r="B1766" s="1" t="s">
        <v>5</v>
      </c>
      <c r="C1766" s="4">
        <v>243963920301133</v>
      </c>
      <c r="D1766" s="4">
        <v>26966198</v>
      </c>
      <c r="E1766" s="2" t="str">
        <f>IF(B1766=$H$6,"n/a",AND(B1766=$H$3, B1767=$H$6))</f>
        <v>n/a</v>
      </c>
      <c r="F1766" s="1">
        <f t="shared" si="28"/>
        <v>31277864</v>
      </c>
    </row>
    <row r="1767" spans="1:6" x14ac:dyDescent="0.2">
      <c r="A1767" s="3">
        <v>416305</v>
      </c>
      <c r="B1767" s="1" t="s">
        <v>4</v>
      </c>
      <c r="C1767" s="4">
        <v>243963950883113</v>
      </c>
      <c r="D1767" s="4">
        <v>4490781</v>
      </c>
      <c r="E1767" s="2" t="b">
        <f>IF(B1767=$H$6,"n/a",AND(B1767=$H$3, B1768=$H$6))</f>
        <v>1</v>
      </c>
      <c r="F1767" s="1">
        <f t="shared" si="28"/>
        <v>0</v>
      </c>
    </row>
    <row r="1768" spans="1:6" x14ac:dyDescent="0.2">
      <c r="A1768" s="3">
        <v>416318</v>
      </c>
      <c r="B1768" s="1" t="s">
        <v>5</v>
      </c>
      <c r="C1768" s="4">
        <v>243963955687904</v>
      </c>
      <c r="D1768" s="4">
        <v>24930625</v>
      </c>
      <c r="E1768" s="2" t="str">
        <f>IF(B1768=$H$6,"n/a",AND(B1768=$H$3, B1769=$H$6))</f>
        <v>n/a</v>
      </c>
      <c r="F1768" s="1">
        <f t="shared" si="28"/>
        <v>29735416</v>
      </c>
    </row>
    <row r="1769" spans="1:6" x14ac:dyDescent="0.2">
      <c r="A1769" s="3">
        <v>416655</v>
      </c>
      <c r="B1769" s="1" t="s">
        <v>4</v>
      </c>
      <c r="C1769" s="4">
        <v>243963983731290</v>
      </c>
      <c r="D1769" s="4">
        <v>4225885</v>
      </c>
      <c r="E1769" s="2" t="b">
        <f>IF(B1769=$H$6,"n/a",AND(B1769=$H$3, B1770=$H$6))</f>
        <v>1</v>
      </c>
      <c r="F1769" s="1">
        <f t="shared" si="28"/>
        <v>0</v>
      </c>
    </row>
    <row r="1770" spans="1:6" x14ac:dyDescent="0.2">
      <c r="A1770" s="3">
        <v>416668</v>
      </c>
      <c r="B1770" s="1" t="s">
        <v>5</v>
      </c>
      <c r="C1770" s="4">
        <v>243963988067383</v>
      </c>
      <c r="D1770" s="4">
        <v>26901979</v>
      </c>
      <c r="E1770" s="2" t="str">
        <f>IF(B1770=$H$6,"n/a",AND(B1770=$H$3, B1771=$H$6))</f>
        <v>n/a</v>
      </c>
      <c r="F1770" s="1">
        <f t="shared" si="28"/>
        <v>31238072</v>
      </c>
    </row>
    <row r="1771" spans="1:6" x14ac:dyDescent="0.2">
      <c r="A1771" s="3">
        <v>416905</v>
      </c>
      <c r="B1771" s="1" t="s">
        <v>4</v>
      </c>
      <c r="C1771" s="4">
        <v>243964009168790</v>
      </c>
      <c r="D1771" s="4">
        <v>205729</v>
      </c>
      <c r="E1771" s="2" t="b">
        <f>IF(B1771=$H$6,"n/a",AND(B1771=$H$3, B1772=$H$6))</f>
        <v>0</v>
      </c>
      <c r="F1771" s="1">
        <f t="shared" si="28"/>
        <v>0</v>
      </c>
    </row>
    <row r="1772" spans="1:6" x14ac:dyDescent="0.2">
      <c r="A1772" s="3">
        <v>417359</v>
      </c>
      <c r="B1772" s="1" t="s">
        <v>4</v>
      </c>
      <c r="C1772" s="4">
        <v>243964050157071</v>
      </c>
      <c r="D1772" s="4">
        <v>6031354</v>
      </c>
      <c r="E1772" s="2" t="b">
        <f>IF(B1772=$H$6,"n/a",AND(B1772=$H$3, B1773=$H$6))</f>
        <v>1</v>
      </c>
      <c r="F1772" s="1">
        <f t="shared" si="28"/>
        <v>0</v>
      </c>
    </row>
    <row r="1773" spans="1:6" x14ac:dyDescent="0.2">
      <c r="A1773" s="3">
        <v>417376</v>
      </c>
      <c r="B1773" s="1" t="s">
        <v>5</v>
      </c>
      <c r="C1773" s="4">
        <v>243964056794258</v>
      </c>
      <c r="D1773" s="4">
        <v>46167865</v>
      </c>
      <c r="E1773" s="2" t="str">
        <f>IF(B1773=$H$6,"n/a",AND(B1773=$H$3, B1774=$H$6))</f>
        <v>n/a</v>
      </c>
      <c r="F1773" s="1">
        <f t="shared" si="28"/>
        <v>52805052</v>
      </c>
    </row>
    <row r="1774" spans="1:6" x14ac:dyDescent="0.2">
      <c r="A1774" s="3">
        <v>417708</v>
      </c>
      <c r="B1774" s="1" t="s">
        <v>4</v>
      </c>
      <c r="C1774" s="4">
        <v>243964084377852</v>
      </c>
      <c r="D1774" s="4">
        <v>1013594</v>
      </c>
      <c r="E1774" s="2" t="b">
        <f>IF(B1774=$H$6,"n/a",AND(B1774=$H$3, B1775=$H$6))</f>
        <v>0</v>
      </c>
      <c r="F1774" s="1">
        <f t="shared" si="28"/>
        <v>0</v>
      </c>
    </row>
    <row r="1775" spans="1:6" x14ac:dyDescent="0.2">
      <c r="A1775" s="3">
        <v>418057</v>
      </c>
      <c r="B1775" s="1" t="s">
        <v>4</v>
      </c>
      <c r="C1775" s="4">
        <v>243964122942696</v>
      </c>
      <c r="D1775" s="4">
        <v>6795260</v>
      </c>
      <c r="E1775" s="2" t="b">
        <f>IF(B1775=$H$6,"n/a",AND(B1775=$H$3, B1776=$H$6))</f>
        <v>1</v>
      </c>
      <c r="F1775" s="1">
        <f t="shared" si="28"/>
        <v>0</v>
      </c>
    </row>
    <row r="1776" spans="1:6" x14ac:dyDescent="0.2">
      <c r="A1776" s="3">
        <v>418178</v>
      </c>
      <c r="B1776" s="1" t="s">
        <v>5</v>
      </c>
      <c r="C1776" s="4">
        <v>243964129924935</v>
      </c>
      <c r="D1776" s="4">
        <v>25735886</v>
      </c>
      <c r="E1776" s="2" t="str">
        <f>IF(B1776=$H$6,"n/a",AND(B1776=$H$3, B1777=$H$6))</f>
        <v>n/a</v>
      </c>
      <c r="F1776" s="1">
        <f t="shared" si="28"/>
        <v>32718125</v>
      </c>
    </row>
    <row r="1777" spans="1:6" x14ac:dyDescent="0.2">
      <c r="A1777" s="3">
        <v>418415</v>
      </c>
      <c r="B1777" s="1" t="s">
        <v>4</v>
      </c>
      <c r="C1777" s="4">
        <v>243964158181081</v>
      </c>
      <c r="D1777" s="4">
        <v>6783438</v>
      </c>
      <c r="E1777" s="2" t="b">
        <f>IF(B1777=$H$6,"n/a",AND(B1777=$H$3, B1778=$H$6))</f>
        <v>1</v>
      </c>
      <c r="F1777" s="1">
        <f t="shared" si="28"/>
        <v>0</v>
      </c>
    </row>
    <row r="1778" spans="1:6" x14ac:dyDescent="0.2">
      <c r="A1778" s="3">
        <v>418607</v>
      </c>
      <c r="B1778" s="1" t="s">
        <v>5</v>
      </c>
      <c r="C1778" s="4">
        <v>243964165322956</v>
      </c>
      <c r="D1778" s="4">
        <v>25322031</v>
      </c>
      <c r="E1778" s="2" t="str">
        <f>IF(B1778=$H$6,"n/a",AND(B1778=$H$3, B1779=$H$6))</f>
        <v>n/a</v>
      </c>
      <c r="F1778" s="1">
        <f t="shared" si="28"/>
        <v>32463906</v>
      </c>
    </row>
    <row r="1779" spans="1:6" x14ac:dyDescent="0.2">
      <c r="A1779" s="3">
        <v>418642</v>
      </c>
      <c r="B1779" s="1" t="s">
        <v>4</v>
      </c>
      <c r="C1779" s="4">
        <v>243964175848060</v>
      </c>
      <c r="D1779" s="4">
        <v>255105</v>
      </c>
      <c r="E1779" s="2" t="b">
        <f>IF(B1779=$H$6,"n/a",AND(B1779=$H$3, B1780=$H$6))</f>
        <v>0</v>
      </c>
      <c r="F1779" s="1">
        <f t="shared" si="28"/>
        <v>0</v>
      </c>
    </row>
    <row r="1780" spans="1:6" x14ac:dyDescent="0.2">
      <c r="A1780" s="3">
        <v>419020</v>
      </c>
      <c r="B1780" s="1" t="s">
        <v>4</v>
      </c>
      <c r="C1780" s="4">
        <v>243964211105873</v>
      </c>
      <c r="D1780" s="4">
        <v>9023021</v>
      </c>
      <c r="E1780" s="2" t="b">
        <f>IF(B1780=$H$6,"n/a",AND(B1780=$H$3, B1781=$H$6))</f>
        <v>1</v>
      </c>
      <c r="F1780" s="1">
        <f t="shared" si="28"/>
        <v>0</v>
      </c>
    </row>
    <row r="1781" spans="1:6" x14ac:dyDescent="0.2">
      <c r="A1781" s="3">
        <v>419108</v>
      </c>
      <c r="B1781" s="1" t="s">
        <v>5</v>
      </c>
      <c r="C1781" s="4">
        <v>243964220563008</v>
      </c>
      <c r="D1781" s="4">
        <v>34427709</v>
      </c>
      <c r="E1781" s="2" t="str">
        <f>IF(B1781=$H$6,"n/a",AND(B1781=$H$3, B1782=$H$6))</f>
        <v>n/a</v>
      </c>
      <c r="F1781" s="1">
        <f t="shared" si="28"/>
        <v>43884844</v>
      </c>
    </row>
    <row r="1782" spans="1:6" x14ac:dyDescent="0.2">
      <c r="A1782" s="3">
        <v>419359</v>
      </c>
      <c r="B1782" s="1" t="s">
        <v>4</v>
      </c>
      <c r="C1782" s="4">
        <v>243964243236810</v>
      </c>
      <c r="D1782" s="4">
        <v>374219</v>
      </c>
      <c r="E1782" s="2" t="b">
        <f>IF(B1782=$H$6,"n/a",AND(B1782=$H$3, B1783=$H$6))</f>
        <v>0</v>
      </c>
      <c r="F1782" s="1">
        <f t="shared" si="28"/>
        <v>0</v>
      </c>
    </row>
    <row r="1783" spans="1:6" x14ac:dyDescent="0.2">
      <c r="A1783" s="3">
        <v>419811</v>
      </c>
      <c r="B1783" s="1" t="s">
        <v>4</v>
      </c>
      <c r="C1783" s="4">
        <v>243964286309519</v>
      </c>
      <c r="D1783" s="4">
        <v>6084687</v>
      </c>
      <c r="E1783" s="2" t="b">
        <f>IF(B1783=$H$6,"n/a",AND(B1783=$H$3, B1784=$H$6))</f>
        <v>1</v>
      </c>
      <c r="F1783" s="1">
        <f t="shared" si="28"/>
        <v>0</v>
      </c>
    </row>
    <row r="1784" spans="1:6" x14ac:dyDescent="0.2">
      <c r="A1784" s="3">
        <v>419843</v>
      </c>
      <c r="B1784" s="1" t="s">
        <v>5</v>
      </c>
      <c r="C1784" s="4">
        <v>243964292908581</v>
      </c>
      <c r="D1784" s="4">
        <v>46670521</v>
      </c>
      <c r="E1784" s="2" t="str">
        <f>IF(B1784=$H$6,"n/a",AND(B1784=$H$3, B1785=$H$6))</f>
        <v>n/a</v>
      </c>
      <c r="F1784" s="1">
        <f t="shared" si="28"/>
        <v>53269583</v>
      </c>
    </row>
    <row r="1785" spans="1:6" x14ac:dyDescent="0.2">
      <c r="A1785" s="3">
        <v>420160</v>
      </c>
      <c r="B1785" s="1" t="s">
        <v>4</v>
      </c>
      <c r="C1785" s="4">
        <v>243964317290248</v>
      </c>
      <c r="D1785" s="4">
        <v>710104</v>
      </c>
      <c r="E1785" s="2" t="b">
        <f>IF(B1785=$H$6,"n/a",AND(B1785=$H$3, B1786=$H$6))</f>
        <v>0</v>
      </c>
      <c r="F1785" s="1">
        <f t="shared" si="28"/>
        <v>0</v>
      </c>
    </row>
    <row r="1786" spans="1:6" x14ac:dyDescent="0.2">
      <c r="A1786" s="3">
        <v>420673</v>
      </c>
      <c r="B1786" s="1" t="s">
        <v>4</v>
      </c>
      <c r="C1786" s="4">
        <v>243964367063581</v>
      </c>
      <c r="D1786" s="4">
        <v>4939531</v>
      </c>
      <c r="E1786" s="2" t="b">
        <f>IF(B1786=$H$6,"n/a",AND(B1786=$H$3, B1787=$H$6))</f>
        <v>1</v>
      </c>
      <c r="F1786" s="1">
        <f t="shared" si="28"/>
        <v>0</v>
      </c>
    </row>
    <row r="1787" spans="1:6" x14ac:dyDescent="0.2">
      <c r="A1787" s="3">
        <v>420717</v>
      </c>
      <c r="B1787" s="1" t="s">
        <v>5</v>
      </c>
      <c r="C1787" s="4">
        <v>243964372196289</v>
      </c>
      <c r="D1787" s="4">
        <v>17953334</v>
      </c>
      <c r="E1787" s="2" t="str">
        <f>IF(B1787=$H$6,"n/a",AND(B1787=$H$3, B1788=$H$6))</f>
        <v>n/a</v>
      </c>
      <c r="F1787" s="1">
        <f t="shared" si="28"/>
        <v>23086042</v>
      </c>
    </row>
    <row r="1788" spans="1:6" x14ac:dyDescent="0.2">
      <c r="A1788" s="3">
        <v>421022</v>
      </c>
      <c r="B1788" s="1" t="s">
        <v>4</v>
      </c>
      <c r="C1788" s="4">
        <v>243964398858321</v>
      </c>
      <c r="D1788" s="4">
        <v>4422812</v>
      </c>
      <c r="E1788" s="2" t="b">
        <f>IF(B1788=$H$6,"n/a",AND(B1788=$H$3, B1789=$H$6))</f>
        <v>1</v>
      </c>
      <c r="F1788" s="1">
        <f t="shared" si="28"/>
        <v>0</v>
      </c>
    </row>
    <row r="1789" spans="1:6" x14ac:dyDescent="0.2">
      <c r="A1789" s="3">
        <v>421063</v>
      </c>
      <c r="B1789" s="1" t="s">
        <v>5</v>
      </c>
      <c r="C1789" s="4">
        <v>243964403584779</v>
      </c>
      <c r="D1789" s="4">
        <v>31221719</v>
      </c>
      <c r="E1789" s="2" t="str">
        <f>IF(B1789=$H$6,"n/a",AND(B1789=$H$3, B1790=$H$6))</f>
        <v>n/a</v>
      </c>
      <c r="F1789" s="1">
        <f t="shared" si="28"/>
        <v>35948177</v>
      </c>
    </row>
    <row r="1790" spans="1:6" x14ac:dyDescent="0.2">
      <c r="A1790" s="3">
        <v>421231</v>
      </c>
      <c r="B1790" s="1" t="s">
        <v>4</v>
      </c>
      <c r="C1790" s="4">
        <v>243964424386550</v>
      </c>
      <c r="D1790" s="4">
        <v>341250</v>
      </c>
      <c r="E1790" s="2" t="b">
        <f>IF(B1790=$H$6,"n/a",AND(B1790=$H$3, B1791=$H$6))</f>
        <v>0</v>
      </c>
      <c r="F1790" s="1">
        <f t="shared" si="28"/>
        <v>0</v>
      </c>
    </row>
    <row r="1791" spans="1:6" x14ac:dyDescent="0.2">
      <c r="A1791" s="3">
        <v>421573</v>
      </c>
      <c r="B1791" s="1" t="s">
        <v>4</v>
      </c>
      <c r="C1791" s="4">
        <v>243964458562383</v>
      </c>
      <c r="D1791" s="4">
        <v>7293698</v>
      </c>
      <c r="E1791" s="2" t="b">
        <f>IF(B1791=$H$6,"n/a",AND(B1791=$H$3, B1792=$H$6))</f>
        <v>1</v>
      </c>
      <c r="F1791" s="1">
        <f t="shared" si="28"/>
        <v>0</v>
      </c>
    </row>
    <row r="1792" spans="1:6" x14ac:dyDescent="0.2">
      <c r="A1792" s="3">
        <v>421755</v>
      </c>
      <c r="B1792" s="1" t="s">
        <v>5</v>
      </c>
      <c r="C1792" s="4">
        <v>243964466163373</v>
      </c>
      <c r="D1792" s="4">
        <v>35337031</v>
      </c>
      <c r="E1792" s="2" t="str">
        <f>IF(B1792=$H$6,"n/a",AND(B1792=$H$3, B1793=$H$6))</f>
        <v>n/a</v>
      </c>
      <c r="F1792" s="1">
        <f t="shared" si="28"/>
        <v>42938021</v>
      </c>
    </row>
    <row r="1793" spans="1:6" x14ac:dyDescent="0.2">
      <c r="A1793" s="3">
        <v>421824</v>
      </c>
      <c r="B1793" s="1" t="s">
        <v>4</v>
      </c>
      <c r="C1793" s="4">
        <v>243964479316185</v>
      </c>
      <c r="D1793" s="4">
        <v>499896</v>
      </c>
      <c r="E1793" s="2" t="b">
        <f>IF(B1793=$H$6,"n/a",AND(B1793=$H$3, B1794=$H$6))</f>
        <v>0</v>
      </c>
      <c r="F1793" s="1">
        <f t="shared" si="28"/>
        <v>0</v>
      </c>
    </row>
    <row r="1794" spans="1:6" x14ac:dyDescent="0.2">
      <c r="A1794" s="3">
        <v>422297</v>
      </c>
      <c r="B1794" s="1" t="s">
        <v>4</v>
      </c>
      <c r="C1794" s="4">
        <v>243964524020091</v>
      </c>
      <c r="D1794" s="4">
        <v>7076355</v>
      </c>
      <c r="E1794" s="2" t="b">
        <f>IF(B1794=$H$6,"n/a",AND(B1794=$H$3, B1795=$H$6))</f>
        <v>1</v>
      </c>
      <c r="F1794" s="1">
        <f t="shared" si="28"/>
        <v>0</v>
      </c>
    </row>
    <row r="1795" spans="1:6" x14ac:dyDescent="0.2">
      <c r="A1795" s="3">
        <v>422447</v>
      </c>
      <c r="B1795" s="1" t="s">
        <v>5</v>
      </c>
      <c r="C1795" s="4">
        <v>243964533742539</v>
      </c>
      <c r="D1795" s="4">
        <v>40997865</v>
      </c>
      <c r="E1795" s="2" t="str">
        <f>IF(B1795=$H$6,"n/a",AND(B1795=$H$3, B1796=$H$6))</f>
        <v>n/a</v>
      </c>
      <c r="F1795" s="1">
        <f t="shared" ref="F1795:F1858" si="29">IF(B1795=$H$6,C1795+D1795-C1794,0)</f>
        <v>50720313</v>
      </c>
    </row>
    <row r="1796" spans="1:6" x14ac:dyDescent="0.2">
      <c r="A1796" s="3">
        <v>422648</v>
      </c>
      <c r="B1796" s="1" t="s">
        <v>4</v>
      </c>
      <c r="C1796" s="4">
        <v>243964558091081</v>
      </c>
      <c r="D1796" s="4">
        <v>284740</v>
      </c>
      <c r="E1796" s="2" t="b">
        <f>IF(B1796=$H$6,"n/a",AND(B1796=$H$3, B1797=$H$6))</f>
        <v>0</v>
      </c>
      <c r="F1796" s="1">
        <f t="shared" si="29"/>
        <v>0</v>
      </c>
    </row>
    <row r="1797" spans="1:6" x14ac:dyDescent="0.2">
      <c r="A1797" s="3">
        <v>422997</v>
      </c>
      <c r="B1797" s="1" t="s">
        <v>4</v>
      </c>
      <c r="C1797" s="4">
        <v>243964592367748</v>
      </c>
      <c r="D1797" s="4">
        <v>9729375</v>
      </c>
      <c r="E1797" s="2" t="b">
        <f>IF(B1797=$H$6,"n/a",AND(B1797=$H$3, B1798=$H$6))</f>
        <v>1</v>
      </c>
      <c r="F1797" s="1">
        <f t="shared" si="29"/>
        <v>0</v>
      </c>
    </row>
    <row r="1798" spans="1:6" x14ac:dyDescent="0.2">
      <c r="A1798" s="3">
        <v>423134</v>
      </c>
      <c r="B1798" s="1" t="s">
        <v>5</v>
      </c>
      <c r="C1798" s="4">
        <v>243964602556550</v>
      </c>
      <c r="D1798" s="4">
        <v>32862916</v>
      </c>
      <c r="E1798" s="2" t="str">
        <f>IF(B1798=$H$6,"n/a",AND(B1798=$H$3, B1799=$H$6))</f>
        <v>n/a</v>
      </c>
      <c r="F1798" s="1">
        <f t="shared" si="29"/>
        <v>43051718</v>
      </c>
    </row>
    <row r="1799" spans="1:6" x14ac:dyDescent="0.2">
      <c r="A1799" s="3">
        <v>423231</v>
      </c>
      <c r="B1799" s="1" t="s">
        <v>4</v>
      </c>
      <c r="C1799" s="4">
        <v>243964619702019</v>
      </c>
      <c r="D1799" s="4">
        <v>418125</v>
      </c>
      <c r="E1799" s="2" t="b">
        <f>IF(B1799=$H$6,"n/a",AND(B1799=$H$3, B1800=$H$6))</f>
        <v>0</v>
      </c>
      <c r="F1799" s="1">
        <f t="shared" si="29"/>
        <v>0</v>
      </c>
    </row>
    <row r="1800" spans="1:6" x14ac:dyDescent="0.2">
      <c r="A1800" s="3">
        <v>423588</v>
      </c>
      <c r="B1800" s="1" t="s">
        <v>4</v>
      </c>
      <c r="C1800" s="4">
        <v>243964654597539</v>
      </c>
      <c r="D1800" s="4">
        <v>13612344</v>
      </c>
      <c r="E1800" s="2" t="b">
        <f>IF(B1800=$H$6,"n/a",AND(B1800=$H$3, B1801=$H$6))</f>
        <v>1</v>
      </c>
      <c r="F1800" s="1">
        <f t="shared" si="29"/>
        <v>0</v>
      </c>
    </row>
    <row r="1801" spans="1:6" x14ac:dyDescent="0.2">
      <c r="A1801" s="3">
        <v>423795</v>
      </c>
      <c r="B1801" s="1" t="s">
        <v>5</v>
      </c>
      <c r="C1801" s="4">
        <v>243964668777696</v>
      </c>
      <c r="D1801" s="4">
        <v>35064322</v>
      </c>
      <c r="E1801" s="2" t="str">
        <f>IF(B1801=$H$6,"n/a",AND(B1801=$H$3, B1802=$H$6))</f>
        <v>n/a</v>
      </c>
      <c r="F1801" s="1">
        <f t="shared" si="29"/>
        <v>49244479</v>
      </c>
    </row>
    <row r="1802" spans="1:6" x14ac:dyDescent="0.2">
      <c r="A1802" s="3">
        <v>423936</v>
      </c>
      <c r="B1802" s="1" t="s">
        <v>4</v>
      </c>
      <c r="C1802" s="4">
        <v>243964685404466</v>
      </c>
      <c r="D1802" s="4">
        <v>940052</v>
      </c>
      <c r="E1802" s="2" t="b">
        <f>IF(B1802=$H$6,"n/a",AND(B1802=$H$3, B1803=$H$6))</f>
        <v>0</v>
      </c>
      <c r="F1802" s="1">
        <f t="shared" si="29"/>
        <v>0</v>
      </c>
    </row>
    <row r="1803" spans="1:6" x14ac:dyDescent="0.2">
      <c r="A1803" s="3">
        <v>424286</v>
      </c>
      <c r="B1803" s="1" t="s">
        <v>4</v>
      </c>
      <c r="C1803" s="4">
        <v>243964722793477</v>
      </c>
      <c r="D1803" s="4">
        <v>6114271</v>
      </c>
      <c r="E1803" s="2" t="b">
        <f>IF(B1803=$H$6,"n/a",AND(B1803=$H$3, B1804=$H$6))</f>
        <v>1</v>
      </c>
      <c r="F1803" s="1">
        <f t="shared" si="29"/>
        <v>0</v>
      </c>
    </row>
    <row r="1804" spans="1:6" x14ac:dyDescent="0.2">
      <c r="A1804" s="3">
        <v>424372</v>
      </c>
      <c r="B1804" s="1" t="s">
        <v>5</v>
      </c>
      <c r="C1804" s="4">
        <v>243964729502696</v>
      </c>
      <c r="D1804" s="4">
        <v>45671406</v>
      </c>
      <c r="E1804" s="2" t="str">
        <f>IF(B1804=$H$6,"n/a",AND(B1804=$H$3, B1805=$H$6))</f>
        <v>n/a</v>
      </c>
      <c r="F1804" s="1">
        <f t="shared" si="29"/>
        <v>52380625</v>
      </c>
    </row>
    <row r="1805" spans="1:6" x14ac:dyDescent="0.2">
      <c r="A1805" s="3">
        <v>424637</v>
      </c>
      <c r="B1805" s="1" t="s">
        <v>4</v>
      </c>
      <c r="C1805" s="4">
        <v>243964759104050</v>
      </c>
      <c r="D1805" s="4">
        <v>425312</v>
      </c>
      <c r="E1805" s="2" t="b">
        <f>IF(B1805=$H$6,"n/a",AND(B1805=$H$3, B1806=$H$6))</f>
        <v>0</v>
      </c>
      <c r="F1805" s="1">
        <f t="shared" si="29"/>
        <v>0</v>
      </c>
    </row>
    <row r="1806" spans="1:6" x14ac:dyDescent="0.2">
      <c r="A1806" s="3">
        <v>425014</v>
      </c>
      <c r="B1806" s="1" t="s">
        <v>4</v>
      </c>
      <c r="C1806" s="4">
        <v>243964794113008</v>
      </c>
      <c r="D1806" s="4">
        <v>9274896</v>
      </c>
      <c r="E1806" s="2" t="b">
        <f>IF(B1806=$H$6,"n/a",AND(B1806=$H$3, B1807=$H$6))</f>
        <v>1</v>
      </c>
      <c r="F1806" s="1">
        <f t="shared" si="29"/>
        <v>0</v>
      </c>
    </row>
    <row r="1807" spans="1:6" x14ac:dyDescent="0.2">
      <c r="A1807" s="3">
        <v>425181</v>
      </c>
      <c r="B1807" s="1" t="s">
        <v>5</v>
      </c>
      <c r="C1807" s="4">
        <v>243964804139154</v>
      </c>
      <c r="D1807" s="4">
        <v>49817500</v>
      </c>
      <c r="E1807" s="2" t="str">
        <f>IF(B1807=$H$6,"n/a",AND(B1807=$H$3, B1808=$H$6))</f>
        <v>n/a</v>
      </c>
      <c r="F1807" s="1">
        <f t="shared" si="29"/>
        <v>59843646</v>
      </c>
    </row>
    <row r="1808" spans="1:6" x14ac:dyDescent="0.2">
      <c r="A1808" s="3">
        <v>425360</v>
      </c>
      <c r="B1808" s="1" t="s">
        <v>4</v>
      </c>
      <c r="C1808" s="4">
        <v>243964829714050</v>
      </c>
      <c r="D1808" s="4">
        <v>382083</v>
      </c>
      <c r="E1808" s="2" t="b">
        <f>IF(B1808=$H$6,"n/a",AND(B1808=$H$3, B1809=$H$6))</f>
        <v>0</v>
      </c>
      <c r="F1808" s="1">
        <f t="shared" si="29"/>
        <v>0</v>
      </c>
    </row>
    <row r="1809" spans="1:6" x14ac:dyDescent="0.2">
      <c r="A1809" s="3">
        <v>425581</v>
      </c>
      <c r="B1809" s="1" t="s">
        <v>4</v>
      </c>
      <c r="C1809" s="4">
        <v>243964858560977</v>
      </c>
      <c r="D1809" s="4">
        <v>4642969</v>
      </c>
      <c r="E1809" s="2" t="b">
        <f>IF(B1809=$H$6,"n/a",AND(B1809=$H$3, B1810=$H$6))</f>
        <v>1</v>
      </c>
      <c r="F1809" s="1">
        <f t="shared" si="29"/>
        <v>0</v>
      </c>
    </row>
    <row r="1810" spans="1:6" x14ac:dyDescent="0.2">
      <c r="A1810" s="3">
        <v>425738</v>
      </c>
      <c r="B1810" s="1" t="s">
        <v>5</v>
      </c>
      <c r="C1810" s="4">
        <v>243964863420091</v>
      </c>
      <c r="D1810" s="4">
        <v>29690261</v>
      </c>
      <c r="E1810" s="2" t="str">
        <f>IF(B1810=$H$6,"n/a",AND(B1810=$H$3, B1811=$H$6))</f>
        <v>n/a</v>
      </c>
      <c r="F1810" s="1">
        <f t="shared" si="29"/>
        <v>34549375</v>
      </c>
    </row>
    <row r="1811" spans="1:6" x14ac:dyDescent="0.2">
      <c r="A1811" s="3">
        <v>426041</v>
      </c>
      <c r="B1811" s="1" t="s">
        <v>4</v>
      </c>
      <c r="C1811" s="4">
        <v>243964896518685</v>
      </c>
      <c r="D1811" s="4">
        <v>4308646</v>
      </c>
      <c r="E1811" s="2" t="b">
        <f>IF(B1811=$H$6,"n/a",AND(B1811=$H$3, B1812=$H$6))</f>
        <v>1</v>
      </c>
      <c r="F1811" s="1">
        <f t="shared" si="29"/>
        <v>0</v>
      </c>
    </row>
    <row r="1812" spans="1:6" x14ac:dyDescent="0.2">
      <c r="A1812" s="3">
        <v>426089</v>
      </c>
      <c r="B1812" s="1" t="s">
        <v>5</v>
      </c>
      <c r="C1812" s="4">
        <v>243964900933529</v>
      </c>
      <c r="D1812" s="4">
        <v>19237135</v>
      </c>
      <c r="E1812" s="2" t="str">
        <f>IF(B1812=$H$6,"n/a",AND(B1812=$H$3, B1813=$H$6))</f>
        <v>n/a</v>
      </c>
      <c r="F1812" s="1">
        <f t="shared" si="29"/>
        <v>23651979</v>
      </c>
    </row>
    <row r="1813" spans="1:6" x14ac:dyDescent="0.2">
      <c r="A1813" s="3">
        <v>426278</v>
      </c>
      <c r="B1813" s="1" t="s">
        <v>4</v>
      </c>
      <c r="C1813" s="4">
        <v>243964916954050</v>
      </c>
      <c r="D1813" s="4">
        <v>314791</v>
      </c>
      <c r="E1813" s="2" t="b">
        <f>IF(B1813=$H$6,"n/a",AND(B1813=$H$3, B1814=$H$6))</f>
        <v>0</v>
      </c>
      <c r="F1813" s="1">
        <f t="shared" si="29"/>
        <v>0</v>
      </c>
    </row>
    <row r="1814" spans="1:6" x14ac:dyDescent="0.2">
      <c r="A1814" s="3">
        <v>426629</v>
      </c>
      <c r="B1814" s="1" t="s">
        <v>4</v>
      </c>
      <c r="C1814" s="4">
        <v>243964959370248</v>
      </c>
      <c r="D1814" s="4">
        <v>9239531</v>
      </c>
      <c r="E1814" s="2" t="b">
        <f>IF(B1814=$H$6,"n/a",AND(B1814=$H$3, B1815=$H$6))</f>
        <v>1</v>
      </c>
      <c r="F1814" s="1">
        <f t="shared" si="29"/>
        <v>0</v>
      </c>
    </row>
    <row r="1815" spans="1:6" x14ac:dyDescent="0.2">
      <c r="A1815" s="3">
        <v>426754</v>
      </c>
      <c r="B1815" s="1" t="s">
        <v>5</v>
      </c>
      <c r="C1815" s="4">
        <v>243964968797904</v>
      </c>
      <c r="D1815" s="4">
        <v>36454114</v>
      </c>
      <c r="E1815" s="2" t="str">
        <f>IF(B1815=$H$6,"n/a",AND(B1815=$H$3, B1816=$H$6))</f>
        <v>n/a</v>
      </c>
      <c r="F1815" s="1">
        <f t="shared" si="29"/>
        <v>45881770</v>
      </c>
    </row>
    <row r="1816" spans="1:6" x14ac:dyDescent="0.2">
      <c r="A1816" s="3">
        <v>426998</v>
      </c>
      <c r="B1816" s="1" t="s">
        <v>4</v>
      </c>
      <c r="C1816" s="4">
        <v>243964991546237</v>
      </c>
      <c r="D1816" s="4">
        <v>348229</v>
      </c>
      <c r="E1816" s="2" t="b">
        <f>IF(B1816=$H$6,"n/a",AND(B1816=$H$3, B1817=$H$6))</f>
        <v>0</v>
      </c>
      <c r="F1816" s="1">
        <f t="shared" si="29"/>
        <v>0</v>
      </c>
    </row>
    <row r="1817" spans="1:6" x14ac:dyDescent="0.2">
      <c r="A1817" s="3">
        <v>427485</v>
      </c>
      <c r="B1817" s="1" t="s">
        <v>4</v>
      </c>
      <c r="C1817" s="4">
        <v>243965032184623</v>
      </c>
      <c r="D1817" s="4">
        <v>9230416</v>
      </c>
      <c r="E1817" s="2" t="b">
        <f>IF(B1817=$H$6,"n/a",AND(B1817=$H$3, B1818=$H$6))</f>
        <v>1</v>
      </c>
      <c r="F1817" s="1">
        <f t="shared" si="29"/>
        <v>0</v>
      </c>
    </row>
    <row r="1818" spans="1:6" x14ac:dyDescent="0.2">
      <c r="A1818" s="3">
        <v>427545</v>
      </c>
      <c r="B1818" s="1" t="s">
        <v>5</v>
      </c>
      <c r="C1818" s="4">
        <v>243965041570873</v>
      </c>
      <c r="D1818" s="4">
        <v>30761197</v>
      </c>
      <c r="E1818" s="2" t="str">
        <f>IF(B1818=$H$6,"n/a",AND(B1818=$H$3, B1819=$H$6))</f>
        <v>n/a</v>
      </c>
      <c r="F1818" s="1">
        <f t="shared" si="29"/>
        <v>40147447</v>
      </c>
    </row>
    <row r="1819" spans="1:6" x14ac:dyDescent="0.2">
      <c r="A1819" s="3">
        <v>427822</v>
      </c>
      <c r="B1819" s="1" t="s">
        <v>4</v>
      </c>
      <c r="C1819" s="4">
        <v>243965068258998</v>
      </c>
      <c r="D1819" s="4">
        <v>346770</v>
      </c>
      <c r="E1819" s="2" t="b">
        <f>IF(B1819=$H$6,"n/a",AND(B1819=$H$3, B1820=$H$6))</f>
        <v>0</v>
      </c>
      <c r="F1819" s="1">
        <f t="shared" si="29"/>
        <v>0</v>
      </c>
    </row>
    <row r="1820" spans="1:6" x14ac:dyDescent="0.2">
      <c r="A1820" s="3">
        <v>427942</v>
      </c>
      <c r="B1820" s="1" t="s">
        <v>4</v>
      </c>
      <c r="C1820" s="4">
        <v>243965082240352</v>
      </c>
      <c r="D1820" s="4">
        <v>6316666</v>
      </c>
      <c r="E1820" s="2" t="b">
        <f>IF(B1820=$H$6,"n/a",AND(B1820=$H$3, B1821=$H$6))</f>
        <v>1</v>
      </c>
      <c r="F1820" s="1">
        <f t="shared" si="29"/>
        <v>0</v>
      </c>
    </row>
    <row r="1821" spans="1:6" x14ac:dyDescent="0.2">
      <c r="A1821" s="3">
        <v>427955</v>
      </c>
      <c r="B1821" s="1" t="s">
        <v>5</v>
      </c>
      <c r="C1821" s="4">
        <v>243965088700925</v>
      </c>
      <c r="D1821" s="4">
        <v>39642447</v>
      </c>
      <c r="E1821" s="2" t="str">
        <f>IF(B1821=$H$6,"n/a",AND(B1821=$H$3, B1822=$H$6))</f>
        <v>n/a</v>
      </c>
      <c r="F1821" s="1">
        <f t="shared" si="29"/>
        <v>46103020</v>
      </c>
    </row>
    <row r="1822" spans="1:6" x14ac:dyDescent="0.2">
      <c r="A1822" s="3">
        <v>428295</v>
      </c>
      <c r="B1822" s="1" t="s">
        <v>4</v>
      </c>
      <c r="C1822" s="4">
        <v>243965120469154</v>
      </c>
      <c r="D1822" s="4">
        <v>389635</v>
      </c>
      <c r="E1822" s="2" t="b">
        <f>IF(B1822=$H$6,"n/a",AND(B1822=$H$3, B1823=$H$6))</f>
        <v>0</v>
      </c>
      <c r="F1822" s="1">
        <f t="shared" si="29"/>
        <v>0</v>
      </c>
    </row>
    <row r="1823" spans="1:6" x14ac:dyDescent="0.2">
      <c r="A1823" s="3">
        <v>428517</v>
      </c>
      <c r="B1823" s="1" t="s">
        <v>4</v>
      </c>
      <c r="C1823" s="4">
        <v>243965143739258</v>
      </c>
      <c r="D1823" s="4">
        <v>4972292</v>
      </c>
      <c r="E1823" s="2" t="b">
        <f>IF(B1823=$H$6,"n/a",AND(B1823=$H$3, B1824=$H$6))</f>
        <v>1</v>
      </c>
      <c r="F1823" s="1">
        <f t="shared" si="29"/>
        <v>0</v>
      </c>
    </row>
    <row r="1824" spans="1:6" x14ac:dyDescent="0.2">
      <c r="A1824" s="3">
        <v>428641</v>
      </c>
      <c r="B1824" s="1" t="s">
        <v>5</v>
      </c>
      <c r="C1824" s="4">
        <v>243965148856081</v>
      </c>
      <c r="D1824" s="4">
        <v>32802864</v>
      </c>
      <c r="E1824" s="2" t="str">
        <f>IF(B1824=$H$6,"n/a",AND(B1824=$H$3, B1825=$H$6))</f>
        <v>n/a</v>
      </c>
      <c r="F1824" s="1">
        <f t="shared" si="29"/>
        <v>37919687</v>
      </c>
    </row>
    <row r="1825" spans="1:6" x14ac:dyDescent="0.2">
      <c r="A1825" s="3">
        <v>428943</v>
      </c>
      <c r="B1825" s="1" t="s">
        <v>4</v>
      </c>
      <c r="C1825" s="4">
        <v>243965182185612</v>
      </c>
      <c r="D1825" s="4">
        <v>308125</v>
      </c>
      <c r="E1825" s="2" t="b">
        <f>IF(B1825=$H$6,"n/a",AND(B1825=$H$3, B1826=$H$6))</f>
        <v>0</v>
      </c>
      <c r="F1825" s="1">
        <f t="shared" si="29"/>
        <v>0</v>
      </c>
    </row>
    <row r="1826" spans="1:6" x14ac:dyDescent="0.2">
      <c r="A1826" s="3">
        <v>429174</v>
      </c>
      <c r="B1826" s="1" t="s">
        <v>4</v>
      </c>
      <c r="C1826" s="4">
        <v>243965207677175</v>
      </c>
      <c r="D1826" s="4">
        <v>6616927</v>
      </c>
      <c r="E1826" s="2" t="b">
        <f>IF(B1826=$H$6,"n/a",AND(B1826=$H$3, B1827=$H$6))</f>
        <v>1</v>
      </c>
      <c r="F1826" s="1">
        <f t="shared" si="29"/>
        <v>0</v>
      </c>
    </row>
    <row r="1827" spans="1:6" x14ac:dyDescent="0.2">
      <c r="A1827" s="3">
        <v>429222</v>
      </c>
      <c r="B1827" s="1" t="s">
        <v>5</v>
      </c>
      <c r="C1827" s="4">
        <v>243965214797956</v>
      </c>
      <c r="D1827" s="4">
        <v>24299062</v>
      </c>
      <c r="E1827" s="2" t="str">
        <f>IF(B1827=$H$6,"n/a",AND(B1827=$H$3, B1828=$H$6))</f>
        <v>n/a</v>
      </c>
      <c r="F1827" s="1">
        <f t="shared" si="29"/>
        <v>31419843</v>
      </c>
    </row>
    <row r="1828" spans="1:6" x14ac:dyDescent="0.2">
      <c r="A1828" s="3">
        <v>429529</v>
      </c>
      <c r="B1828" s="1" t="s">
        <v>4</v>
      </c>
      <c r="C1828" s="4">
        <v>243965241805404</v>
      </c>
      <c r="D1828" s="4">
        <v>7180416</v>
      </c>
      <c r="E1828" s="2" t="b">
        <f>IF(B1828=$H$6,"n/a",AND(B1828=$H$3, B1829=$H$6))</f>
        <v>1</v>
      </c>
      <c r="F1828" s="1">
        <f t="shared" si="29"/>
        <v>0</v>
      </c>
    </row>
    <row r="1829" spans="1:6" x14ac:dyDescent="0.2">
      <c r="A1829" s="3">
        <v>429666</v>
      </c>
      <c r="B1829" s="1" t="s">
        <v>5</v>
      </c>
      <c r="C1829" s="4">
        <v>243965249087852</v>
      </c>
      <c r="D1829" s="4">
        <v>23246770</v>
      </c>
      <c r="E1829" s="2" t="str">
        <f>IF(B1829=$H$6,"n/a",AND(B1829=$H$3, B1830=$H$6))</f>
        <v>n/a</v>
      </c>
      <c r="F1829" s="1">
        <f t="shared" si="29"/>
        <v>30529218</v>
      </c>
    </row>
    <row r="1830" spans="1:6" x14ac:dyDescent="0.2">
      <c r="A1830" s="3">
        <v>429927</v>
      </c>
      <c r="B1830" s="1" t="s">
        <v>4</v>
      </c>
      <c r="C1830" s="4">
        <v>243965279302852</v>
      </c>
      <c r="D1830" s="4">
        <v>4773698</v>
      </c>
      <c r="E1830" s="2" t="b">
        <f>IF(B1830=$H$6,"n/a",AND(B1830=$H$3, B1831=$H$6))</f>
        <v>1</v>
      </c>
      <c r="F1830" s="1">
        <f t="shared" si="29"/>
        <v>0</v>
      </c>
    </row>
    <row r="1831" spans="1:6" x14ac:dyDescent="0.2">
      <c r="A1831" s="3">
        <v>430016</v>
      </c>
      <c r="B1831" s="1" t="s">
        <v>5</v>
      </c>
      <c r="C1831" s="4">
        <v>243965284491497</v>
      </c>
      <c r="D1831" s="4">
        <v>19217500</v>
      </c>
      <c r="E1831" s="2" t="str">
        <f>IF(B1831=$H$6,"n/a",AND(B1831=$H$3, B1832=$H$6))</f>
        <v>n/a</v>
      </c>
      <c r="F1831" s="1">
        <f t="shared" si="29"/>
        <v>24406145</v>
      </c>
    </row>
    <row r="1832" spans="1:6" x14ac:dyDescent="0.2">
      <c r="A1832" s="3">
        <v>430232</v>
      </c>
      <c r="B1832" s="1" t="s">
        <v>4</v>
      </c>
      <c r="C1832" s="4">
        <v>243965307618633</v>
      </c>
      <c r="D1832" s="4">
        <v>5937917</v>
      </c>
      <c r="E1832" s="2" t="b">
        <f>IF(B1832=$H$6,"n/a",AND(B1832=$H$3, B1833=$H$6))</f>
        <v>1</v>
      </c>
      <c r="F1832" s="1">
        <f t="shared" si="29"/>
        <v>0</v>
      </c>
    </row>
    <row r="1833" spans="1:6" x14ac:dyDescent="0.2">
      <c r="A1833" s="3">
        <v>430300</v>
      </c>
      <c r="B1833" s="1" t="s">
        <v>5</v>
      </c>
      <c r="C1833" s="4">
        <v>243965313955664</v>
      </c>
      <c r="D1833" s="4">
        <v>32103906</v>
      </c>
      <c r="E1833" s="2" t="str">
        <f>IF(B1833=$H$6,"n/a",AND(B1833=$H$3, B1834=$H$6))</f>
        <v>n/a</v>
      </c>
      <c r="F1833" s="1">
        <f t="shared" si="29"/>
        <v>38440937</v>
      </c>
    </row>
    <row r="1834" spans="1:6" x14ac:dyDescent="0.2">
      <c r="A1834" s="3">
        <v>430649</v>
      </c>
      <c r="B1834" s="1" t="s">
        <v>4</v>
      </c>
      <c r="C1834" s="4">
        <v>243965348790612</v>
      </c>
      <c r="D1834" s="4">
        <v>4249271</v>
      </c>
      <c r="E1834" s="2" t="b">
        <f>IF(B1834=$H$6,"n/a",AND(B1834=$H$3, B1835=$H$6))</f>
        <v>1</v>
      </c>
      <c r="F1834" s="1">
        <f t="shared" si="29"/>
        <v>0</v>
      </c>
    </row>
    <row r="1835" spans="1:6" x14ac:dyDescent="0.2">
      <c r="A1835" s="3">
        <v>430661</v>
      </c>
      <c r="B1835" s="1" t="s">
        <v>5</v>
      </c>
      <c r="C1835" s="4">
        <v>243965353472591</v>
      </c>
      <c r="D1835" s="4">
        <v>18259115</v>
      </c>
      <c r="E1835" s="2" t="str">
        <f>IF(B1835=$H$6,"n/a",AND(B1835=$H$3, B1836=$H$6))</f>
        <v>n/a</v>
      </c>
      <c r="F1835" s="1">
        <f t="shared" si="29"/>
        <v>22941094</v>
      </c>
    </row>
    <row r="1836" spans="1:6" x14ac:dyDescent="0.2">
      <c r="A1836" s="3">
        <v>430900</v>
      </c>
      <c r="B1836" s="1" t="s">
        <v>4</v>
      </c>
      <c r="C1836" s="4">
        <v>243965380228268</v>
      </c>
      <c r="D1836" s="4">
        <v>4464427</v>
      </c>
      <c r="E1836" s="2" t="b">
        <f>IF(B1836=$H$6,"n/a",AND(B1836=$H$3, B1837=$H$6))</f>
        <v>1</v>
      </c>
      <c r="F1836" s="1">
        <f t="shared" si="29"/>
        <v>0</v>
      </c>
    </row>
    <row r="1837" spans="1:6" x14ac:dyDescent="0.2">
      <c r="A1837" s="3">
        <v>430964</v>
      </c>
      <c r="B1837" s="1" t="s">
        <v>5</v>
      </c>
      <c r="C1837" s="4">
        <v>243965385180352</v>
      </c>
      <c r="D1837" s="4">
        <v>31741875</v>
      </c>
      <c r="E1837" s="2" t="str">
        <f>IF(B1837=$H$6,"n/a",AND(B1837=$H$3, B1838=$H$6))</f>
        <v>n/a</v>
      </c>
      <c r="F1837" s="1">
        <f t="shared" si="29"/>
        <v>36693959</v>
      </c>
    </row>
    <row r="1838" spans="1:6" x14ac:dyDescent="0.2">
      <c r="A1838" s="3">
        <v>431196</v>
      </c>
      <c r="B1838" s="1" t="s">
        <v>4</v>
      </c>
      <c r="C1838" s="4">
        <v>243965409490924</v>
      </c>
      <c r="D1838" s="4">
        <v>265521</v>
      </c>
      <c r="E1838" s="2" t="b">
        <f>IF(B1838=$H$6,"n/a",AND(B1838=$H$3, B1839=$H$6))</f>
        <v>0</v>
      </c>
      <c r="F1838" s="1">
        <f t="shared" si="29"/>
        <v>0</v>
      </c>
    </row>
    <row r="1839" spans="1:6" x14ac:dyDescent="0.2">
      <c r="A1839" s="3">
        <v>431650</v>
      </c>
      <c r="B1839" s="1" t="s">
        <v>4</v>
      </c>
      <c r="C1839" s="4">
        <v>243965454808060</v>
      </c>
      <c r="D1839" s="4">
        <v>9450885</v>
      </c>
      <c r="E1839" s="2" t="b">
        <f>IF(B1839=$H$6,"n/a",AND(B1839=$H$3, B1840=$H$6))</f>
        <v>1</v>
      </c>
      <c r="F1839" s="1">
        <f t="shared" si="29"/>
        <v>0</v>
      </c>
    </row>
    <row r="1840" spans="1:6" x14ac:dyDescent="0.2">
      <c r="A1840" s="3">
        <v>431734</v>
      </c>
      <c r="B1840" s="1" t="s">
        <v>5</v>
      </c>
      <c r="C1840" s="4">
        <v>243965464948789</v>
      </c>
      <c r="D1840" s="4">
        <v>40833854</v>
      </c>
      <c r="E1840" s="2" t="str">
        <f>IF(B1840=$H$6,"n/a",AND(B1840=$H$3, B1841=$H$6))</f>
        <v>n/a</v>
      </c>
      <c r="F1840" s="1">
        <f t="shared" si="29"/>
        <v>50974583</v>
      </c>
    </row>
    <row r="1841" spans="1:6" x14ac:dyDescent="0.2">
      <c r="A1841" s="3">
        <v>431940</v>
      </c>
      <c r="B1841" s="1" t="s">
        <v>4</v>
      </c>
      <c r="C1841" s="4">
        <v>243965481117956</v>
      </c>
      <c r="D1841" s="4">
        <v>639166</v>
      </c>
      <c r="E1841" s="2" t="b">
        <f>IF(B1841=$H$6,"n/a",AND(B1841=$H$3, B1842=$H$6))</f>
        <v>0</v>
      </c>
      <c r="F1841" s="1">
        <f t="shared" si="29"/>
        <v>0</v>
      </c>
    </row>
    <row r="1842" spans="1:6" x14ac:dyDescent="0.2">
      <c r="A1842" s="3">
        <v>432351</v>
      </c>
      <c r="B1842" s="1" t="s">
        <v>4</v>
      </c>
      <c r="C1842" s="4">
        <v>243965524903997</v>
      </c>
      <c r="D1842" s="4">
        <v>5681302</v>
      </c>
      <c r="E1842" s="2" t="b">
        <f>IF(B1842=$H$6,"n/a",AND(B1842=$H$3, B1843=$H$6))</f>
        <v>1</v>
      </c>
      <c r="F1842" s="1">
        <f t="shared" si="29"/>
        <v>0</v>
      </c>
    </row>
    <row r="1843" spans="1:6" x14ac:dyDescent="0.2">
      <c r="A1843" s="3">
        <v>432464</v>
      </c>
      <c r="B1843" s="1" t="s">
        <v>5</v>
      </c>
      <c r="C1843" s="4">
        <v>243965530798320</v>
      </c>
      <c r="D1843" s="4">
        <v>48734271</v>
      </c>
      <c r="E1843" s="2" t="str">
        <f>IF(B1843=$H$6,"n/a",AND(B1843=$H$3, B1844=$H$6))</f>
        <v>n/a</v>
      </c>
      <c r="F1843" s="1">
        <f t="shared" si="29"/>
        <v>54628594</v>
      </c>
    </row>
    <row r="1844" spans="1:6" x14ac:dyDescent="0.2">
      <c r="A1844" s="3">
        <v>432698</v>
      </c>
      <c r="B1844" s="1" t="s">
        <v>4</v>
      </c>
      <c r="C1844" s="4">
        <v>243965558099987</v>
      </c>
      <c r="D1844" s="4">
        <v>384948</v>
      </c>
      <c r="E1844" s="2" t="b">
        <f>IF(B1844=$H$6,"n/a",AND(B1844=$H$3, B1845=$H$6))</f>
        <v>0</v>
      </c>
      <c r="F1844" s="1">
        <f t="shared" si="29"/>
        <v>0</v>
      </c>
    </row>
    <row r="1845" spans="1:6" x14ac:dyDescent="0.2">
      <c r="A1845" s="3">
        <v>432928</v>
      </c>
      <c r="B1845" s="1" t="s">
        <v>4</v>
      </c>
      <c r="C1845" s="4">
        <v>243965578231029</v>
      </c>
      <c r="D1845" s="4">
        <v>311302</v>
      </c>
      <c r="E1845" s="2" t="b">
        <f>IF(B1845=$H$6,"n/a",AND(B1845=$H$3, B1846=$H$6))</f>
        <v>0</v>
      </c>
      <c r="F1845" s="1">
        <f t="shared" si="29"/>
        <v>0</v>
      </c>
    </row>
    <row r="1846" spans="1:6" x14ac:dyDescent="0.2">
      <c r="A1846" s="3">
        <v>433239</v>
      </c>
      <c r="B1846" s="1" t="s">
        <v>4</v>
      </c>
      <c r="C1846" s="4">
        <v>243965616446810</v>
      </c>
      <c r="D1846" s="4">
        <v>10846094</v>
      </c>
      <c r="E1846" s="2" t="b">
        <f>IF(B1846=$H$6,"n/a",AND(B1846=$H$3, B1847=$H$6))</f>
        <v>1</v>
      </c>
      <c r="F1846" s="1">
        <f t="shared" si="29"/>
        <v>0</v>
      </c>
    </row>
    <row r="1847" spans="1:6" x14ac:dyDescent="0.2">
      <c r="A1847" s="3">
        <v>433342</v>
      </c>
      <c r="B1847" s="1" t="s">
        <v>5</v>
      </c>
      <c r="C1847" s="4">
        <v>243965627495820</v>
      </c>
      <c r="D1847" s="4">
        <v>32312552</v>
      </c>
      <c r="E1847" s="2" t="str">
        <f>IF(B1847=$H$6,"n/a",AND(B1847=$H$3, B1848=$H$6))</f>
        <v>n/a</v>
      </c>
      <c r="F1847" s="1">
        <f t="shared" si="29"/>
        <v>43361562</v>
      </c>
    </row>
    <row r="1848" spans="1:6" x14ac:dyDescent="0.2">
      <c r="A1848" s="3">
        <v>433524</v>
      </c>
      <c r="B1848" s="1" t="s">
        <v>4</v>
      </c>
      <c r="C1848" s="4">
        <v>243965643208893</v>
      </c>
      <c r="D1848" s="4">
        <v>284583</v>
      </c>
      <c r="E1848" s="2" t="b">
        <f>IF(B1848=$H$6,"n/a",AND(B1848=$H$3, B1849=$H$6))</f>
        <v>0</v>
      </c>
      <c r="F1848" s="1">
        <f t="shared" si="29"/>
        <v>0</v>
      </c>
    </row>
    <row r="1849" spans="1:6" x14ac:dyDescent="0.2">
      <c r="A1849" s="3">
        <v>433989</v>
      </c>
      <c r="B1849" s="1" t="s">
        <v>4</v>
      </c>
      <c r="C1849" s="4">
        <v>243965690890664</v>
      </c>
      <c r="D1849" s="4">
        <v>9105208</v>
      </c>
      <c r="E1849" s="2" t="b">
        <f>IF(B1849=$H$6,"n/a",AND(B1849=$H$3, B1850=$H$6))</f>
        <v>1</v>
      </c>
      <c r="F1849" s="1">
        <f t="shared" si="29"/>
        <v>0</v>
      </c>
    </row>
    <row r="1850" spans="1:6" x14ac:dyDescent="0.2">
      <c r="A1850" s="3">
        <v>434167</v>
      </c>
      <c r="B1850" s="1" t="s">
        <v>5</v>
      </c>
      <c r="C1850" s="4">
        <v>243965700532487</v>
      </c>
      <c r="D1850" s="4">
        <v>28512917</v>
      </c>
      <c r="E1850" s="2" t="str">
        <f>IF(B1850=$H$6,"n/a",AND(B1850=$H$3, B1851=$H$6))</f>
        <v>n/a</v>
      </c>
      <c r="F1850" s="1">
        <f t="shared" si="29"/>
        <v>38154740</v>
      </c>
    </row>
    <row r="1851" spans="1:6" x14ac:dyDescent="0.2">
      <c r="A1851" s="3">
        <v>434274</v>
      </c>
      <c r="B1851" s="1" t="s">
        <v>4</v>
      </c>
      <c r="C1851" s="4">
        <v>243965721497956</v>
      </c>
      <c r="D1851" s="4">
        <v>401041</v>
      </c>
      <c r="E1851" s="2" t="b">
        <f>IF(B1851=$H$6,"n/a",AND(B1851=$H$3, B1852=$H$6))</f>
        <v>0</v>
      </c>
      <c r="F1851" s="1">
        <f t="shared" si="29"/>
        <v>0</v>
      </c>
    </row>
    <row r="1852" spans="1:6" x14ac:dyDescent="0.2">
      <c r="A1852" s="3">
        <v>434577</v>
      </c>
      <c r="B1852" s="1" t="s">
        <v>4</v>
      </c>
      <c r="C1852" s="4">
        <v>243965756427174</v>
      </c>
      <c r="D1852" s="4">
        <v>7161927</v>
      </c>
      <c r="E1852" s="2" t="b">
        <f>IF(B1852=$H$6,"n/a",AND(B1852=$H$3, B1853=$H$6))</f>
        <v>1</v>
      </c>
      <c r="F1852" s="1">
        <f t="shared" si="29"/>
        <v>0</v>
      </c>
    </row>
    <row r="1853" spans="1:6" x14ac:dyDescent="0.2">
      <c r="A1853" s="3">
        <v>434701</v>
      </c>
      <c r="B1853" s="1" t="s">
        <v>5</v>
      </c>
      <c r="C1853" s="4">
        <v>243965763811133</v>
      </c>
      <c r="D1853" s="4">
        <v>42647291</v>
      </c>
      <c r="E1853" s="2" t="str">
        <f>IF(B1853=$H$6,"n/a",AND(B1853=$H$3, B1854=$H$6))</f>
        <v>n/a</v>
      </c>
      <c r="F1853" s="1">
        <f t="shared" si="29"/>
        <v>50031250</v>
      </c>
    </row>
    <row r="1854" spans="1:6" x14ac:dyDescent="0.2">
      <c r="A1854" s="3">
        <v>434817</v>
      </c>
      <c r="B1854" s="1" t="s">
        <v>4</v>
      </c>
      <c r="C1854" s="4">
        <v>243965778663633</v>
      </c>
      <c r="D1854" s="4">
        <v>299166</v>
      </c>
      <c r="E1854" s="2" t="b">
        <f>IF(B1854=$H$6,"n/a",AND(B1854=$H$3, B1855=$H$6))</f>
        <v>0</v>
      </c>
      <c r="F1854" s="1">
        <f t="shared" si="29"/>
        <v>0</v>
      </c>
    </row>
    <row r="1855" spans="1:6" x14ac:dyDescent="0.2">
      <c r="A1855" s="3">
        <v>435059</v>
      </c>
      <c r="B1855" s="1" t="s">
        <v>4</v>
      </c>
      <c r="C1855" s="4">
        <v>243965812003633</v>
      </c>
      <c r="D1855" s="4">
        <v>4487083</v>
      </c>
      <c r="E1855" s="2" t="b">
        <f>IF(B1855=$H$6,"n/a",AND(B1855=$H$3, B1856=$H$6))</f>
        <v>1</v>
      </c>
      <c r="F1855" s="1">
        <f t="shared" si="29"/>
        <v>0</v>
      </c>
    </row>
    <row r="1856" spans="1:6" x14ac:dyDescent="0.2">
      <c r="A1856" s="3">
        <v>435174</v>
      </c>
      <c r="B1856" s="1" t="s">
        <v>5</v>
      </c>
      <c r="C1856" s="4">
        <v>243965816665508</v>
      </c>
      <c r="D1856" s="4">
        <v>45726250</v>
      </c>
      <c r="E1856" s="2" t="str">
        <f>IF(B1856=$H$6,"n/a",AND(B1856=$H$3, B1857=$H$6))</f>
        <v>n/a</v>
      </c>
      <c r="F1856" s="1">
        <f t="shared" si="29"/>
        <v>50388125</v>
      </c>
    </row>
    <row r="1857" spans="1:6" x14ac:dyDescent="0.2">
      <c r="A1857" s="3">
        <v>435401</v>
      </c>
      <c r="B1857" s="1" t="s">
        <v>4</v>
      </c>
      <c r="C1857" s="4">
        <v>243965842472070</v>
      </c>
      <c r="D1857" s="4">
        <v>265990</v>
      </c>
      <c r="E1857" s="2" t="b">
        <f>IF(B1857=$H$6,"n/a",AND(B1857=$H$3, B1858=$H$6))</f>
        <v>0</v>
      </c>
      <c r="F1857" s="1">
        <f t="shared" si="29"/>
        <v>0</v>
      </c>
    </row>
    <row r="1858" spans="1:6" x14ac:dyDescent="0.2">
      <c r="A1858" s="3">
        <v>435888</v>
      </c>
      <c r="B1858" s="1" t="s">
        <v>4</v>
      </c>
      <c r="C1858" s="4">
        <v>243965890178528</v>
      </c>
      <c r="D1858" s="4">
        <v>7570365</v>
      </c>
      <c r="E1858" s="2" t="b">
        <f>IF(B1858=$H$6,"n/a",AND(B1858=$H$3, B1859=$H$6))</f>
        <v>1</v>
      </c>
      <c r="F1858" s="1">
        <f t="shared" si="29"/>
        <v>0</v>
      </c>
    </row>
    <row r="1859" spans="1:6" x14ac:dyDescent="0.2">
      <c r="A1859" s="3">
        <v>435955</v>
      </c>
      <c r="B1859" s="1" t="s">
        <v>5</v>
      </c>
      <c r="C1859" s="4">
        <v>243965898232799</v>
      </c>
      <c r="D1859" s="4">
        <v>29461094</v>
      </c>
      <c r="E1859" s="2" t="str">
        <f>IF(B1859=$H$6,"n/a",AND(B1859=$H$3, B1860=$H$6))</f>
        <v>n/a</v>
      </c>
      <c r="F1859" s="1">
        <f t="shared" ref="F1859:F1922" si="30">IF(B1859=$H$6,C1859+D1859-C1858,0)</f>
        <v>37515365</v>
      </c>
    </row>
    <row r="1860" spans="1:6" x14ac:dyDescent="0.2">
      <c r="A1860" s="3">
        <v>436198</v>
      </c>
      <c r="B1860" s="1" t="s">
        <v>4</v>
      </c>
      <c r="C1860" s="4">
        <v>243965913841706</v>
      </c>
      <c r="D1860" s="4">
        <v>316822</v>
      </c>
      <c r="E1860" s="2" t="b">
        <f>IF(B1860=$H$6,"n/a",AND(B1860=$H$3, B1861=$H$6))</f>
        <v>0</v>
      </c>
      <c r="F1860" s="1">
        <f t="shared" si="30"/>
        <v>0</v>
      </c>
    </row>
    <row r="1861" spans="1:6" x14ac:dyDescent="0.2">
      <c r="A1861" s="3">
        <v>436607</v>
      </c>
      <c r="B1861" s="1" t="s">
        <v>4</v>
      </c>
      <c r="C1861" s="4">
        <v>243965958371653</v>
      </c>
      <c r="D1861" s="4">
        <v>6860105</v>
      </c>
      <c r="E1861" s="2" t="b">
        <f>IF(B1861=$H$6,"n/a",AND(B1861=$H$3, B1862=$H$6))</f>
        <v>1</v>
      </c>
      <c r="F1861" s="1">
        <f t="shared" si="30"/>
        <v>0</v>
      </c>
    </row>
    <row r="1862" spans="1:6" x14ac:dyDescent="0.2">
      <c r="A1862" s="3">
        <v>436743</v>
      </c>
      <c r="B1862" s="1" t="s">
        <v>5</v>
      </c>
      <c r="C1862" s="4">
        <v>243965965875351</v>
      </c>
      <c r="D1862" s="4">
        <v>30100313</v>
      </c>
      <c r="E1862" s="2" t="str">
        <f>IF(B1862=$H$6,"n/a",AND(B1862=$H$3, B1863=$H$6))</f>
        <v>n/a</v>
      </c>
      <c r="F1862" s="1">
        <f t="shared" si="30"/>
        <v>37604011</v>
      </c>
    </row>
    <row r="1863" spans="1:6" x14ac:dyDescent="0.2">
      <c r="A1863" s="3">
        <v>436897</v>
      </c>
      <c r="B1863" s="1" t="s">
        <v>4</v>
      </c>
      <c r="C1863" s="4">
        <v>243965982586758</v>
      </c>
      <c r="D1863" s="4">
        <v>678125</v>
      </c>
      <c r="E1863" s="2" t="b">
        <f>IF(B1863=$H$6,"n/a",AND(B1863=$H$3, B1864=$H$6))</f>
        <v>0</v>
      </c>
      <c r="F1863" s="1">
        <f t="shared" si="30"/>
        <v>0</v>
      </c>
    </row>
    <row r="1864" spans="1:6" x14ac:dyDescent="0.2">
      <c r="A1864" s="3">
        <v>437295</v>
      </c>
      <c r="B1864" s="1" t="s">
        <v>4</v>
      </c>
      <c r="C1864" s="4">
        <v>243966023602487</v>
      </c>
      <c r="D1864" s="4">
        <v>6476458</v>
      </c>
      <c r="E1864" s="2" t="b">
        <f>IF(B1864=$H$6,"n/a",AND(B1864=$H$3, B1865=$H$6))</f>
        <v>1</v>
      </c>
      <c r="F1864" s="1">
        <f t="shared" si="30"/>
        <v>0</v>
      </c>
    </row>
    <row r="1865" spans="1:6" x14ac:dyDescent="0.2">
      <c r="A1865" s="3">
        <v>437398</v>
      </c>
      <c r="B1865" s="1" t="s">
        <v>5</v>
      </c>
      <c r="C1865" s="4">
        <v>243966030592487</v>
      </c>
      <c r="D1865" s="4">
        <v>38697187</v>
      </c>
      <c r="E1865" s="2" t="str">
        <f>IF(B1865=$H$6,"n/a",AND(B1865=$H$3, B1866=$H$6))</f>
        <v>n/a</v>
      </c>
      <c r="F1865" s="1">
        <f t="shared" si="30"/>
        <v>45687187</v>
      </c>
    </row>
    <row r="1866" spans="1:6" x14ac:dyDescent="0.2">
      <c r="A1866" s="3">
        <v>437599</v>
      </c>
      <c r="B1866" s="1" t="s">
        <v>4</v>
      </c>
      <c r="C1866" s="4">
        <v>243966057499570</v>
      </c>
      <c r="D1866" s="4">
        <v>405365</v>
      </c>
      <c r="E1866" s="2" t="b">
        <f>IF(B1866=$H$6,"n/a",AND(B1866=$H$3, B1867=$H$6))</f>
        <v>0</v>
      </c>
      <c r="F1866" s="1">
        <f t="shared" si="30"/>
        <v>0</v>
      </c>
    </row>
    <row r="1867" spans="1:6" x14ac:dyDescent="0.2">
      <c r="A1867" s="3">
        <v>437900</v>
      </c>
      <c r="B1867" s="1" t="s">
        <v>4</v>
      </c>
      <c r="C1867" s="4">
        <v>243966092244778</v>
      </c>
      <c r="D1867" s="4">
        <v>18115417</v>
      </c>
      <c r="E1867" s="2" t="b">
        <f>IF(B1867=$H$6,"n/a",AND(B1867=$H$3, B1868=$H$6))</f>
        <v>1</v>
      </c>
      <c r="F1867" s="1">
        <f t="shared" si="30"/>
        <v>0</v>
      </c>
    </row>
    <row r="1868" spans="1:6" x14ac:dyDescent="0.2">
      <c r="A1868" s="3">
        <v>438097</v>
      </c>
      <c r="B1868" s="1" t="s">
        <v>5</v>
      </c>
      <c r="C1868" s="4">
        <v>243966110609830</v>
      </c>
      <c r="D1868" s="4">
        <v>28508386</v>
      </c>
      <c r="E1868" s="2" t="str">
        <f>IF(B1868=$H$6,"n/a",AND(B1868=$H$3, B1869=$H$6))</f>
        <v>n/a</v>
      </c>
      <c r="F1868" s="1">
        <f t="shared" si="30"/>
        <v>46873438</v>
      </c>
    </row>
    <row r="1869" spans="1:6" x14ac:dyDescent="0.2">
      <c r="A1869" s="3">
        <v>438157</v>
      </c>
      <c r="B1869" s="1" t="s">
        <v>4</v>
      </c>
      <c r="C1869" s="4">
        <v>243966115763372</v>
      </c>
      <c r="D1869" s="4">
        <v>406094</v>
      </c>
      <c r="E1869" s="2" t="b">
        <f>IF(B1869=$H$6,"n/a",AND(B1869=$H$3, B1870=$H$6))</f>
        <v>0</v>
      </c>
      <c r="F1869" s="1">
        <f t="shared" si="30"/>
        <v>0</v>
      </c>
    </row>
    <row r="1870" spans="1:6" x14ac:dyDescent="0.2">
      <c r="A1870" s="3">
        <v>438515</v>
      </c>
      <c r="B1870" s="1" t="s">
        <v>4</v>
      </c>
      <c r="C1870" s="4">
        <v>243966160381966</v>
      </c>
      <c r="D1870" s="4">
        <v>4746406</v>
      </c>
      <c r="E1870" s="2" t="b">
        <f>IF(B1870=$H$6,"n/a",AND(B1870=$H$3, B1871=$H$6))</f>
        <v>1</v>
      </c>
      <c r="F1870" s="1">
        <f t="shared" si="30"/>
        <v>0</v>
      </c>
    </row>
    <row r="1871" spans="1:6" x14ac:dyDescent="0.2">
      <c r="A1871" s="3">
        <v>438579</v>
      </c>
      <c r="B1871" s="1" t="s">
        <v>5</v>
      </c>
      <c r="C1871" s="4">
        <v>243966165383737</v>
      </c>
      <c r="D1871" s="4">
        <v>35552291</v>
      </c>
      <c r="E1871" s="2" t="str">
        <f>IF(B1871=$H$6,"n/a",AND(B1871=$H$3, B1872=$H$6))</f>
        <v>n/a</v>
      </c>
      <c r="F1871" s="1">
        <f t="shared" si="30"/>
        <v>40554062</v>
      </c>
    </row>
    <row r="1872" spans="1:6" x14ac:dyDescent="0.2">
      <c r="A1872" s="3">
        <v>438730</v>
      </c>
      <c r="B1872" s="1" t="s">
        <v>4</v>
      </c>
      <c r="C1872" s="4">
        <v>243966179382643</v>
      </c>
      <c r="D1872" s="4">
        <v>291771</v>
      </c>
      <c r="E1872" s="2" t="b">
        <f>IF(B1872=$H$6,"n/a",AND(B1872=$H$3, B1873=$H$6))</f>
        <v>0</v>
      </c>
      <c r="F1872" s="1">
        <f t="shared" si="30"/>
        <v>0</v>
      </c>
    </row>
    <row r="1873" spans="1:6" x14ac:dyDescent="0.2">
      <c r="A1873" s="3">
        <v>439007</v>
      </c>
      <c r="B1873" s="1" t="s">
        <v>4</v>
      </c>
      <c r="C1873" s="4">
        <v>243966214730039</v>
      </c>
      <c r="D1873" s="4">
        <v>4866146</v>
      </c>
      <c r="E1873" s="2" t="b">
        <f>IF(B1873=$H$6,"n/a",AND(B1873=$H$3, B1874=$H$6))</f>
        <v>1</v>
      </c>
      <c r="F1873" s="1">
        <f t="shared" si="30"/>
        <v>0</v>
      </c>
    </row>
    <row r="1874" spans="1:6" x14ac:dyDescent="0.2">
      <c r="A1874" s="3">
        <v>439102</v>
      </c>
      <c r="B1874" s="1" t="s">
        <v>5</v>
      </c>
      <c r="C1874" s="4">
        <v>243966219779101</v>
      </c>
      <c r="D1874" s="4">
        <v>46834531</v>
      </c>
      <c r="E1874" s="2" t="str">
        <f>IF(B1874=$H$6,"n/a",AND(B1874=$H$3, B1875=$H$6))</f>
        <v>n/a</v>
      </c>
      <c r="F1874" s="1">
        <f t="shared" si="30"/>
        <v>51883593</v>
      </c>
    </row>
    <row r="1875" spans="1:6" x14ac:dyDescent="0.2">
      <c r="A1875" s="3">
        <v>439313</v>
      </c>
      <c r="B1875" s="1" t="s">
        <v>4</v>
      </c>
      <c r="C1875" s="4">
        <v>243966239806810</v>
      </c>
      <c r="D1875" s="4">
        <v>259218</v>
      </c>
      <c r="E1875" s="2" t="b">
        <f>IF(B1875=$H$6,"n/a",AND(B1875=$H$3, B1876=$H$6))</f>
        <v>0</v>
      </c>
      <c r="F1875" s="1">
        <f t="shared" si="30"/>
        <v>0</v>
      </c>
    </row>
    <row r="1876" spans="1:6" x14ac:dyDescent="0.2">
      <c r="A1876" s="3">
        <v>439689</v>
      </c>
      <c r="B1876" s="1" t="s">
        <v>4</v>
      </c>
      <c r="C1876" s="4">
        <v>243966280918007</v>
      </c>
      <c r="D1876" s="4">
        <v>4694532</v>
      </c>
      <c r="E1876" s="2" t="b">
        <f>IF(B1876=$H$6,"n/a",AND(B1876=$H$3, B1877=$H$6))</f>
        <v>1</v>
      </c>
      <c r="F1876" s="1">
        <f t="shared" si="30"/>
        <v>0</v>
      </c>
    </row>
    <row r="1877" spans="1:6" x14ac:dyDescent="0.2">
      <c r="A1877" s="3">
        <v>439735</v>
      </c>
      <c r="B1877" s="1" t="s">
        <v>5</v>
      </c>
      <c r="C1877" s="4">
        <v>243966286114466</v>
      </c>
      <c r="D1877" s="4">
        <v>52340937</v>
      </c>
      <c r="E1877" s="2" t="str">
        <f>IF(B1877=$H$6,"n/a",AND(B1877=$H$3, B1878=$H$6))</f>
        <v>n/a</v>
      </c>
      <c r="F1877" s="1">
        <f t="shared" si="30"/>
        <v>57537396</v>
      </c>
    </row>
    <row r="1878" spans="1:6" x14ac:dyDescent="0.2">
      <c r="A1878" s="3">
        <v>440028</v>
      </c>
      <c r="B1878" s="1" t="s">
        <v>4</v>
      </c>
      <c r="C1878" s="4">
        <v>243966310929466</v>
      </c>
      <c r="D1878" s="4">
        <v>427500</v>
      </c>
      <c r="E1878" s="2" t="b">
        <f>IF(B1878=$H$6,"n/a",AND(B1878=$H$3, B1879=$H$6))</f>
        <v>0</v>
      </c>
      <c r="F1878" s="1">
        <f t="shared" si="30"/>
        <v>0</v>
      </c>
    </row>
    <row r="1879" spans="1:6" x14ac:dyDescent="0.2">
      <c r="A1879" s="3">
        <v>440701</v>
      </c>
      <c r="B1879" s="1" t="s">
        <v>4</v>
      </c>
      <c r="C1879" s="4">
        <v>243966360171810</v>
      </c>
      <c r="D1879" s="4">
        <v>5063437</v>
      </c>
      <c r="E1879" s="2" t="b">
        <f>IF(B1879=$H$6,"n/a",AND(B1879=$H$3, B1880=$H$6))</f>
        <v>1</v>
      </c>
      <c r="F1879" s="1">
        <f t="shared" si="30"/>
        <v>0</v>
      </c>
    </row>
    <row r="1880" spans="1:6" x14ac:dyDescent="0.2">
      <c r="A1880" s="3">
        <v>440820</v>
      </c>
      <c r="B1880" s="1" t="s">
        <v>5</v>
      </c>
      <c r="C1880" s="4">
        <v>243966366157695</v>
      </c>
      <c r="D1880" s="4">
        <v>38127344</v>
      </c>
      <c r="E1880" s="2" t="str">
        <f>IF(B1880=$H$6,"n/a",AND(B1880=$H$3, B1881=$H$6))</f>
        <v>n/a</v>
      </c>
      <c r="F1880" s="1">
        <f t="shared" si="30"/>
        <v>44113229</v>
      </c>
    </row>
    <row r="1881" spans="1:6" x14ac:dyDescent="0.2">
      <c r="A1881" s="3">
        <v>440925</v>
      </c>
      <c r="B1881" s="1" t="s">
        <v>4</v>
      </c>
      <c r="C1881" s="4">
        <v>243966381353268</v>
      </c>
      <c r="D1881" s="4">
        <v>299635</v>
      </c>
      <c r="E1881" s="2" t="b">
        <f>IF(B1881=$H$6,"n/a",AND(B1881=$H$3, B1882=$H$6))</f>
        <v>0</v>
      </c>
      <c r="F1881" s="1">
        <f t="shared" si="30"/>
        <v>0</v>
      </c>
    </row>
    <row r="1882" spans="1:6" x14ac:dyDescent="0.2">
      <c r="A1882" s="3">
        <v>441224</v>
      </c>
      <c r="B1882" s="1" t="s">
        <v>4</v>
      </c>
      <c r="C1882" s="4">
        <v>243966411383372</v>
      </c>
      <c r="D1882" s="4">
        <v>4814896</v>
      </c>
      <c r="E1882" s="2" t="b">
        <f>IF(B1882=$H$6,"n/a",AND(B1882=$H$3, B1883=$H$6))</f>
        <v>1</v>
      </c>
      <c r="F1882" s="1">
        <f t="shared" si="30"/>
        <v>0</v>
      </c>
    </row>
    <row r="1883" spans="1:6" x14ac:dyDescent="0.2">
      <c r="A1883" s="3">
        <v>441299</v>
      </c>
      <c r="B1883" s="1" t="s">
        <v>5</v>
      </c>
      <c r="C1883" s="4">
        <v>243966416678216</v>
      </c>
      <c r="D1883" s="4">
        <v>43930416</v>
      </c>
      <c r="E1883" s="2" t="str">
        <f>IF(B1883=$H$6,"n/a",AND(B1883=$H$3, B1884=$H$6))</f>
        <v>n/a</v>
      </c>
      <c r="F1883" s="1">
        <f t="shared" si="30"/>
        <v>49225260</v>
      </c>
    </row>
    <row r="1884" spans="1:6" x14ac:dyDescent="0.2">
      <c r="A1884" s="3">
        <v>441582</v>
      </c>
      <c r="B1884" s="1" t="s">
        <v>4</v>
      </c>
      <c r="C1884" s="4">
        <v>243966443493528</v>
      </c>
      <c r="D1884" s="4">
        <v>220990</v>
      </c>
      <c r="E1884" s="2" t="b">
        <f>IF(B1884=$H$6,"n/a",AND(B1884=$H$3, B1885=$H$6))</f>
        <v>0</v>
      </c>
      <c r="F1884" s="1">
        <f t="shared" si="30"/>
        <v>0</v>
      </c>
    </row>
    <row r="1885" spans="1:6" x14ac:dyDescent="0.2">
      <c r="A1885" s="3">
        <v>441962</v>
      </c>
      <c r="B1885" s="1" t="s">
        <v>4</v>
      </c>
      <c r="C1885" s="4">
        <v>243966481328684</v>
      </c>
      <c r="D1885" s="4">
        <v>4679323</v>
      </c>
      <c r="E1885" s="2" t="b">
        <f>IF(B1885=$H$6,"n/a",AND(B1885=$H$3, B1886=$H$6))</f>
        <v>1</v>
      </c>
      <c r="F1885" s="1">
        <f t="shared" si="30"/>
        <v>0</v>
      </c>
    </row>
    <row r="1886" spans="1:6" x14ac:dyDescent="0.2">
      <c r="A1886" s="3">
        <v>442058</v>
      </c>
      <c r="B1886" s="1" t="s">
        <v>5</v>
      </c>
      <c r="C1886" s="4">
        <v>243966486806237</v>
      </c>
      <c r="D1886" s="4">
        <v>42733802</v>
      </c>
      <c r="E1886" s="2" t="str">
        <f>IF(B1886=$H$6,"n/a",AND(B1886=$H$3, B1887=$H$6))</f>
        <v>n/a</v>
      </c>
      <c r="F1886" s="1">
        <f t="shared" si="30"/>
        <v>48211355</v>
      </c>
    </row>
    <row r="1887" spans="1:6" x14ac:dyDescent="0.2">
      <c r="A1887" s="3">
        <v>442293</v>
      </c>
      <c r="B1887" s="1" t="s">
        <v>4</v>
      </c>
      <c r="C1887" s="4">
        <v>243966514233789</v>
      </c>
      <c r="D1887" s="4">
        <v>324687</v>
      </c>
      <c r="E1887" s="2" t="b">
        <f>IF(B1887=$H$6,"n/a",AND(B1887=$H$3, B1888=$H$6))</f>
        <v>0</v>
      </c>
      <c r="F1887" s="1">
        <f t="shared" si="30"/>
        <v>0</v>
      </c>
    </row>
    <row r="1888" spans="1:6" x14ac:dyDescent="0.2">
      <c r="A1888" s="3">
        <v>442811</v>
      </c>
      <c r="B1888" s="1" t="s">
        <v>4</v>
      </c>
      <c r="C1888" s="4">
        <v>243966564312278</v>
      </c>
      <c r="D1888" s="4">
        <v>7961042</v>
      </c>
      <c r="E1888" s="2" t="b">
        <f>IF(B1888=$H$6,"n/a",AND(B1888=$H$3, B1889=$H$6))</f>
        <v>1</v>
      </c>
      <c r="F1888" s="1">
        <f t="shared" si="30"/>
        <v>0</v>
      </c>
    </row>
    <row r="1889" spans="1:6" x14ac:dyDescent="0.2">
      <c r="A1889" s="3">
        <v>442899</v>
      </c>
      <c r="B1889" s="1" t="s">
        <v>5</v>
      </c>
      <c r="C1889" s="4">
        <v>243966572883112</v>
      </c>
      <c r="D1889" s="4">
        <v>54242604</v>
      </c>
      <c r="E1889" s="2" t="str">
        <f>IF(B1889=$H$6,"n/a",AND(B1889=$H$3, B1890=$H$6))</f>
        <v>n/a</v>
      </c>
      <c r="F1889" s="1">
        <f t="shared" si="30"/>
        <v>62813438</v>
      </c>
    </row>
    <row r="1890" spans="1:6" x14ac:dyDescent="0.2">
      <c r="A1890" s="3">
        <v>443017</v>
      </c>
      <c r="B1890" s="1" t="s">
        <v>4</v>
      </c>
      <c r="C1890" s="4">
        <v>243966595249622</v>
      </c>
      <c r="D1890" s="4">
        <v>379167</v>
      </c>
      <c r="E1890" s="2" t="b">
        <f>IF(B1890=$H$6,"n/a",AND(B1890=$H$3, B1891=$H$6))</f>
        <v>0</v>
      </c>
      <c r="F1890" s="1">
        <f t="shared" si="30"/>
        <v>0</v>
      </c>
    </row>
    <row r="1891" spans="1:6" x14ac:dyDescent="0.2">
      <c r="A1891" s="3">
        <v>443506</v>
      </c>
      <c r="B1891" s="1" t="s">
        <v>4</v>
      </c>
      <c r="C1891" s="4">
        <v>243966632892487</v>
      </c>
      <c r="D1891" s="4">
        <v>4224947</v>
      </c>
      <c r="E1891" s="2" t="b">
        <f>IF(B1891=$H$6,"n/a",AND(B1891=$H$3, B1892=$H$6))</f>
        <v>1</v>
      </c>
      <c r="F1891" s="1">
        <f t="shared" si="30"/>
        <v>0</v>
      </c>
    </row>
    <row r="1892" spans="1:6" x14ac:dyDescent="0.2">
      <c r="A1892" s="3">
        <v>443574</v>
      </c>
      <c r="B1892" s="1" t="s">
        <v>5</v>
      </c>
      <c r="C1892" s="4">
        <v>243966637207903</v>
      </c>
      <c r="D1892" s="4">
        <v>38061875</v>
      </c>
      <c r="E1892" s="2" t="str">
        <f>IF(B1892=$H$6,"n/a",AND(B1892=$H$3, B1893=$H$6))</f>
        <v>n/a</v>
      </c>
      <c r="F1892" s="1">
        <f t="shared" si="30"/>
        <v>42377291</v>
      </c>
    </row>
    <row r="1893" spans="1:6" x14ac:dyDescent="0.2">
      <c r="A1893" s="3">
        <v>443772</v>
      </c>
      <c r="B1893" s="1" t="s">
        <v>4</v>
      </c>
      <c r="C1893" s="4">
        <v>243966663772643</v>
      </c>
      <c r="D1893" s="4">
        <v>256979</v>
      </c>
      <c r="E1893" s="2" t="b">
        <f>IF(B1893=$H$6,"n/a",AND(B1893=$H$3, B1894=$H$6))</f>
        <v>0</v>
      </c>
      <c r="F1893" s="1">
        <f t="shared" si="30"/>
        <v>0</v>
      </c>
    </row>
    <row r="1894" spans="1:6" x14ac:dyDescent="0.2">
      <c r="A1894" s="3">
        <v>444121</v>
      </c>
      <c r="B1894" s="1" t="s">
        <v>4</v>
      </c>
      <c r="C1894" s="4">
        <v>243966695216132</v>
      </c>
      <c r="D1894" s="4">
        <v>6760677</v>
      </c>
      <c r="E1894" s="2" t="b">
        <f>IF(B1894=$H$6,"n/a",AND(B1894=$H$3, B1895=$H$6))</f>
        <v>1</v>
      </c>
      <c r="F1894" s="1">
        <f t="shared" si="30"/>
        <v>0</v>
      </c>
    </row>
    <row r="1895" spans="1:6" x14ac:dyDescent="0.2">
      <c r="A1895" s="3">
        <v>444259</v>
      </c>
      <c r="B1895" s="1" t="s">
        <v>5</v>
      </c>
      <c r="C1895" s="4">
        <v>243966702165143</v>
      </c>
      <c r="D1895" s="4">
        <v>44804948</v>
      </c>
      <c r="E1895" s="2" t="str">
        <f>IF(B1895=$H$6,"n/a",AND(B1895=$H$3, B1896=$H$6))</f>
        <v>n/a</v>
      </c>
      <c r="F1895" s="1">
        <f t="shared" si="30"/>
        <v>51753959</v>
      </c>
    </row>
    <row r="1896" spans="1:6" x14ac:dyDescent="0.2">
      <c r="A1896" s="3">
        <v>444315</v>
      </c>
      <c r="B1896" s="1" t="s">
        <v>4</v>
      </c>
      <c r="C1896" s="4">
        <v>243966712983372</v>
      </c>
      <c r="D1896" s="4">
        <v>287292</v>
      </c>
      <c r="E1896" s="2" t="b">
        <f>IF(B1896=$H$6,"n/a",AND(B1896=$H$3, B1897=$H$6))</f>
        <v>0</v>
      </c>
      <c r="F1896" s="1">
        <f t="shared" si="30"/>
        <v>0</v>
      </c>
    </row>
    <row r="1897" spans="1:6" x14ac:dyDescent="0.2">
      <c r="A1897" s="3">
        <v>444729</v>
      </c>
      <c r="B1897" s="1" t="s">
        <v>4</v>
      </c>
      <c r="C1897" s="4">
        <v>243966758438841</v>
      </c>
      <c r="D1897" s="4">
        <v>4590520</v>
      </c>
      <c r="E1897" s="2" t="b">
        <f>IF(B1897=$H$6,"n/a",AND(B1897=$H$3, B1898=$H$6))</f>
        <v>1</v>
      </c>
      <c r="F1897" s="1">
        <f t="shared" si="30"/>
        <v>0</v>
      </c>
    </row>
    <row r="1898" spans="1:6" x14ac:dyDescent="0.2">
      <c r="A1898" s="3">
        <v>444812</v>
      </c>
      <c r="B1898" s="1" t="s">
        <v>5</v>
      </c>
      <c r="C1898" s="4">
        <v>243966763170143</v>
      </c>
      <c r="D1898" s="4">
        <v>44102812</v>
      </c>
      <c r="E1898" s="2" t="str">
        <f>IF(B1898=$H$6,"n/a",AND(B1898=$H$3, B1899=$H$6))</f>
        <v>n/a</v>
      </c>
      <c r="F1898" s="1">
        <f t="shared" si="30"/>
        <v>48834114</v>
      </c>
    </row>
    <row r="1899" spans="1:6" x14ac:dyDescent="0.2">
      <c r="A1899" s="3">
        <v>444907</v>
      </c>
      <c r="B1899" s="1" t="s">
        <v>4</v>
      </c>
      <c r="C1899" s="4">
        <v>243966776049830</v>
      </c>
      <c r="D1899" s="4">
        <v>255625</v>
      </c>
      <c r="E1899" s="2" t="b">
        <f>IF(B1899=$H$6,"n/a",AND(B1899=$H$3, B1900=$H$6))</f>
        <v>0</v>
      </c>
      <c r="F1899" s="1">
        <f t="shared" si="30"/>
        <v>0</v>
      </c>
    </row>
    <row r="1900" spans="1:6" x14ac:dyDescent="0.2">
      <c r="A1900" s="3">
        <v>445257</v>
      </c>
      <c r="B1900" s="1" t="s">
        <v>4</v>
      </c>
      <c r="C1900" s="4">
        <v>243966812518997</v>
      </c>
      <c r="D1900" s="4">
        <v>4427760</v>
      </c>
      <c r="E1900" s="2" t="b">
        <f>IF(B1900=$H$6,"n/a",AND(B1900=$H$3, B1901=$H$6))</f>
        <v>1</v>
      </c>
      <c r="F1900" s="1">
        <f t="shared" si="30"/>
        <v>0</v>
      </c>
    </row>
    <row r="1901" spans="1:6" x14ac:dyDescent="0.2">
      <c r="A1901" s="3">
        <v>445333</v>
      </c>
      <c r="B1901" s="1" t="s">
        <v>5</v>
      </c>
      <c r="C1901" s="4">
        <v>243966817120299</v>
      </c>
      <c r="D1901" s="4">
        <v>40884323</v>
      </c>
      <c r="E1901" s="2" t="str">
        <f>IF(B1901=$H$6,"n/a",AND(B1901=$H$3, B1902=$H$6))</f>
        <v>n/a</v>
      </c>
      <c r="F1901" s="1">
        <f t="shared" si="30"/>
        <v>45485625</v>
      </c>
    </row>
    <row r="1902" spans="1:6" x14ac:dyDescent="0.2">
      <c r="A1902" s="3">
        <v>445610</v>
      </c>
      <c r="B1902" s="1" t="s">
        <v>4</v>
      </c>
      <c r="C1902" s="4">
        <v>243966847166705</v>
      </c>
      <c r="D1902" s="4">
        <v>214375</v>
      </c>
      <c r="E1902" s="2" t="b">
        <f>IF(B1902=$H$6,"n/a",AND(B1902=$H$3, B1903=$H$6))</f>
        <v>0</v>
      </c>
      <c r="F1902" s="1">
        <f t="shared" si="30"/>
        <v>0</v>
      </c>
    </row>
    <row r="1903" spans="1:6" x14ac:dyDescent="0.2">
      <c r="A1903" s="3">
        <v>446122</v>
      </c>
      <c r="B1903" s="1" t="s">
        <v>4</v>
      </c>
      <c r="C1903" s="4">
        <v>243966894331809</v>
      </c>
      <c r="D1903" s="4">
        <v>10680313</v>
      </c>
      <c r="E1903" s="2" t="b">
        <f>IF(B1903=$H$6,"n/a",AND(B1903=$H$3, B1904=$H$6))</f>
        <v>1</v>
      </c>
      <c r="F1903" s="1">
        <f t="shared" si="30"/>
        <v>0</v>
      </c>
    </row>
    <row r="1904" spans="1:6" x14ac:dyDescent="0.2">
      <c r="A1904" s="3">
        <v>446283</v>
      </c>
      <c r="B1904" s="1" t="s">
        <v>5</v>
      </c>
      <c r="C1904" s="4">
        <v>243966905420247</v>
      </c>
      <c r="D1904" s="4">
        <v>33316875</v>
      </c>
      <c r="E1904" s="2" t="str">
        <f>IF(B1904=$H$6,"n/a",AND(B1904=$H$3, B1905=$H$6))</f>
        <v>n/a</v>
      </c>
      <c r="F1904" s="1">
        <f t="shared" si="30"/>
        <v>44405313</v>
      </c>
    </row>
    <row r="1905" spans="1:6" x14ac:dyDescent="0.2">
      <c r="A1905" s="3">
        <v>446319</v>
      </c>
      <c r="B1905" s="1" t="s">
        <v>4</v>
      </c>
      <c r="C1905" s="4">
        <v>243966912976653</v>
      </c>
      <c r="D1905" s="4">
        <v>335469</v>
      </c>
      <c r="E1905" s="2" t="b">
        <f>IF(B1905=$H$6,"n/a",AND(B1905=$H$3, B1906=$H$6))</f>
        <v>0</v>
      </c>
      <c r="F1905" s="1">
        <f t="shared" si="30"/>
        <v>0</v>
      </c>
    </row>
    <row r="1906" spans="1:6" x14ac:dyDescent="0.2">
      <c r="A1906" s="3">
        <v>446639</v>
      </c>
      <c r="B1906" s="1" t="s">
        <v>4</v>
      </c>
      <c r="C1906" s="4">
        <v>243966939875247</v>
      </c>
      <c r="D1906" s="4">
        <v>4179635</v>
      </c>
      <c r="E1906" s="2" t="b">
        <f>IF(B1906=$H$6,"n/a",AND(B1906=$H$3, B1907=$H$6))</f>
        <v>1</v>
      </c>
      <c r="F1906" s="1">
        <f t="shared" si="30"/>
        <v>0</v>
      </c>
    </row>
    <row r="1907" spans="1:6" x14ac:dyDescent="0.2">
      <c r="A1907" s="3">
        <v>446667</v>
      </c>
      <c r="B1907" s="1" t="s">
        <v>5</v>
      </c>
      <c r="C1907" s="4">
        <v>243966944369622</v>
      </c>
      <c r="D1907" s="4">
        <v>26649219</v>
      </c>
      <c r="E1907" s="2" t="str">
        <f>IF(B1907=$H$6,"n/a",AND(B1907=$H$3, B1908=$H$6))</f>
        <v>n/a</v>
      </c>
      <c r="F1907" s="1">
        <f t="shared" si="30"/>
        <v>31143594</v>
      </c>
    </row>
    <row r="1908" spans="1:6" x14ac:dyDescent="0.2">
      <c r="A1908" s="3">
        <v>447102</v>
      </c>
      <c r="B1908" s="1" t="s">
        <v>4</v>
      </c>
      <c r="C1908" s="4">
        <v>243966985360195</v>
      </c>
      <c r="D1908" s="4">
        <v>4404218</v>
      </c>
      <c r="E1908" s="2" t="b">
        <f>IF(B1908=$H$6,"n/a",AND(B1908=$H$3, B1909=$H$6))</f>
        <v>1</v>
      </c>
      <c r="F1908" s="1">
        <f t="shared" si="30"/>
        <v>0</v>
      </c>
    </row>
    <row r="1909" spans="1:6" x14ac:dyDescent="0.2">
      <c r="A1909" s="3">
        <v>447144</v>
      </c>
      <c r="B1909" s="1" t="s">
        <v>5</v>
      </c>
      <c r="C1909" s="4">
        <v>243966990117122</v>
      </c>
      <c r="D1909" s="4">
        <v>35070416</v>
      </c>
      <c r="E1909" s="2" t="str">
        <f>IF(B1909=$H$6,"n/a",AND(B1909=$H$3, B1910=$H$6))</f>
        <v>n/a</v>
      </c>
      <c r="F1909" s="1">
        <f t="shared" si="30"/>
        <v>39827343</v>
      </c>
    </row>
    <row r="1910" spans="1:6" x14ac:dyDescent="0.2">
      <c r="A1910" s="3">
        <v>447346</v>
      </c>
      <c r="B1910" s="1" t="s">
        <v>4</v>
      </c>
      <c r="C1910" s="4">
        <v>243967009592591</v>
      </c>
      <c r="D1910" s="4">
        <v>362031</v>
      </c>
      <c r="E1910" s="2" t="b">
        <f>IF(B1910=$H$6,"n/a",AND(B1910=$H$3, B1911=$H$6))</f>
        <v>0</v>
      </c>
      <c r="F1910" s="1">
        <f t="shared" si="30"/>
        <v>0</v>
      </c>
    </row>
    <row r="1911" spans="1:6" x14ac:dyDescent="0.2">
      <c r="A1911" s="3">
        <v>447712</v>
      </c>
      <c r="B1911" s="1" t="s">
        <v>4</v>
      </c>
      <c r="C1911" s="4">
        <v>243967048106601</v>
      </c>
      <c r="D1911" s="4">
        <v>8273385</v>
      </c>
      <c r="E1911" s="2" t="b">
        <f>IF(B1911=$H$6,"n/a",AND(B1911=$H$3, B1912=$H$6))</f>
        <v>1</v>
      </c>
      <c r="F1911" s="1">
        <f t="shared" si="30"/>
        <v>0</v>
      </c>
    </row>
    <row r="1912" spans="1:6" x14ac:dyDescent="0.2">
      <c r="A1912" s="3">
        <v>447843</v>
      </c>
      <c r="B1912" s="1" t="s">
        <v>5</v>
      </c>
      <c r="C1912" s="4">
        <v>243967057051445</v>
      </c>
      <c r="D1912" s="4">
        <v>53626927</v>
      </c>
      <c r="E1912" s="2" t="str">
        <f>IF(B1912=$H$6,"n/a",AND(B1912=$H$3, B1913=$H$6))</f>
        <v>n/a</v>
      </c>
      <c r="F1912" s="1">
        <f t="shared" si="30"/>
        <v>62571771</v>
      </c>
    </row>
    <row r="1913" spans="1:6" x14ac:dyDescent="0.2">
      <c r="A1913" s="3">
        <v>448046</v>
      </c>
      <c r="B1913" s="1" t="s">
        <v>4</v>
      </c>
      <c r="C1913" s="4">
        <v>243967075480872</v>
      </c>
      <c r="D1913" s="4">
        <v>350156</v>
      </c>
      <c r="E1913" s="2" t="b">
        <f>IF(B1913=$H$6,"n/a",AND(B1913=$H$3, B1914=$H$6))</f>
        <v>0</v>
      </c>
      <c r="F1913" s="1">
        <f t="shared" si="30"/>
        <v>0</v>
      </c>
    </row>
    <row r="1914" spans="1:6" x14ac:dyDescent="0.2">
      <c r="A1914" s="3">
        <v>448404</v>
      </c>
      <c r="B1914" s="1" t="s">
        <v>4</v>
      </c>
      <c r="C1914" s="4">
        <v>243967113708268</v>
      </c>
      <c r="D1914" s="4">
        <v>4163281</v>
      </c>
      <c r="E1914" s="2" t="b">
        <f>IF(B1914=$H$6,"n/a",AND(B1914=$H$3, B1915=$H$6))</f>
        <v>1</v>
      </c>
      <c r="F1914" s="1">
        <f t="shared" si="30"/>
        <v>0</v>
      </c>
    </row>
    <row r="1915" spans="1:6" x14ac:dyDescent="0.2">
      <c r="A1915" s="3">
        <v>448504</v>
      </c>
      <c r="B1915" s="1" t="s">
        <v>5</v>
      </c>
      <c r="C1915" s="4">
        <v>243967117975663</v>
      </c>
      <c r="D1915" s="4">
        <v>36916407</v>
      </c>
      <c r="E1915" s="2" t="str">
        <f>IF(B1915=$H$6,"n/a",AND(B1915=$H$3, B1916=$H$6))</f>
        <v>n/a</v>
      </c>
      <c r="F1915" s="1">
        <f t="shared" si="30"/>
        <v>41183802</v>
      </c>
    </row>
    <row r="1916" spans="1:6" x14ac:dyDescent="0.2">
      <c r="A1916" s="3">
        <v>448749</v>
      </c>
      <c r="B1916" s="1" t="s">
        <v>4</v>
      </c>
      <c r="C1916" s="4">
        <v>243967147822851</v>
      </c>
      <c r="D1916" s="4">
        <v>237031</v>
      </c>
      <c r="E1916" s="2" t="b">
        <f>IF(B1916=$H$6,"n/a",AND(B1916=$H$3, B1917=$H$6))</f>
        <v>0</v>
      </c>
      <c r="F1916" s="1">
        <f t="shared" si="30"/>
        <v>0</v>
      </c>
    </row>
    <row r="1917" spans="1:6" x14ac:dyDescent="0.2">
      <c r="A1917" s="3">
        <v>448993</v>
      </c>
      <c r="B1917" s="1" t="s">
        <v>4</v>
      </c>
      <c r="C1917" s="4">
        <v>243967177331809</v>
      </c>
      <c r="D1917" s="4">
        <v>6381979</v>
      </c>
      <c r="E1917" s="2" t="b">
        <f>IF(B1917=$H$6,"n/a",AND(B1917=$H$3, B1918=$H$6))</f>
        <v>1</v>
      </c>
      <c r="F1917" s="1">
        <f t="shared" si="30"/>
        <v>0</v>
      </c>
    </row>
    <row r="1918" spans="1:6" x14ac:dyDescent="0.2">
      <c r="A1918" s="3">
        <v>449038</v>
      </c>
      <c r="B1918" s="1" t="s">
        <v>5</v>
      </c>
      <c r="C1918" s="4">
        <v>243967183897486</v>
      </c>
      <c r="D1918" s="4">
        <v>35341250</v>
      </c>
      <c r="E1918" s="2" t="str">
        <f>IF(B1918=$H$6,"n/a",AND(B1918=$H$3, B1919=$H$6))</f>
        <v>n/a</v>
      </c>
      <c r="F1918" s="1">
        <f t="shared" si="30"/>
        <v>41906927</v>
      </c>
    </row>
    <row r="1919" spans="1:6" x14ac:dyDescent="0.2">
      <c r="A1919" s="3">
        <v>449411</v>
      </c>
      <c r="B1919" s="1" t="s">
        <v>4</v>
      </c>
      <c r="C1919" s="4">
        <v>243967224748684</v>
      </c>
      <c r="D1919" s="4">
        <v>4584375</v>
      </c>
      <c r="E1919" s="2" t="b">
        <f>IF(B1919=$H$6,"n/a",AND(B1919=$H$3, B1920=$H$6))</f>
        <v>1</v>
      </c>
      <c r="F1919" s="1">
        <f t="shared" si="30"/>
        <v>0</v>
      </c>
    </row>
    <row r="1920" spans="1:6" x14ac:dyDescent="0.2">
      <c r="A1920" s="3">
        <v>449476</v>
      </c>
      <c r="B1920" s="1" t="s">
        <v>5</v>
      </c>
      <c r="C1920" s="4">
        <v>243967229453684</v>
      </c>
      <c r="D1920" s="4">
        <v>20286042</v>
      </c>
      <c r="E1920" s="2" t="str">
        <f>IF(B1920=$H$6,"n/a",AND(B1920=$H$3, B1921=$H$6))</f>
        <v>n/a</v>
      </c>
      <c r="F1920" s="1">
        <f t="shared" si="30"/>
        <v>24991042</v>
      </c>
    </row>
    <row r="1921" spans="1:6" x14ac:dyDescent="0.2">
      <c r="A1921" s="3">
        <v>449598</v>
      </c>
      <c r="B1921" s="1" t="s">
        <v>4</v>
      </c>
      <c r="C1921" s="4">
        <v>243967248737278</v>
      </c>
      <c r="D1921" s="4">
        <v>255885</v>
      </c>
      <c r="E1921" s="2" t="b">
        <f>IF(B1921=$H$6,"n/a",AND(B1921=$H$3, B1922=$H$6))</f>
        <v>0</v>
      </c>
      <c r="F1921" s="1">
        <f t="shared" si="30"/>
        <v>0</v>
      </c>
    </row>
    <row r="1922" spans="1:6" x14ac:dyDescent="0.2">
      <c r="A1922" s="3">
        <v>449975</v>
      </c>
      <c r="B1922" s="1" t="s">
        <v>4</v>
      </c>
      <c r="C1922" s="4">
        <v>243967280142695</v>
      </c>
      <c r="D1922" s="4">
        <v>8610000</v>
      </c>
      <c r="E1922" s="2" t="b">
        <f>IF(B1922=$H$6,"n/a",AND(B1922=$H$3, B1923=$H$6))</f>
        <v>1</v>
      </c>
      <c r="F1922" s="1">
        <f t="shared" si="30"/>
        <v>0</v>
      </c>
    </row>
    <row r="1923" spans="1:6" x14ac:dyDescent="0.2">
      <c r="A1923" s="3">
        <v>450097</v>
      </c>
      <c r="B1923" s="1" t="s">
        <v>5</v>
      </c>
      <c r="C1923" s="4">
        <v>243967289397018</v>
      </c>
      <c r="D1923" s="4">
        <v>57768229</v>
      </c>
      <c r="E1923" s="2" t="str">
        <f>IF(B1923=$H$6,"n/a",AND(B1923=$H$3, B1924=$H$6))</f>
        <v>n/a</v>
      </c>
      <c r="F1923" s="1">
        <f t="shared" ref="F1923:F1986" si="31">IF(B1923=$H$6,C1923+D1923-C1922,0)</f>
        <v>67022552</v>
      </c>
    </row>
    <row r="1924" spans="1:6" x14ac:dyDescent="0.2">
      <c r="A1924" s="3">
        <v>450310</v>
      </c>
      <c r="B1924" s="1" t="s">
        <v>4</v>
      </c>
      <c r="C1924" s="4">
        <v>243967309474049</v>
      </c>
      <c r="D1924" s="4">
        <v>456875</v>
      </c>
      <c r="E1924" s="2" t="b">
        <f>IF(B1924=$H$6,"n/a",AND(B1924=$H$3, B1925=$H$6))</f>
        <v>0</v>
      </c>
      <c r="F1924" s="1">
        <f t="shared" si="31"/>
        <v>0</v>
      </c>
    </row>
    <row r="1925" spans="1:6" x14ac:dyDescent="0.2">
      <c r="A1925" s="3">
        <v>450827</v>
      </c>
      <c r="B1925" s="1" t="s">
        <v>4</v>
      </c>
      <c r="C1925" s="4">
        <v>243967357821913</v>
      </c>
      <c r="D1925" s="4">
        <v>4283698</v>
      </c>
      <c r="E1925" s="2" t="b">
        <f>IF(B1925=$H$6,"n/a",AND(B1925=$H$3, B1926=$H$6))</f>
        <v>1</v>
      </c>
      <c r="F1925" s="1">
        <f t="shared" si="31"/>
        <v>0</v>
      </c>
    </row>
    <row r="1926" spans="1:6" x14ac:dyDescent="0.2">
      <c r="A1926" s="3">
        <v>450871</v>
      </c>
      <c r="B1926" s="1" t="s">
        <v>5</v>
      </c>
      <c r="C1926" s="4">
        <v>243967362494934</v>
      </c>
      <c r="D1926" s="4">
        <v>37259219</v>
      </c>
      <c r="E1926" s="2" t="str">
        <f>IF(B1926=$H$6,"n/a",AND(B1926=$H$3, B1927=$H$6))</f>
        <v>n/a</v>
      </c>
      <c r="F1926" s="1">
        <f t="shared" si="31"/>
        <v>41932240</v>
      </c>
    </row>
    <row r="1927" spans="1:6" x14ac:dyDescent="0.2">
      <c r="A1927" s="3">
        <v>451020</v>
      </c>
      <c r="B1927" s="1" t="s">
        <v>4</v>
      </c>
      <c r="C1927" s="4">
        <v>243967376389674</v>
      </c>
      <c r="D1927" s="4">
        <v>242968</v>
      </c>
      <c r="E1927" s="2" t="b">
        <f>IF(B1927=$H$6,"n/a",AND(B1927=$H$3, B1928=$H$6))</f>
        <v>0</v>
      </c>
      <c r="F1927" s="1">
        <f t="shared" si="31"/>
        <v>0</v>
      </c>
    </row>
    <row r="1928" spans="1:6" x14ac:dyDescent="0.2">
      <c r="A1928" s="3">
        <v>451371</v>
      </c>
      <c r="B1928" s="1" t="s">
        <v>4</v>
      </c>
      <c r="C1928" s="4">
        <v>243967409390507</v>
      </c>
      <c r="D1928" s="4">
        <v>4659115</v>
      </c>
      <c r="E1928" s="2" t="b">
        <f>IF(B1928=$H$6,"n/a",AND(B1928=$H$3, B1929=$H$6))</f>
        <v>1</v>
      </c>
      <c r="F1928" s="1">
        <f t="shared" si="31"/>
        <v>0</v>
      </c>
    </row>
    <row r="1929" spans="1:6" x14ac:dyDescent="0.2">
      <c r="A1929" s="3">
        <v>451383</v>
      </c>
      <c r="B1929" s="1" t="s">
        <v>5</v>
      </c>
      <c r="C1929" s="4">
        <v>243967414720351</v>
      </c>
      <c r="D1929" s="4">
        <v>48255521</v>
      </c>
      <c r="E1929" s="2" t="str">
        <f>IF(B1929=$H$6,"n/a",AND(B1929=$H$3, B1930=$H$6))</f>
        <v>n/a</v>
      </c>
      <c r="F1929" s="1">
        <f t="shared" si="31"/>
        <v>53585365</v>
      </c>
    </row>
    <row r="1930" spans="1:6" x14ac:dyDescent="0.2">
      <c r="A1930" s="3">
        <v>451721</v>
      </c>
      <c r="B1930" s="1" t="s">
        <v>4</v>
      </c>
      <c r="C1930" s="4">
        <v>243967441579674</v>
      </c>
      <c r="D1930" s="4">
        <v>244531</v>
      </c>
      <c r="E1930" s="2" t="b">
        <f>IF(B1930=$H$6,"n/a",AND(B1930=$H$3, B1931=$H$6))</f>
        <v>0</v>
      </c>
      <c r="F1930" s="1">
        <f t="shared" si="31"/>
        <v>0</v>
      </c>
    </row>
    <row r="1931" spans="1:6" x14ac:dyDescent="0.2">
      <c r="A1931" s="3">
        <v>452065</v>
      </c>
      <c r="B1931" s="1" t="s">
        <v>4</v>
      </c>
      <c r="C1931" s="4">
        <v>243967478593424</v>
      </c>
      <c r="D1931" s="4">
        <v>4802812</v>
      </c>
      <c r="E1931" s="2" t="b">
        <f>IF(B1931=$H$6,"n/a",AND(B1931=$H$3, B1932=$H$6))</f>
        <v>1</v>
      </c>
      <c r="F1931" s="1">
        <f t="shared" si="31"/>
        <v>0</v>
      </c>
    </row>
    <row r="1932" spans="1:6" x14ac:dyDescent="0.2">
      <c r="A1932" s="3">
        <v>452109</v>
      </c>
      <c r="B1932" s="1" t="s">
        <v>5</v>
      </c>
      <c r="C1932" s="4">
        <v>243967483971392</v>
      </c>
      <c r="D1932" s="4">
        <v>30630105</v>
      </c>
      <c r="E1932" s="2" t="str">
        <f>IF(B1932=$H$6,"n/a",AND(B1932=$H$3, B1933=$H$6))</f>
        <v>n/a</v>
      </c>
      <c r="F1932" s="1">
        <f t="shared" si="31"/>
        <v>36008073</v>
      </c>
    </row>
    <row r="1933" spans="1:6" x14ac:dyDescent="0.2">
      <c r="A1933" s="3">
        <v>452419</v>
      </c>
      <c r="B1933" s="1" t="s">
        <v>4</v>
      </c>
      <c r="C1933" s="4">
        <v>243967514356601</v>
      </c>
      <c r="D1933" s="4">
        <v>250989</v>
      </c>
      <c r="E1933" s="2" t="b">
        <f>IF(B1933=$H$6,"n/a",AND(B1933=$H$3, B1934=$H$6))</f>
        <v>0</v>
      </c>
      <c r="F1933" s="1">
        <f t="shared" si="31"/>
        <v>0</v>
      </c>
    </row>
    <row r="1934" spans="1:6" x14ac:dyDescent="0.2">
      <c r="A1934" s="3">
        <v>452889</v>
      </c>
      <c r="B1934" s="1" t="s">
        <v>4</v>
      </c>
      <c r="C1934" s="4">
        <v>243967567263892</v>
      </c>
      <c r="D1934" s="4">
        <v>9420052</v>
      </c>
      <c r="E1934" s="2" t="b">
        <f>IF(B1934=$H$6,"n/a",AND(B1934=$H$3, B1935=$H$6))</f>
        <v>1</v>
      </c>
      <c r="F1934" s="1">
        <f t="shared" si="31"/>
        <v>0</v>
      </c>
    </row>
    <row r="1935" spans="1:6" x14ac:dyDescent="0.2">
      <c r="A1935" s="3">
        <v>452994</v>
      </c>
      <c r="B1935" s="1" t="s">
        <v>5</v>
      </c>
      <c r="C1935" s="4">
        <v>243967577320090</v>
      </c>
      <c r="D1935" s="4">
        <v>38844115</v>
      </c>
      <c r="E1935" s="2" t="str">
        <f>IF(B1935=$H$6,"n/a",AND(B1935=$H$3, B1936=$H$6))</f>
        <v>n/a</v>
      </c>
      <c r="F1935" s="1">
        <f t="shared" si="31"/>
        <v>48900313</v>
      </c>
    </row>
    <row r="1936" spans="1:6" x14ac:dyDescent="0.2">
      <c r="A1936" s="3">
        <v>453143</v>
      </c>
      <c r="B1936" s="1" t="s">
        <v>4</v>
      </c>
      <c r="C1936" s="4">
        <v>243967591622330</v>
      </c>
      <c r="D1936" s="4">
        <v>595312</v>
      </c>
      <c r="E1936" s="2" t="b">
        <f>IF(B1936=$H$6,"n/a",AND(B1936=$H$3, B1937=$H$6))</f>
        <v>0</v>
      </c>
      <c r="F1936" s="1">
        <f t="shared" si="31"/>
        <v>0</v>
      </c>
    </row>
    <row r="1937" spans="1:6" x14ac:dyDescent="0.2">
      <c r="A1937" s="3">
        <v>453479</v>
      </c>
      <c r="B1937" s="1" t="s">
        <v>4</v>
      </c>
      <c r="C1937" s="4">
        <v>243967624951601</v>
      </c>
      <c r="D1937" s="4">
        <v>4378646</v>
      </c>
      <c r="E1937" s="2" t="b">
        <f>IF(B1937=$H$6,"n/a",AND(B1937=$H$3, B1938=$H$6))</f>
        <v>1</v>
      </c>
      <c r="F1937" s="1">
        <f t="shared" si="31"/>
        <v>0</v>
      </c>
    </row>
    <row r="1938" spans="1:6" x14ac:dyDescent="0.2">
      <c r="A1938" s="3">
        <v>453518</v>
      </c>
      <c r="B1938" s="1" t="s">
        <v>5</v>
      </c>
      <c r="C1938" s="4">
        <v>243967629455403</v>
      </c>
      <c r="D1938" s="4">
        <v>25787083</v>
      </c>
      <c r="E1938" s="2" t="str">
        <f>IF(B1938=$H$6,"n/a",AND(B1938=$H$3, B1939=$H$6))</f>
        <v>n/a</v>
      </c>
      <c r="F1938" s="1">
        <f t="shared" si="31"/>
        <v>30290885</v>
      </c>
    </row>
    <row r="1939" spans="1:6" x14ac:dyDescent="0.2">
      <c r="A1939" s="3">
        <v>453621</v>
      </c>
      <c r="B1939" s="1" t="s">
        <v>4</v>
      </c>
      <c r="C1939" s="4">
        <v>243967647365403</v>
      </c>
      <c r="D1939" s="4">
        <v>250521</v>
      </c>
      <c r="E1939" s="2" t="b">
        <f>IF(B1939=$H$6,"n/a",AND(B1939=$H$3, B1940=$H$6))</f>
        <v>0</v>
      </c>
      <c r="F1939" s="1">
        <f t="shared" si="31"/>
        <v>0</v>
      </c>
    </row>
    <row r="1940" spans="1:6" x14ac:dyDescent="0.2">
      <c r="A1940" s="3">
        <v>453960</v>
      </c>
      <c r="B1940" s="1" t="s">
        <v>4</v>
      </c>
      <c r="C1940" s="4">
        <v>243967674044726</v>
      </c>
      <c r="D1940" s="4">
        <v>5488333</v>
      </c>
      <c r="E1940" s="2" t="b">
        <f>IF(B1940=$H$6,"n/a",AND(B1940=$H$3, B1941=$H$6))</f>
        <v>1</v>
      </c>
      <c r="F1940" s="1">
        <f t="shared" si="31"/>
        <v>0</v>
      </c>
    </row>
    <row r="1941" spans="1:6" x14ac:dyDescent="0.2">
      <c r="A1941" s="3">
        <v>453985</v>
      </c>
      <c r="B1941" s="1" t="s">
        <v>5</v>
      </c>
      <c r="C1941" s="4">
        <v>243967679661965</v>
      </c>
      <c r="D1941" s="4">
        <v>43371979</v>
      </c>
      <c r="E1941" s="2" t="str">
        <f>IF(B1941=$H$6,"n/a",AND(B1941=$H$3, B1942=$H$6))</f>
        <v>n/a</v>
      </c>
      <c r="F1941" s="1">
        <f t="shared" si="31"/>
        <v>48989218</v>
      </c>
    </row>
    <row r="1942" spans="1:6" x14ac:dyDescent="0.2">
      <c r="A1942" s="3">
        <v>454322</v>
      </c>
      <c r="B1942" s="1" t="s">
        <v>4</v>
      </c>
      <c r="C1942" s="4">
        <v>243967712445299</v>
      </c>
      <c r="D1942" s="4">
        <v>292916</v>
      </c>
      <c r="E1942" s="2" t="b">
        <f>IF(B1942=$H$6,"n/a",AND(B1942=$H$3, B1943=$H$6))</f>
        <v>0</v>
      </c>
      <c r="F1942" s="1">
        <f t="shared" si="31"/>
        <v>0</v>
      </c>
    </row>
    <row r="1943" spans="1:6" x14ac:dyDescent="0.2">
      <c r="A1943" s="3">
        <v>454659</v>
      </c>
      <c r="B1943" s="1" t="s">
        <v>4</v>
      </c>
      <c r="C1943" s="4">
        <v>243967747587121</v>
      </c>
      <c r="D1943" s="4">
        <v>5480053</v>
      </c>
      <c r="E1943" s="2" t="b">
        <f>IF(B1943=$H$6,"n/a",AND(B1943=$H$3, B1944=$H$6))</f>
        <v>1</v>
      </c>
      <c r="F1943" s="1">
        <f t="shared" si="31"/>
        <v>0</v>
      </c>
    </row>
    <row r="1944" spans="1:6" x14ac:dyDescent="0.2">
      <c r="A1944" s="3">
        <v>454747</v>
      </c>
      <c r="B1944" s="1" t="s">
        <v>5</v>
      </c>
      <c r="C1944" s="4">
        <v>243967753249465</v>
      </c>
      <c r="D1944" s="4">
        <v>36891354</v>
      </c>
      <c r="E1944" s="2" t="str">
        <f>IF(B1944=$H$6,"n/a",AND(B1944=$H$3, B1945=$H$6))</f>
        <v>n/a</v>
      </c>
      <c r="F1944" s="1">
        <f t="shared" si="31"/>
        <v>42553698</v>
      </c>
    </row>
    <row r="1945" spans="1:6" x14ac:dyDescent="0.2">
      <c r="A1945" s="3">
        <v>455001</v>
      </c>
      <c r="B1945" s="1" t="s">
        <v>4</v>
      </c>
      <c r="C1945" s="4">
        <v>243967776161705</v>
      </c>
      <c r="D1945" s="4">
        <v>366927</v>
      </c>
      <c r="E1945" s="2" t="b">
        <f>IF(B1945=$H$6,"n/a",AND(B1945=$H$3, B1946=$H$6))</f>
        <v>0</v>
      </c>
      <c r="F1945" s="1">
        <f t="shared" si="31"/>
        <v>0</v>
      </c>
    </row>
    <row r="1946" spans="1:6" x14ac:dyDescent="0.2">
      <c r="A1946" s="3">
        <v>455363</v>
      </c>
      <c r="B1946" s="1" t="s">
        <v>4</v>
      </c>
      <c r="C1946" s="4">
        <v>243967811665299</v>
      </c>
      <c r="D1946" s="4">
        <v>7144947</v>
      </c>
      <c r="E1946" s="2" t="b">
        <f>IF(B1946=$H$6,"n/a",AND(B1946=$H$3, B1947=$H$6))</f>
        <v>1</v>
      </c>
      <c r="F1946" s="1">
        <f t="shared" si="31"/>
        <v>0</v>
      </c>
    </row>
    <row r="1947" spans="1:6" x14ac:dyDescent="0.2">
      <c r="A1947" s="3">
        <v>455413</v>
      </c>
      <c r="B1947" s="1" t="s">
        <v>5</v>
      </c>
      <c r="C1947" s="4">
        <v>243967818992486</v>
      </c>
      <c r="D1947" s="4">
        <v>41013073</v>
      </c>
      <c r="E1947" s="2" t="str">
        <f>IF(B1947=$H$6,"n/a",AND(B1947=$H$3, B1948=$H$6))</f>
        <v>n/a</v>
      </c>
      <c r="F1947" s="1">
        <f t="shared" si="31"/>
        <v>48340260</v>
      </c>
    </row>
    <row r="1948" spans="1:6" x14ac:dyDescent="0.2">
      <c r="A1948" s="3">
        <v>455654</v>
      </c>
      <c r="B1948" s="1" t="s">
        <v>4</v>
      </c>
      <c r="C1948" s="4">
        <v>243967846760976</v>
      </c>
      <c r="D1948" s="4">
        <v>271302</v>
      </c>
      <c r="E1948" s="2" t="b">
        <f>IF(B1948=$H$6,"n/a",AND(B1948=$H$3, B1949=$H$6))</f>
        <v>0</v>
      </c>
      <c r="F1948" s="1">
        <f t="shared" si="31"/>
        <v>0</v>
      </c>
    </row>
    <row r="1949" spans="1:6" x14ac:dyDescent="0.2">
      <c r="A1949" s="3">
        <v>456129</v>
      </c>
      <c r="B1949" s="1" t="s">
        <v>4</v>
      </c>
      <c r="C1949" s="4">
        <v>243967900321340</v>
      </c>
      <c r="D1949" s="4">
        <v>9778542</v>
      </c>
      <c r="E1949" s="2" t="b">
        <f>IF(B1949=$H$6,"n/a",AND(B1949=$H$3, B1950=$H$6))</f>
        <v>1</v>
      </c>
      <c r="F1949" s="1">
        <f t="shared" si="31"/>
        <v>0</v>
      </c>
    </row>
    <row r="1950" spans="1:6" x14ac:dyDescent="0.2">
      <c r="A1950" s="3">
        <v>456276</v>
      </c>
      <c r="B1950" s="1" t="s">
        <v>5</v>
      </c>
      <c r="C1950" s="4">
        <v>243967910254101</v>
      </c>
      <c r="D1950" s="4">
        <v>29626406</v>
      </c>
      <c r="E1950" s="2" t="str">
        <f>IF(B1950=$H$6,"n/a",AND(B1950=$H$3, B1951=$H$6))</f>
        <v>n/a</v>
      </c>
      <c r="F1950" s="1">
        <f t="shared" si="31"/>
        <v>39559167</v>
      </c>
    </row>
    <row r="1951" spans="1:6" x14ac:dyDescent="0.2">
      <c r="A1951" s="3">
        <v>456492</v>
      </c>
      <c r="B1951" s="1" t="s">
        <v>4</v>
      </c>
      <c r="C1951" s="4">
        <v>243967936253059</v>
      </c>
      <c r="D1951" s="4">
        <v>353229</v>
      </c>
      <c r="E1951" s="2" t="b">
        <f>IF(B1951=$H$6,"n/a",AND(B1951=$H$3, B1952=$H$6))</f>
        <v>0</v>
      </c>
      <c r="F1951" s="1">
        <f t="shared" si="31"/>
        <v>0</v>
      </c>
    </row>
    <row r="1952" spans="1:6" x14ac:dyDescent="0.2">
      <c r="A1952" s="3">
        <v>456703</v>
      </c>
      <c r="B1952" s="1" t="s">
        <v>4</v>
      </c>
      <c r="C1952" s="4">
        <v>243967963777382</v>
      </c>
      <c r="D1952" s="4">
        <v>5076562</v>
      </c>
      <c r="E1952" s="2" t="b">
        <f>IF(B1952=$H$6,"n/a",AND(B1952=$H$3, B1953=$H$6))</f>
        <v>1</v>
      </c>
      <c r="F1952" s="1">
        <f t="shared" si="31"/>
        <v>0</v>
      </c>
    </row>
    <row r="1953" spans="1:6" x14ac:dyDescent="0.2">
      <c r="A1953" s="3">
        <v>456801</v>
      </c>
      <c r="B1953" s="1" t="s">
        <v>5</v>
      </c>
      <c r="C1953" s="4">
        <v>243967969038423</v>
      </c>
      <c r="D1953" s="4">
        <v>47023230</v>
      </c>
      <c r="E1953" s="2" t="str">
        <f>IF(B1953=$H$6,"n/a",AND(B1953=$H$3, B1954=$H$6))</f>
        <v>n/a</v>
      </c>
      <c r="F1953" s="1">
        <f t="shared" si="31"/>
        <v>52284271</v>
      </c>
    </row>
    <row r="1954" spans="1:6" x14ac:dyDescent="0.2">
      <c r="A1954" s="3">
        <v>457018</v>
      </c>
      <c r="B1954" s="1" t="s">
        <v>4</v>
      </c>
      <c r="C1954" s="4">
        <v>243967992861965</v>
      </c>
      <c r="D1954" s="4">
        <v>347656</v>
      </c>
      <c r="E1954" s="2" t="b">
        <f>IF(B1954=$H$6,"n/a",AND(B1954=$H$3, B1955=$H$6))</f>
        <v>0</v>
      </c>
      <c r="F1954" s="1">
        <f t="shared" si="31"/>
        <v>0</v>
      </c>
    </row>
    <row r="1955" spans="1:6" x14ac:dyDescent="0.2">
      <c r="A1955" s="3">
        <v>457250</v>
      </c>
      <c r="B1955" s="1" t="s">
        <v>4</v>
      </c>
      <c r="C1955" s="4">
        <v>243968009837382</v>
      </c>
      <c r="D1955" s="4">
        <v>599062</v>
      </c>
      <c r="E1955" s="2" t="b">
        <f>IF(B1955=$H$6,"n/a",AND(B1955=$H$3, B1956=$H$6))</f>
        <v>0</v>
      </c>
      <c r="F1955" s="1">
        <f t="shared" si="31"/>
        <v>0</v>
      </c>
    </row>
    <row r="1956" spans="1:6" x14ac:dyDescent="0.2">
      <c r="A1956" s="3">
        <v>457667</v>
      </c>
      <c r="B1956" s="1" t="s">
        <v>4</v>
      </c>
      <c r="C1956" s="4">
        <v>243968048301392</v>
      </c>
      <c r="D1956" s="4">
        <v>10874636</v>
      </c>
      <c r="E1956" s="2" t="b">
        <f>IF(B1956=$H$6,"n/a",AND(B1956=$H$3, B1957=$H$6))</f>
        <v>1</v>
      </c>
      <c r="F1956" s="1">
        <f t="shared" si="31"/>
        <v>0</v>
      </c>
    </row>
    <row r="1957" spans="1:6" x14ac:dyDescent="0.2">
      <c r="A1957" s="3">
        <v>457869</v>
      </c>
      <c r="B1957" s="1" t="s">
        <v>5</v>
      </c>
      <c r="C1957" s="4">
        <v>243968059304986</v>
      </c>
      <c r="D1957" s="4">
        <v>44416562</v>
      </c>
      <c r="E1957" s="2" t="str">
        <f>IF(B1957=$H$6,"n/a",AND(B1957=$H$3, B1958=$H$6))</f>
        <v>n/a</v>
      </c>
      <c r="F1957" s="1">
        <f t="shared" si="31"/>
        <v>55420156</v>
      </c>
    </row>
    <row r="1958" spans="1:6" x14ac:dyDescent="0.2">
      <c r="A1958" s="3">
        <v>458004</v>
      </c>
      <c r="B1958" s="1" t="s">
        <v>4</v>
      </c>
      <c r="C1958" s="4">
        <v>243968073909101</v>
      </c>
      <c r="D1958" s="4">
        <v>348020</v>
      </c>
      <c r="E1958" s="2" t="b">
        <f>IF(B1958=$H$6,"n/a",AND(B1958=$H$3, B1959=$H$6))</f>
        <v>0</v>
      </c>
      <c r="F1958" s="1">
        <f t="shared" si="31"/>
        <v>0</v>
      </c>
    </row>
    <row r="1959" spans="1:6" x14ac:dyDescent="0.2">
      <c r="A1959" s="3">
        <v>458352</v>
      </c>
      <c r="B1959" s="1" t="s">
        <v>4</v>
      </c>
      <c r="C1959" s="4">
        <v>243968107274882</v>
      </c>
      <c r="D1959" s="4">
        <v>4312656</v>
      </c>
      <c r="E1959" s="2" t="b">
        <f>IF(B1959=$H$6,"n/a",AND(B1959=$H$3, B1960=$H$6))</f>
        <v>1</v>
      </c>
      <c r="F1959" s="1">
        <f t="shared" si="31"/>
        <v>0</v>
      </c>
    </row>
    <row r="1960" spans="1:6" x14ac:dyDescent="0.2">
      <c r="A1960" s="3">
        <v>458377</v>
      </c>
      <c r="B1960" s="1" t="s">
        <v>5</v>
      </c>
      <c r="C1960" s="4">
        <v>243968111689569</v>
      </c>
      <c r="D1960" s="4">
        <v>22104115</v>
      </c>
      <c r="E1960" s="2" t="str">
        <f>IF(B1960=$H$6,"n/a",AND(B1960=$H$3, B1961=$H$6))</f>
        <v>n/a</v>
      </c>
      <c r="F1960" s="1">
        <f t="shared" si="31"/>
        <v>26518802</v>
      </c>
    </row>
    <row r="1961" spans="1:6" x14ac:dyDescent="0.2">
      <c r="A1961" s="3">
        <v>458704</v>
      </c>
      <c r="B1961" s="1" t="s">
        <v>4</v>
      </c>
      <c r="C1961" s="4">
        <v>243968140893371</v>
      </c>
      <c r="D1961" s="4">
        <v>4308386</v>
      </c>
      <c r="E1961" s="2" t="b">
        <f>IF(B1961=$H$6,"n/a",AND(B1961=$H$3, B1962=$H$6))</f>
        <v>1</v>
      </c>
      <c r="F1961" s="1">
        <f t="shared" si="31"/>
        <v>0</v>
      </c>
    </row>
    <row r="1962" spans="1:6" x14ac:dyDescent="0.2">
      <c r="A1962" s="3">
        <v>458716</v>
      </c>
      <c r="B1962" s="1" t="s">
        <v>5</v>
      </c>
      <c r="C1962" s="4">
        <v>243968145318996</v>
      </c>
      <c r="D1962" s="4">
        <v>27017344</v>
      </c>
      <c r="E1962" s="2" t="str">
        <f>IF(B1962=$H$6,"n/a",AND(B1962=$H$3, B1963=$H$6))</f>
        <v>n/a</v>
      </c>
      <c r="F1962" s="1">
        <f t="shared" si="31"/>
        <v>31442969</v>
      </c>
    </row>
    <row r="1963" spans="1:6" x14ac:dyDescent="0.2">
      <c r="A1963" s="3">
        <v>459066</v>
      </c>
      <c r="B1963" s="1" t="s">
        <v>4</v>
      </c>
      <c r="C1963" s="4">
        <v>243968175178319</v>
      </c>
      <c r="D1963" s="4">
        <v>4139271</v>
      </c>
      <c r="E1963" s="2" t="b">
        <f>IF(B1963=$H$6,"n/a",AND(B1963=$H$3, B1964=$H$6))</f>
        <v>1</v>
      </c>
      <c r="F1963" s="1">
        <f t="shared" si="31"/>
        <v>0</v>
      </c>
    </row>
    <row r="1964" spans="1:6" x14ac:dyDescent="0.2">
      <c r="A1964" s="3">
        <v>459081</v>
      </c>
      <c r="B1964" s="1" t="s">
        <v>5</v>
      </c>
      <c r="C1964" s="4">
        <v>243968179644205</v>
      </c>
      <c r="D1964" s="4">
        <v>22278906</v>
      </c>
      <c r="E1964" s="2" t="str">
        <f>IF(B1964=$H$6,"n/a",AND(B1964=$H$3, B1965=$H$6))</f>
        <v>n/a</v>
      </c>
      <c r="F1964" s="1">
        <f t="shared" si="31"/>
        <v>26744792</v>
      </c>
    </row>
    <row r="1965" spans="1:6" x14ac:dyDescent="0.2">
      <c r="A1965" s="3">
        <v>459407</v>
      </c>
      <c r="B1965" s="1" t="s">
        <v>4</v>
      </c>
      <c r="C1965" s="4">
        <v>243968208806132</v>
      </c>
      <c r="D1965" s="4">
        <v>4936146</v>
      </c>
      <c r="E1965" s="2" t="b">
        <f>IF(B1965=$H$6,"n/a",AND(B1965=$H$3, B1966=$H$6))</f>
        <v>1</v>
      </c>
      <c r="F1965" s="1">
        <f t="shared" si="31"/>
        <v>0</v>
      </c>
    </row>
    <row r="1966" spans="1:6" x14ac:dyDescent="0.2">
      <c r="A1966" s="3">
        <v>459432</v>
      </c>
      <c r="B1966" s="1" t="s">
        <v>5</v>
      </c>
      <c r="C1966" s="4">
        <v>243968214170038</v>
      </c>
      <c r="D1966" s="4">
        <v>25433125</v>
      </c>
      <c r="E1966" s="2" t="str">
        <f>IF(B1966=$H$6,"n/a",AND(B1966=$H$3, B1967=$H$6))</f>
        <v>n/a</v>
      </c>
      <c r="F1966" s="1">
        <f t="shared" si="31"/>
        <v>30797031</v>
      </c>
    </row>
    <row r="1967" spans="1:6" x14ac:dyDescent="0.2">
      <c r="A1967" s="3">
        <v>459770</v>
      </c>
      <c r="B1967" s="1" t="s">
        <v>4</v>
      </c>
      <c r="C1967" s="4">
        <v>243968247267330</v>
      </c>
      <c r="D1967" s="4">
        <v>4588541</v>
      </c>
      <c r="E1967" s="2" t="b">
        <f>IF(B1967=$H$6,"n/a",AND(B1967=$H$3, B1968=$H$6))</f>
        <v>1</v>
      </c>
      <c r="F1967" s="1">
        <f t="shared" si="31"/>
        <v>0</v>
      </c>
    </row>
    <row r="1968" spans="1:6" x14ac:dyDescent="0.2">
      <c r="A1968" s="3">
        <v>459817</v>
      </c>
      <c r="B1968" s="1" t="s">
        <v>5</v>
      </c>
      <c r="C1968" s="4">
        <v>243968251984048</v>
      </c>
      <c r="D1968" s="4">
        <v>27103386</v>
      </c>
      <c r="E1968" s="2" t="str">
        <f>IF(B1968=$H$6,"n/a",AND(B1968=$H$3, B1969=$H$6))</f>
        <v>n/a</v>
      </c>
      <c r="F1968" s="1">
        <f t="shared" si="31"/>
        <v>31820104</v>
      </c>
    </row>
    <row r="1969" spans="1:6" x14ac:dyDescent="0.2">
      <c r="A1969" s="3">
        <v>460120</v>
      </c>
      <c r="B1969" s="1" t="s">
        <v>4</v>
      </c>
      <c r="C1969" s="4">
        <v>243968276291653</v>
      </c>
      <c r="D1969" s="4">
        <v>232968</v>
      </c>
      <c r="E1969" s="2" t="b">
        <f>IF(B1969=$H$6,"n/a",AND(B1969=$H$3, B1970=$H$6))</f>
        <v>0</v>
      </c>
      <c r="F1969" s="1">
        <f t="shared" si="31"/>
        <v>0</v>
      </c>
    </row>
    <row r="1970" spans="1:6" x14ac:dyDescent="0.2">
      <c r="A1970" s="3">
        <v>460466</v>
      </c>
      <c r="B1970" s="1" t="s">
        <v>4</v>
      </c>
      <c r="C1970" s="4">
        <v>243968315123840</v>
      </c>
      <c r="D1970" s="4">
        <v>9845313</v>
      </c>
      <c r="E1970" s="2" t="b">
        <f>IF(B1970=$H$6,"n/a",AND(B1970=$H$3, B1971=$H$6))</f>
        <v>1</v>
      </c>
      <c r="F1970" s="1">
        <f t="shared" si="31"/>
        <v>0</v>
      </c>
    </row>
    <row r="1971" spans="1:6" x14ac:dyDescent="0.2">
      <c r="A1971" s="3">
        <v>460594</v>
      </c>
      <c r="B1971" s="1" t="s">
        <v>5</v>
      </c>
      <c r="C1971" s="4">
        <v>243968325485090</v>
      </c>
      <c r="D1971" s="4">
        <v>40316354</v>
      </c>
      <c r="E1971" s="2" t="str">
        <f>IF(B1971=$H$6,"n/a",AND(B1971=$H$3, B1972=$H$6))</f>
        <v>n/a</v>
      </c>
      <c r="F1971" s="1">
        <f t="shared" si="31"/>
        <v>50677604</v>
      </c>
    </row>
    <row r="1972" spans="1:6" x14ac:dyDescent="0.2">
      <c r="A1972" s="3">
        <v>460811</v>
      </c>
      <c r="B1972" s="1" t="s">
        <v>4</v>
      </c>
      <c r="C1972" s="4">
        <v>243968349090403</v>
      </c>
      <c r="D1972" s="4">
        <v>328489</v>
      </c>
      <c r="E1972" s="2" t="b">
        <f>IF(B1972=$H$6,"n/a",AND(B1972=$H$3, B1973=$H$6))</f>
        <v>0</v>
      </c>
      <c r="F1972" s="1">
        <f t="shared" si="31"/>
        <v>0</v>
      </c>
    </row>
    <row r="1973" spans="1:6" x14ac:dyDescent="0.2">
      <c r="A1973" s="3">
        <v>461285</v>
      </c>
      <c r="B1973" s="1" t="s">
        <v>4</v>
      </c>
      <c r="C1973" s="4">
        <v>243968395163736</v>
      </c>
      <c r="D1973" s="4">
        <v>9142187</v>
      </c>
      <c r="E1973" s="2" t="b">
        <f>IF(B1973=$H$6,"n/a",AND(B1973=$H$3, B1974=$H$6))</f>
        <v>1</v>
      </c>
      <c r="F1973" s="1">
        <f t="shared" si="31"/>
        <v>0</v>
      </c>
    </row>
    <row r="1974" spans="1:6" x14ac:dyDescent="0.2">
      <c r="A1974" s="3">
        <v>461436</v>
      </c>
      <c r="B1974" s="1" t="s">
        <v>5</v>
      </c>
      <c r="C1974" s="4">
        <v>243968404539100</v>
      </c>
      <c r="D1974" s="4">
        <v>36491615</v>
      </c>
      <c r="E1974" s="2" t="str">
        <f>IF(B1974=$H$6,"n/a",AND(B1974=$H$3, B1975=$H$6))</f>
        <v>n/a</v>
      </c>
      <c r="F1974" s="1">
        <f t="shared" si="31"/>
        <v>45866979</v>
      </c>
    </row>
    <row r="1975" spans="1:6" x14ac:dyDescent="0.2">
      <c r="A1975" s="3">
        <v>461559</v>
      </c>
      <c r="B1975" s="1" t="s">
        <v>4</v>
      </c>
      <c r="C1975" s="4">
        <v>243968422527173</v>
      </c>
      <c r="D1975" s="4">
        <v>339323</v>
      </c>
      <c r="E1975" s="2" t="b">
        <f>IF(B1975=$H$6,"n/a",AND(B1975=$H$3, B1976=$H$6))</f>
        <v>0</v>
      </c>
      <c r="F1975" s="1">
        <f t="shared" si="31"/>
        <v>0</v>
      </c>
    </row>
    <row r="1976" spans="1:6" x14ac:dyDescent="0.2">
      <c r="A1976" s="3">
        <v>461852</v>
      </c>
      <c r="B1976" s="1" t="s">
        <v>4</v>
      </c>
      <c r="C1976" s="4">
        <v>243968456185038</v>
      </c>
      <c r="D1976" s="4">
        <v>6430989</v>
      </c>
      <c r="E1976" s="2" t="b">
        <f>IF(B1976=$H$6,"n/a",AND(B1976=$H$3, B1977=$H$6))</f>
        <v>1</v>
      </c>
      <c r="F1976" s="1">
        <f t="shared" si="31"/>
        <v>0</v>
      </c>
    </row>
    <row r="1977" spans="1:6" x14ac:dyDescent="0.2">
      <c r="A1977" s="3">
        <v>461906</v>
      </c>
      <c r="B1977" s="1" t="s">
        <v>5</v>
      </c>
      <c r="C1977" s="4">
        <v>243968462820559</v>
      </c>
      <c r="D1977" s="4">
        <v>39167604</v>
      </c>
      <c r="E1977" s="2" t="str">
        <f>IF(B1977=$H$6,"n/a",AND(B1977=$H$3, B1978=$H$6))</f>
        <v>n/a</v>
      </c>
      <c r="F1977" s="1">
        <f t="shared" si="31"/>
        <v>45803125</v>
      </c>
    </row>
    <row r="1978" spans="1:6" x14ac:dyDescent="0.2">
      <c r="A1978" s="3">
        <v>462114</v>
      </c>
      <c r="B1978" s="1" t="s">
        <v>4</v>
      </c>
      <c r="C1978" s="4">
        <v>243968481549621</v>
      </c>
      <c r="D1978" s="4">
        <v>312656</v>
      </c>
      <c r="E1978" s="2" t="b">
        <f>IF(B1978=$H$6,"n/a",AND(B1978=$H$3, B1979=$H$6))</f>
        <v>0</v>
      </c>
      <c r="F1978" s="1">
        <f t="shared" si="31"/>
        <v>0</v>
      </c>
    </row>
    <row r="1979" spans="1:6" x14ac:dyDescent="0.2">
      <c r="A1979" s="3">
        <v>462473</v>
      </c>
      <c r="B1979" s="1" t="s">
        <v>4</v>
      </c>
      <c r="C1979" s="4">
        <v>243968516801809</v>
      </c>
      <c r="D1979" s="4">
        <v>4993593</v>
      </c>
      <c r="E1979" s="2" t="b">
        <f>IF(B1979=$H$6,"n/a",AND(B1979=$H$3, B1980=$H$6))</f>
        <v>1</v>
      </c>
      <c r="F1979" s="1">
        <f t="shared" si="31"/>
        <v>0</v>
      </c>
    </row>
    <row r="1980" spans="1:6" x14ac:dyDescent="0.2">
      <c r="A1980" s="3">
        <v>462579</v>
      </c>
      <c r="B1980" s="1" t="s">
        <v>5</v>
      </c>
      <c r="C1980" s="4">
        <v>243968522511809</v>
      </c>
      <c r="D1980" s="4">
        <v>46817135</v>
      </c>
      <c r="E1980" s="2" t="str">
        <f>IF(B1980=$H$6,"n/a",AND(B1980=$H$3, B1981=$H$6))</f>
        <v>n/a</v>
      </c>
      <c r="F1980" s="1">
        <f t="shared" si="31"/>
        <v>52527135</v>
      </c>
    </row>
    <row r="1981" spans="1:6" x14ac:dyDescent="0.2">
      <c r="A1981" s="3">
        <v>462803</v>
      </c>
      <c r="B1981" s="1" t="s">
        <v>4</v>
      </c>
      <c r="C1981" s="4">
        <v>243968546806444</v>
      </c>
      <c r="D1981" s="4">
        <v>245469</v>
      </c>
      <c r="E1981" s="2" t="b">
        <f>IF(B1981=$H$6,"n/a",AND(B1981=$H$3, B1982=$H$6))</f>
        <v>0</v>
      </c>
      <c r="F1981" s="1">
        <f t="shared" si="31"/>
        <v>0</v>
      </c>
    </row>
    <row r="1982" spans="1:6" x14ac:dyDescent="0.2">
      <c r="A1982" s="3">
        <v>463330</v>
      </c>
      <c r="B1982" s="1" t="s">
        <v>4</v>
      </c>
      <c r="C1982" s="4">
        <v>243968600306027</v>
      </c>
      <c r="D1982" s="4">
        <v>9024740</v>
      </c>
      <c r="E1982" s="2" t="b">
        <f>IF(B1982=$H$6,"n/a",AND(B1982=$H$3, B1983=$H$6))</f>
        <v>1</v>
      </c>
      <c r="F1982" s="1">
        <f t="shared" si="31"/>
        <v>0</v>
      </c>
    </row>
    <row r="1983" spans="1:6" x14ac:dyDescent="0.2">
      <c r="A1983" s="3">
        <v>463499</v>
      </c>
      <c r="B1983" s="1" t="s">
        <v>5</v>
      </c>
      <c r="C1983" s="4">
        <v>243968609586132</v>
      </c>
      <c r="D1983" s="4">
        <v>51166302</v>
      </c>
      <c r="E1983" s="2" t="str">
        <f>IF(B1983=$H$6,"n/a",AND(B1983=$H$3, B1984=$H$6))</f>
        <v>n/a</v>
      </c>
      <c r="F1983" s="1">
        <f t="shared" si="31"/>
        <v>60446407</v>
      </c>
    </row>
    <row r="1984" spans="1:6" x14ac:dyDescent="0.2">
      <c r="A1984" s="3">
        <v>463615</v>
      </c>
      <c r="B1984" s="1" t="s">
        <v>4</v>
      </c>
      <c r="C1984" s="4">
        <v>243968625246184</v>
      </c>
      <c r="D1984" s="4">
        <v>635520</v>
      </c>
      <c r="E1984" s="2" t="b">
        <f>IF(B1984=$H$6,"n/a",AND(B1984=$H$3, B1985=$H$6))</f>
        <v>0</v>
      </c>
      <c r="F1984" s="1">
        <f t="shared" si="31"/>
        <v>0</v>
      </c>
    </row>
    <row r="1985" spans="1:6" x14ac:dyDescent="0.2">
      <c r="A1985" s="3">
        <v>464002</v>
      </c>
      <c r="B1985" s="1" t="s">
        <v>4</v>
      </c>
      <c r="C1985" s="4">
        <v>243968663649100</v>
      </c>
      <c r="D1985" s="4">
        <v>4114792</v>
      </c>
      <c r="E1985" s="2" t="b">
        <f>IF(B1985=$H$6,"n/a",AND(B1985=$H$3, B1986=$H$6))</f>
        <v>1</v>
      </c>
      <c r="F1985" s="1">
        <f t="shared" si="31"/>
        <v>0</v>
      </c>
    </row>
    <row r="1986" spans="1:6" x14ac:dyDescent="0.2">
      <c r="A1986" s="3">
        <v>464070</v>
      </c>
      <c r="B1986" s="1" t="s">
        <v>5</v>
      </c>
      <c r="C1986" s="4">
        <v>243968667844048</v>
      </c>
      <c r="D1986" s="4">
        <v>30398229</v>
      </c>
      <c r="E1986" s="2" t="str">
        <f>IF(B1986=$H$6,"n/a",AND(B1986=$H$3, B1987=$H$6))</f>
        <v>n/a</v>
      </c>
      <c r="F1986" s="1">
        <f t="shared" si="31"/>
        <v>34593177</v>
      </c>
    </row>
    <row r="1987" spans="1:6" x14ac:dyDescent="0.2">
      <c r="A1987" s="3">
        <v>464379</v>
      </c>
      <c r="B1987" s="1" t="s">
        <v>4</v>
      </c>
      <c r="C1987" s="4">
        <v>243968693977069</v>
      </c>
      <c r="D1987" s="4">
        <v>225156</v>
      </c>
      <c r="E1987" s="2" t="b">
        <f>IF(B1987=$H$6,"n/a",AND(B1987=$H$3, B1988=$H$6))</f>
        <v>0</v>
      </c>
      <c r="F1987" s="1">
        <f t="shared" ref="F1987:F2050" si="32">IF(B1987=$H$6,C1987+D1987-C1986,0)</f>
        <v>0</v>
      </c>
    </row>
    <row r="1988" spans="1:6" x14ac:dyDescent="0.2">
      <c r="A1988" s="3">
        <v>464684</v>
      </c>
      <c r="B1988" s="1" t="s">
        <v>4</v>
      </c>
      <c r="C1988" s="4">
        <v>243968724678319</v>
      </c>
      <c r="D1988" s="4">
        <v>5447500</v>
      </c>
      <c r="E1988" s="2" t="b">
        <f>IF(B1988=$H$6,"n/a",AND(B1988=$H$3, B1989=$H$6))</f>
        <v>1</v>
      </c>
      <c r="F1988" s="1">
        <f t="shared" si="32"/>
        <v>0</v>
      </c>
    </row>
    <row r="1989" spans="1:6" x14ac:dyDescent="0.2">
      <c r="A1989" s="3">
        <v>464769</v>
      </c>
      <c r="B1989" s="1" t="s">
        <v>5</v>
      </c>
      <c r="C1989" s="4">
        <v>243968730334309</v>
      </c>
      <c r="D1989" s="4">
        <v>47156302</v>
      </c>
      <c r="E1989" s="2" t="str">
        <f>IF(B1989=$H$6,"n/a",AND(B1989=$H$3, B1990=$H$6))</f>
        <v>n/a</v>
      </c>
      <c r="F1989" s="1">
        <f t="shared" si="32"/>
        <v>52812292</v>
      </c>
    </row>
    <row r="1990" spans="1:6" x14ac:dyDescent="0.2">
      <c r="A1990" s="3">
        <v>464918</v>
      </c>
      <c r="B1990" s="1" t="s">
        <v>4</v>
      </c>
      <c r="C1990" s="4">
        <v>243968744896444</v>
      </c>
      <c r="D1990" s="4">
        <v>596771</v>
      </c>
      <c r="E1990" s="2" t="b">
        <f>IF(B1990=$H$6,"n/a",AND(B1990=$H$3, B1991=$H$6))</f>
        <v>0</v>
      </c>
      <c r="F1990" s="1">
        <f t="shared" si="32"/>
        <v>0</v>
      </c>
    </row>
    <row r="1991" spans="1:6" x14ac:dyDescent="0.2">
      <c r="A1991" s="3">
        <v>465268</v>
      </c>
      <c r="B1991" s="1" t="s">
        <v>4</v>
      </c>
      <c r="C1991" s="4">
        <v>243968782223319</v>
      </c>
      <c r="D1991" s="4">
        <v>5004323</v>
      </c>
      <c r="E1991" s="2" t="b">
        <f>IF(B1991=$H$6,"n/a",AND(B1991=$H$3, B1992=$H$6))</f>
        <v>1</v>
      </c>
      <c r="F1991" s="1">
        <f t="shared" si="32"/>
        <v>0</v>
      </c>
    </row>
    <row r="1992" spans="1:6" x14ac:dyDescent="0.2">
      <c r="A1992" s="3">
        <v>465342</v>
      </c>
      <c r="B1992" s="1" t="s">
        <v>5</v>
      </c>
      <c r="C1992" s="4">
        <v>243968787336548</v>
      </c>
      <c r="D1992" s="4">
        <v>29957865</v>
      </c>
      <c r="E1992" s="2" t="str">
        <f>IF(B1992=$H$6,"n/a",AND(B1992=$H$3, B1993=$H$6))</f>
        <v>n/a</v>
      </c>
      <c r="F1992" s="1">
        <f t="shared" si="32"/>
        <v>35071094</v>
      </c>
    </row>
    <row r="1993" spans="1:6" x14ac:dyDescent="0.2">
      <c r="A1993" s="3">
        <v>465615</v>
      </c>
      <c r="B1993" s="1" t="s">
        <v>4</v>
      </c>
      <c r="C1993" s="4">
        <v>243968810511704</v>
      </c>
      <c r="D1993" s="4">
        <v>253438</v>
      </c>
      <c r="E1993" s="2" t="b">
        <f>IF(B1993=$H$6,"n/a",AND(B1993=$H$3, B1994=$H$6))</f>
        <v>0</v>
      </c>
      <c r="F1993" s="1">
        <f t="shared" si="32"/>
        <v>0</v>
      </c>
    </row>
    <row r="1994" spans="1:6" x14ac:dyDescent="0.2">
      <c r="A1994" s="3">
        <v>465962</v>
      </c>
      <c r="B1994" s="1" t="s">
        <v>4</v>
      </c>
      <c r="C1994" s="4">
        <v>243968845298996</v>
      </c>
      <c r="D1994" s="4">
        <v>4190990</v>
      </c>
      <c r="E1994" s="2" t="b">
        <f>IF(B1994=$H$6,"n/a",AND(B1994=$H$3, B1995=$H$6))</f>
        <v>1</v>
      </c>
      <c r="F1994" s="1">
        <f t="shared" si="32"/>
        <v>0</v>
      </c>
    </row>
    <row r="1995" spans="1:6" x14ac:dyDescent="0.2">
      <c r="A1995" s="3">
        <v>465981</v>
      </c>
      <c r="B1995" s="1" t="s">
        <v>5</v>
      </c>
      <c r="C1995" s="4">
        <v>243968849574100</v>
      </c>
      <c r="D1995" s="4">
        <v>30129427</v>
      </c>
      <c r="E1995" s="2" t="str">
        <f>IF(B1995=$H$6,"n/a",AND(B1995=$H$3, B1996=$H$6))</f>
        <v>n/a</v>
      </c>
      <c r="F1995" s="1">
        <f t="shared" si="32"/>
        <v>34404531</v>
      </c>
    </row>
    <row r="1996" spans="1:6" x14ac:dyDescent="0.2">
      <c r="A1996" s="3">
        <v>466300</v>
      </c>
      <c r="B1996" s="1" t="s">
        <v>4</v>
      </c>
      <c r="C1996" s="4">
        <v>243968874085767</v>
      </c>
      <c r="D1996" s="4">
        <v>284792</v>
      </c>
      <c r="E1996" s="2" t="b">
        <f>IF(B1996=$H$6,"n/a",AND(B1996=$H$3, B1997=$H$6))</f>
        <v>0</v>
      </c>
      <c r="F1996" s="1">
        <f t="shared" si="32"/>
        <v>0</v>
      </c>
    </row>
    <row r="1997" spans="1:6" x14ac:dyDescent="0.2">
      <c r="A1997" s="3">
        <v>466630</v>
      </c>
      <c r="B1997" s="1" t="s">
        <v>4</v>
      </c>
      <c r="C1997" s="4">
        <v>243968906512642</v>
      </c>
      <c r="D1997" s="4">
        <v>5290885</v>
      </c>
      <c r="E1997" s="2" t="b">
        <f>IF(B1997=$H$6,"n/a",AND(B1997=$H$3, B1998=$H$6))</f>
        <v>1</v>
      </c>
      <c r="F1997" s="1">
        <f t="shared" si="32"/>
        <v>0</v>
      </c>
    </row>
    <row r="1998" spans="1:6" x14ac:dyDescent="0.2">
      <c r="A1998" s="3">
        <v>466677</v>
      </c>
      <c r="B1998" s="1" t="s">
        <v>5</v>
      </c>
      <c r="C1998" s="4">
        <v>243968911947173</v>
      </c>
      <c r="D1998" s="4">
        <v>37844115</v>
      </c>
      <c r="E1998" s="2" t="str">
        <f>IF(B1998=$H$6,"n/a",AND(B1998=$H$3, B1999=$H$6))</f>
        <v>n/a</v>
      </c>
      <c r="F1998" s="1">
        <f t="shared" si="32"/>
        <v>43278646</v>
      </c>
    </row>
    <row r="1999" spans="1:6" x14ac:dyDescent="0.2">
      <c r="A1999" s="3">
        <v>467007</v>
      </c>
      <c r="B1999" s="1" t="s">
        <v>4</v>
      </c>
      <c r="C1999" s="4">
        <v>243968945638736</v>
      </c>
      <c r="D1999" s="4">
        <v>276510</v>
      </c>
      <c r="E1999" s="2" t="b">
        <f>IF(B1999=$H$6,"n/a",AND(B1999=$H$3, B2000=$H$6))</f>
        <v>0</v>
      </c>
      <c r="F1999" s="1">
        <f t="shared" si="32"/>
        <v>0</v>
      </c>
    </row>
    <row r="2000" spans="1:6" x14ac:dyDescent="0.2">
      <c r="A2000" s="3">
        <v>467354</v>
      </c>
      <c r="B2000" s="1" t="s">
        <v>4</v>
      </c>
      <c r="C2000" s="4">
        <v>243968980626131</v>
      </c>
      <c r="D2000" s="4">
        <v>7145782</v>
      </c>
      <c r="E2000" s="2" t="b">
        <f>IF(B2000=$H$6,"n/a",AND(B2000=$H$3, B2001=$H$6))</f>
        <v>1</v>
      </c>
      <c r="F2000" s="1">
        <f t="shared" si="32"/>
        <v>0</v>
      </c>
    </row>
    <row r="2001" spans="1:6" x14ac:dyDescent="0.2">
      <c r="A2001" s="3">
        <v>467411</v>
      </c>
      <c r="B2001" s="1" t="s">
        <v>5</v>
      </c>
      <c r="C2001" s="4">
        <v>243968987914204</v>
      </c>
      <c r="D2001" s="4">
        <v>27472448</v>
      </c>
      <c r="E2001" s="2" t="str">
        <f>IF(B2001=$H$6,"n/a",AND(B2001=$H$3, B2002=$H$6))</f>
        <v>n/a</v>
      </c>
      <c r="F2001" s="1">
        <f t="shared" si="32"/>
        <v>34760521</v>
      </c>
    </row>
    <row r="2002" spans="1:6" x14ac:dyDescent="0.2">
      <c r="A2002" s="3">
        <v>467694</v>
      </c>
      <c r="B2002" s="1" t="s">
        <v>4</v>
      </c>
      <c r="C2002" s="4">
        <v>243969007560246</v>
      </c>
      <c r="D2002" s="4">
        <v>383281</v>
      </c>
      <c r="E2002" s="2" t="b">
        <f>IF(B2002=$H$6,"n/a",AND(B2002=$H$3, B2003=$H$6))</f>
        <v>0</v>
      </c>
      <c r="F2002" s="1">
        <f t="shared" si="32"/>
        <v>0</v>
      </c>
    </row>
    <row r="2003" spans="1:6" x14ac:dyDescent="0.2">
      <c r="A2003" s="3">
        <v>468058</v>
      </c>
      <c r="B2003" s="1" t="s">
        <v>4</v>
      </c>
      <c r="C2003" s="4">
        <v>243969044045663</v>
      </c>
      <c r="D2003" s="4">
        <v>6777760</v>
      </c>
      <c r="E2003" s="2" t="b">
        <f>IF(B2003=$H$6,"n/a",AND(B2003=$H$3, B2004=$H$6))</f>
        <v>1</v>
      </c>
      <c r="F2003" s="1">
        <f t="shared" si="32"/>
        <v>0</v>
      </c>
    </row>
    <row r="2004" spans="1:6" x14ac:dyDescent="0.2">
      <c r="A2004" s="3">
        <v>468078</v>
      </c>
      <c r="B2004" s="1" t="s">
        <v>5</v>
      </c>
      <c r="C2004" s="4">
        <v>243969051465715</v>
      </c>
      <c r="D2004" s="4">
        <v>50750937</v>
      </c>
      <c r="E2004" s="2" t="str">
        <f>IF(B2004=$H$6,"n/a",AND(B2004=$H$3, B2005=$H$6))</f>
        <v>n/a</v>
      </c>
      <c r="F2004" s="1">
        <f t="shared" si="32"/>
        <v>58170989</v>
      </c>
    </row>
    <row r="2005" spans="1:6" x14ac:dyDescent="0.2">
      <c r="A2005" s="3">
        <v>468397</v>
      </c>
      <c r="B2005" s="1" t="s">
        <v>4</v>
      </c>
      <c r="C2005" s="4">
        <v>243969080567329</v>
      </c>
      <c r="D2005" s="4">
        <v>398438</v>
      </c>
      <c r="E2005" s="2" t="b">
        <f>IF(B2005=$H$6,"n/a",AND(B2005=$H$3, B2006=$H$6))</f>
        <v>0</v>
      </c>
      <c r="F2005" s="1">
        <f t="shared" si="32"/>
        <v>0</v>
      </c>
    </row>
    <row r="2006" spans="1:6" x14ac:dyDescent="0.2">
      <c r="A2006" s="3">
        <v>468758</v>
      </c>
      <c r="B2006" s="1" t="s">
        <v>4</v>
      </c>
      <c r="C2006" s="4">
        <v>243969116217433</v>
      </c>
      <c r="D2006" s="4">
        <v>4641615</v>
      </c>
      <c r="E2006" s="2" t="b">
        <f>IF(B2006=$H$6,"n/a",AND(B2006=$H$3, B2007=$H$6))</f>
        <v>1</v>
      </c>
      <c r="F2006" s="1">
        <f t="shared" si="32"/>
        <v>0</v>
      </c>
    </row>
    <row r="2007" spans="1:6" x14ac:dyDescent="0.2">
      <c r="A2007" s="3">
        <v>468803</v>
      </c>
      <c r="B2007" s="1" t="s">
        <v>5</v>
      </c>
      <c r="C2007" s="4">
        <v>243969121553006</v>
      </c>
      <c r="D2007" s="4">
        <v>29824584</v>
      </c>
      <c r="E2007" s="2" t="str">
        <f>IF(B2007=$H$6,"n/a",AND(B2007=$H$3, B2008=$H$6))</f>
        <v>n/a</v>
      </c>
      <c r="F2007" s="1">
        <f t="shared" si="32"/>
        <v>35160157</v>
      </c>
    </row>
    <row r="2008" spans="1:6" x14ac:dyDescent="0.2">
      <c r="A2008" s="3">
        <v>469105</v>
      </c>
      <c r="B2008" s="1" t="s">
        <v>4</v>
      </c>
      <c r="C2008" s="4">
        <v>243969147906340</v>
      </c>
      <c r="D2008" s="4">
        <v>361302</v>
      </c>
      <c r="E2008" s="2" t="b">
        <f>IF(B2008=$H$6,"n/a",AND(B2008=$H$3, B2009=$H$6))</f>
        <v>0</v>
      </c>
      <c r="F2008" s="1">
        <f t="shared" si="32"/>
        <v>0</v>
      </c>
    </row>
    <row r="2009" spans="1:6" x14ac:dyDescent="0.2">
      <c r="A2009" s="3">
        <v>469451</v>
      </c>
      <c r="B2009" s="1" t="s">
        <v>4</v>
      </c>
      <c r="C2009" s="4">
        <v>243969184706704</v>
      </c>
      <c r="D2009" s="4">
        <v>9226771</v>
      </c>
      <c r="E2009" s="2" t="b">
        <f>IF(B2009=$H$6,"n/a",AND(B2009=$H$3, B2010=$H$6))</f>
        <v>1</v>
      </c>
      <c r="F2009" s="1">
        <f t="shared" si="32"/>
        <v>0</v>
      </c>
    </row>
    <row r="2010" spans="1:6" x14ac:dyDescent="0.2">
      <c r="A2010" s="3">
        <v>469579</v>
      </c>
      <c r="B2010" s="1" t="s">
        <v>5</v>
      </c>
      <c r="C2010" s="4">
        <v>243969194623736</v>
      </c>
      <c r="D2010" s="4">
        <v>42592343</v>
      </c>
      <c r="E2010" s="2" t="str">
        <f>IF(B2010=$H$6,"n/a",AND(B2010=$H$3, B2011=$H$6))</f>
        <v>n/a</v>
      </c>
      <c r="F2010" s="1">
        <f t="shared" si="32"/>
        <v>52509375</v>
      </c>
    </row>
    <row r="2011" spans="1:6" x14ac:dyDescent="0.2">
      <c r="A2011" s="3">
        <v>469731</v>
      </c>
      <c r="B2011" s="1" t="s">
        <v>4</v>
      </c>
      <c r="C2011" s="4">
        <v>243969217227329</v>
      </c>
      <c r="D2011" s="4">
        <v>530209</v>
      </c>
      <c r="E2011" s="2" t="b">
        <f>IF(B2011=$H$6,"n/a",AND(B2011=$H$3, B2012=$H$6))</f>
        <v>0</v>
      </c>
      <c r="F2011" s="1">
        <f t="shared" si="32"/>
        <v>0</v>
      </c>
    </row>
    <row r="2012" spans="1:6" x14ac:dyDescent="0.2">
      <c r="A2012" s="3">
        <v>470219</v>
      </c>
      <c r="B2012" s="1" t="s">
        <v>4</v>
      </c>
      <c r="C2012" s="4">
        <v>243969269417902</v>
      </c>
      <c r="D2012" s="4">
        <v>8345573</v>
      </c>
      <c r="E2012" s="2" t="b">
        <f>IF(B2012=$H$6,"n/a",AND(B2012=$H$3, B2013=$H$6))</f>
        <v>1</v>
      </c>
      <c r="F2012" s="1">
        <f t="shared" si="32"/>
        <v>0</v>
      </c>
    </row>
    <row r="2013" spans="1:6" x14ac:dyDescent="0.2">
      <c r="A2013" s="3">
        <v>470390</v>
      </c>
      <c r="B2013" s="1" t="s">
        <v>5</v>
      </c>
      <c r="C2013" s="4">
        <v>243969278522590</v>
      </c>
      <c r="D2013" s="4">
        <v>37907448</v>
      </c>
      <c r="E2013" s="2" t="str">
        <f>IF(B2013=$H$6,"n/a",AND(B2013=$H$3, B2014=$H$6))</f>
        <v>n/a</v>
      </c>
      <c r="F2013" s="1">
        <f t="shared" si="32"/>
        <v>47012136</v>
      </c>
    </row>
    <row r="2014" spans="1:6" x14ac:dyDescent="0.2">
      <c r="A2014" s="3">
        <v>470595</v>
      </c>
      <c r="B2014" s="1" t="s">
        <v>4</v>
      </c>
      <c r="C2014" s="4">
        <v>243969303364725</v>
      </c>
      <c r="D2014" s="4">
        <v>435417</v>
      </c>
      <c r="E2014" s="2" t="b">
        <f>IF(B2014=$H$6,"n/a",AND(B2014=$H$3, B2015=$H$6))</f>
        <v>0</v>
      </c>
      <c r="F2014" s="1">
        <f t="shared" si="32"/>
        <v>0</v>
      </c>
    </row>
    <row r="2015" spans="1:6" x14ac:dyDescent="0.2">
      <c r="A2015" s="3">
        <v>470877</v>
      </c>
      <c r="B2015" s="1" t="s">
        <v>4</v>
      </c>
      <c r="C2015" s="4">
        <v>243969327393735</v>
      </c>
      <c r="D2015" s="4">
        <v>5436355</v>
      </c>
      <c r="E2015" s="2" t="b">
        <f>IF(B2015=$H$6,"n/a",AND(B2015=$H$3, B2016=$H$6))</f>
        <v>1</v>
      </c>
      <c r="F2015" s="1">
        <f t="shared" si="32"/>
        <v>0</v>
      </c>
    </row>
    <row r="2016" spans="1:6" x14ac:dyDescent="0.2">
      <c r="A2016" s="3">
        <v>470913</v>
      </c>
      <c r="B2016" s="1" t="s">
        <v>5</v>
      </c>
      <c r="C2016" s="4">
        <v>243969333504517</v>
      </c>
      <c r="D2016" s="4">
        <v>42192135</v>
      </c>
      <c r="E2016" s="2" t="str">
        <f>IF(B2016=$H$6,"n/a",AND(B2016=$H$3, B2017=$H$6))</f>
        <v>n/a</v>
      </c>
      <c r="F2016" s="1">
        <f t="shared" si="32"/>
        <v>48302917</v>
      </c>
    </row>
    <row r="2017" spans="1:6" x14ac:dyDescent="0.2">
      <c r="A2017" s="3">
        <v>471283</v>
      </c>
      <c r="B2017" s="1" t="s">
        <v>4</v>
      </c>
      <c r="C2017" s="4">
        <v>243969368139829</v>
      </c>
      <c r="D2017" s="4">
        <v>223386</v>
      </c>
      <c r="E2017" s="2" t="b">
        <f>IF(B2017=$H$6,"n/a",AND(B2017=$H$3, B2018=$H$6))</f>
        <v>0</v>
      </c>
      <c r="F2017" s="1">
        <f t="shared" si="32"/>
        <v>0</v>
      </c>
    </row>
    <row r="2018" spans="1:6" x14ac:dyDescent="0.2">
      <c r="A2018" s="3">
        <v>471600</v>
      </c>
      <c r="B2018" s="1" t="s">
        <v>4</v>
      </c>
      <c r="C2018" s="4">
        <v>243969390284308</v>
      </c>
      <c r="D2018" s="4">
        <v>5911771</v>
      </c>
      <c r="E2018" s="2" t="b">
        <f>IF(B2018=$H$6,"n/a",AND(B2018=$H$3, B2019=$H$6))</f>
        <v>1</v>
      </c>
      <c r="F2018" s="1">
        <f t="shared" si="32"/>
        <v>0</v>
      </c>
    </row>
    <row r="2019" spans="1:6" x14ac:dyDescent="0.2">
      <c r="A2019" s="3">
        <v>471680</v>
      </c>
      <c r="B2019" s="1" t="s">
        <v>5</v>
      </c>
      <c r="C2019" s="4">
        <v>243969396576704</v>
      </c>
      <c r="D2019" s="4">
        <v>35659011</v>
      </c>
      <c r="E2019" s="2" t="str">
        <f>IF(B2019=$H$6,"n/a",AND(B2019=$H$3, B2020=$H$6))</f>
        <v>n/a</v>
      </c>
      <c r="F2019" s="1">
        <f t="shared" si="32"/>
        <v>41951407</v>
      </c>
    </row>
    <row r="2020" spans="1:6" x14ac:dyDescent="0.2">
      <c r="A2020" s="3">
        <v>471834</v>
      </c>
      <c r="B2020" s="1" t="s">
        <v>4</v>
      </c>
      <c r="C2020" s="4">
        <v>243969417958475</v>
      </c>
      <c r="D2020" s="4">
        <v>292813</v>
      </c>
      <c r="E2020" s="2" t="b">
        <f>IF(B2020=$H$6,"n/a",AND(B2020=$H$3, B2021=$H$6))</f>
        <v>0</v>
      </c>
      <c r="F2020" s="1">
        <f t="shared" si="32"/>
        <v>0</v>
      </c>
    </row>
    <row r="2021" spans="1:6" x14ac:dyDescent="0.2">
      <c r="A2021" s="3">
        <v>472178</v>
      </c>
      <c r="B2021" s="1" t="s">
        <v>4</v>
      </c>
      <c r="C2021" s="4">
        <v>243969445191548</v>
      </c>
      <c r="D2021" s="4">
        <v>4379167</v>
      </c>
      <c r="E2021" s="2" t="b">
        <f>IF(B2021=$H$6,"n/a",AND(B2021=$H$3, B2022=$H$6))</f>
        <v>1</v>
      </c>
      <c r="F2021" s="1">
        <f t="shared" si="32"/>
        <v>0</v>
      </c>
    </row>
    <row r="2022" spans="1:6" x14ac:dyDescent="0.2">
      <c r="A2022" s="3">
        <v>472190</v>
      </c>
      <c r="B2022" s="1" t="s">
        <v>5</v>
      </c>
      <c r="C2022" s="4">
        <v>243969449987017</v>
      </c>
      <c r="D2022" s="4">
        <v>49956875</v>
      </c>
      <c r="E2022" s="2" t="str">
        <f>IF(B2022=$H$6,"n/a",AND(B2022=$H$3, B2023=$H$6))</f>
        <v>n/a</v>
      </c>
      <c r="F2022" s="1">
        <f t="shared" si="32"/>
        <v>54752344</v>
      </c>
    </row>
    <row r="2023" spans="1:6" x14ac:dyDescent="0.2">
      <c r="A2023" s="3">
        <v>472530</v>
      </c>
      <c r="B2023" s="1" t="s">
        <v>4</v>
      </c>
      <c r="C2023" s="4">
        <v>243969477157537</v>
      </c>
      <c r="D2023" s="4">
        <v>282813</v>
      </c>
      <c r="E2023" s="2" t="b">
        <f>IF(B2023=$H$6,"n/a",AND(B2023=$H$3, B2024=$H$6))</f>
        <v>0</v>
      </c>
      <c r="F2023" s="1">
        <f t="shared" si="32"/>
        <v>0</v>
      </c>
    </row>
    <row r="2024" spans="1:6" x14ac:dyDescent="0.2">
      <c r="A2024" s="3">
        <v>472882</v>
      </c>
      <c r="B2024" s="1" t="s">
        <v>4</v>
      </c>
      <c r="C2024" s="4">
        <v>243969509673996</v>
      </c>
      <c r="D2024" s="4">
        <v>4765677</v>
      </c>
      <c r="E2024" s="2" t="b">
        <f>IF(B2024=$H$6,"n/a",AND(B2024=$H$3, B2025=$H$6))</f>
        <v>1</v>
      </c>
      <c r="F2024" s="1">
        <f t="shared" si="32"/>
        <v>0</v>
      </c>
    </row>
    <row r="2025" spans="1:6" x14ac:dyDescent="0.2">
      <c r="A2025" s="3">
        <v>472908</v>
      </c>
      <c r="B2025" s="1" t="s">
        <v>5</v>
      </c>
      <c r="C2025" s="4">
        <v>243969515003735</v>
      </c>
      <c r="D2025" s="4">
        <v>45964740</v>
      </c>
      <c r="E2025" s="2" t="str">
        <f>IF(B2025=$H$6,"n/a",AND(B2025=$H$3, B2026=$H$6))</f>
        <v>n/a</v>
      </c>
      <c r="F2025" s="1">
        <f t="shared" si="32"/>
        <v>51294479</v>
      </c>
    </row>
    <row r="2026" spans="1:6" x14ac:dyDescent="0.2">
      <c r="A2026" s="3">
        <v>473226</v>
      </c>
      <c r="B2026" s="1" t="s">
        <v>4</v>
      </c>
      <c r="C2026" s="4">
        <v>243969541370298</v>
      </c>
      <c r="D2026" s="4">
        <v>267344</v>
      </c>
      <c r="E2026" s="2" t="b">
        <f>IF(B2026=$H$6,"n/a",AND(B2026=$H$3, B2027=$H$6))</f>
        <v>0</v>
      </c>
      <c r="F2026" s="1">
        <f t="shared" si="32"/>
        <v>0</v>
      </c>
    </row>
    <row r="2027" spans="1:6" x14ac:dyDescent="0.2">
      <c r="A2027" s="3">
        <v>473601</v>
      </c>
      <c r="B2027" s="1" t="s">
        <v>4</v>
      </c>
      <c r="C2027" s="4">
        <v>243969583877381</v>
      </c>
      <c r="D2027" s="4">
        <v>4962084</v>
      </c>
      <c r="E2027" s="2" t="b">
        <f>IF(B2027=$H$6,"n/a",AND(B2027=$H$3, B2028=$H$6))</f>
        <v>1</v>
      </c>
      <c r="F2027" s="1">
        <f t="shared" si="32"/>
        <v>0</v>
      </c>
    </row>
    <row r="2028" spans="1:6" x14ac:dyDescent="0.2">
      <c r="A2028" s="3">
        <v>473652</v>
      </c>
      <c r="B2028" s="1" t="s">
        <v>5</v>
      </c>
      <c r="C2028" s="4">
        <v>243969589024673</v>
      </c>
      <c r="D2028" s="4">
        <v>47703125</v>
      </c>
      <c r="E2028" s="2" t="str">
        <f>IF(B2028=$H$6,"n/a",AND(B2028=$H$3, B2029=$H$6))</f>
        <v>n/a</v>
      </c>
      <c r="F2028" s="1">
        <f t="shared" si="32"/>
        <v>52850417</v>
      </c>
    </row>
    <row r="2029" spans="1:6" x14ac:dyDescent="0.2">
      <c r="A2029" s="3">
        <v>473931</v>
      </c>
      <c r="B2029" s="1" t="s">
        <v>4</v>
      </c>
      <c r="C2029" s="4">
        <v>243969615906600</v>
      </c>
      <c r="D2029" s="4">
        <v>335417</v>
      </c>
      <c r="E2029" s="2" t="b">
        <f>IF(B2029=$H$6,"n/a",AND(B2029=$H$3, B2030=$H$6))</f>
        <v>0</v>
      </c>
      <c r="F2029" s="1">
        <f t="shared" si="32"/>
        <v>0</v>
      </c>
    </row>
    <row r="2030" spans="1:6" x14ac:dyDescent="0.2">
      <c r="A2030" s="3">
        <v>474363</v>
      </c>
      <c r="B2030" s="1" t="s">
        <v>4</v>
      </c>
      <c r="C2030" s="4">
        <v>243969657882069</v>
      </c>
      <c r="D2030" s="4">
        <v>6231406</v>
      </c>
      <c r="E2030" s="2" t="b">
        <f>IF(B2030=$H$6,"n/a",AND(B2030=$H$3, B2031=$H$6))</f>
        <v>1</v>
      </c>
      <c r="F2030" s="1">
        <f t="shared" si="32"/>
        <v>0</v>
      </c>
    </row>
    <row r="2031" spans="1:6" x14ac:dyDescent="0.2">
      <c r="A2031" s="3">
        <v>474454</v>
      </c>
      <c r="B2031" s="1" t="s">
        <v>5</v>
      </c>
      <c r="C2031" s="4">
        <v>243969664367590</v>
      </c>
      <c r="D2031" s="4">
        <v>22775260</v>
      </c>
      <c r="E2031" s="2" t="str">
        <f>IF(B2031=$H$6,"n/a",AND(B2031=$H$3, B2032=$H$6))</f>
        <v>n/a</v>
      </c>
      <c r="F2031" s="1">
        <f t="shared" si="32"/>
        <v>29260781</v>
      </c>
    </row>
    <row r="2032" spans="1:6" x14ac:dyDescent="0.2">
      <c r="A2032" s="3">
        <v>474659</v>
      </c>
      <c r="B2032" s="1" t="s">
        <v>4</v>
      </c>
      <c r="C2032" s="4">
        <v>243969687669621</v>
      </c>
      <c r="D2032" s="4">
        <v>4715729</v>
      </c>
      <c r="E2032" s="2" t="b">
        <f>IF(B2032=$H$6,"n/a",AND(B2032=$H$3, B2033=$H$6))</f>
        <v>1</v>
      </c>
      <c r="F2032" s="1">
        <f t="shared" si="32"/>
        <v>0</v>
      </c>
    </row>
    <row r="2033" spans="1:6" x14ac:dyDescent="0.2">
      <c r="A2033" s="3">
        <v>474727</v>
      </c>
      <c r="B2033" s="1" t="s">
        <v>5</v>
      </c>
      <c r="C2033" s="4">
        <v>243969692498267</v>
      </c>
      <c r="D2033" s="4">
        <v>21966354</v>
      </c>
      <c r="E2033" s="2" t="str">
        <f>IF(B2033=$H$6,"n/a",AND(B2033=$H$3, B2034=$H$6))</f>
        <v>n/a</v>
      </c>
      <c r="F2033" s="1">
        <f t="shared" si="32"/>
        <v>26795000</v>
      </c>
    </row>
    <row r="2034" spans="1:6" x14ac:dyDescent="0.2">
      <c r="A2034" s="3">
        <v>474894</v>
      </c>
      <c r="B2034" s="1" t="s">
        <v>4</v>
      </c>
      <c r="C2034" s="4">
        <v>243969714795194</v>
      </c>
      <c r="D2034" s="4">
        <v>240208</v>
      </c>
      <c r="E2034" s="2" t="b">
        <f>IF(B2034=$H$6,"n/a",AND(B2034=$H$3, B2035=$H$6))</f>
        <v>0</v>
      </c>
      <c r="F2034" s="1">
        <f t="shared" si="32"/>
        <v>0</v>
      </c>
    </row>
    <row r="2035" spans="1:6" x14ac:dyDescent="0.2">
      <c r="A2035" s="3">
        <v>475280</v>
      </c>
      <c r="B2035" s="1" t="s">
        <v>4</v>
      </c>
      <c r="C2035" s="4">
        <v>243969757524204</v>
      </c>
      <c r="D2035" s="4">
        <v>9444479</v>
      </c>
      <c r="E2035" s="2" t="b">
        <f>IF(B2035=$H$6,"n/a",AND(B2035=$H$3, B2036=$H$6))</f>
        <v>1</v>
      </c>
      <c r="F2035" s="1">
        <f t="shared" si="32"/>
        <v>0</v>
      </c>
    </row>
    <row r="2036" spans="1:6" x14ac:dyDescent="0.2">
      <c r="A2036" s="3">
        <v>475390</v>
      </c>
      <c r="B2036" s="1" t="s">
        <v>5</v>
      </c>
      <c r="C2036" s="4">
        <v>243969767219933</v>
      </c>
      <c r="D2036" s="4">
        <v>51887969</v>
      </c>
      <c r="E2036" s="2" t="str">
        <f>IF(B2036=$H$6,"n/a",AND(B2036=$H$3, B2037=$H$6))</f>
        <v>n/a</v>
      </c>
      <c r="F2036" s="1">
        <f t="shared" si="32"/>
        <v>61583698</v>
      </c>
    </row>
    <row r="2037" spans="1:6" x14ac:dyDescent="0.2">
      <c r="A2037" s="3">
        <v>475515</v>
      </c>
      <c r="B2037" s="1" t="s">
        <v>4</v>
      </c>
      <c r="C2037" s="4">
        <v>243969789057850</v>
      </c>
      <c r="D2037" s="4">
        <v>638646</v>
      </c>
      <c r="E2037" s="2" t="b">
        <f>IF(B2037=$H$6,"n/a",AND(B2037=$H$3, B2038=$H$6))</f>
        <v>0</v>
      </c>
      <c r="F2037" s="1">
        <f t="shared" si="32"/>
        <v>0</v>
      </c>
    </row>
    <row r="2038" spans="1:6" x14ac:dyDescent="0.2">
      <c r="A2038" s="3">
        <v>475728</v>
      </c>
      <c r="B2038" s="1" t="s">
        <v>4</v>
      </c>
      <c r="C2038" s="4">
        <v>243969812273319</v>
      </c>
      <c r="D2038" s="4">
        <v>256718</v>
      </c>
      <c r="E2038" s="2" t="b">
        <f>IF(B2038=$H$6,"n/a",AND(B2038=$H$3, B2039=$H$6))</f>
        <v>0</v>
      </c>
      <c r="F2038" s="1">
        <f t="shared" si="32"/>
        <v>0</v>
      </c>
    </row>
    <row r="2039" spans="1:6" x14ac:dyDescent="0.2">
      <c r="A2039" s="3">
        <v>476079</v>
      </c>
      <c r="B2039" s="1" t="s">
        <v>4</v>
      </c>
      <c r="C2039" s="4">
        <v>243969842515350</v>
      </c>
      <c r="D2039" s="4">
        <v>4677448</v>
      </c>
      <c r="E2039" s="2" t="b">
        <f>IF(B2039=$H$6,"n/a",AND(B2039=$H$3, B2040=$H$6))</f>
        <v>1</v>
      </c>
      <c r="F2039" s="1">
        <f t="shared" si="32"/>
        <v>0</v>
      </c>
    </row>
    <row r="2040" spans="1:6" x14ac:dyDescent="0.2">
      <c r="A2040" s="3">
        <v>476096</v>
      </c>
      <c r="B2040" s="1" t="s">
        <v>5</v>
      </c>
      <c r="C2040" s="4">
        <v>243969847294673</v>
      </c>
      <c r="D2040" s="4">
        <v>24408958</v>
      </c>
      <c r="E2040" s="2" t="str">
        <f>IF(B2040=$H$6,"n/a",AND(B2040=$H$3, B2041=$H$6))</f>
        <v>n/a</v>
      </c>
      <c r="F2040" s="1">
        <f t="shared" si="32"/>
        <v>29188281</v>
      </c>
    </row>
    <row r="2041" spans="1:6" x14ac:dyDescent="0.2">
      <c r="A2041" s="3">
        <v>476424</v>
      </c>
      <c r="B2041" s="1" t="s">
        <v>4</v>
      </c>
      <c r="C2041" s="4">
        <v>243969877590037</v>
      </c>
      <c r="D2041" s="4">
        <v>4180052</v>
      </c>
      <c r="E2041" s="2" t="b">
        <f>IF(B2041=$H$6,"n/a",AND(B2041=$H$3, B2042=$H$6))</f>
        <v>1</v>
      </c>
      <c r="F2041" s="1">
        <f t="shared" si="32"/>
        <v>0</v>
      </c>
    </row>
    <row r="2042" spans="1:6" x14ac:dyDescent="0.2">
      <c r="A2042" s="3">
        <v>476437</v>
      </c>
      <c r="B2042" s="1" t="s">
        <v>5</v>
      </c>
      <c r="C2042" s="4">
        <v>243969881880714</v>
      </c>
      <c r="D2042" s="4">
        <v>22089375</v>
      </c>
      <c r="E2042" s="2" t="str">
        <f>IF(B2042=$H$6,"n/a",AND(B2042=$H$3, B2043=$H$6))</f>
        <v>n/a</v>
      </c>
      <c r="F2042" s="1">
        <f t="shared" si="32"/>
        <v>26380052</v>
      </c>
    </row>
    <row r="2043" spans="1:6" x14ac:dyDescent="0.2">
      <c r="A2043" s="3">
        <v>476794</v>
      </c>
      <c r="B2043" s="1" t="s">
        <v>4</v>
      </c>
      <c r="C2043" s="4">
        <v>243969913566912</v>
      </c>
      <c r="D2043" s="4">
        <v>4340000</v>
      </c>
      <c r="E2043" s="2" t="b">
        <f>IF(B2043=$H$6,"n/a",AND(B2043=$H$3, B2044=$H$6))</f>
        <v>1</v>
      </c>
      <c r="F2043" s="1">
        <f t="shared" si="32"/>
        <v>0</v>
      </c>
    </row>
    <row r="2044" spans="1:6" x14ac:dyDescent="0.2">
      <c r="A2044" s="3">
        <v>476806</v>
      </c>
      <c r="B2044" s="1" t="s">
        <v>5</v>
      </c>
      <c r="C2044" s="4">
        <v>243969918075194</v>
      </c>
      <c r="D2044" s="4">
        <v>21022187</v>
      </c>
      <c r="E2044" s="2" t="str">
        <f>IF(B2044=$H$6,"n/a",AND(B2044=$H$3, B2045=$H$6))</f>
        <v>n/a</v>
      </c>
      <c r="F2044" s="1">
        <f t="shared" si="32"/>
        <v>25530469</v>
      </c>
    </row>
    <row r="2045" spans="1:6" x14ac:dyDescent="0.2">
      <c r="A2045" s="3">
        <v>477143</v>
      </c>
      <c r="B2045" s="1" t="s">
        <v>4</v>
      </c>
      <c r="C2045" s="4">
        <v>243969948295923</v>
      </c>
      <c r="D2045" s="4">
        <v>4308021</v>
      </c>
      <c r="E2045" s="2" t="b">
        <f>IF(B2045=$H$6,"n/a",AND(B2045=$H$3, B2046=$H$6))</f>
        <v>1</v>
      </c>
      <c r="F2045" s="1">
        <f t="shared" si="32"/>
        <v>0</v>
      </c>
    </row>
    <row r="2046" spans="1:6" x14ac:dyDescent="0.2">
      <c r="A2046" s="3">
        <v>477157</v>
      </c>
      <c r="B2046" s="1" t="s">
        <v>5</v>
      </c>
      <c r="C2046" s="4">
        <v>243969952961235</v>
      </c>
      <c r="D2046" s="4">
        <v>25685417</v>
      </c>
      <c r="E2046" s="2" t="str">
        <f>IF(B2046=$H$6,"n/a",AND(B2046=$H$3, B2047=$H$6))</f>
        <v>n/a</v>
      </c>
      <c r="F2046" s="1">
        <f t="shared" si="32"/>
        <v>30350729</v>
      </c>
    </row>
    <row r="2047" spans="1:6" x14ac:dyDescent="0.2">
      <c r="A2047" s="3">
        <v>477475</v>
      </c>
      <c r="B2047" s="1" t="s">
        <v>4</v>
      </c>
      <c r="C2047" s="4">
        <v>243969975453371</v>
      </c>
      <c r="D2047" s="4">
        <v>550312</v>
      </c>
      <c r="E2047" s="2" t="b">
        <f>IF(B2047=$H$6,"n/a",AND(B2047=$H$3, B2048=$H$6))</f>
        <v>0</v>
      </c>
      <c r="F2047" s="1">
        <f t="shared" si="32"/>
        <v>0</v>
      </c>
    </row>
    <row r="2048" spans="1:6" x14ac:dyDescent="0.2">
      <c r="A2048" s="3">
        <v>477838</v>
      </c>
      <c r="B2048" s="1" t="s">
        <v>4</v>
      </c>
      <c r="C2048" s="4">
        <v>243970014258527</v>
      </c>
      <c r="D2048" s="4">
        <v>8862135</v>
      </c>
      <c r="E2048" s="2" t="b">
        <f>IF(B2048=$H$6,"n/a",AND(B2048=$H$3, B2049=$H$6))</f>
        <v>1</v>
      </c>
      <c r="F2048" s="1">
        <f t="shared" si="32"/>
        <v>0</v>
      </c>
    </row>
    <row r="2049" spans="1:6" x14ac:dyDescent="0.2">
      <c r="A2049" s="3">
        <v>477910</v>
      </c>
      <c r="B2049" s="1" t="s">
        <v>5</v>
      </c>
      <c r="C2049" s="4">
        <v>243970023276964</v>
      </c>
      <c r="D2049" s="4">
        <v>31492136</v>
      </c>
      <c r="E2049" s="2" t="str">
        <f>IF(B2049=$H$6,"n/a",AND(B2049=$H$3, B2050=$H$6))</f>
        <v>n/a</v>
      </c>
      <c r="F2049" s="1">
        <f t="shared" si="32"/>
        <v>40510573</v>
      </c>
    </row>
    <row r="2050" spans="1:6" x14ac:dyDescent="0.2">
      <c r="A2050" s="3">
        <v>478186</v>
      </c>
      <c r="B2050" s="1" t="s">
        <v>4</v>
      </c>
      <c r="C2050" s="4">
        <v>243970045486079</v>
      </c>
      <c r="D2050" s="4">
        <v>378906</v>
      </c>
      <c r="E2050" s="2" t="b">
        <f>IF(B2050=$H$6,"n/a",AND(B2050=$H$3, B2051=$H$6))</f>
        <v>0</v>
      </c>
      <c r="F2050" s="1">
        <f t="shared" si="32"/>
        <v>0</v>
      </c>
    </row>
    <row r="2051" spans="1:6" x14ac:dyDescent="0.2">
      <c r="A2051" s="3">
        <v>478525</v>
      </c>
      <c r="B2051" s="1" t="s">
        <v>4</v>
      </c>
      <c r="C2051" s="4">
        <v>243970079722746</v>
      </c>
      <c r="D2051" s="4">
        <v>7381458</v>
      </c>
      <c r="E2051" s="2" t="b">
        <f>IF(B2051=$H$6,"n/a",AND(B2051=$H$3, B2052=$H$6))</f>
        <v>1</v>
      </c>
      <c r="F2051" s="1">
        <f t="shared" ref="F2051:F2114" si="33">IF(B2051=$H$6,C2051+D2051-C2050,0)</f>
        <v>0</v>
      </c>
    </row>
    <row r="2052" spans="1:6" x14ac:dyDescent="0.2">
      <c r="A2052" s="3">
        <v>478563</v>
      </c>
      <c r="B2052" s="1" t="s">
        <v>5</v>
      </c>
      <c r="C2052" s="4">
        <v>243970087546704</v>
      </c>
      <c r="D2052" s="4">
        <v>30812344</v>
      </c>
      <c r="E2052" s="2" t="str">
        <f>IF(B2052=$H$6,"n/a",AND(B2052=$H$3, B2053=$H$6))</f>
        <v>n/a</v>
      </c>
      <c r="F2052" s="1">
        <f t="shared" si="33"/>
        <v>38636302</v>
      </c>
    </row>
    <row r="2053" spans="1:6" x14ac:dyDescent="0.2">
      <c r="A2053" s="3">
        <v>478879</v>
      </c>
      <c r="B2053" s="1" t="s">
        <v>4</v>
      </c>
      <c r="C2053" s="4">
        <v>243970115380819</v>
      </c>
      <c r="D2053" s="4">
        <v>326666</v>
      </c>
      <c r="E2053" s="2" t="b">
        <f>IF(B2053=$H$6,"n/a",AND(B2053=$H$3, B2054=$H$6))</f>
        <v>0</v>
      </c>
      <c r="F2053" s="1">
        <f t="shared" si="33"/>
        <v>0</v>
      </c>
    </row>
    <row r="2054" spans="1:6" x14ac:dyDescent="0.2">
      <c r="A2054" s="3">
        <v>479278</v>
      </c>
      <c r="B2054" s="1" t="s">
        <v>4</v>
      </c>
      <c r="C2054" s="4">
        <v>243970157944152</v>
      </c>
      <c r="D2054" s="4">
        <v>9240781</v>
      </c>
      <c r="E2054" s="2" t="b">
        <f>IF(B2054=$H$6,"n/a",AND(B2054=$H$3, B2055=$H$6))</f>
        <v>1</v>
      </c>
      <c r="F2054" s="1">
        <f t="shared" si="33"/>
        <v>0</v>
      </c>
    </row>
    <row r="2055" spans="1:6" x14ac:dyDescent="0.2">
      <c r="A2055" s="3">
        <v>479388</v>
      </c>
      <c r="B2055" s="1" t="s">
        <v>5</v>
      </c>
      <c r="C2055" s="4">
        <v>243970167369412</v>
      </c>
      <c r="D2055" s="4">
        <v>78142500</v>
      </c>
      <c r="E2055" s="2" t="str">
        <f>IF(B2055=$H$6,"n/a",AND(B2055=$H$3, B2056=$H$6))</f>
        <v>n/a</v>
      </c>
      <c r="F2055" s="1">
        <f t="shared" si="33"/>
        <v>87567760</v>
      </c>
    </row>
    <row r="2056" spans="1:6" x14ac:dyDescent="0.2">
      <c r="A2056" s="3">
        <v>479484</v>
      </c>
      <c r="B2056" s="1" t="s">
        <v>4</v>
      </c>
      <c r="C2056" s="4">
        <v>243970181461600</v>
      </c>
      <c r="D2056" s="4">
        <v>542916</v>
      </c>
      <c r="E2056" s="2" t="b">
        <f>IF(B2056=$H$6,"n/a",AND(B2056=$H$3, B2057=$H$6))</f>
        <v>0</v>
      </c>
      <c r="F2056" s="1">
        <f t="shared" si="33"/>
        <v>0</v>
      </c>
    </row>
    <row r="2057" spans="1:6" x14ac:dyDescent="0.2">
      <c r="A2057" s="3">
        <v>479872</v>
      </c>
      <c r="B2057" s="1" t="s">
        <v>4</v>
      </c>
      <c r="C2057" s="4">
        <v>243970216501027</v>
      </c>
      <c r="D2057" s="4">
        <v>334323</v>
      </c>
      <c r="E2057" s="2" t="b">
        <f>IF(B2057=$H$6,"n/a",AND(B2057=$H$3, B2058=$H$6))</f>
        <v>0</v>
      </c>
      <c r="F2057" s="1">
        <f t="shared" si="33"/>
        <v>0</v>
      </c>
    </row>
    <row r="2058" spans="1:6" x14ac:dyDescent="0.2">
      <c r="A2058" s="3">
        <v>480287</v>
      </c>
      <c r="B2058" s="1" t="s">
        <v>4</v>
      </c>
      <c r="C2058" s="4">
        <v>243970257688162</v>
      </c>
      <c r="D2058" s="4">
        <v>4627552</v>
      </c>
      <c r="E2058" s="2" t="b">
        <f>IF(B2058=$H$6,"n/a",AND(B2058=$H$3, B2059=$H$6))</f>
        <v>1</v>
      </c>
      <c r="F2058" s="1">
        <f t="shared" si="33"/>
        <v>0</v>
      </c>
    </row>
    <row r="2059" spans="1:6" x14ac:dyDescent="0.2">
      <c r="A2059" s="3">
        <v>480382</v>
      </c>
      <c r="B2059" s="1" t="s">
        <v>5</v>
      </c>
      <c r="C2059" s="4">
        <v>243970262763839</v>
      </c>
      <c r="D2059" s="4">
        <v>38142813</v>
      </c>
      <c r="E2059" s="2" t="str">
        <f>IF(B2059=$H$6,"n/a",AND(B2059=$H$3, B2060=$H$6))</f>
        <v>n/a</v>
      </c>
      <c r="F2059" s="1">
        <f t="shared" si="33"/>
        <v>43218490</v>
      </c>
    </row>
    <row r="2060" spans="1:6" x14ac:dyDescent="0.2">
      <c r="A2060" s="3">
        <v>480574</v>
      </c>
      <c r="B2060" s="1" t="s">
        <v>4</v>
      </c>
      <c r="C2060" s="4">
        <v>243970278844100</v>
      </c>
      <c r="D2060" s="4">
        <v>269687</v>
      </c>
      <c r="E2060" s="2" t="b">
        <f>IF(B2060=$H$6,"n/a",AND(B2060=$H$3, B2061=$H$6))</f>
        <v>0</v>
      </c>
      <c r="F2060" s="1">
        <f t="shared" si="33"/>
        <v>0</v>
      </c>
    </row>
    <row r="2061" spans="1:6" x14ac:dyDescent="0.2">
      <c r="A2061" s="3">
        <v>481105</v>
      </c>
      <c r="B2061" s="1" t="s">
        <v>4</v>
      </c>
      <c r="C2061" s="4">
        <v>243970329000350</v>
      </c>
      <c r="D2061" s="4">
        <v>6832135</v>
      </c>
      <c r="E2061" s="2" t="b">
        <f>IF(B2061=$H$6,"n/a",AND(B2061=$H$3, B2062=$H$6))</f>
        <v>1</v>
      </c>
      <c r="F2061" s="1">
        <f t="shared" si="33"/>
        <v>0</v>
      </c>
    </row>
    <row r="2062" spans="1:6" x14ac:dyDescent="0.2">
      <c r="A2062" s="3">
        <v>481150</v>
      </c>
      <c r="B2062" s="1" t="s">
        <v>5</v>
      </c>
      <c r="C2062" s="4">
        <v>243970335984204</v>
      </c>
      <c r="D2062" s="4">
        <v>42779791</v>
      </c>
      <c r="E2062" s="2" t="str">
        <f>IF(B2062=$H$6,"n/a",AND(B2062=$H$3, B2063=$H$6))</f>
        <v>n/a</v>
      </c>
      <c r="F2062" s="1">
        <f t="shared" si="33"/>
        <v>49763645</v>
      </c>
    </row>
    <row r="2063" spans="1:6" x14ac:dyDescent="0.2">
      <c r="A2063" s="3">
        <v>481302</v>
      </c>
      <c r="B2063" s="1" t="s">
        <v>4</v>
      </c>
      <c r="C2063" s="4">
        <v>243970351483214</v>
      </c>
      <c r="D2063" s="4">
        <v>321563</v>
      </c>
      <c r="E2063" s="2" t="b">
        <f>IF(B2063=$H$6,"n/a",AND(B2063=$H$3, B2064=$H$6))</f>
        <v>0</v>
      </c>
      <c r="F2063" s="1">
        <f t="shared" si="33"/>
        <v>0</v>
      </c>
    </row>
    <row r="2064" spans="1:6" x14ac:dyDescent="0.2">
      <c r="A2064" s="3">
        <v>481647</v>
      </c>
      <c r="B2064" s="1" t="s">
        <v>4</v>
      </c>
      <c r="C2064" s="4">
        <v>243970383457120</v>
      </c>
      <c r="D2064" s="4">
        <v>4154063</v>
      </c>
      <c r="E2064" s="2" t="b">
        <f>IF(B2064=$H$6,"n/a",AND(B2064=$H$3, B2065=$H$6))</f>
        <v>1</v>
      </c>
      <c r="F2064" s="1">
        <f t="shared" si="33"/>
        <v>0</v>
      </c>
    </row>
    <row r="2065" spans="1:6" x14ac:dyDescent="0.2">
      <c r="A2065" s="3">
        <v>481659</v>
      </c>
      <c r="B2065" s="1" t="s">
        <v>5</v>
      </c>
      <c r="C2065" s="4">
        <v>243970387867173</v>
      </c>
      <c r="D2065" s="4">
        <v>17760312</v>
      </c>
      <c r="E2065" s="2" t="str">
        <f>IF(B2065=$H$6,"n/a",AND(B2065=$H$3, B2066=$H$6))</f>
        <v>n/a</v>
      </c>
      <c r="F2065" s="1">
        <f t="shared" si="33"/>
        <v>22170365</v>
      </c>
    </row>
    <row r="2066" spans="1:6" x14ac:dyDescent="0.2">
      <c r="A2066" s="3">
        <v>481997</v>
      </c>
      <c r="B2066" s="1" t="s">
        <v>4</v>
      </c>
      <c r="C2066" s="4">
        <v>243970421238058</v>
      </c>
      <c r="D2066" s="4">
        <v>4926771</v>
      </c>
      <c r="E2066" s="2" t="b">
        <f>IF(B2066=$H$6,"n/a",AND(B2066=$H$3, B2067=$H$6))</f>
        <v>1</v>
      </c>
      <c r="F2066" s="1">
        <f t="shared" si="33"/>
        <v>0</v>
      </c>
    </row>
    <row r="2067" spans="1:6" x14ac:dyDescent="0.2">
      <c r="A2067" s="3">
        <v>482153</v>
      </c>
      <c r="B2067" s="1" t="s">
        <v>5</v>
      </c>
      <c r="C2067" s="4">
        <v>243970426458162</v>
      </c>
      <c r="D2067" s="4">
        <v>21194167</v>
      </c>
      <c r="E2067" s="2" t="str">
        <f>IF(B2067=$H$6,"n/a",AND(B2067=$H$3, B2068=$H$6))</f>
        <v>n/a</v>
      </c>
      <c r="F2067" s="1">
        <f t="shared" si="33"/>
        <v>26414271</v>
      </c>
    </row>
    <row r="2068" spans="1:6" x14ac:dyDescent="0.2">
      <c r="A2068" s="3">
        <v>482361</v>
      </c>
      <c r="B2068" s="1" t="s">
        <v>4</v>
      </c>
      <c r="C2068" s="4">
        <v>243970453456027</v>
      </c>
      <c r="D2068" s="4">
        <v>4565052</v>
      </c>
      <c r="E2068" s="2" t="b">
        <f>IF(B2068=$H$6,"n/a",AND(B2068=$H$3, B2069=$H$6))</f>
        <v>1</v>
      </c>
      <c r="F2068" s="1">
        <f t="shared" si="33"/>
        <v>0</v>
      </c>
    </row>
    <row r="2069" spans="1:6" x14ac:dyDescent="0.2">
      <c r="A2069" s="3">
        <v>482530</v>
      </c>
      <c r="B2069" s="1" t="s">
        <v>5</v>
      </c>
      <c r="C2069" s="4">
        <v>243970458218735</v>
      </c>
      <c r="D2069" s="4">
        <v>13882396</v>
      </c>
      <c r="E2069" s="2" t="str">
        <f>IF(B2069=$H$6,"n/a",AND(B2069=$H$3, B2070=$H$6))</f>
        <v>n/a</v>
      </c>
      <c r="F2069" s="1">
        <f t="shared" si="33"/>
        <v>18645104</v>
      </c>
    </row>
    <row r="2070" spans="1:6" x14ac:dyDescent="0.2">
      <c r="A2070" s="3">
        <v>482712</v>
      </c>
      <c r="B2070" s="1" t="s">
        <v>4</v>
      </c>
      <c r="C2070" s="4">
        <v>243970479848370</v>
      </c>
      <c r="D2070" s="4">
        <v>4399688</v>
      </c>
      <c r="E2070" s="2" t="b">
        <f>IF(B2070=$H$6,"n/a",AND(B2070=$H$3, B2071=$H$6))</f>
        <v>1</v>
      </c>
      <c r="F2070" s="1">
        <f t="shared" si="33"/>
        <v>0</v>
      </c>
    </row>
    <row r="2071" spans="1:6" x14ac:dyDescent="0.2">
      <c r="A2071" s="3">
        <v>482724</v>
      </c>
      <c r="B2071" s="1" t="s">
        <v>5</v>
      </c>
      <c r="C2071" s="4">
        <v>243970484624725</v>
      </c>
      <c r="D2071" s="4">
        <v>27382916</v>
      </c>
      <c r="E2071" s="2" t="str">
        <f>IF(B2071=$H$6,"n/a",AND(B2071=$H$3, B2072=$H$6))</f>
        <v>n/a</v>
      </c>
      <c r="F2071" s="1">
        <f t="shared" si="33"/>
        <v>32159271</v>
      </c>
    </row>
    <row r="2072" spans="1:6" x14ac:dyDescent="0.2">
      <c r="A2072" s="3">
        <v>483058</v>
      </c>
      <c r="B2072" s="1" t="s">
        <v>4</v>
      </c>
      <c r="C2072" s="4">
        <v>243970511209568</v>
      </c>
      <c r="D2072" s="4">
        <v>608542</v>
      </c>
      <c r="E2072" s="2" t="b">
        <f>IF(B2072=$H$6,"n/a",AND(B2072=$H$3, B2073=$H$6))</f>
        <v>0</v>
      </c>
      <c r="F2072" s="1">
        <f t="shared" si="33"/>
        <v>0</v>
      </c>
    </row>
    <row r="2073" spans="1:6" x14ac:dyDescent="0.2">
      <c r="A2073" s="3">
        <v>483354</v>
      </c>
      <c r="B2073" s="1" t="s">
        <v>4</v>
      </c>
      <c r="C2073" s="4">
        <v>243970541469516</v>
      </c>
      <c r="D2073" s="4">
        <v>7935886</v>
      </c>
      <c r="E2073" s="2" t="b">
        <f>IF(B2073=$H$6,"n/a",AND(B2073=$H$3, B2074=$H$6))</f>
        <v>1</v>
      </c>
      <c r="F2073" s="1">
        <f t="shared" si="33"/>
        <v>0</v>
      </c>
    </row>
    <row r="2074" spans="1:6" x14ac:dyDescent="0.2">
      <c r="A2074" s="3">
        <v>483409</v>
      </c>
      <c r="B2074" s="1" t="s">
        <v>5</v>
      </c>
      <c r="C2074" s="4">
        <v>243970549873943</v>
      </c>
      <c r="D2074" s="4">
        <v>37184375</v>
      </c>
      <c r="E2074" s="2" t="str">
        <f>IF(B2074=$H$6,"n/a",AND(B2074=$H$3, B2075=$H$6))</f>
        <v>n/a</v>
      </c>
      <c r="F2074" s="1">
        <f t="shared" si="33"/>
        <v>45588802</v>
      </c>
    </row>
    <row r="2075" spans="1:6" x14ac:dyDescent="0.2">
      <c r="A2075" s="3">
        <v>483638</v>
      </c>
      <c r="B2075" s="1" t="s">
        <v>4</v>
      </c>
      <c r="C2075" s="4">
        <v>243970571469204</v>
      </c>
      <c r="D2075" s="4">
        <v>379687</v>
      </c>
      <c r="E2075" s="2" t="b">
        <f>IF(B2075=$H$6,"n/a",AND(B2075=$H$3, B2076=$H$6))</f>
        <v>0</v>
      </c>
      <c r="F2075" s="1">
        <f t="shared" si="33"/>
        <v>0</v>
      </c>
    </row>
    <row r="2076" spans="1:6" x14ac:dyDescent="0.2">
      <c r="A2076" s="3">
        <v>484144</v>
      </c>
      <c r="B2076" s="1" t="s">
        <v>4</v>
      </c>
      <c r="C2076" s="4">
        <v>243970624391704</v>
      </c>
      <c r="D2076" s="4">
        <v>7242656</v>
      </c>
      <c r="E2076" s="2" t="b">
        <f>IF(B2076=$H$6,"n/a",AND(B2076=$H$3, B2077=$H$6))</f>
        <v>1</v>
      </c>
      <c r="F2076" s="1">
        <f t="shared" si="33"/>
        <v>0</v>
      </c>
    </row>
    <row r="2077" spans="1:6" x14ac:dyDescent="0.2">
      <c r="A2077" s="3">
        <v>484250</v>
      </c>
      <c r="B2077" s="1" t="s">
        <v>5</v>
      </c>
      <c r="C2077" s="4">
        <v>243970631890975</v>
      </c>
      <c r="D2077" s="4">
        <v>48921822</v>
      </c>
      <c r="E2077" s="2" t="str">
        <f>IF(B2077=$H$6,"n/a",AND(B2077=$H$3, B2078=$H$6))</f>
        <v>n/a</v>
      </c>
      <c r="F2077" s="1">
        <f t="shared" si="33"/>
        <v>56421093</v>
      </c>
    </row>
    <row r="2078" spans="1:6" x14ac:dyDescent="0.2">
      <c r="A2078" s="3">
        <v>484334</v>
      </c>
      <c r="B2078" s="1" t="s">
        <v>4</v>
      </c>
      <c r="C2078" s="4">
        <v>243970646216131</v>
      </c>
      <c r="D2078" s="4">
        <v>436250</v>
      </c>
      <c r="E2078" s="2" t="b">
        <f>IF(B2078=$H$6,"n/a",AND(B2078=$H$3, B2079=$H$6))</f>
        <v>0</v>
      </c>
      <c r="F2078" s="1">
        <f t="shared" si="33"/>
        <v>0</v>
      </c>
    </row>
    <row r="2079" spans="1:6" x14ac:dyDescent="0.2">
      <c r="A2079" s="3">
        <v>484709</v>
      </c>
      <c r="B2079" s="1" t="s">
        <v>4</v>
      </c>
      <c r="C2079" s="4">
        <v>243970687768839</v>
      </c>
      <c r="D2079" s="4">
        <v>6425781</v>
      </c>
      <c r="E2079" s="2" t="b">
        <f>IF(B2079=$H$6,"n/a",AND(B2079=$H$3, B2080=$H$6))</f>
        <v>1</v>
      </c>
      <c r="F2079" s="1">
        <f t="shared" si="33"/>
        <v>0</v>
      </c>
    </row>
    <row r="2080" spans="1:6" x14ac:dyDescent="0.2">
      <c r="A2080" s="3">
        <v>484906</v>
      </c>
      <c r="B2080" s="1" t="s">
        <v>5</v>
      </c>
      <c r="C2080" s="4">
        <v>243970694679256</v>
      </c>
      <c r="D2080" s="4">
        <v>17356614</v>
      </c>
      <c r="E2080" s="2" t="str">
        <f>IF(B2080=$H$6,"n/a",AND(B2080=$H$3, B2081=$H$6))</f>
        <v>n/a</v>
      </c>
      <c r="F2080" s="1">
        <f t="shared" si="33"/>
        <v>24267031</v>
      </c>
    </row>
    <row r="2081" spans="1:6" x14ac:dyDescent="0.2">
      <c r="A2081" s="3">
        <v>485049</v>
      </c>
      <c r="B2081" s="1" t="s">
        <v>4</v>
      </c>
      <c r="C2081" s="4">
        <v>243970713484777</v>
      </c>
      <c r="D2081" s="4">
        <v>4087239</v>
      </c>
      <c r="E2081" s="2" t="b">
        <f>IF(B2081=$H$6,"n/a",AND(B2081=$H$3, B2082=$H$6))</f>
        <v>1</v>
      </c>
      <c r="F2081" s="1">
        <f t="shared" si="33"/>
        <v>0</v>
      </c>
    </row>
    <row r="2082" spans="1:6" x14ac:dyDescent="0.2">
      <c r="A2082" s="3">
        <v>485061</v>
      </c>
      <c r="B2082" s="1" t="s">
        <v>5</v>
      </c>
      <c r="C2082" s="4">
        <v>243970717973995</v>
      </c>
      <c r="D2082" s="4">
        <v>20314948</v>
      </c>
      <c r="E2082" s="2" t="str">
        <f>IF(B2082=$H$6,"n/a",AND(B2082=$H$3, B2083=$H$6))</f>
        <v>n/a</v>
      </c>
      <c r="F2082" s="1">
        <f t="shared" si="33"/>
        <v>24804166</v>
      </c>
    </row>
    <row r="2083" spans="1:6" x14ac:dyDescent="0.2">
      <c r="A2083" s="3">
        <v>485329</v>
      </c>
      <c r="B2083" s="1" t="s">
        <v>4</v>
      </c>
      <c r="C2083" s="4">
        <v>243970739484881</v>
      </c>
      <c r="D2083" s="4">
        <v>4190364</v>
      </c>
      <c r="E2083" s="2" t="b">
        <f>IF(B2083=$H$6,"n/a",AND(B2083=$H$3, B2084=$H$6))</f>
        <v>1</v>
      </c>
      <c r="F2083" s="1">
        <f t="shared" si="33"/>
        <v>0</v>
      </c>
    </row>
    <row r="2084" spans="1:6" x14ac:dyDescent="0.2">
      <c r="A2084" s="3">
        <v>485432</v>
      </c>
      <c r="B2084" s="1" t="s">
        <v>5</v>
      </c>
      <c r="C2084" s="4">
        <v>243970744009308</v>
      </c>
      <c r="D2084" s="4">
        <v>19304687</v>
      </c>
      <c r="E2084" s="2" t="str">
        <f>IF(B2084=$H$6,"n/a",AND(B2084=$H$3, B2085=$H$6))</f>
        <v>n/a</v>
      </c>
      <c r="F2084" s="1">
        <f t="shared" si="33"/>
        <v>23829114</v>
      </c>
    </row>
    <row r="2085" spans="1:6" x14ac:dyDescent="0.2">
      <c r="A2085" s="3">
        <v>485779</v>
      </c>
      <c r="B2085" s="1" t="s">
        <v>4</v>
      </c>
      <c r="C2085" s="4">
        <v>243970777514725</v>
      </c>
      <c r="D2085" s="4">
        <v>4450625</v>
      </c>
      <c r="E2085" s="2" t="b">
        <f>IF(B2085=$H$6,"n/a",AND(B2085=$H$3, B2086=$H$6))</f>
        <v>1</v>
      </c>
      <c r="F2085" s="1">
        <f t="shared" si="33"/>
        <v>0</v>
      </c>
    </row>
    <row r="2086" spans="1:6" x14ac:dyDescent="0.2">
      <c r="A2086" s="3">
        <v>485795</v>
      </c>
      <c r="B2086" s="1" t="s">
        <v>5</v>
      </c>
      <c r="C2086" s="4">
        <v>243970782090870</v>
      </c>
      <c r="D2086" s="4">
        <v>32298594</v>
      </c>
      <c r="E2086" s="2" t="str">
        <f>IF(B2086=$H$6,"n/a",AND(B2086=$H$3, B2087=$H$6))</f>
        <v>n/a</v>
      </c>
      <c r="F2086" s="1">
        <f t="shared" si="33"/>
        <v>36874739</v>
      </c>
    </row>
    <row r="2087" spans="1:6" x14ac:dyDescent="0.2">
      <c r="A2087" s="3">
        <v>486007</v>
      </c>
      <c r="B2087" s="1" t="s">
        <v>4</v>
      </c>
      <c r="C2087" s="4">
        <v>243970803881027</v>
      </c>
      <c r="D2087" s="4">
        <v>368645</v>
      </c>
      <c r="E2087" s="2" t="b">
        <f>IF(B2087=$H$6,"n/a",AND(B2087=$H$3, B2088=$H$6))</f>
        <v>0</v>
      </c>
      <c r="F2087" s="1">
        <f t="shared" si="33"/>
        <v>0</v>
      </c>
    </row>
    <row r="2088" spans="1:6" x14ac:dyDescent="0.2">
      <c r="A2088" s="3">
        <v>486386</v>
      </c>
      <c r="B2088" s="1" t="s">
        <v>4</v>
      </c>
      <c r="C2088" s="4">
        <v>243970841429152</v>
      </c>
      <c r="D2088" s="4">
        <v>6116718</v>
      </c>
      <c r="E2088" s="2" t="b">
        <f>IF(B2088=$H$6,"n/a",AND(B2088=$H$3, B2089=$H$6))</f>
        <v>1</v>
      </c>
      <c r="F2088" s="1">
        <f t="shared" si="33"/>
        <v>0</v>
      </c>
    </row>
    <row r="2089" spans="1:6" x14ac:dyDescent="0.2">
      <c r="A2089" s="3">
        <v>486429</v>
      </c>
      <c r="B2089" s="1" t="s">
        <v>5</v>
      </c>
      <c r="C2089" s="4">
        <v>243970848134777</v>
      </c>
      <c r="D2089" s="4">
        <v>37302083</v>
      </c>
      <c r="E2089" s="2" t="str">
        <f>IF(B2089=$H$6,"n/a",AND(B2089=$H$3, B2090=$H$6))</f>
        <v>n/a</v>
      </c>
      <c r="F2089" s="1">
        <f t="shared" si="33"/>
        <v>44007708</v>
      </c>
    </row>
    <row r="2090" spans="1:6" x14ac:dyDescent="0.2">
      <c r="A2090" s="3">
        <v>486725</v>
      </c>
      <c r="B2090" s="1" t="s">
        <v>4</v>
      </c>
      <c r="C2090" s="4">
        <v>243970878328579</v>
      </c>
      <c r="D2090" s="4">
        <v>321510</v>
      </c>
      <c r="E2090" s="2" t="b">
        <f>IF(B2090=$H$6,"n/a",AND(B2090=$H$3, B2091=$H$6))</f>
        <v>0</v>
      </c>
      <c r="F2090" s="1">
        <f t="shared" si="33"/>
        <v>0</v>
      </c>
    </row>
    <row r="2091" spans="1:6" x14ac:dyDescent="0.2">
      <c r="A2091" s="3">
        <v>487084</v>
      </c>
      <c r="B2091" s="1" t="s">
        <v>4</v>
      </c>
      <c r="C2091" s="4">
        <v>243970910806339</v>
      </c>
      <c r="D2091" s="4">
        <v>8303385</v>
      </c>
      <c r="E2091" s="2" t="b">
        <f>IF(B2091=$H$6,"n/a",AND(B2091=$H$3, B2092=$H$6))</f>
        <v>1</v>
      </c>
      <c r="F2091" s="1">
        <f t="shared" si="33"/>
        <v>0</v>
      </c>
    </row>
    <row r="2092" spans="1:6" x14ac:dyDescent="0.2">
      <c r="A2092" s="3">
        <v>487102</v>
      </c>
      <c r="B2092" s="1" t="s">
        <v>5</v>
      </c>
      <c r="C2092" s="4">
        <v>243970919590454</v>
      </c>
      <c r="D2092" s="4">
        <v>27752552</v>
      </c>
      <c r="E2092" s="2" t="str">
        <f>IF(B2092=$H$6,"n/a",AND(B2092=$H$3, B2093=$H$6))</f>
        <v>n/a</v>
      </c>
      <c r="F2092" s="1">
        <f t="shared" si="33"/>
        <v>36536667</v>
      </c>
    </row>
    <row r="2093" spans="1:6" x14ac:dyDescent="0.2">
      <c r="A2093" s="3">
        <v>487385</v>
      </c>
      <c r="B2093" s="1" t="s">
        <v>4</v>
      </c>
      <c r="C2093" s="4">
        <v>243970948479724</v>
      </c>
      <c r="D2093" s="4">
        <v>8735625</v>
      </c>
      <c r="E2093" s="2" t="b">
        <f>IF(B2093=$H$6,"n/a",AND(B2093=$H$3, B2094=$H$6))</f>
        <v>1</v>
      </c>
      <c r="F2093" s="1">
        <f t="shared" si="33"/>
        <v>0</v>
      </c>
    </row>
    <row r="2094" spans="1:6" x14ac:dyDescent="0.2">
      <c r="A2094" s="3">
        <v>487495</v>
      </c>
      <c r="B2094" s="1" t="s">
        <v>5</v>
      </c>
      <c r="C2094" s="4">
        <v>243970958028683</v>
      </c>
      <c r="D2094" s="4">
        <v>43562239</v>
      </c>
      <c r="E2094" s="2" t="str">
        <f>IF(B2094=$H$6,"n/a",AND(B2094=$H$3, B2095=$H$6))</f>
        <v>n/a</v>
      </c>
      <c r="F2094" s="1">
        <f t="shared" si="33"/>
        <v>53111198</v>
      </c>
    </row>
    <row r="2095" spans="1:6" x14ac:dyDescent="0.2">
      <c r="A2095" s="3">
        <v>487741</v>
      </c>
      <c r="B2095" s="1" t="s">
        <v>4</v>
      </c>
      <c r="C2095" s="4">
        <v>243970978473735</v>
      </c>
      <c r="D2095" s="4">
        <v>333281</v>
      </c>
      <c r="E2095" s="2" t="b">
        <f>IF(B2095=$H$6,"n/a",AND(B2095=$H$3, B2096=$H$6))</f>
        <v>0</v>
      </c>
      <c r="F2095" s="1">
        <f t="shared" si="33"/>
        <v>0</v>
      </c>
    </row>
    <row r="2096" spans="1:6" x14ac:dyDescent="0.2">
      <c r="A2096" s="3">
        <v>488078</v>
      </c>
      <c r="B2096" s="1" t="s">
        <v>4</v>
      </c>
      <c r="C2096" s="4">
        <v>243971008621756</v>
      </c>
      <c r="D2096" s="4">
        <v>4649687</v>
      </c>
      <c r="E2096" s="2" t="b">
        <f>IF(B2096=$H$6,"n/a",AND(B2096=$H$3, B2097=$H$6))</f>
        <v>1</v>
      </c>
      <c r="F2096" s="1">
        <f t="shared" si="33"/>
        <v>0</v>
      </c>
    </row>
    <row r="2097" spans="1:6" x14ac:dyDescent="0.2">
      <c r="A2097" s="3">
        <v>488115</v>
      </c>
      <c r="B2097" s="1" t="s">
        <v>5</v>
      </c>
      <c r="C2097" s="4">
        <v>243971013786651</v>
      </c>
      <c r="D2097" s="4">
        <v>21990365</v>
      </c>
      <c r="E2097" s="2" t="str">
        <f>IF(B2097=$H$6,"n/a",AND(B2097=$H$3, B2098=$H$6))</f>
        <v>n/a</v>
      </c>
      <c r="F2097" s="1">
        <f t="shared" si="33"/>
        <v>27155260</v>
      </c>
    </row>
    <row r="2098" spans="1:6" x14ac:dyDescent="0.2">
      <c r="A2098" s="3">
        <v>488458</v>
      </c>
      <c r="B2098" s="1" t="s">
        <v>4</v>
      </c>
      <c r="C2098" s="4">
        <v>243971053907954</v>
      </c>
      <c r="D2098" s="4">
        <v>9922708</v>
      </c>
      <c r="E2098" s="2" t="b">
        <f>IF(B2098=$H$6,"n/a",AND(B2098=$H$3, B2099=$H$6))</f>
        <v>1</v>
      </c>
      <c r="F2098" s="1">
        <f t="shared" si="33"/>
        <v>0</v>
      </c>
    </row>
    <row r="2099" spans="1:6" x14ac:dyDescent="0.2">
      <c r="A2099" s="3">
        <v>488612</v>
      </c>
      <c r="B2099" s="1" t="s">
        <v>5</v>
      </c>
      <c r="C2099" s="4">
        <v>243971064350870</v>
      </c>
      <c r="D2099" s="4">
        <v>32523490</v>
      </c>
      <c r="E2099" s="2" t="str">
        <f>IF(B2099=$H$6,"n/a",AND(B2099=$H$3, B2100=$H$6))</f>
        <v>n/a</v>
      </c>
      <c r="F2099" s="1">
        <f t="shared" si="33"/>
        <v>42966406</v>
      </c>
    </row>
    <row r="2100" spans="1:6" x14ac:dyDescent="0.2">
      <c r="A2100" s="3">
        <v>488766</v>
      </c>
      <c r="B2100" s="1" t="s">
        <v>4</v>
      </c>
      <c r="C2100" s="4">
        <v>243971075615401</v>
      </c>
      <c r="D2100" s="4">
        <v>381875</v>
      </c>
      <c r="E2100" s="2" t="b">
        <f>IF(B2100=$H$6,"n/a",AND(B2100=$H$3, B2101=$H$6))</f>
        <v>0</v>
      </c>
      <c r="F2100" s="1">
        <f t="shared" si="33"/>
        <v>0</v>
      </c>
    </row>
    <row r="2101" spans="1:6" x14ac:dyDescent="0.2">
      <c r="A2101" s="3">
        <v>489170</v>
      </c>
      <c r="B2101" s="1" t="s">
        <v>4</v>
      </c>
      <c r="C2101" s="4">
        <v>243971123086964</v>
      </c>
      <c r="D2101" s="4">
        <v>9102969</v>
      </c>
      <c r="E2101" s="2" t="b">
        <f>IF(B2101=$H$6,"n/a",AND(B2101=$H$3, B2102=$H$6))</f>
        <v>1</v>
      </c>
      <c r="F2101" s="1">
        <f t="shared" si="33"/>
        <v>0</v>
      </c>
    </row>
    <row r="2102" spans="1:6" x14ac:dyDescent="0.2">
      <c r="A2102" s="3">
        <v>489369</v>
      </c>
      <c r="B2102" s="1" t="s">
        <v>5</v>
      </c>
      <c r="C2102" s="4">
        <v>243971132423579</v>
      </c>
      <c r="D2102" s="4">
        <v>34272083</v>
      </c>
      <c r="E2102" s="2" t="str">
        <f>IF(B2102=$H$6,"n/a",AND(B2102=$H$3, B2103=$H$6))</f>
        <v>n/a</v>
      </c>
      <c r="F2102" s="1">
        <f t="shared" si="33"/>
        <v>43608698</v>
      </c>
    </row>
    <row r="2103" spans="1:6" x14ac:dyDescent="0.2">
      <c r="A2103" s="3">
        <v>489455</v>
      </c>
      <c r="B2103" s="1" t="s">
        <v>4</v>
      </c>
      <c r="C2103" s="4">
        <v>243971144776183</v>
      </c>
      <c r="D2103" s="4">
        <v>392343</v>
      </c>
      <c r="E2103" s="2" t="b">
        <f>IF(B2103=$H$6,"n/a",AND(B2103=$H$3, B2104=$H$6))</f>
        <v>0</v>
      </c>
      <c r="F2103" s="1">
        <f t="shared" si="33"/>
        <v>0</v>
      </c>
    </row>
    <row r="2104" spans="1:6" x14ac:dyDescent="0.2">
      <c r="A2104" s="3">
        <v>489940</v>
      </c>
      <c r="B2104" s="1" t="s">
        <v>4</v>
      </c>
      <c r="C2104" s="4">
        <v>243971192167485</v>
      </c>
      <c r="D2104" s="4">
        <v>9833906</v>
      </c>
      <c r="E2104" s="2" t="b">
        <f>IF(B2104=$H$6,"n/a",AND(B2104=$H$3, B2105=$H$6))</f>
        <v>1</v>
      </c>
      <c r="F2104" s="1">
        <f t="shared" si="33"/>
        <v>0</v>
      </c>
    </row>
    <row r="2105" spans="1:6" x14ac:dyDescent="0.2">
      <c r="A2105" s="3">
        <v>490005</v>
      </c>
      <c r="B2105" s="1" t="s">
        <v>5</v>
      </c>
      <c r="C2105" s="4">
        <v>243971202540870</v>
      </c>
      <c r="D2105" s="4">
        <v>35524271</v>
      </c>
      <c r="E2105" s="2" t="str">
        <f>IF(B2105=$H$6,"n/a",AND(B2105=$H$3, B2106=$H$6))</f>
        <v>n/a</v>
      </c>
      <c r="F2105" s="1">
        <f t="shared" si="33"/>
        <v>45897656</v>
      </c>
    </row>
    <row r="2106" spans="1:6" x14ac:dyDescent="0.2">
      <c r="A2106" s="3">
        <v>490221</v>
      </c>
      <c r="B2106" s="1" t="s">
        <v>4</v>
      </c>
      <c r="C2106" s="4">
        <v>243971218751287</v>
      </c>
      <c r="D2106" s="4">
        <v>704687</v>
      </c>
      <c r="E2106" s="2" t="b">
        <f>IF(B2106=$H$6,"n/a",AND(B2106=$H$3, B2107=$H$6))</f>
        <v>0</v>
      </c>
      <c r="F2106" s="1">
        <f t="shared" si="33"/>
        <v>0</v>
      </c>
    </row>
    <row r="2107" spans="1:6" x14ac:dyDescent="0.2">
      <c r="A2107" s="3">
        <v>490744</v>
      </c>
      <c r="B2107" s="1" t="s">
        <v>4</v>
      </c>
      <c r="C2107" s="4">
        <v>243971267791078</v>
      </c>
      <c r="D2107" s="4">
        <v>7285365</v>
      </c>
      <c r="E2107" s="2" t="b">
        <f>IF(B2107=$H$6,"n/a",AND(B2107=$H$3, B2108=$H$6))</f>
        <v>1</v>
      </c>
      <c r="F2107" s="1">
        <f t="shared" si="33"/>
        <v>0</v>
      </c>
    </row>
    <row r="2108" spans="1:6" x14ac:dyDescent="0.2">
      <c r="A2108" s="3">
        <v>490862</v>
      </c>
      <c r="B2108" s="1" t="s">
        <v>5</v>
      </c>
      <c r="C2108" s="4">
        <v>243971275583995</v>
      </c>
      <c r="D2108" s="4">
        <v>37744115</v>
      </c>
      <c r="E2108" s="2" t="str">
        <f>IF(B2108=$H$6,"n/a",AND(B2108=$H$3, B2109=$H$6))</f>
        <v>n/a</v>
      </c>
      <c r="F2108" s="1">
        <f t="shared" si="33"/>
        <v>45537032</v>
      </c>
    </row>
    <row r="2109" spans="1:6" x14ac:dyDescent="0.2">
      <c r="A2109" s="3">
        <v>491109</v>
      </c>
      <c r="B2109" s="1" t="s">
        <v>4</v>
      </c>
      <c r="C2109" s="4">
        <v>243971297014724</v>
      </c>
      <c r="D2109" s="4">
        <v>377761</v>
      </c>
      <c r="E2109" s="2" t="b">
        <f>IF(B2109=$H$6,"n/a",AND(B2109=$H$3, B2110=$H$6))</f>
        <v>0</v>
      </c>
      <c r="F2109" s="1">
        <f t="shared" si="33"/>
        <v>0</v>
      </c>
    </row>
    <row r="2110" spans="1:6" x14ac:dyDescent="0.2">
      <c r="A2110" s="3">
        <v>491312</v>
      </c>
      <c r="B2110" s="1" t="s">
        <v>4</v>
      </c>
      <c r="C2110" s="4">
        <v>243971324040870</v>
      </c>
      <c r="D2110" s="4">
        <v>5103958</v>
      </c>
      <c r="E2110" s="2" t="b">
        <f>IF(B2110=$H$6,"n/a",AND(B2110=$H$3, B2111=$H$6))</f>
        <v>1</v>
      </c>
      <c r="F2110" s="1">
        <f t="shared" si="33"/>
        <v>0</v>
      </c>
    </row>
    <row r="2111" spans="1:6" x14ac:dyDescent="0.2">
      <c r="A2111" s="3">
        <v>491415</v>
      </c>
      <c r="B2111" s="1" t="s">
        <v>5</v>
      </c>
      <c r="C2111" s="4">
        <v>243971329367693</v>
      </c>
      <c r="D2111" s="4">
        <v>36200000</v>
      </c>
      <c r="E2111" s="2" t="str">
        <f>IF(B2111=$H$6,"n/a",AND(B2111=$H$3, B2112=$H$6))</f>
        <v>n/a</v>
      </c>
      <c r="F2111" s="1">
        <f t="shared" si="33"/>
        <v>41526823</v>
      </c>
    </row>
    <row r="2112" spans="1:6" x14ac:dyDescent="0.2">
      <c r="A2112" s="3">
        <v>491730</v>
      </c>
      <c r="B2112" s="1" t="s">
        <v>4</v>
      </c>
      <c r="C2112" s="4">
        <v>243971360856599</v>
      </c>
      <c r="D2112" s="4">
        <v>222136</v>
      </c>
      <c r="E2112" s="2" t="b">
        <f>IF(B2112=$H$6,"n/a",AND(B2112=$H$3, B2113=$H$6))</f>
        <v>0</v>
      </c>
      <c r="F2112" s="1">
        <f t="shared" si="33"/>
        <v>0</v>
      </c>
    </row>
    <row r="2113" spans="1:6" x14ac:dyDescent="0.2">
      <c r="A2113" s="3">
        <v>491935</v>
      </c>
      <c r="B2113" s="1" t="s">
        <v>4</v>
      </c>
      <c r="C2113" s="4">
        <v>243971390801703</v>
      </c>
      <c r="D2113" s="4">
        <v>8885521</v>
      </c>
      <c r="E2113" s="2" t="b">
        <f>IF(B2113=$H$6,"n/a",AND(B2113=$H$3, B2114=$H$6))</f>
        <v>1</v>
      </c>
      <c r="F2113" s="1">
        <f t="shared" si="33"/>
        <v>0</v>
      </c>
    </row>
    <row r="2114" spans="1:6" x14ac:dyDescent="0.2">
      <c r="A2114" s="3">
        <v>492084</v>
      </c>
      <c r="B2114" s="1" t="s">
        <v>5</v>
      </c>
      <c r="C2114" s="4">
        <v>243971400223839</v>
      </c>
      <c r="D2114" s="4">
        <v>19490469</v>
      </c>
      <c r="E2114" s="2" t="str">
        <f>IF(B2114=$H$6,"n/a",AND(B2114=$H$3, B2115=$H$6))</f>
        <v>n/a</v>
      </c>
      <c r="F2114" s="1">
        <f t="shared" si="33"/>
        <v>28912605</v>
      </c>
    </row>
    <row r="2115" spans="1:6" x14ac:dyDescent="0.2">
      <c r="A2115" s="3">
        <v>492245</v>
      </c>
      <c r="B2115" s="1" t="s">
        <v>4</v>
      </c>
      <c r="C2115" s="4">
        <v>243971422943058</v>
      </c>
      <c r="D2115" s="4">
        <v>7374114</v>
      </c>
      <c r="E2115" s="2" t="b">
        <f>IF(B2115=$H$6,"n/a",AND(B2115=$H$3, B2116=$H$6))</f>
        <v>1</v>
      </c>
      <c r="F2115" s="1">
        <f t="shared" ref="F2115:F2178" si="34">IF(B2115=$H$6,C2115+D2115-C2114,0)</f>
        <v>0</v>
      </c>
    </row>
    <row r="2116" spans="1:6" x14ac:dyDescent="0.2">
      <c r="A2116" s="3">
        <v>492435</v>
      </c>
      <c r="B2116" s="1" t="s">
        <v>5</v>
      </c>
      <c r="C2116" s="4">
        <v>243971430770870</v>
      </c>
      <c r="D2116" s="4">
        <v>24803125</v>
      </c>
      <c r="E2116" s="2" t="str">
        <f>IF(B2116=$H$6,"n/a",AND(B2116=$H$3, B2117=$H$6))</f>
        <v>n/a</v>
      </c>
      <c r="F2116" s="1">
        <f t="shared" si="34"/>
        <v>32630937</v>
      </c>
    </row>
    <row r="2117" spans="1:6" x14ac:dyDescent="0.2">
      <c r="A2117" s="3">
        <v>492592</v>
      </c>
      <c r="B2117" s="1" t="s">
        <v>4</v>
      </c>
      <c r="C2117" s="4">
        <v>243971444246339</v>
      </c>
      <c r="D2117" s="4">
        <v>372500</v>
      </c>
      <c r="E2117" s="2" t="b">
        <f>IF(B2117=$H$6,"n/a",AND(B2117=$H$3, B2118=$H$6))</f>
        <v>0</v>
      </c>
      <c r="F2117" s="1">
        <f t="shared" si="34"/>
        <v>0</v>
      </c>
    </row>
    <row r="2118" spans="1:6" x14ac:dyDescent="0.2">
      <c r="A2118" s="3">
        <v>492941</v>
      </c>
      <c r="B2118" s="1" t="s">
        <v>4</v>
      </c>
      <c r="C2118" s="4">
        <v>243971481731755</v>
      </c>
      <c r="D2118" s="4">
        <v>8336980</v>
      </c>
      <c r="E2118" s="2" t="b">
        <f>IF(B2118=$H$6,"n/a",AND(B2118=$H$3, B2119=$H$6))</f>
        <v>1</v>
      </c>
      <c r="F2118" s="1">
        <f t="shared" si="34"/>
        <v>0</v>
      </c>
    </row>
    <row r="2119" spans="1:6" x14ac:dyDescent="0.2">
      <c r="A2119" s="3">
        <v>492969</v>
      </c>
      <c r="B2119" s="1" t="s">
        <v>5</v>
      </c>
      <c r="C2119" s="4">
        <v>243971490583630</v>
      </c>
      <c r="D2119" s="4">
        <v>31830782</v>
      </c>
      <c r="E2119" s="2" t="str">
        <f>IF(B2119=$H$6,"n/a",AND(B2119=$H$3, B2120=$H$6))</f>
        <v>n/a</v>
      </c>
      <c r="F2119" s="1">
        <f t="shared" si="34"/>
        <v>40682657</v>
      </c>
    </row>
    <row r="2120" spans="1:6" x14ac:dyDescent="0.2">
      <c r="A2120" s="3">
        <v>493287</v>
      </c>
      <c r="B2120" s="1" t="s">
        <v>4</v>
      </c>
      <c r="C2120" s="4">
        <v>243971517462433</v>
      </c>
      <c r="D2120" s="4">
        <v>410260</v>
      </c>
      <c r="E2120" s="2" t="b">
        <f>IF(B2120=$H$6,"n/a",AND(B2120=$H$3, B2121=$H$6))</f>
        <v>0</v>
      </c>
      <c r="F2120" s="1">
        <f t="shared" si="34"/>
        <v>0</v>
      </c>
    </row>
    <row r="2121" spans="1:6" x14ac:dyDescent="0.2">
      <c r="A2121" s="3">
        <v>493636</v>
      </c>
      <c r="B2121" s="1" t="s">
        <v>4</v>
      </c>
      <c r="C2121" s="4">
        <v>243971552736808</v>
      </c>
      <c r="D2121" s="4">
        <v>9255729</v>
      </c>
      <c r="E2121" s="2" t="b">
        <f>IF(B2121=$H$6,"n/a",AND(B2121=$H$3, B2122=$H$6))</f>
        <v>1</v>
      </c>
      <c r="F2121" s="1">
        <f t="shared" si="34"/>
        <v>0</v>
      </c>
    </row>
    <row r="2122" spans="1:6" x14ac:dyDescent="0.2">
      <c r="A2122" s="3">
        <v>493769</v>
      </c>
      <c r="B2122" s="1" t="s">
        <v>5</v>
      </c>
      <c r="C2122" s="4">
        <v>243971562603578</v>
      </c>
      <c r="D2122" s="4">
        <v>37097136</v>
      </c>
      <c r="E2122" s="2" t="str">
        <f>IF(B2122=$H$6,"n/a",AND(B2122=$H$3, B2123=$H$6))</f>
        <v>n/a</v>
      </c>
      <c r="F2122" s="1">
        <f t="shared" si="34"/>
        <v>46963906</v>
      </c>
    </row>
    <row r="2123" spans="1:6" x14ac:dyDescent="0.2">
      <c r="A2123" s="3">
        <v>493982</v>
      </c>
      <c r="B2123" s="1" t="s">
        <v>4</v>
      </c>
      <c r="C2123" s="4">
        <v>243971580691443</v>
      </c>
      <c r="D2123" s="4">
        <v>427969</v>
      </c>
      <c r="E2123" s="2" t="b">
        <f>IF(B2123=$H$6,"n/a",AND(B2123=$H$3, B2124=$H$6))</f>
        <v>0</v>
      </c>
      <c r="F2123" s="1">
        <f t="shared" si="34"/>
        <v>0</v>
      </c>
    </row>
    <row r="2124" spans="1:6" x14ac:dyDescent="0.2">
      <c r="A2124" s="3">
        <v>494479</v>
      </c>
      <c r="B2124" s="1" t="s">
        <v>4</v>
      </c>
      <c r="C2124" s="4">
        <v>243971628478839</v>
      </c>
      <c r="D2124" s="4">
        <v>6540625</v>
      </c>
      <c r="E2124" s="2" t="b">
        <f>IF(B2124=$H$6,"n/a",AND(B2124=$H$3, B2125=$H$6))</f>
        <v>1</v>
      </c>
      <c r="F2124" s="1">
        <f t="shared" si="34"/>
        <v>0</v>
      </c>
    </row>
    <row r="2125" spans="1:6" x14ac:dyDescent="0.2">
      <c r="A2125" s="3">
        <v>494506</v>
      </c>
      <c r="B2125" s="1" t="s">
        <v>5</v>
      </c>
      <c r="C2125" s="4">
        <v>243971635492276</v>
      </c>
      <c r="D2125" s="4">
        <v>38782500</v>
      </c>
      <c r="E2125" s="2" t="str">
        <f>IF(B2125=$H$6,"n/a",AND(B2125=$H$3, B2126=$H$6))</f>
        <v>n/a</v>
      </c>
      <c r="F2125" s="1">
        <f t="shared" si="34"/>
        <v>45795937</v>
      </c>
    </row>
    <row r="2126" spans="1:6" x14ac:dyDescent="0.2">
      <c r="A2126" s="3">
        <v>494688</v>
      </c>
      <c r="B2126" s="1" t="s">
        <v>4</v>
      </c>
      <c r="C2126" s="4">
        <v>243971654771391</v>
      </c>
      <c r="D2126" s="4">
        <v>447344</v>
      </c>
      <c r="E2126" s="2" t="b">
        <f>IF(B2126=$H$6,"n/a",AND(B2126=$H$3, B2127=$H$6))</f>
        <v>0</v>
      </c>
      <c r="F2126" s="1">
        <f t="shared" si="34"/>
        <v>0</v>
      </c>
    </row>
    <row r="2127" spans="1:6" x14ac:dyDescent="0.2">
      <c r="A2127" s="3">
        <v>495178</v>
      </c>
      <c r="B2127" s="1" t="s">
        <v>4</v>
      </c>
      <c r="C2127" s="4">
        <v>243971697812432</v>
      </c>
      <c r="D2127" s="4">
        <v>9596667</v>
      </c>
      <c r="E2127" s="2" t="b">
        <f>IF(B2127=$H$6,"n/a",AND(B2127=$H$3, B2128=$H$6))</f>
        <v>1</v>
      </c>
      <c r="F2127" s="1">
        <f t="shared" si="34"/>
        <v>0</v>
      </c>
    </row>
    <row r="2128" spans="1:6" x14ac:dyDescent="0.2">
      <c r="A2128" s="3">
        <v>495247</v>
      </c>
      <c r="B2128" s="1" t="s">
        <v>5</v>
      </c>
      <c r="C2128" s="4">
        <v>243971707852641</v>
      </c>
      <c r="D2128" s="4">
        <v>28976406</v>
      </c>
      <c r="E2128" s="2" t="str">
        <f>IF(B2128=$H$6,"n/a",AND(B2128=$H$3, B2129=$H$6))</f>
        <v>n/a</v>
      </c>
      <c r="F2128" s="1">
        <f t="shared" si="34"/>
        <v>39016615</v>
      </c>
    </row>
    <row r="2129" spans="1:6" x14ac:dyDescent="0.2">
      <c r="A2129" s="3">
        <v>495400</v>
      </c>
      <c r="B2129" s="1" t="s">
        <v>4</v>
      </c>
      <c r="C2129" s="4">
        <v>243971720246807</v>
      </c>
      <c r="D2129" s="4">
        <v>356615</v>
      </c>
      <c r="E2129" s="2" t="b">
        <f>IF(B2129=$H$6,"n/a",AND(B2129=$H$3, B2130=$H$6))</f>
        <v>0</v>
      </c>
      <c r="F2129" s="1">
        <f t="shared" si="34"/>
        <v>0</v>
      </c>
    </row>
    <row r="2130" spans="1:6" x14ac:dyDescent="0.2">
      <c r="A2130" s="3">
        <v>495752</v>
      </c>
      <c r="B2130" s="1" t="s">
        <v>4</v>
      </c>
      <c r="C2130" s="4">
        <v>243971756308005</v>
      </c>
      <c r="D2130" s="4">
        <v>6942552</v>
      </c>
      <c r="E2130" s="2" t="b">
        <f>IF(B2130=$H$6,"n/a",AND(B2130=$H$3, B2131=$H$6))</f>
        <v>1</v>
      </c>
      <c r="F2130" s="1">
        <f t="shared" si="34"/>
        <v>0</v>
      </c>
    </row>
    <row r="2131" spans="1:6" x14ac:dyDescent="0.2">
      <c r="A2131" s="3">
        <v>495883</v>
      </c>
      <c r="B2131" s="1" t="s">
        <v>5</v>
      </c>
      <c r="C2131" s="4">
        <v>243971763452016</v>
      </c>
      <c r="D2131" s="4">
        <v>46268021</v>
      </c>
      <c r="E2131" s="2" t="str">
        <f>IF(B2131=$H$6,"n/a",AND(B2131=$H$3, B2132=$H$6))</f>
        <v>n/a</v>
      </c>
      <c r="F2131" s="1">
        <f t="shared" si="34"/>
        <v>53412032</v>
      </c>
    </row>
    <row r="2132" spans="1:6" x14ac:dyDescent="0.2">
      <c r="A2132" s="3">
        <v>496087</v>
      </c>
      <c r="B2132" s="1" t="s">
        <v>4</v>
      </c>
      <c r="C2132" s="4">
        <v>243971784947797</v>
      </c>
      <c r="D2132" s="4">
        <v>310833</v>
      </c>
      <c r="E2132" s="2" t="b">
        <f>IF(B2132=$H$6,"n/a",AND(B2132=$H$3, B2133=$H$6))</f>
        <v>0</v>
      </c>
      <c r="F2132" s="1">
        <f t="shared" si="34"/>
        <v>0</v>
      </c>
    </row>
    <row r="2133" spans="1:6" x14ac:dyDescent="0.2">
      <c r="A2133" s="3">
        <v>496449</v>
      </c>
      <c r="B2133" s="1" t="s">
        <v>4</v>
      </c>
      <c r="C2133" s="4">
        <v>243971822773214</v>
      </c>
      <c r="D2133" s="4">
        <v>7656875</v>
      </c>
      <c r="E2133" s="2" t="b">
        <f>IF(B2133=$H$6,"n/a",AND(B2133=$H$3, B2134=$H$6))</f>
        <v>1</v>
      </c>
      <c r="F2133" s="1">
        <f t="shared" si="34"/>
        <v>0</v>
      </c>
    </row>
    <row r="2134" spans="1:6" x14ac:dyDescent="0.2">
      <c r="A2134" s="3">
        <v>496571</v>
      </c>
      <c r="B2134" s="1" t="s">
        <v>5</v>
      </c>
      <c r="C2134" s="4">
        <v>243971830770037</v>
      </c>
      <c r="D2134" s="4">
        <v>38821875</v>
      </c>
      <c r="E2134" s="2" t="str">
        <f>IF(B2134=$H$6,"n/a",AND(B2134=$H$3, B2135=$H$6))</f>
        <v>n/a</v>
      </c>
      <c r="F2134" s="1">
        <f t="shared" si="34"/>
        <v>46818698</v>
      </c>
    </row>
    <row r="2135" spans="1:6" x14ac:dyDescent="0.2">
      <c r="A2135" s="3">
        <v>496838</v>
      </c>
      <c r="B2135" s="1" t="s">
        <v>4</v>
      </c>
      <c r="C2135" s="4">
        <v>243971856326182</v>
      </c>
      <c r="D2135" s="4">
        <v>207188</v>
      </c>
      <c r="E2135" s="2" t="b">
        <f>IF(B2135=$H$6,"n/a",AND(B2135=$H$3, B2136=$H$6))</f>
        <v>0</v>
      </c>
      <c r="F2135" s="1">
        <f t="shared" si="34"/>
        <v>0</v>
      </c>
    </row>
    <row r="2136" spans="1:6" x14ac:dyDescent="0.2">
      <c r="A2136" s="3">
        <v>497184</v>
      </c>
      <c r="B2136" s="1" t="s">
        <v>4</v>
      </c>
      <c r="C2136" s="4">
        <v>243971889941287</v>
      </c>
      <c r="D2136" s="4">
        <v>12298020</v>
      </c>
      <c r="E2136" s="2" t="b">
        <f>IF(B2136=$H$6,"n/a",AND(B2136=$H$3, B2137=$H$6))</f>
        <v>1</v>
      </c>
      <c r="F2136" s="1">
        <f t="shared" si="34"/>
        <v>0</v>
      </c>
    </row>
    <row r="2137" spans="1:6" x14ac:dyDescent="0.2">
      <c r="A2137" s="3">
        <v>497354</v>
      </c>
      <c r="B2137" s="1" t="s">
        <v>5</v>
      </c>
      <c r="C2137" s="4">
        <v>243971902686599</v>
      </c>
      <c r="D2137" s="4">
        <v>32090104</v>
      </c>
      <c r="E2137" s="2" t="str">
        <f>IF(B2137=$H$6,"n/a",AND(B2137=$H$3, B2138=$H$6))</f>
        <v>n/a</v>
      </c>
      <c r="F2137" s="1">
        <f t="shared" si="34"/>
        <v>44835416</v>
      </c>
    </row>
    <row r="2138" spans="1:6" x14ac:dyDescent="0.2">
      <c r="A2138" s="3">
        <v>497451</v>
      </c>
      <c r="B2138" s="1" t="s">
        <v>4</v>
      </c>
      <c r="C2138" s="4">
        <v>243971910933578</v>
      </c>
      <c r="D2138" s="4">
        <v>459427</v>
      </c>
      <c r="E2138" s="2" t="b">
        <f>IF(B2138=$H$6,"n/a",AND(B2138=$H$3, B2139=$H$6))</f>
        <v>0</v>
      </c>
      <c r="F2138" s="1">
        <f t="shared" si="34"/>
        <v>0</v>
      </c>
    </row>
    <row r="2139" spans="1:6" x14ac:dyDescent="0.2">
      <c r="A2139" s="3">
        <v>497843</v>
      </c>
      <c r="B2139" s="1" t="s">
        <v>4</v>
      </c>
      <c r="C2139" s="4">
        <v>243971954989047</v>
      </c>
      <c r="D2139" s="4">
        <v>8690677</v>
      </c>
      <c r="E2139" s="2" t="b">
        <f>IF(B2139=$H$6,"n/a",AND(B2139=$H$3, B2140=$H$6))</f>
        <v>1</v>
      </c>
      <c r="F2139" s="1">
        <f t="shared" si="34"/>
        <v>0</v>
      </c>
    </row>
    <row r="2140" spans="1:6" x14ac:dyDescent="0.2">
      <c r="A2140" s="3">
        <v>498028</v>
      </c>
      <c r="B2140" s="1" t="s">
        <v>5</v>
      </c>
      <c r="C2140" s="4">
        <v>243971963926234</v>
      </c>
      <c r="D2140" s="4">
        <v>35984584</v>
      </c>
      <c r="E2140" s="2" t="str">
        <f>IF(B2140=$H$6,"n/a",AND(B2140=$H$3, B2141=$H$6))</f>
        <v>n/a</v>
      </c>
      <c r="F2140" s="1">
        <f t="shared" si="34"/>
        <v>44921771</v>
      </c>
    </row>
    <row r="2141" spans="1:6" x14ac:dyDescent="0.2">
      <c r="A2141" s="3">
        <v>498075</v>
      </c>
      <c r="B2141" s="1" t="s">
        <v>4</v>
      </c>
      <c r="C2141" s="4">
        <v>243971973080245</v>
      </c>
      <c r="D2141" s="4">
        <v>346614</v>
      </c>
      <c r="E2141" s="2" t="b">
        <f>IF(B2141=$H$6,"n/a",AND(B2141=$H$3, B2142=$H$6))</f>
        <v>0</v>
      </c>
      <c r="F2141" s="1">
        <f t="shared" si="34"/>
        <v>0</v>
      </c>
    </row>
    <row r="2142" spans="1:6" x14ac:dyDescent="0.2">
      <c r="A2142" s="3">
        <v>498551</v>
      </c>
      <c r="B2142" s="1" t="s">
        <v>4</v>
      </c>
      <c r="C2142" s="4">
        <v>243972022506495</v>
      </c>
      <c r="D2142" s="4">
        <v>8041667</v>
      </c>
      <c r="E2142" s="2" t="b">
        <f>IF(B2142=$H$6,"n/a",AND(B2142=$H$3, B2143=$H$6))</f>
        <v>1</v>
      </c>
      <c r="F2142" s="1">
        <f t="shared" si="34"/>
        <v>0</v>
      </c>
    </row>
    <row r="2143" spans="1:6" x14ac:dyDescent="0.2">
      <c r="A2143" s="3">
        <v>498749</v>
      </c>
      <c r="B2143" s="1" t="s">
        <v>5</v>
      </c>
      <c r="C2143" s="4">
        <v>243972031283318</v>
      </c>
      <c r="D2143" s="4">
        <v>34061250</v>
      </c>
      <c r="E2143" s="2" t="str">
        <f>IF(B2143=$H$6,"n/a",AND(B2143=$H$3, B2144=$H$6))</f>
        <v>n/a</v>
      </c>
      <c r="F2143" s="1">
        <f t="shared" si="34"/>
        <v>42838073</v>
      </c>
    </row>
    <row r="2144" spans="1:6" x14ac:dyDescent="0.2">
      <c r="A2144" s="3">
        <v>498935</v>
      </c>
      <c r="B2144" s="1" t="s">
        <v>4</v>
      </c>
      <c r="C2144" s="4">
        <v>243972062120245</v>
      </c>
      <c r="D2144" s="4">
        <v>703542</v>
      </c>
      <c r="E2144" s="2" t="b">
        <f>IF(B2144=$H$6,"n/a",AND(B2144=$H$3, B2145=$H$6))</f>
        <v>0</v>
      </c>
      <c r="F2144" s="1">
        <f t="shared" si="34"/>
        <v>0</v>
      </c>
    </row>
    <row r="2145" spans="1:6" x14ac:dyDescent="0.2">
      <c r="A2145" s="3">
        <v>499236</v>
      </c>
      <c r="B2145" s="1" t="s">
        <v>4</v>
      </c>
      <c r="C2145" s="4">
        <v>243972094244255</v>
      </c>
      <c r="D2145" s="4">
        <v>9271875</v>
      </c>
      <c r="E2145" s="2" t="b">
        <f>IF(B2145=$H$6,"n/a",AND(B2145=$H$3, B2146=$H$6))</f>
        <v>1</v>
      </c>
      <c r="F2145" s="1">
        <f t="shared" si="34"/>
        <v>0</v>
      </c>
    </row>
    <row r="2146" spans="1:6" x14ac:dyDescent="0.2">
      <c r="A2146" s="3">
        <v>499361</v>
      </c>
      <c r="B2146" s="1" t="s">
        <v>5</v>
      </c>
      <c r="C2146" s="4">
        <v>243972104264464</v>
      </c>
      <c r="D2146" s="4">
        <v>33740000</v>
      </c>
      <c r="E2146" s="2" t="str">
        <f>IF(B2146=$H$6,"n/a",AND(B2146=$H$3, B2147=$H$6))</f>
        <v>n/a</v>
      </c>
      <c r="F2146" s="1">
        <f t="shared" si="34"/>
        <v>43760209</v>
      </c>
    </row>
    <row r="2147" spans="1:6" x14ac:dyDescent="0.2">
      <c r="A2147" s="3">
        <v>499599</v>
      </c>
      <c r="B2147" s="1" t="s">
        <v>4</v>
      </c>
      <c r="C2147" s="4">
        <v>243972131682589</v>
      </c>
      <c r="D2147" s="4">
        <v>281718</v>
      </c>
      <c r="E2147" s="2" t="b">
        <f>IF(B2147=$H$6,"n/a",AND(B2147=$H$3, B2148=$H$6))</f>
        <v>0</v>
      </c>
      <c r="F2147" s="1">
        <f t="shared" si="34"/>
        <v>0</v>
      </c>
    </row>
    <row r="2148" spans="1:6" x14ac:dyDescent="0.2">
      <c r="A2148" s="3">
        <v>499792</v>
      </c>
      <c r="B2148" s="1" t="s">
        <v>4</v>
      </c>
      <c r="C2148" s="4">
        <v>243972158742120</v>
      </c>
      <c r="D2148" s="4">
        <v>4834427</v>
      </c>
      <c r="E2148" s="2" t="b">
        <f>IF(B2148=$H$6,"n/a",AND(B2148=$H$3, B2149=$H$6))</f>
        <v>1</v>
      </c>
      <c r="F2148" s="1">
        <f t="shared" si="34"/>
        <v>0</v>
      </c>
    </row>
    <row r="2149" spans="1:6" x14ac:dyDescent="0.2">
      <c r="A2149" s="3">
        <v>499953</v>
      </c>
      <c r="B2149" s="1" t="s">
        <v>5</v>
      </c>
      <c r="C2149" s="4">
        <v>243972164138109</v>
      </c>
      <c r="D2149" s="4">
        <v>34587865</v>
      </c>
      <c r="E2149" s="2" t="str">
        <f>IF(B2149=$H$6,"n/a",AND(B2149=$H$3, B2150=$H$6))</f>
        <v>n/a</v>
      </c>
      <c r="F2149" s="1">
        <f t="shared" si="34"/>
        <v>39983854</v>
      </c>
    </row>
    <row r="2150" spans="1:6" x14ac:dyDescent="0.2">
      <c r="A2150" s="3">
        <v>500149</v>
      </c>
      <c r="B2150" s="1" t="s">
        <v>4</v>
      </c>
      <c r="C2150" s="4">
        <v>243972191722589</v>
      </c>
      <c r="D2150" s="4">
        <v>674479</v>
      </c>
      <c r="E2150" s="2" t="b">
        <f>IF(B2150=$H$6,"n/a",AND(B2150=$H$3, B2151=$H$6))</f>
        <v>0</v>
      </c>
      <c r="F2150" s="1">
        <f t="shared" si="34"/>
        <v>0</v>
      </c>
    </row>
    <row r="2151" spans="1:6" x14ac:dyDescent="0.2">
      <c r="A2151" s="3">
        <v>500410</v>
      </c>
      <c r="B2151" s="1" t="s">
        <v>4</v>
      </c>
      <c r="C2151" s="4">
        <v>243972209893318</v>
      </c>
      <c r="D2151" s="4">
        <v>6644375</v>
      </c>
      <c r="E2151" s="2" t="b">
        <f>IF(B2151=$H$6,"n/a",AND(B2151=$H$3, B2152=$H$6))</f>
        <v>1</v>
      </c>
      <c r="F2151" s="1">
        <f t="shared" si="34"/>
        <v>0</v>
      </c>
    </row>
    <row r="2152" spans="1:6" x14ac:dyDescent="0.2">
      <c r="A2152" s="3">
        <v>500469</v>
      </c>
      <c r="B2152" s="1" t="s">
        <v>5</v>
      </c>
      <c r="C2152" s="4">
        <v>243972217344568</v>
      </c>
      <c r="D2152" s="4">
        <v>40708073</v>
      </c>
      <c r="E2152" s="2" t="str">
        <f>IF(B2152=$H$6,"n/a",AND(B2152=$H$3, B2153=$H$6))</f>
        <v>n/a</v>
      </c>
      <c r="F2152" s="1">
        <f t="shared" si="34"/>
        <v>48159323</v>
      </c>
    </row>
    <row r="2153" spans="1:6" x14ac:dyDescent="0.2">
      <c r="A2153" s="3">
        <v>500687</v>
      </c>
      <c r="B2153" s="1" t="s">
        <v>4</v>
      </c>
      <c r="C2153" s="4">
        <v>243972238943266</v>
      </c>
      <c r="D2153" s="4">
        <v>414114</v>
      </c>
      <c r="E2153" s="2" t="b">
        <f>IF(B2153=$H$6,"n/a",AND(B2153=$H$3, B2154=$H$6))</f>
        <v>0</v>
      </c>
      <c r="F2153" s="1">
        <f t="shared" si="34"/>
        <v>0</v>
      </c>
    </row>
    <row r="2154" spans="1:6" x14ac:dyDescent="0.2">
      <c r="A2154" s="3">
        <v>501164</v>
      </c>
      <c r="B2154" s="1" t="s">
        <v>4</v>
      </c>
      <c r="C2154" s="4">
        <v>243972280216859</v>
      </c>
      <c r="D2154" s="4">
        <v>5124271</v>
      </c>
      <c r="E2154" s="2" t="b">
        <f>IF(B2154=$H$6,"n/a",AND(B2154=$H$3, B2155=$H$6))</f>
        <v>1</v>
      </c>
      <c r="F2154" s="1">
        <f t="shared" si="34"/>
        <v>0</v>
      </c>
    </row>
    <row r="2155" spans="1:6" x14ac:dyDescent="0.2">
      <c r="A2155" s="3">
        <v>501180</v>
      </c>
      <c r="B2155" s="1" t="s">
        <v>5</v>
      </c>
      <c r="C2155" s="4">
        <v>243972285899880</v>
      </c>
      <c r="D2155" s="4">
        <v>30753646</v>
      </c>
      <c r="E2155" s="2" t="str">
        <f>IF(B2155=$H$6,"n/a",AND(B2155=$H$3, B2156=$H$6))</f>
        <v>n/a</v>
      </c>
      <c r="F2155" s="1">
        <f t="shared" si="34"/>
        <v>36436667</v>
      </c>
    </row>
    <row r="2156" spans="1:6" x14ac:dyDescent="0.2">
      <c r="A2156" s="3">
        <v>501464</v>
      </c>
      <c r="B2156" s="1" t="s">
        <v>4</v>
      </c>
      <c r="C2156" s="4">
        <v>243972315808786</v>
      </c>
      <c r="D2156" s="4">
        <v>499636</v>
      </c>
      <c r="E2156" s="2" t="b">
        <f>IF(B2156=$H$6,"n/a",AND(B2156=$H$3, B2157=$H$6))</f>
        <v>0</v>
      </c>
      <c r="F2156" s="1">
        <f t="shared" si="34"/>
        <v>0</v>
      </c>
    </row>
    <row r="2157" spans="1:6" x14ac:dyDescent="0.2">
      <c r="A2157" s="3">
        <v>501783</v>
      </c>
      <c r="B2157" s="1" t="s">
        <v>4</v>
      </c>
      <c r="C2157" s="4">
        <v>243972357453786</v>
      </c>
      <c r="D2157" s="4">
        <v>6146771</v>
      </c>
      <c r="E2157" s="2" t="b">
        <f>IF(B2157=$H$6,"n/a",AND(B2157=$H$3, B2158=$H$6))</f>
        <v>1</v>
      </c>
      <c r="F2157" s="1">
        <f t="shared" si="34"/>
        <v>0</v>
      </c>
    </row>
    <row r="2158" spans="1:6" x14ac:dyDescent="0.2">
      <c r="A2158" s="3">
        <v>501978</v>
      </c>
      <c r="B2158" s="1" t="s">
        <v>5</v>
      </c>
      <c r="C2158" s="4">
        <v>243972364124880</v>
      </c>
      <c r="D2158" s="4">
        <v>36978802</v>
      </c>
      <c r="E2158" s="2" t="str">
        <f>IF(B2158=$H$6,"n/a",AND(B2158=$H$3, B2159=$H$6))</f>
        <v>n/a</v>
      </c>
      <c r="F2158" s="1">
        <f t="shared" si="34"/>
        <v>43649896</v>
      </c>
    </row>
    <row r="2159" spans="1:6" x14ac:dyDescent="0.2">
      <c r="A2159" s="3">
        <v>502168</v>
      </c>
      <c r="B2159" s="1" t="s">
        <v>4</v>
      </c>
      <c r="C2159" s="4">
        <v>243972378803161</v>
      </c>
      <c r="D2159" s="4">
        <v>657657</v>
      </c>
      <c r="E2159" s="2" t="b">
        <f>IF(B2159=$H$6,"n/a",AND(B2159=$H$3, B2160=$H$6))</f>
        <v>0</v>
      </c>
      <c r="F2159" s="1">
        <f t="shared" si="34"/>
        <v>0</v>
      </c>
    </row>
    <row r="2160" spans="1:6" x14ac:dyDescent="0.2">
      <c r="A2160" s="3">
        <v>502558</v>
      </c>
      <c r="B2160" s="1" t="s">
        <v>4</v>
      </c>
      <c r="C2160" s="4">
        <v>243972410111338</v>
      </c>
      <c r="D2160" s="4">
        <v>4812709</v>
      </c>
      <c r="E2160" s="2" t="b">
        <f>IF(B2160=$H$6,"n/a",AND(B2160=$H$3, B2161=$H$6))</f>
        <v>1</v>
      </c>
      <c r="F2160" s="1">
        <f t="shared" si="34"/>
        <v>0</v>
      </c>
    </row>
    <row r="2161" spans="1:6" x14ac:dyDescent="0.2">
      <c r="A2161" s="3">
        <v>502654</v>
      </c>
      <c r="B2161" s="1" t="s">
        <v>5</v>
      </c>
      <c r="C2161" s="4">
        <v>243972415087849</v>
      </c>
      <c r="D2161" s="4">
        <v>21046875</v>
      </c>
      <c r="E2161" s="2" t="str">
        <f>IF(B2161=$H$6,"n/a",AND(B2161=$H$3, B2162=$H$6))</f>
        <v>n/a</v>
      </c>
      <c r="F2161" s="1">
        <f t="shared" si="34"/>
        <v>26023386</v>
      </c>
    </row>
    <row r="2162" spans="1:6" x14ac:dyDescent="0.2">
      <c r="A2162" s="3">
        <v>502911</v>
      </c>
      <c r="B2162" s="1" t="s">
        <v>4</v>
      </c>
      <c r="C2162" s="4">
        <v>243972443276286</v>
      </c>
      <c r="D2162" s="4">
        <v>4424011</v>
      </c>
      <c r="E2162" s="2" t="b">
        <f>IF(B2162=$H$6,"n/a",AND(B2162=$H$3, B2163=$H$6))</f>
        <v>1</v>
      </c>
      <c r="F2162" s="1">
        <f t="shared" si="34"/>
        <v>0</v>
      </c>
    </row>
    <row r="2163" spans="1:6" x14ac:dyDescent="0.2">
      <c r="A2163" s="3">
        <v>503004</v>
      </c>
      <c r="B2163" s="1" t="s">
        <v>5</v>
      </c>
      <c r="C2163" s="4">
        <v>243972447807641</v>
      </c>
      <c r="D2163" s="4">
        <v>24782083</v>
      </c>
      <c r="E2163" s="2" t="str">
        <f>IF(B2163=$H$6,"n/a",AND(B2163=$H$3, B2164=$H$6))</f>
        <v>n/a</v>
      </c>
      <c r="F2163" s="1">
        <f t="shared" si="34"/>
        <v>29313438</v>
      </c>
    </row>
    <row r="2164" spans="1:6" x14ac:dyDescent="0.2">
      <c r="A2164" s="3">
        <v>503216</v>
      </c>
      <c r="B2164" s="1" t="s">
        <v>4</v>
      </c>
      <c r="C2164" s="4">
        <v>243972471236755</v>
      </c>
      <c r="D2164" s="4">
        <v>315886</v>
      </c>
      <c r="E2164" s="2" t="b">
        <f>IF(B2164=$H$6,"n/a",AND(B2164=$H$3, B2165=$H$6))</f>
        <v>0</v>
      </c>
      <c r="F2164" s="1">
        <f t="shared" si="34"/>
        <v>0</v>
      </c>
    </row>
    <row r="2165" spans="1:6" x14ac:dyDescent="0.2">
      <c r="A2165" s="3">
        <v>503568</v>
      </c>
      <c r="B2165" s="1" t="s">
        <v>4</v>
      </c>
      <c r="C2165" s="4">
        <v>243972507515557</v>
      </c>
      <c r="D2165" s="4">
        <v>8673542</v>
      </c>
      <c r="E2165" s="2" t="b">
        <f>IF(B2165=$H$6,"n/a",AND(B2165=$H$3, B2166=$H$6))</f>
        <v>1</v>
      </c>
      <c r="F2165" s="1">
        <f t="shared" si="34"/>
        <v>0</v>
      </c>
    </row>
    <row r="2166" spans="1:6" x14ac:dyDescent="0.2">
      <c r="A2166" s="3">
        <v>503649</v>
      </c>
      <c r="B2166" s="1" t="s">
        <v>5</v>
      </c>
      <c r="C2166" s="4">
        <v>243972516815193</v>
      </c>
      <c r="D2166" s="4">
        <v>35763489</v>
      </c>
      <c r="E2166" s="2" t="str">
        <f>IF(B2166=$H$6,"n/a",AND(B2166=$H$3, B2167=$H$6))</f>
        <v>n/a</v>
      </c>
      <c r="F2166" s="1">
        <f t="shared" si="34"/>
        <v>45063125</v>
      </c>
    </row>
    <row r="2167" spans="1:6" x14ac:dyDescent="0.2">
      <c r="A2167" s="3">
        <v>503810</v>
      </c>
      <c r="B2167" s="1" t="s">
        <v>4</v>
      </c>
      <c r="C2167" s="4">
        <v>243972541354307</v>
      </c>
      <c r="D2167" s="4">
        <v>399583</v>
      </c>
      <c r="E2167" s="2" t="b">
        <f>IF(B2167=$H$6,"n/a",AND(B2167=$H$3, B2168=$H$6))</f>
        <v>0</v>
      </c>
      <c r="F2167" s="1">
        <f t="shared" si="34"/>
        <v>0</v>
      </c>
    </row>
    <row r="2168" spans="1:6" x14ac:dyDescent="0.2">
      <c r="A2168" s="3">
        <v>504281</v>
      </c>
      <c r="B2168" s="1" t="s">
        <v>4</v>
      </c>
      <c r="C2168" s="4">
        <v>243972600108786</v>
      </c>
      <c r="D2168" s="4">
        <v>9522813</v>
      </c>
      <c r="E2168" s="2" t="b">
        <f>IF(B2168=$H$6,"n/a",AND(B2168=$H$3, B2169=$H$6))</f>
        <v>1</v>
      </c>
      <c r="F2168" s="1">
        <f t="shared" si="34"/>
        <v>0</v>
      </c>
    </row>
    <row r="2169" spans="1:6" x14ac:dyDescent="0.2">
      <c r="A2169" s="3">
        <v>504321</v>
      </c>
      <c r="B2169" s="1" t="s">
        <v>5</v>
      </c>
      <c r="C2169" s="4">
        <v>243972609878786</v>
      </c>
      <c r="D2169" s="4">
        <v>33672709</v>
      </c>
      <c r="E2169" s="2" t="str">
        <f>IF(B2169=$H$6,"n/a",AND(B2169=$H$3, B2170=$H$6))</f>
        <v>n/a</v>
      </c>
      <c r="F2169" s="1">
        <f t="shared" si="34"/>
        <v>43442709</v>
      </c>
    </row>
    <row r="2170" spans="1:6" x14ac:dyDescent="0.2">
      <c r="A2170" s="3">
        <v>504490</v>
      </c>
      <c r="B2170" s="1" t="s">
        <v>4</v>
      </c>
      <c r="C2170" s="4">
        <v>243972628727693</v>
      </c>
      <c r="D2170" s="4">
        <v>554791</v>
      </c>
      <c r="E2170" s="2" t="b">
        <f>IF(B2170=$H$6,"n/a",AND(B2170=$H$3, B2171=$H$6))</f>
        <v>0</v>
      </c>
      <c r="F2170" s="1">
        <f t="shared" si="34"/>
        <v>0</v>
      </c>
    </row>
    <row r="2171" spans="1:6" x14ac:dyDescent="0.2">
      <c r="A2171" s="3">
        <v>504933</v>
      </c>
      <c r="B2171" s="1" t="s">
        <v>4</v>
      </c>
      <c r="C2171" s="4">
        <v>243972663041338</v>
      </c>
      <c r="D2171" s="4">
        <v>4418021</v>
      </c>
      <c r="E2171" s="2" t="b">
        <f>IF(B2171=$H$6,"n/a",AND(B2171=$H$3, B2172=$H$6))</f>
        <v>1</v>
      </c>
      <c r="F2171" s="1">
        <f t="shared" si="34"/>
        <v>0</v>
      </c>
    </row>
    <row r="2172" spans="1:6" x14ac:dyDescent="0.2">
      <c r="A2172" s="3">
        <v>504978</v>
      </c>
      <c r="B2172" s="1" t="s">
        <v>5</v>
      </c>
      <c r="C2172" s="4">
        <v>243972667631807</v>
      </c>
      <c r="D2172" s="4">
        <v>46839740</v>
      </c>
      <c r="E2172" s="2" t="str">
        <f>IF(B2172=$H$6,"n/a",AND(B2172=$H$3, B2173=$H$6))</f>
        <v>n/a</v>
      </c>
      <c r="F2172" s="1">
        <f t="shared" si="34"/>
        <v>51430209</v>
      </c>
    </row>
    <row r="2173" spans="1:6" x14ac:dyDescent="0.2">
      <c r="A2173" s="3">
        <v>505176</v>
      </c>
      <c r="B2173" s="1" t="s">
        <v>4</v>
      </c>
      <c r="C2173" s="4">
        <v>243972690795193</v>
      </c>
      <c r="D2173" s="4">
        <v>276562</v>
      </c>
      <c r="E2173" s="2" t="b">
        <f>IF(B2173=$H$6,"n/a",AND(B2173=$H$3, B2174=$H$6))</f>
        <v>0</v>
      </c>
      <c r="F2173" s="1">
        <f t="shared" si="34"/>
        <v>0</v>
      </c>
    </row>
    <row r="2174" spans="1:6" x14ac:dyDescent="0.2">
      <c r="A2174" s="3">
        <v>505437</v>
      </c>
      <c r="B2174" s="1" t="s">
        <v>4</v>
      </c>
      <c r="C2174" s="4">
        <v>243972711928265</v>
      </c>
      <c r="D2174" s="4">
        <v>307657</v>
      </c>
      <c r="E2174" s="2" t="b">
        <f>IF(B2174=$H$6,"n/a",AND(B2174=$H$3, B2175=$H$6))</f>
        <v>0</v>
      </c>
      <c r="F2174" s="1">
        <f t="shared" si="34"/>
        <v>0</v>
      </c>
    </row>
    <row r="2175" spans="1:6" x14ac:dyDescent="0.2">
      <c r="A2175" s="3">
        <v>505716</v>
      </c>
      <c r="B2175" s="1" t="s">
        <v>4</v>
      </c>
      <c r="C2175" s="4">
        <v>243972742467640</v>
      </c>
      <c r="D2175" s="4">
        <v>7902032</v>
      </c>
      <c r="E2175" s="2" t="b">
        <f>IF(B2175=$H$6,"n/a",AND(B2175=$H$3, B2176=$H$6))</f>
        <v>1</v>
      </c>
      <c r="F2175" s="1">
        <f t="shared" si="34"/>
        <v>0</v>
      </c>
    </row>
    <row r="2176" spans="1:6" x14ac:dyDescent="0.2">
      <c r="A2176" s="3">
        <v>505837</v>
      </c>
      <c r="B2176" s="1" t="s">
        <v>5</v>
      </c>
      <c r="C2176" s="4">
        <v>243972750531755</v>
      </c>
      <c r="D2176" s="4">
        <v>56076146</v>
      </c>
      <c r="E2176" s="2" t="str">
        <f>IF(B2176=$H$6,"n/a",AND(B2176=$H$3, B2177=$H$6))</f>
        <v>n/a</v>
      </c>
      <c r="F2176" s="1">
        <f t="shared" si="34"/>
        <v>64140261</v>
      </c>
    </row>
    <row r="2177" spans="1:6" x14ac:dyDescent="0.2">
      <c r="A2177" s="3">
        <v>506064</v>
      </c>
      <c r="B2177" s="1" t="s">
        <v>4</v>
      </c>
      <c r="C2177" s="4">
        <v>243972775231442</v>
      </c>
      <c r="D2177" s="4">
        <v>307188</v>
      </c>
      <c r="E2177" s="2" t="b">
        <f>IF(B2177=$H$6,"n/a",AND(B2177=$H$3, B2178=$H$6))</f>
        <v>0</v>
      </c>
      <c r="F2177" s="1">
        <f t="shared" si="34"/>
        <v>0</v>
      </c>
    </row>
    <row r="2178" spans="1:6" x14ac:dyDescent="0.2">
      <c r="A2178" s="3">
        <v>506546</v>
      </c>
      <c r="B2178" s="1" t="s">
        <v>4</v>
      </c>
      <c r="C2178" s="4">
        <v>243972823789828</v>
      </c>
      <c r="D2178" s="4">
        <v>6282292</v>
      </c>
      <c r="E2178" s="2" t="b">
        <f>IF(B2178=$H$6,"n/a",AND(B2178=$H$3, B2179=$H$6))</f>
        <v>1</v>
      </c>
      <c r="F2178" s="1">
        <f t="shared" si="34"/>
        <v>0</v>
      </c>
    </row>
    <row r="2179" spans="1:6" x14ac:dyDescent="0.2">
      <c r="A2179" s="3">
        <v>506646</v>
      </c>
      <c r="B2179" s="1" t="s">
        <v>5</v>
      </c>
      <c r="C2179" s="4">
        <v>243972830301807</v>
      </c>
      <c r="D2179" s="4">
        <v>56591302</v>
      </c>
      <c r="E2179" s="2" t="str">
        <f>IF(B2179=$H$6,"n/a",AND(B2179=$H$3, B2180=$H$6))</f>
        <v>n/a</v>
      </c>
      <c r="F2179" s="1">
        <f t="shared" ref="F2179:F2242" si="35">IF(B2179=$H$6,C2179+D2179-C2178,0)</f>
        <v>63103281</v>
      </c>
    </row>
    <row r="2180" spans="1:6" x14ac:dyDescent="0.2">
      <c r="A2180" s="3">
        <v>506886</v>
      </c>
      <c r="B2180" s="1" t="s">
        <v>4</v>
      </c>
      <c r="C2180" s="4">
        <v>243972848464307</v>
      </c>
      <c r="D2180" s="4">
        <v>311563</v>
      </c>
      <c r="E2180" s="2" t="b">
        <f>IF(B2180=$H$6,"n/a",AND(B2180=$H$3, B2181=$H$6))</f>
        <v>0</v>
      </c>
      <c r="F2180" s="1">
        <f t="shared" si="35"/>
        <v>0</v>
      </c>
    </row>
    <row r="2181" spans="1:6" x14ac:dyDescent="0.2">
      <c r="A2181" s="3">
        <v>507405</v>
      </c>
      <c r="B2181" s="1" t="s">
        <v>4</v>
      </c>
      <c r="C2181" s="4">
        <v>243972898277901</v>
      </c>
      <c r="D2181" s="4">
        <v>4482604</v>
      </c>
      <c r="E2181" s="2" t="b">
        <f>IF(B2181=$H$6,"n/a",AND(B2181=$H$3, B2182=$H$6))</f>
        <v>1</v>
      </c>
      <c r="F2181" s="1">
        <f t="shared" si="35"/>
        <v>0</v>
      </c>
    </row>
    <row r="2182" spans="1:6" x14ac:dyDescent="0.2">
      <c r="A2182" s="3">
        <v>507456</v>
      </c>
      <c r="B2182" s="1" t="s">
        <v>5</v>
      </c>
      <c r="C2182" s="4">
        <v>243972902864307</v>
      </c>
      <c r="D2182" s="4">
        <v>36118177</v>
      </c>
      <c r="E2182" s="2" t="str">
        <f>IF(B2182=$H$6,"n/a",AND(B2182=$H$3, B2183=$H$6))</f>
        <v>n/a</v>
      </c>
      <c r="F2182" s="1">
        <f t="shared" si="35"/>
        <v>40704583</v>
      </c>
    </row>
    <row r="2183" spans="1:6" x14ac:dyDescent="0.2">
      <c r="A2183" s="3">
        <v>507753</v>
      </c>
      <c r="B2183" s="1" t="s">
        <v>4</v>
      </c>
      <c r="C2183" s="4">
        <v>243972930397588</v>
      </c>
      <c r="D2183" s="4">
        <v>407969</v>
      </c>
      <c r="E2183" s="2" t="b">
        <f>IF(B2183=$H$6,"n/a",AND(B2183=$H$3, B2184=$H$6))</f>
        <v>0</v>
      </c>
      <c r="F2183" s="1">
        <f t="shared" si="35"/>
        <v>0</v>
      </c>
    </row>
    <row r="2184" spans="1:6" x14ac:dyDescent="0.2">
      <c r="A2184" s="3">
        <v>507924</v>
      </c>
      <c r="B2184" s="1" t="s">
        <v>4</v>
      </c>
      <c r="C2184" s="4">
        <v>243972947059776</v>
      </c>
      <c r="D2184" s="4">
        <v>4308594</v>
      </c>
      <c r="E2184" s="2" t="b">
        <f>IF(B2184=$H$6,"n/a",AND(B2184=$H$3, B2185=$H$6))</f>
        <v>1</v>
      </c>
      <c r="F2184" s="1">
        <f t="shared" si="35"/>
        <v>0</v>
      </c>
    </row>
    <row r="2185" spans="1:6" x14ac:dyDescent="0.2">
      <c r="A2185" s="3">
        <v>507957</v>
      </c>
      <c r="B2185" s="1" t="s">
        <v>5</v>
      </c>
      <c r="C2185" s="4">
        <v>243972951763370</v>
      </c>
      <c r="D2185" s="4">
        <v>24074635</v>
      </c>
      <c r="E2185" s="2" t="str">
        <f>IF(B2185=$H$6,"n/a",AND(B2185=$H$3, B2186=$H$6))</f>
        <v>n/a</v>
      </c>
      <c r="F2185" s="1">
        <f t="shared" si="35"/>
        <v>28778229</v>
      </c>
    </row>
    <row r="2186" spans="1:6" x14ac:dyDescent="0.2">
      <c r="A2186" s="3">
        <v>508171</v>
      </c>
      <c r="B2186" s="1" t="s">
        <v>4</v>
      </c>
      <c r="C2186" s="4">
        <v>243972971460036</v>
      </c>
      <c r="D2186" s="4">
        <v>221146</v>
      </c>
      <c r="E2186" s="2" t="b">
        <f>IF(B2186=$H$6,"n/a",AND(B2186=$H$3, B2187=$H$6))</f>
        <v>0</v>
      </c>
      <c r="F2186" s="1">
        <f t="shared" si="35"/>
        <v>0</v>
      </c>
    </row>
    <row r="2187" spans="1:6" x14ac:dyDescent="0.2">
      <c r="A2187" s="3">
        <v>508517</v>
      </c>
      <c r="B2187" s="1" t="s">
        <v>4</v>
      </c>
      <c r="C2187" s="4">
        <v>243973007473109</v>
      </c>
      <c r="D2187" s="4">
        <v>7852344</v>
      </c>
      <c r="E2187" s="2" t="b">
        <f>IF(B2187=$H$6,"n/a",AND(B2187=$H$3, B2188=$H$6))</f>
        <v>1</v>
      </c>
      <c r="F2187" s="1">
        <f t="shared" si="35"/>
        <v>0</v>
      </c>
    </row>
    <row r="2188" spans="1:6" x14ac:dyDescent="0.2">
      <c r="A2188" s="3">
        <v>508650</v>
      </c>
      <c r="B2188" s="1" t="s">
        <v>5</v>
      </c>
      <c r="C2188" s="4">
        <v>243973015535244</v>
      </c>
      <c r="D2188" s="4">
        <v>36868490</v>
      </c>
      <c r="E2188" s="2" t="str">
        <f>IF(B2188=$H$6,"n/a",AND(B2188=$H$3, B2189=$H$6))</f>
        <v>n/a</v>
      </c>
      <c r="F2188" s="1">
        <f t="shared" si="35"/>
        <v>44930625</v>
      </c>
    </row>
    <row r="2189" spans="1:6" x14ac:dyDescent="0.2">
      <c r="A2189" s="3">
        <v>508864</v>
      </c>
      <c r="B2189" s="1" t="s">
        <v>4</v>
      </c>
      <c r="C2189" s="4">
        <v>243973034263734</v>
      </c>
      <c r="D2189" s="4">
        <v>540625</v>
      </c>
      <c r="E2189" s="2" t="b">
        <f>IF(B2189=$H$6,"n/a",AND(B2189=$H$3, B2190=$H$6))</f>
        <v>0</v>
      </c>
      <c r="F2189" s="1">
        <f t="shared" si="35"/>
        <v>0</v>
      </c>
    </row>
    <row r="2190" spans="1:6" x14ac:dyDescent="0.2">
      <c r="A2190" s="3">
        <v>509251</v>
      </c>
      <c r="B2190" s="1" t="s">
        <v>4</v>
      </c>
      <c r="C2190" s="4">
        <v>243973077661547</v>
      </c>
      <c r="D2190" s="4">
        <v>4424322</v>
      </c>
      <c r="E2190" s="2" t="b">
        <f>IF(B2190=$H$6,"n/a",AND(B2190=$H$3, B2191=$H$6))</f>
        <v>1</v>
      </c>
      <c r="F2190" s="1">
        <f t="shared" si="35"/>
        <v>0</v>
      </c>
    </row>
    <row r="2191" spans="1:6" x14ac:dyDescent="0.2">
      <c r="A2191" s="3">
        <v>509301</v>
      </c>
      <c r="B2191" s="1" t="s">
        <v>5</v>
      </c>
      <c r="C2191" s="4">
        <v>243973082509619</v>
      </c>
      <c r="D2191" s="4">
        <v>37439115</v>
      </c>
      <c r="E2191" s="2" t="str">
        <f>IF(B2191=$H$6,"n/a",AND(B2191=$H$3, B2192=$H$6))</f>
        <v>n/a</v>
      </c>
      <c r="F2191" s="1">
        <f t="shared" si="35"/>
        <v>42287187</v>
      </c>
    </row>
    <row r="2192" spans="1:6" x14ac:dyDescent="0.2">
      <c r="A2192" s="3">
        <v>509458</v>
      </c>
      <c r="B2192" s="1" t="s">
        <v>4</v>
      </c>
      <c r="C2192" s="4">
        <v>243973107274932</v>
      </c>
      <c r="D2192" s="4">
        <v>283385</v>
      </c>
      <c r="E2192" s="2" t="b">
        <f>IF(B2192=$H$6,"n/a",AND(B2192=$H$3, B2193=$H$6))</f>
        <v>0</v>
      </c>
      <c r="F2192" s="1">
        <f t="shared" si="35"/>
        <v>0</v>
      </c>
    </row>
    <row r="2193" spans="1:6" x14ac:dyDescent="0.2">
      <c r="A2193" s="3">
        <v>509815</v>
      </c>
      <c r="B2193" s="1" t="s">
        <v>4</v>
      </c>
      <c r="C2193" s="4">
        <v>243973139518630</v>
      </c>
      <c r="D2193" s="4">
        <v>4412396</v>
      </c>
      <c r="E2193" s="2" t="b">
        <f>IF(B2193=$H$6,"n/a",AND(B2193=$H$3, B2194=$H$6))</f>
        <v>1</v>
      </c>
      <c r="F2193" s="1">
        <f t="shared" si="35"/>
        <v>0</v>
      </c>
    </row>
    <row r="2194" spans="1:6" x14ac:dyDescent="0.2">
      <c r="A2194" s="3">
        <v>509844</v>
      </c>
      <c r="B2194" s="1" t="s">
        <v>5</v>
      </c>
      <c r="C2194" s="4">
        <v>243973144323994</v>
      </c>
      <c r="D2194" s="4">
        <v>38374219</v>
      </c>
      <c r="E2194" s="2" t="str">
        <f>IF(B2194=$H$6,"n/a",AND(B2194=$H$3, B2195=$H$6))</f>
        <v>n/a</v>
      </c>
      <c r="F2194" s="1">
        <f t="shared" si="35"/>
        <v>43179583</v>
      </c>
    </row>
    <row r="2195" spans="1:6" x14ac:dyDescent="0.2">
      <c r="A2195" s="3">
        <v>510163</v>
      </c>
      <c r="B2195" s="1" t="s">
        <v>4</v>
      </c>
      <c r="C2195" s="4">
        <v>243973170721234</v>
      </c>
      <c r="D2195" s="4">
        <v>329688</v>
      </c>
      <c r="E2195" s="2" t="b">
        <f>IF(B2195=$H$6,"n/a",AND(B2195=$H$3, B2196=$H$6))</f>
        <v>0</v>
      </c>
      <c r="F2195" s="1">
        <f t="shared" si="35"/>
        <v>0</v>
      </c>
    </row>
    <row r="2196" spans="1:6" x14ac:dyDescent="0.2">
      <c r="A2196" s="3">
        <v>510509</v>
      </c>
      <c r="B2196" s="1" t="s">
        <v>4</v>
      </c>
      <c r="C2196" s="4">
        <v>243973208012953</v>
      </c>
      <c r="D2196" s="4">
        <v>6446198</v>
      </c>
      <c r="E2196" s="2" t="b">
        <f>IF(B2196=$H$6,"n/a",AND(B2196=$H$3, B2197=$H$6))</f>
        <v>1</v>
      </c>
      <c r="F2196" s="1">
        <f t="shared" si="35"/>
        <v>0</v>
      </c>
    </row>
    <row r="2197" spans="1:6" x14ac:dyDescent="0.2">
      <c r="A2197" s="3">
        <v>510601</v>
      </c>
      <c r="B2197" s="1" t="s">
        <v>5</v>
      </c>
      <c r="C2197" s="4">
        <v>243973214649619</v>
      </c>
      <c r="D2197" s="4">
        <v>51416459</v>
      </c>
      <c r="E2197" s="2" t="str">
        <f>IF(B2197=$H$6,"n/a",AND(B2197=$H$3, B2198=$H$6))</f>
        <v>n/a</v>
      </c>
      <c r="F2197" s="1">
        <f t="shared" si="35"/>
        <v>58053125</v>
      </c>
    </row>
    <row r="2198" spans="1:6" x14ac:dyDescent="0.2">
      <c r="A2198" s="3">
        <v>510892</v>
      </c>
      <c r="B2198" s="1" t="s">
        <v>4</v>
      </c>
      <c r="C2198" s="4">
        <v>243973245083421</v>
      </c>
      <c r="D2198" s="4">
        <v>298021</v>
      </c>
      <c r="E2198" s="2" t="b">
        <f>IF(B2198=$H$6,"n/a",AND(B2198=$H$3, B2199=$H$6))</f>
        <v>0</v>
      </c>
      <c r="F2198" s="1">
        <f t="shared" si="35"/>
        <v>0</v>
      </c>
    </row>
    <row r="2199" spans="1:6" x14ac:dyDescent="0.2">
      <c r="A2199" s="3">
        <v>511158</v>
      </c>
      <c r="B2199" s="1" t="s">
        <v>4</v>
      </c>
      <c r="C2199" s="4">
        <v>243973279398161</v>
      </c>
      <c r="D2199" s="4">
        <v>5103698</v>
      </c>
      <c r="E2199" s="2" t="b">
        <f>IF(B2199=$H$6,"n/a",AND(B2199=$H$3, B2200=$H$6))</f>
        <v>1</v>
      </c>
      <c r="F2199" s="1">
        <f t="shared" si="35"/>
        <v>0</v>
      </c>
    </row>
    <row r="2200" spans="1:6" x14ac:dyDescent="0.2">
      <c r="A2200" s="3">
        <v>511245</v>
      </c>
      <c r="B2200" s="1" t="s">
        <v>5</v>
      </c>
      <c r="C2200" s="4">
        <v>243973284650036</v>
      </c>
      <c r="D2200" s="4">
        <v>39755573</v>
      </c>
      <c r="E2200" s="2" t="str">
        <f>IF(B2200=$H$6,"n/a",AND(B2200=$H$3, B2201=$H$6))</f>
        <v>n/a</v>
      </c>
      <c r="F2200" s="1">
        <f t="shared" si="35"/>
        <v>45007448</v>
      </c>
    </row>
    <row r="2201" spans="1:6" x14ac:dyDescent="0.2">
      <c r="A2201" s="3">
        <v>511470</v>
      </c>
      <c r="B2201" s="1" t="s">
        <v>4</v>
      </c>
      <c r="C2201" s="4">
        <v>243973310409359</v>
      </c>
      <c r="D2201" s="4">
        <v>326719</v>
      </c>
      <c r="E2201" s="2" t="b">
        <f>IF(B2201=$H$6,"n/a",AND(B2201=$H$3, B2202=$H$6))</f>
        <v>0</v>
      </c>
      <c r="F2201" s="1">
        <f t="shared" si="35"/>
        <v>0</v>
      </c>
    </row>
    <row r="2202" spans="1:6" x14ac:dyDescent="0.2">
      <c r="A2202" s="3">
        <v>511712</v>
      </c>
      <c r="B2202" s="1" t="s">
        <v>4</v>
      </c>
      <c r="C2202" s="4">
        <v>243973343692171</v>
      </c>
      <c r="D2202" s="4">
        <v>4581146</v>
      </c>
      <c r="E2202" s="2" t="b">
        <f>IF(B2202=$H$6,"n/a",AND(B2202=$H$3, B2203=$H$6))</f>
        <v>1</v>
      </c>
      <c r="F2202" s="1">
        <f t="shared" si="35"/>
        <v>0</v>
      </c>
    </row>
    <row r="2203" spans="1:6" x14ac:dyDescent="0.2">
      <c r="A2203" s="3">
        <v>511838</v>
      </c>
      <c r="B2203" s="1" t="s">
        <v>5</v>
      </c>
      <c r="C2203" s="4">
        <v>243973348625505</v>
      </c>
      <c r="D2203" s="4">
        <v>38255989</v>
      </c>
      <c r="E2203" s="2" t="str">
        <f>IF(B2203=$H$6,"n/a",AND(B2203=$H$3, B2204=$H$6))</f>
        <v>n/a</v>
      </c>
      <c r="F2203" s="1">
        <f t="shared" si="35"/>
        <v>43189323</v>
      </c>
    </row>
    <row r="2204" spans="1:6" x14ac:dyDescent="0.2">
      <c r="A2204" s="3">
        <v>512061</v>
      </c>
      <c r="B2204" s="1" t="s">
        <v>4</v>
      </c>
      <c r="C2204" s="4">
        <v>243973374638109</v>
      </c>
      <c r="D2204" s="4">
        <v>230312</v>
      </c>
      <c r="E2204" s="2" t="b">
        <f>IF(B2204=$H$6,"n/a",AND(B2204=$H$3, B2205=$H$6))</f>
        <v>0</v>
      </c>
      <c r="F2204" s="1">
        <f t="shared" si="35"/>
        <v>0</v>
      </c>
    </row>
    <row r="2205" spans="1:6" x14ac:dyDescent="0.2">
      <c r="A2205" s="3">
        <v>512442</v>
      </c>
      <c r="B2205" s="1" t="s">
        <v>4</v>
      </c>
      <c r="C2205" s="4">
        <v>243973413681078</v>
      </c>
      <c r="D2205" s="4">
        <v>9054323</v>
      </c>
      <c r="E2205" s="2" t="b">
        <f>IF(B2205=$H$6,"n/a",AND(B2205=$H$3, B2206=$H$6))</f>
        <v>1</v>
      </c>
      <c r="F2205" s="1">
        <f t="shared" si="35"/>
        <v>0</v>
      </c>
    </row>
    <row r="2206" spans="1:6" x14ac:dyDescent="0.2">
      <c r="A2206" s="3">
        <v>512544</v>
      </c>
      <c r="B2206" s="1" t="s">
        <v>5</v>
      </c>
      <c r="C2206" s="4">
        <v>243973423350661</v>
      </c>
      <c r="D2206" s="4">
        <v>51619010</v>
      </c>
      <c r="E2206" s="2" t="str">
        <f>IF(B2206=$H$6,"n/a",AND(B2206=$H$3, B2207=$H$6))</f>
        <v>n/a</v>
      </c>
      <c r="F2206" s="1">
        <f t="shared" si="35"/>
        <v>61288593</v>
      </c>
    </row>
    <row r="2207" spans="1:6" x14ac:dyDescent="0.2">
      <c r="A2207" s="3">
        <v>512789</v>
      </c>
      <c r="B2207" s="1" t="s">
        <v>4</v>
      </c>
      <c r="C2207" s="4">
        <v>243973445926963</v>
      </c>
      <c r="D2207" s="4">
        <v>350469</v>
      </c>
      <c r="E2207" s="2" t="b">
        <f>IF(B2207=$H$6,"n/a",AND(B2207=$H$3, B2208=$H$6))</f>
        <v>0</v>
      </c>
      <c r="F2207" s="1">
        <f t="shared" si="35"/>
        <v>0</v>
      </c>
    </row>
    <row r="2208" spans="1:6" x14ac:dyDescent="0.2">
      <c r="A2208" s="3">
        <v>513127</v>
      </c>
      <c r="B2208" s="1" t="s">
        <v>4</v>
      </c>
      <c r="C2208" s="4">
        <v>243973486999515</v>
      </c>
      <c r="D2208" s="4">
        <v>4488854</v>
      </c>
      <c r="E2208" s="2" t="b">
        <f>IF(B2208=$H$6,"n/a",AND(B2208=$H$3, B2209=$H$6))</f>
        <v>1</v>
      </c>
      <c r="F2208" s="1">
        <f t="shared" si="35"/>
        <v>0</v>
      </c>
    </row>
    <row r="2209" spans="1:6" x14ac:dyDescent="0.2">
      <c r="A2209" s="3">
        <v>513192</v>
      </c>
      <c r="B2209" s="1" t="s">
        <v>5</v>
      </c>
      <c r="C2209" s="4">
        <v>243973491712953</v>
      </c>
      <c r="D2209" s="4">
        <v>43195364</v>
      </c>
      <c r="E2209" s="2" t="str">
        <f>IF(B2209=$H$6,"n/a",AND(B2209=$H$3, B2210=$H$6))</f>
        <v>n/a</v>
      </c>
      <c r="F2209" s="1">
        <f t="shared" si="35"/>
        <v>47908802</v>
      </c>
    </row>
    <row r="2210" spans="1:6" x14ac:dyDescent="0.2">
      <c r="A2210" s="3">
        <v>513359</v>
      </c>
      <c r="B2210" s="1" t="s">
        <v>4</v>
      </c>
      <c r="C2210" s="4">
        <v>243973509650036</v>
      </c>
      <c r="D2210" s="4">
        <v>323125</v>
      </c>
      <c r="E2210" s="2" t="b">
        <f>IF(B2210=$H$6,"n/a",AND(B2210=$H$3, B2211=$H$6))</f>
        <v>0</v>
      </c>
      <c r="F2210" s="1">
        <f t="shared" si="35"/>
        <v>0</v>
      </c>
    </row>
    <row r="2211" spans="1:6" x14ac:dyDescent="0.2">
      <c r="A2211" s="3">
        <v>513702</v>
      </c>
      <c r="B2211" s="1" t="s">
        <v>4</v>
      </c>
      <c r="C2211" s="4">
        <v>243973543772640</v>
      </c>
      <c r="D2211" s="4">
        <v>4592761</v>
      </c>
      <c r="E2211" s="2" t="b">
        <f>IF(B2211=$H$6,"n/a",AND(B2211=$H$3, B2212=$H$6))</f>
        <v>1</v>
      </c>
      <c r="F2211" s="1">
        <f t="shared" si="35"/>
        <v>0</v>
      </c>
    </row>
    <row r="2212" spans="1:6" x14ac:dyDescent="0.2">
      <c r="A2212" s="3">
        <v>513794</v>
      </c>
      <c r="B2212" s="1" t="s">
        <v>5</v>
      </c>
      <c r="C2212" s="4">
        <v>243973548506703</v>
      </c>
      <c r="D2212" s="4">
        <v>37190833</v>
      </c>
      <c r="E2212" s="2" t="str">
        <f>IF(B2212=$H$6,"n/a",AND(B2212=$H$3, B2213=$H$6))</f>
        <v>n/a</v>
      </c>
      <c r="F2212" s="1">
        <f t="shared" si="35"/>
        <v>41924896</v>
      </c>
    </row>
    <row r="2213" spans="1:6" x14ac:dyDescent="0.2">
      <c r="A2213" s="3">
        <v>514057</v>
      </c>
      <c r="B2213" s="1" t="s">
        <v>4</v>
      </c>
      <c r="C2213" s="4">
        <v>243973572834776</v>
      </c>
      <c r="D2213" s="4">
        <v>318645</v>
      </c>
      <c r="E2213" s="2" t="b">
        <f>IF(B2213=$H$6,"n/a",AND(B2213=$H$3, B2214=$H$6))</f>
        <v>0</v>
      </c>
      <c r="F2213" s="1">
        <f t="shared" si="35"/>
        <v>0</v>
      </c>
    </row>
    <row r="2214" spans="1:6" x14ac:dyDescent="0.2">
      <c r="A2214" s="3">
        <v>514412</v>
      </c>
      <c r="B2214" s="1" t="s">
        <v>4</v>
      </c>
      <c r="C2214" s="4">
        <v>243973609672484</v>
      </c>
      <c r="D2214" s="4">
        <v>7206719</v>
      </c>
      <c r="E2214" s="2" t="b">
        <f>IF(B2214=$H$6,"n/a",AND(B2214=$H$3, B2215=$H$6))</f>
        <v>1</v>
      </c>
      <c r="F2214" s="1">
        <f t="shared" si="35"/>
        <v>0</v>
      </c>
    </row>
    <row r="2215" spans="1:6" x14ac:dyDescent="0.2">
      <c r="A2215" s="3">
        <v>514534</v>
      </c>
      <c r="B2215" s="1" t="s">
        <v>5</v>
      </c>
      <c r="C2215" s="4">
        <v>243973617023838</v>
      </c>
      <c r="D2215" s="4">
        <v>60744479</v>
      </c>
      <c r="E2215" s="2" t="str">
        <f>IF(B2215=$H$6,"n/a",AND(B2215=$H$3, B2216=$H$6))</f>
        <v>n/a</v>
      </c>
      <c r="F2215" s="1">
        <f t="shared" si="35"/>
        <v>68095833</v>
      </c>
    </row>
    <row r="2216" spans="1:6" x14ac:dyDescent="0.2">
      <c r="A2216" s="3">
        <v>514745</v>
      </c>
      <c r="B2216" s="1" t="s">
        <v>4</v>
      </c>
      <c r="C2216" s="4">
        <v>243973638167953</v>
      </c>
      <c r="D2216" s="4">
        <v>363281</v>
      </c>
      <c r="E2216" s="2" t="b">
        <f>IF(B2216=$H$6,"n/a",AND(B2216=$H$3, B2217=$H$6))</f>
        <v>0</v>
      </c>
      <c r="F2216" s="1">
        <f t="shared" si="35"/>
        <v>0</v>
      </c>
    </row>
    <row r="2217" spans="1:6" x14ac:dyDescent="0.2">
      <c r="A2217" s="3">
        <v>515124</v>
      </c>
      <c r="B2217" s="1" t="s">
        <v>4</v>
      </c>
      <c r="C2217" s="4">
        <v>243973679641494</v>
      </c>
      <c r="D2217" s="4">
        <v>4499948</v>
      </c>
      <c r="E2217" s="2" t="b">
        <f>IF(B2217=$H$6,"n/a",AND(B2217=$H$3, B2218=$H$6))</f>
        <v>1</v>
      </c>
      <c r="F2217" s="1">
        <f t="shared" si="35"/>
        <v>0</v>
      </c>
    </row>
    <row r="2218" spans="1:6" x14ac:dyDescent="0.2">
      <c r="A2218" s="3">
        <v>515180</v>
      </c>
      <c r="B2218" s="1" t="s">
        <v>5</v>
      </c>
      <c r="C2218" s="4">
        <v>243973684504567</v>
      </c>
      <c r="D2218" s="4">
        <v>28526823</v>
      </c>
      <c r="E2218" s="2" t="str">
        <f>IF(B2218=$H$6,"n/a",AND(B2218=$H$3, B2219=$H$6))</f>
        <v>n/a</v>
      </c>
      <c r="F2218" s="1">
        <f t="shared" si="35"/>
        <v>33389896</v>
      </c>
    </row>
    <row r="2219" spans="1:6" x14ac:dyDescent="0.2">
      <c r="A2219" s="3">
        <v>515524</v>
      </c>
      <c r="B2219" s="1" t="s">
        <v>4</v>
      </c>
      <c r="C2219" s="4">
        <v>243973725869515</v>
      </c>
      <c r="D2219" s="4">
        <v>4570729</v>
      </c>
      <c r="E2219" s="2" t="b">
        <f>IF(B2219=$H$6,"n/a",AND(B2219=$H$3, B2220=$H$6))</f>
        <v>1</v>
      </c>
      <c r="F2219" s="1">
        <f t="shared" si="35"/>
        <v>0</v>
      </c>
    </row>
    <row r="2220" spans="1:6" x14ac:dyDescent="0.2">
      <c r="A2220" s="3">
        <v>515623</v>
      </c>
      <c r="B2220" s="1" t="s">
        <v>5</v>
      </c>
      <c r="C2220" s="4">
        <v>243973730963525</v>
      </c>
      <c r="D2220" s="4">
        <v>26322813</v>
      </c>
      <c r="E2220" s="2" t="str">
        <f>IF(B2220=$H$6,"n/a",AND(B2220=$H$3, B2221=$H$6))</f>
        <v>n/a</v>
      </c>
      <c r="F2220" s="1">
        <f t="shared" si="35"/>
        <v>31416823</v>
      </c>
    </row>
    <row r="2221" spans="1:6" x14ac:dyDescent="0.2">
      <c r="A2221" s="3">
        <v>515922</v>
      </c>
      <c r="B2221" s="1" t="s">
        <v>4</v>
      </c>
      <c r="C2221" s="4">
        <v>243973762281025</v>
      </c>
      <c r="D2221" s="4">
        <v>4684219</v>
      </c>
      <c r="E2221" s="2" t="b">
        <f>IF(B2221=$H$6,"n/a",AND(B2221=$H$3, B2222=$H$6))</f>
        <v>1</v>
      </c>
      <c r="F2221" s="1">
        <f t="shared" si="35"/>
        <v>0</v>
      </c>
    </row>
    <row r="2222" spans="1:6" x14ac:dyDescent="0.2">
      <c r="A2222" s="3">
        <v>516048</v>
      </c>
      <c r="B2222" s="1" t="s">
        <v>5</v>
      </c>
      <c r="C2222" s="4">
        <v>243973767309150</v>
      </c>
      <c r="D2222" s="4">
        <v>21788178</v>
      </c>
      <c r="E2222" s="2" t="str">
        <f>IF(B2222=$H$6,"n/a",AND(B2222=$H$3, B2223=$H$6))</f>
        <v>n/a</v>
      </c>
      <c r="F2222" s="1">
        <f t="shared" si="35"/>
        <v>26816303</v>
      </c>
    </row>
    <row r="2223" spans="1:6" x14ac:dyDescent="0.2">
      <c r="A2223" s="3">
        <v>516255</v>
      </c>
      <c r="B2223" s="1" t="s">
        <v>4</v>
      </c>
      <c r="C2223" s="4">
        <v>243973791517171</v>
      </c>
      <c r="D2223" s="4">
        <v>4210052</v>
      </c>
      <c r="E2223" s="2" t="b">
        <f>IF(B2223=$H$6,"n/a",AND(B2223=$H$3, B2224=$H$6))</f>
        <v>1</v>
      </c>
      <c r="F2223" s="1">
        <f t="shared" si="35"/>
        <v>0</v>
      </c>
    </row>
    <row r="2224" spans="1:6" x14ac:dyDescent="0.2">
      <c r="A2224" s="3">
        <v>516363</v>
      </c>
      <c r="B2224" s="1" t="s">
        <v>5</v>
      </c>
      <c r="C2224" s="4">
        <v>243973796210348</v>
      </c>
      <c r="D2224" s="4">
        <v>25845313</v>
      </c>
      <c r="E2224" s="2" t="str">
        <f>IF(B2224=$H$6,"n/a",AND(B2224=$H$3, B2225=$H$6))</f>
        <v>n/a</v>
      </c>
      <c r="F2224" s="1">
        <f t="shared" si="35"/>
        <v>30538490</v>
      </c>
    </row>
    <row r="2225" spans="1:6" x14ac:dyDescent="0.2">
      <c r="A2225" s="3">
        <v>516442</v>
      </c>
      <c r="B2225" s="1" t="s">
        <v>4</v>
      </c>
      <c r="C2225" s="4">
        <v>243973810617900</v>
      </c>
      <c r="D2225" s="4">
        <v>295678</v>
      </c>
      <c r="E2225" s="2" t="b">
        <f>IF(B2225=$H$6,"n/a",AND(B2225=$H$3, B2226=$H$6))</f>
        <v>0</v>
      </c>
      <c r="F2225" s="1">
        <f t="shared" si="35"/>
        <v>0</v>
      </c>
    </row>
    <row r="2226" spans="1:6" x14ac:dyDescent="0.2">
      <c r="A2226" s="3">
        <v>516782</v>
      </c>
      <c r="B2226" s="1" t="s">
        <v>4</v>
      </c>
      <c r="C2226" s="4">
        <v>243973841016546</v>
      </c>
      <c r="D2226" s="4">
        <v>7237292</v>
      </c>
      <c r="E2226" s="2" t="b">
        <f>IF(B2226=$H$6,"n/a",AND(B2226=$H$3, B2227=$H$6))</f>
        <v>1</v>
      </c>
      <c r="F2226" s="1">
        <f t="shared" si="35"/>
        <v>0</v>
      </c>
    </row>
    <row r="2227" spans="1:6" x14ac:dyDescent="0.2">
      <c r="A2227" s="3">
        <v>516905</v>
      </c>
      <c r="B2227" s="1" t="s">
        <v>5</v>
      </c>
      <c r="C2227" s="4">
        <v>243973848447640</v>
      </c>
      <c r="D2227" s="4">
        <v>22539531</v>
      </c>
      <c r="E2227" s="2" t="str">
        <f>IF(B2227=$H$6,"n/a",AND(B2227=$H$3, B2228=$H$6))</f>
        <v>n/a</v>
      </c>
      <c r="F2227" s="1">
        <f t="shared" si="35"/>
        <v>29970625</v>
      </c>
    </row>
    <row r="2228" spans="1:6" x14ac:dyDescent="0.2">
      <c r="A2228" s="3">
        <v>517127</v>
      </c>
      <c r="B2228" s="1" t="s">
        <v>4</v>
      </c>
      <c r="C2228" s="4">
        <v>243973868439255</v>
      </c>
      <c r="D2228" s="4">
        <v>264687</v>
      </c>
      <c r="E2228" s="2" t="b">
        <f>IF(B2228=$H$6,"n/a",AND(B2228=$H$3, B2229=$H$6))</f>
        <v>0</v>
      </c>
      <c r="F2228" s="1">
        <f t="shared" si="35"/>
        <v>0</v>
      </c>
    </row>
    <row r="2229" spans="1:6" x14ac:dyDescent="0.2">
      <c r="A2229" s="3">
        <v>517543</v>
      </c>
      <c r="B2229" s="1" t="s">
        <v>4</v>
      </c>
      <c r="C2229" s="4">
        <v>243973921510452</v>
      </c>
      <c r="D2229" s="4">
        <v>9623855</v>
      </c>
      <c r="E2229" s="2" t="b">
        <f>IF(B2229=$H$6,"n/a",AND(B2229=$H$3, B2230=$H$6))</f>
        <v>1</v>
      </c>
      <c r="F2229" s="1">
        <f t="shared" si="35"/>
        <v>0</v>
      </c>
    </row>
    <row r="2230" spans="1:6" x14ac:dyDescent="0.2">
      <c r="A2230" s="3">
        <v>517672</v>
      </c>
      <c r="B2230" s="1" t="s">
        <v>5</v>
      </c>
      <c r="C2230" s="4">
        <v>243973931597327</v>
      </c>
      <c r="D2230" s="4">
        <v>28107865</v>
      </c>
      <c r="E2230" s="2" t="str">
        <f>IF(B2230=$H$6,"n/a",AND(B2230=$H$3, B2231=$H$6))</f>
        <v>n/a</v>
      </c>
      <c r="F2230" s="1">
        <f t="shared" si="35"/>
        <v>38194740</v>
      </c>
    </row>
    <row r="2231" spans="1:6" x14ac:dyDescent="0.2">
      <c r="A2231" s="3">
        <v>517740</v>
      </c>
      <c r="B2231" s="1" t="s">
        <v>4</v>
      </c>
      <c r="C2231" s="4">
        <v>243973946209411</v>
      </c>
      <c r="D2231" s="4">
        <v>479219</v>
      </c>
      <c r="E2231" s="2" t="b">
        <f>IF(B2231=$H$6,"n/a",AND(B2231=$H$3, B2232=$H$6))</f>
        <v>0</v>
      </c>
      <c r="F2231" s="1">
        <f t="shared" si="35"/>
        <v>0</v>
      </c>
    </row>
    <row r="2232" spans="1:6" x14ac:dyDescent="0.2">
      <c r="A2232" s="3">
        <v>518100</v>
      </c>
      <c r="B2232" s="1" t="s">
        <v>4</v>
      </c>
      <c r="C2232" s="4">
        <v>243973987912067</v>
      </c>
      <c r="D2232" s="4">
        <v>6353542</v>
      </c>
      <c r="E2232" s="2" t="b">
        <f>IF(B2232=$H$6,"n/a",AND(B2232=$H$3, B2233=$H$6))</f>
        <v>1</v>
      </c>
      <c r="F2232" s="1">
        <f t="shared" si="35"/>
        <v>0</v>
      </c>
    </row>
    <row r="2233" spans="1:6" x14ac:dyDescent="0.2">
      <c r="A2233" s="3">
        <v>518184</v>
      </c>
      <c r="B2233" s="1" t="s">
        <v>5</v>
      </c>
      <c r="C2233" s="4">
        <v>243973994793473</v>
      </c>
      <c r="D2233" s="4">
        <v>29788854</v>
      </c>
      <c r="E2233" s="2" t="str">
        <f>IF(B2233=$H$6,"n/a",AND(B2233=$H$3, B2234=$H$6))</f>
        <v>n/a</v>
      </c>
      <c r="F2233" s="1">
        <f t="shared" si="35"/>
        <v>36670260</v>
      </c>
    </row>
    <row r="2234" spans="1:6" x14ac:dyDescent="0.2">
      <c r="A2234" s="3">
        <v>518385</v>
      </c>
      <c r="B2234" s="1" t="s">
        <v>4</v>
      </c>
      <c r="C2234" s="4">
        <v>243974019631130</v>
      </c>
      <c r="D2234" s="4">
        <v>418281</v>
      </c>
      <c r="E2234" s="2" t="b">
        <f>IF(B2234=$H$6,"n/a",AND(B2234=$H$3, B2235=$H$6))</f>
        <v>0</v>
      </c>
      <c r="F2234" s="1">
        <f t="shared" si="35"/>
        <v>0</v>
      </c>
    </row>
    <row r="2235" spans="1:6" x14ac:dyDescent="0.2">
      <c r="A2235" s="3">
        <v>518573</v>
      </c>
      <c r="B2235" s="1" t="s">
        <v>4</v>
      </c>
      <c r="C2235" s="4">
        <v>243974041378577</v>
      </c>
      <c r="D2235" s="4">
        <v>5535990</v>
      </c>
      <c r="E2235" s="2" t="b">
        <f>IF(B2235=$H$6,"n/a",AND(B2235=$H$3, B2236=$H$6))</f>
        <v>1</v>
      </c>
      <c r="F2235" s="1">
        <f t="shared" si="35"/>
        <v>0</v>
      </c>
    </row>
    <row r="2236" spans="1:6" x14ac:dyDescent="0.2">
      <c r="A2236" s="3">
        <v>518618</v>
      </c>
      <c r="B2236" s="1" t="s">
        <v>5</v>
      </c>
      <c r="C2236" s="4">
        <v>243974047511598</v>
      </c>
      <c r="D2236" s="4">
        <v>53673854</v>
      </c>
      <c r="E2236" s="2" t="str">
        <f>IF(B2236=$H$6,"n/a",AND(B2236=$H$3, B2237=$H$6))</f>
        <v>n/a</v>
      </c>
      <c r="F2236" s="1">
        <f t="shared" si="35"/>
        <v>59806875</v>
      </c>
    </row>
    <row r="2237" spans="1:6" x14ac:dyDescent="0.2">
      <c r="A2237" s="3">
        <v>518993</v>
      </c>
      <c r="B2237" s="1" t="s">
        <v>4</v>
      </c>
      <c r="C2237" s="4">
        <v>243974083493786</v>
      </c>
      <c r="D2237" s="4">
        <v>404896</v>
      </c>
      <c r="E2237" s="2" t="b">
        <f>IF(B2237=$H$6,"n/a",AND(B2237=$H$3, B2238=$H$6))</f>
        <v>0</v>
      </c>
      <c r="F2237" s="1">
        <f t="shared" si="35"/>
        <v>0</v>
      </c>
    </row>
    <row r="2238" spans="1:6" x14ac:dyDescent="0.2">
      <c r="A2238" s="3">
        <v>519316</v>
      </c>
      <c r="B2238" s="1" t="s">
        <v>4</v>
      </c>
      <c r="C2238" s="4">
        <v>243974120665400</v>
      </c>
      <c r="D2238" s="4">
        <v>4583594</v>
      </c>
      <c r="E2238" s="2" t="b">
        <f>IF(B2238=$H$6,"n/a",AND(B2238=$H$3, B2239=$H$6))</f>
        <v>1</v>
      </c>
      <c r="F2238" s="1">
        <f t="shared" si="35"/>
        <v>0</v>
      </c>
    </row>
    <row r="2239" spans="1:6" x14ac:dyDescent="0.2">
      <c r="A2239" s="3">
        <v>519403</v>
      </c>
      <c r="B2239" s="1" t="s">
        <v>5</v>
      </c>
      <c r="C2239" s="4">
        <v>243974125722223</v>
      </c>
      <c r="D2239" s="4">
        <v>49286563</v>
      </c>
      <c r="E2239" s="2" t="str">
        <f>IF(B2239=$H$6,"n/a",AND(B2239=$H$3, B2240=$H$6))</f>
        <v>n/a</v>
      </c>
      <c r="F2239" s="1">
        <f t="shared" si="35"/>
        <v>54343386</v>
      </c>
    </row>
    <row r="2240" spans="1:6" x14ac:dyDescent="0.2">
      <c r="A2240" s="3">
        <v>519686</v>
      </c>
      <c r="B2240" s="1" t="s">
        <v>4</v>
      </c>
      <c r="C2240" s="4">
        <v>243974157041702</v>
      </c>
      <c r="D2240" s="4">
        <v>335209</v>
      </c>
      <c r="E2240" s="2" t="b">
        <f>IF(B2240=$H$6,"n/a",AND(B2240=$H$3, B2241=$H$6))</f>
        <v>0</v>
      </c>
      <c r="F2240" s="1">
        <f t="shared" si="35"/>
        <v>0</v>
      </c>
    </row>
    <row r="2241" spans="1:6" x14ac:dyDescent="0.2">
      <c r="A2241" s="3">
        <v>519943</v>
      </c>
      <c r="B2241" s="1" t="s">
        <v>4</v>
      </c>
      <c r="C2241" s="4">
        <v>243974174988838</v>
      </c>
      <c r="D2241" s="4">
        <v>423437</v>
      </c>
      <c r="E2241" s="2" t="b">
        <f>IF(B2241=$H$6,"n/a",AND(B2241=$H$3, B2242=$H$6))</f>
        <v>0</v>
      </c>
      <c r="F2241" s="1">
        <f t="shared" si="35"/>
        <v>0</v>
      </c>
    </row>
    <row r="2242" spans="1:6" x14ac:dyDescent="0.2">
      <c r="A2242" s="3">
        <v>520300</v>
      </c>
      <c r="B2242" s="1" t="s">
        <v>4</v>
      </c>
      <c r="C2242" s="4">
        <v>243974209727379</v>
      </c>
      <c r="D2242" s="4">
        <v>7561615</v>
      </c>
      <c r="E2242" s="2" t="b">
        <f>IF(B2242=$H$6,"n/a",AND(B2242=$H$3, B2243=$H$6))</f>
        <v>1</v>
      </c>
      <c r="F2242" s="1">
        <f t="shared" si="35"/>
        <v>0</v>
      </c>
    </row>
    <row r="2243" spans="1:6" x14ac:dyDescent="0.2">
      <c r="A2243" s="3">
        <v>520433</v>
      </c>
      <c r="B2243" s="1" t="s">
        <v>5</v>
      </c>
      <c r="C2243" s="4">
        <v>243974217763577</v>
      </c>
      <c r="D2243" s="4">
        <v>32562917</v>
      </c>
      <c r="E2243" s="2" t="str">
        <f>IF(B2243=$H$6,"n/a",AND(B2243=$H$3, B2244=$H$6))</f>
        <v>n/a</v>
      </c>
      <c r="F2243" s="1">
        <f t="shared" ref="F2243:F2306" si="36">IF(B2243=$H$6,C2243+D2243-C2242,0)</f>
        <v>40599115</v>
      </c>
    </row>
    <row r="2244" spans="1:6" x14ac:dyDescent="0.2">
      <c r="A2244" s="3">
        <v>520670</v>
      </c>
      <c r="B2244" s="1" t="s">
        <v>4</v>
      </c>
      <c r="C2244" s="4">
        <v>243974246376546</v>
      </c>
      <c r="D2244" s="4">
        <v>436771</v>
      </c>
      <c r="E2244" s="2" t="b">
        <f>IF(B2244=$H$6,"n/a",AND(B2244=$H$3, B2245=$H$6))</f>
        <v>0</v>
      </c>
      <c r="F2244" s="1">
        <f t="shared" si="36"/>
        <v>0</v>
      </c>
    </row>
    <row r="2245" spans="1:6" x14ac:dyDescent="0.2">
      <c r="A2245" s="3">
        <v>520899</v>
      </c>
      <c r="B2245" s="1" t="s">
        <v>4</v>
      </c>
      <c r="C2245" s="4">
        <v>243974274691182</v>
      </c>
      <c r="D2245" s="4">
        <v>10468177</v>
      </c>
      <c r="E2245" s="2" t="b">
        <f>IF(B2245=$H$6,"n/a",AND(B2245=$H$3, B2246=$H$6))</f>
        <v>1</v>
      </c>
      <c r="F2245" s="1">
        <f t="shared" si="36"/>
        <v>0</v>
      </c>
    </row>
    <row r="2246" spans="1:6" x14ac:dyDescent="0.2">
      <c r="A2246" s="3">
        <v>521020</v>
      </c>
      <c r="B2246" s="1" t="s">
        <v>5</v>
      </c>
      <c r="C2246" s="4">
        <v>243974285459619</v>
      </c>
      <c r="D2246" s="4">
        <v>34540156</v>
      </c>
      <c r="E2246" s="2" t="str">
        <f>IF(B2246=$H$6,"n/a",AND(B2246=$H$3, B2247=$H$6))</f>
        <v>n/a</v>
      </c>
      <c r="F2246" s="1">
        <f t="shared" si="36"/>
        <v>45308593</v>
      </c>
    </row>
    <row r="2247" spans="1:6" x14ac:dyDescent="0.2">
      <c r="A2247" s="3">
        <v>521327</v>
      </c>
      <c r="B2247" s="1" t="s">
        <v>4</v>
      </c>
      <c r="C2247" s="4">
        <v>243974314012327</v>
      </c>
      <c r="D2247" s="4">
        <v>427032</v>
      </c>
      <c r="E2247" s="2" t="b">
        <f>IF(B2247=$H$6,"n/a",AND(B2247=$H$3, B2248=$H$6))</f>
        <v>0</v>
      </c>
      <c r="F2247" s="1">
        <f t="shared" si="36"/>
        <v>0</v>
      </c>
    </row>
    <row r="2248" spans="1:6" x14ac:dyDescent="0.2">
      <c r="A2248" s="3">
        <v>521806</v>
      </c>
      <c r="B2248" s="1" t="s">
        <v>4</v>
      </c>
      <c r="C2248" s="4">
        <v>243974365966650</v>
      </c>
      <c r="D2248" s="4">
        <v>7625938</v>
      </c>
      <c r="E2248" s="2" t="b">
        <f>IF(B2248=$H$6,"n/a",AND(B2248=$H$3, B2249=$H$6))</f>
        <v>1</v>
      </c>
      <c r="F2248" s="1">
        <f t="shared" si="36"/>
        <v>0</v>
      </c>
    </row>
    <row r="2249" spans="1:6" x14ac:dyDescent="0.2">
      <c r="A2249" s="3">
        <v>521881</v>
      </c>
      <c r="B2249" s="1" t="s">
        <v>5</v>
      </c>
      <c r="C2249" s="4">
        <v>243974374049775</v>
      </c>
      <c r="D2249" s="4">
        <v>55509375</v>
      </c>
      <c r="E2249" s="2" t="str">
        <f>IF(B2249=$H$6,"n/a",AND(B2249=$H$3, B2250=$H$6))</f>
        <v>n/a</v>
      </c>
      <c r="F2249" s="1">
        <f t="shared" si="36"/>
        <v>63592500</v>
      </c>
    </row>
    <row r="2250" spans="1:6" x14ac:dyDescent="0.2">
      <c r="A2250" s="3">
        <v>521977</v>
      </c>
      <c r="B2250" s="1" t="s">
        <v>4</v>
      </c>
      <c r="C2250" s="4">
        <v>243974387889359</v>
      </c>
      <c r="D2250" s="4">
        <v>367812</v>
      </c>
      <c r="E2250" s="2" t="b">
        <f>IF(B2250=$H$6,"n/a",AND(B2250=$H$3, B2251=$H$6))</f>
        <v>0</v>
      </c>
      <c r="F2250" s="1">
        <f t="shared" si="36"/>
        <v>0</v>
      </c>
    </row>
    <row r="2251" spans="1:6" x14ac:dyDescent="0.2">
      <c r="A2251" s="3">
        <v>522364</v>
      </c>
      <c r="B2251" s="1" t="s">
        <v>4</v>
      </c>
      <c r="C2251" s="4">
        <v>243974425195869</v>
      </c>
      <c r="D2251" s="4">
        <v>212292</v>
      </c>
      <c r="E2251" s="2" t="b">
        <f>IF(B2251=$H$6,"n/a",AND(B2251=$H$3, B2252=$H$6))</f>
        <v>0</v>
      </c>
      <c r="F2251" s="1">
        <f t="shared" si="36"/>
        <v>0</v>
      </c>
    </row>
    <row r="2252" spans="1:6" x14ac:dyDescent="0.2">
      <c r="A2252" s="3">
        <v>522667</v>
      </c>
      <c r="B2252" s="1" t="s">
        <v>4</v>
      </c>
      <c r="C2252" s="4">
        <v>243974455016963</v>
      </c>
      <c r="D2252" s="4">
        <v>18319635</v>
      </c>
      <c r="E2252" s="2" t="b">
        <f>IF(B2252=$H$6,"n/a",AND(B2252=$H$3, B2253=$H$6))</f>
        <v>1</v>
      </c>
      <c r="F2252" s="1">
        <f t="shared" si="36"/>
        <v>0</v>
      </c>
    </row>
    <row r="2253" spans="1:6" x14ac:dyDescent="0.2">
      <c r="A2253" s="3">
        <v>522863</v>
      </c>
      <c r="B2253" s="1" t="s">
        <v>5</v>
      </c>
      <c r="C2253" s="4">
        <v>243974474025348</v>
      </c>
      <c r="D2253" s="4">
        <v>57293021</v>
      </c>
      <c r="E2253" s="2" t="str">
        <f>IF(B2253=$H$6,"n/a",AND(B2253=$H$3, B2254=$H$6))</f>
        <v>n/a</v>
      </c>
      <c r="F2253" s="1">
        <f t="shared" si="36"/>
        <v>76301406</v>
      </c>
    </row>
    <row r="2254" spans="1:6" x14ac:dyDescent="0.2">
      <c r="A2254" s="3">
        <v>522884</v>
      </c>
      <c r="B2254" s="1" t="s">
        <v>4</v>
      </c>
      <c r="C2254" s="4">
        <v>243974477501181</v>
      </c>
      <c r="D2254" s="4">
        <v>349167</v>
      </c>
      <c r="E2254" s="2" t="b">
        <f>IF(B2254=$H$6,"n/a",AND(B2254=$H$3, B2255=$H$6))</f>
        <v>0</v>
      </c>
      <c r="F2254" s="1">
        <f t="shared" si="36"/>
        <v>0</v>
      </c>
    </row>
    <row r="2255" spans="1:6" x14ac:dyDescent="0.2">
      <c r="A2255" s="3">
        <v>523352</v>
      </c>
      <c r="B2255" s="1" t="s">
        <v>4</v>
      </c>
      <c r="C2255" s="4">
        <v>243974527848317</v>
      </c>
      <c r="D2255" s="4">
        <v>273698</v>
      </c>
      <c r="E2255" s="2" t="b">
        <f>IF(B2255=$H$6,"n/a",AND(B2255=$H$3, B2256=$H$6))</f>
        <v>0</v>
      </c>
      <c r="F2255" s="1">
        <f t="shared" si="36"/>
        <v>0</v>
      </c>
    </row>
    <row r="2256" spans="1:6" x14ac:dyDescent="0.2">
      <c r="A2256" s="3">
        <v>523612</v>
      </c>
      <c r="B2256" s="1" t="s">
        <v>4</v>
      </c>
      <c r="C2256" s="4">
        <v>243974553508473</v>
      </c>
      <c r="D2256" s="4">
        <v>9423490</v>
      </c>
      <c r="E2256" s="2" t="b">
        <f>IF(B2256=$H$6,"n/a",AND(B2256=$H$3, B2257=$H$6))</f>
        <v>1</v>
      </c>
      <c r="F2256" s="1">
        <f t="shared" si="36"/>
        <v>0</v>
      </c>
    </row>
    <row r="2257" spans="1:6" x14ac:dyDescent="0.2">
      <c r="A2257" s="3">
        <v>523706</v>
      </c>
      <c r="B2257" s="1" t="s">
        <v>5</v>
      </c>
      <c r="C2257" s="4">
        <v>243974563228733</v>
      </c>
      <c r="D2257" s="4">
        <v>54443855</v>
      </c>
      <c r="E2257" s="2" t="str">
        <f>IF(B2257=$H$6,"n/a",AND(B2257=$H$3, B2258=$H$6))</f>
        <v>n/a</v>
      </c>
      <c r="F2257" s="1">
        <f t="shared" si="36"/>
        <v>64164115</v>
      </c>
    </row>
    <row r="2258" spans="1:6" x14ac:dyDescent="0.2">
      <c r="A2258" s="3">
        <v>523863</v>
      </c>
      <c r="B2258" s="1" t="s">
        <v>4</v>
      </c>
      <c r="C2258" s="4">
        <v>243974579834983</v>
      </c>
      <c r="D2258" s="4">
        <v>567084</v>
      </c>
      <c r="E2258" s="2" t="b">
        <f>IF(B2258=$H$6,"n/a",AND(B2258=$H$3, B2259=$H$6))</f>
        <v>0</v>
      </c>
      <c r="F2258" s="1">
        <f t="shared" si="36"/>
        <v>0</v>
      </c>
    </row>
    <row r="2259" spans="1:6" x14ac:dyDescent="0.2">
      <c r="A2259" s="3">
        <v>524254</v>
      </c>
      <c r="B2259" s="1" t="s">
        <v>4</v>
      </c>
      <c r="C2259" s="4">
        <v>243974620007796</v>
      </c>
      <c r="D2259" s="4">
        <v>4228281</v>
      </c>
      <c r="E2259" s="2" t="b">
        <f>IF(B2259=$H$6,"n/a",AND(B2259=$H$3, B2260=$H$6))</f>
        <v>1</v>
      </c>
      <c r="F2259" s="1">
        <f t="shared" si="36"/>
        <v>0</v>
      </c>
    </row>
    <row r="2260" spans="1:6" x14ac:dyDescent="0.2">
      <c r="A2260" s="3">
        <v>524266</v>
      </c>
      <c r="B2260" s="1" t="s">
        <v>5</v>
      </c>
      <c r="C2260" s="4">
        <v>243974624552067</v>
      </c>
      <c r="D2260" s="4">
        <v>37021458</v>
      </c>
      <c r="E2260" s="2" t="str">
        <f>IF(B2260=$H$6,"n/a",AND(B2260=$H$3, B2261=$H$6))</f>
        <v>n/a</v>
      </c>
      <c r="F2260" s="1">
        <f t="shared" si="36"/>
        <v>41565729</v>
      </c>
    </row>
    <row r="2261" spans="1:6" x14ac:dyDescent="0.2">
      <c r="A2261" s="3">
        <v>524442</v>
      </c>
      <c r="B2261" s="1" t="s">
        <v>4</v>
      </c>
      <c r="C2261" s="4">
        <v>243974645471754</v>
      </c>
      <c r="D2261" s="4">
        <v>219167</v>
      </c>
      <c r="E2261" s="2" t="b">
        <f>IF(B2261=$H$6,"n/a",AND(B2261=$H$3, B2262=$H$6))</f>
        <v>0</v>
      </c>
      <c r="F2261" s="1">
        <f t="shared" si="36"/>
        <v>0</v>
      </c>
    </row>
    <row r="2262" spans="1:6" x14ac:dyDescent="0.2">
      <c r="A2262" s="3">
        <v>524800</v>
      </c>
      <c r="B2262" s="1" t="s">
        <v>4</v>
      </c>
      <c r="C2262" s="4">
        <v>243974678373733</v>
      </c>
      <c r="D2262" s="4">
        <v>4832761</v>
      </c>
      <c r="E2262" s="2" t="b">
        <f>IF(B2262=$H$6,"n/a",AND(B2262=$H$3, B2263=$H$6))</f>
        <v>1</v>
      </c>
      <c r="F2262" s="1">
        <f t="shared" si="36"/>
        <v>0</v>
      </c>
    </row>
    <row r="2263" spans="1:6" x14ac:dyDescent="0.2">
      <c r="A2263" s="3">
        <v>524882</v>
      </c>
      <c r="B2263" s="1" t="s">
        <v>5</v>
      </c>
      <c r="C2263" s="4">
        <v>243974683348733</v>
      </c>
      <c r="D2263" s="4">
        <v>41105105</v>
      </c>
      <c r="E2263" s="2" t="str">
        <f>IF(B2263=$H$6,"n/a",AND(B2263=$H$3, B2264=$H$6))</f>
        <v>n/a</v>
      </c>
      <c r="F2263" s="1">
        <f t="shared" si="36"/>
        <v>46080105</v>
      </c>
    </row>
    <row r="2264" spans="1:6" x14ac:dyDescent="0.2">
      <c r="A2264" s="3">
        <v>525145</v>
      </c>
      <c r="B2264" s="1" t="s">
        <v>4</v>
      </c>
      <c r="C2264" s="4">
        <v>243974709326077</v>
      </c>
      <c r="D2264" s="4">
        <v>263542</v>
      </c>
      <c r="E2264" s="2" t="b">
        <f>IF(B2264=$H$6,"n/a",AND(B2264=$H$3, B2265=$H$6))</f>
        <v>0</v>
      </c>
      <c r="F2264" s="1">
        <f t="shared" si="36"/>
        <v>0</v>
      </c>
    </row>
    <row r="2265" spans="1:6" x14ac:dyDescent="0.2">
      <c r="A2265" s="3">
        <v>525485</v>
      </c>
      <c r="B2265" s="1" t="s">
        <v>4</v>
      </c>
      <c r="C2265" s="4">
        <v>243974746291754</v>
      </c>
      <c r="D2265" s="4">
        <v>5241459</v>
      </c>
      <c r="E2265" s="2" t="b">
        <f>IF(B2265=$H$6,"n/a",AND(B2265=$H$3, B2266=$H$6))</f>
        <v>1</v>
      </c>
      <c r="F2265" s="1">
        <f t="shared" si="36"/>
        <v>0</v>
      </c>
    </row>
    <row r="2266" spans="1:6" x14ac:dyDescent="0.2">
      <c r="A2266" s="3">
        <v>525610</v>
      </c>
      <c r="B2266" s="1" t="s">
        <v>5</v>
      </c>
      <c r="C2266" s="4">
        <v>243974752300035</v>
      </c>
      <c r="D2266" s="4">
        <v>44234740</v>
      </c>
      <c r="E2266" s="2" t="str">
        <f>IF(B2266=$H$6,"n/a",AND(B2266=$H$3, B2267=$H$6))</f>
        <v>n/a</v>
      </c>
      <c r="F2266" s="1">
        <f t="shared" si="36"/>
        <v>50243021</v>
      </c>
    </row>
    <row r="2267" spans="1:6" x14ac:dyDescent="0.2">
      <c r="A2267" s="3">
        <v>525829</v>
      </c>
      <c r="B2267" s="1" t="s">
        <v>4</v>
      </c>
      <c r="C2267" s="4">
        <v>243974773213473</v>
      </c>
      <c r="D2267" s="4">
        <v>477187</v>
      </c>
      <c r="E2267" s="2" t="b">
        <f>IF(B2267=$H$6,"n/a",AND(B2267=$H$3, B2268=$H$6))</f>
        <v>0</v>
      </c>
      <c r="F2267" s="1">
        <f t="shared" si="36"/>
        <v>0</v>
      </c>
    </row>
    <row r="2268" spans="1:6" x14ac:dyDescent="0.2">
      <c r="A2268" s="3">
        <v>526201</v>
      </c>
      <c r="B2268" s="1" t="s">
        <v>4</v>
      </c>
      <c r="C2268" s="4">
        <v>243974808574775</v>
      </c>
      <c r="D2268" s="4">
        <v>5010833</v>
      </c>
      <c r="E2268" s="2" t="b">
        <f>IF(B2268=$H$6,"n/a",AND(B2268=$H$3, B2269=$H$6))</f>
        <v>1</v>
      </c>
      <c r="F2268" s="1">
        <f t="shared" si="36"/>
        <v>0</v>
      </c>
    </row>
    <row r="2269" spans="1:6" x14ac:dyDescent="0.2">
      <c r="A2269" s="3">
        <v>526238</v>
      </c>
      <c r="B2269" s="1" t="s">
        <v>5</v>
      </c>
      <c r="C2269" s="4">
        <v>243974814063473</v>
      </c>
      <c r="D2269" s="4">
        <v>44727552</v>
      </c>
      <c r="E2269" s="2" t="str">
        <f>IF(B2269=$H$6,"n/a",AND(B2269=$H$3, B2270=$H$6))</f>
        <v>n/a</v>
      </c>
      <c r="F2269" s="1">
        <f t="shared" si="36"/>
        <v>50216250</v>
      </c>
    </row>
    <row r="2270" spans="1:6" x14ac:dyDescent="0.2">
      <c r="A2270" s="3">
        <v>526535</v>
      </c>
      <c r="B2270" s="1" t="s">
        <v>4</v>
      </c>
      <c r="C2270" s="4">
        <v>243974835821806</v>
      </c>
      <c r="D2270" s="4">
        <v>519896</v>
      </c>
      <c r="E2270" s="2" t="b">
        <f>IF(B2270=$H$6,"n/a",AND(B2270=$H$3, B2271=$H$6))</f>
        <v>0</v>
      </c>
      <c r="F2270" s="1">
        <f t="shared" si="36"/>
        <v>0</v>
      </c>
    </row>
    <row r="2271" spans="1:6" x14ac:dyDescent="0.2">
      <c r="A2271" s="3">
        <v>526919</v>
      </c>
      <c r="B2271" s="1" t="s">
        <v>4</v>
      </c>
      <c r="C2271" s="4">
        <v>243974880949567</v>
      </c>
      <c r="D2271" s="4">
        <v>4561458</v>
      </c>
      <c r="E2271" s="2" t="b">
        <f>IF(B2271=$H$6,"n/a",AND(B2271=$H$3, B2272=$H$6))</f>
        <v>1</v>
      </c>
      <c r="F2271" s="1">
        <f t="shared" si="36"/>
        <v>0</v>
      </c>
    </row>
    <row r="2272" spans="1:6" x14ac:dyDescent="0.2">
      <c r="A2272" s="3">
        <v>526970</v>
      </c>
      <c r="B2272" s="1" t="s">
        <v>5</v>
      </c>
      <c r="C2272" s="4">
        <v>243974885640348</v>
      </c>
      <c r="D2272" s="4">
        <v>52513958</v>
      </c>
      <c r="E2272" s="2" t="str">
        <f>IF(B2272=$H$6,"n/a",AND(B2272=$H$3, B2273=$H$6))</f>
        <v>n/a</v>
      </c>
      <c r="F2272" s="1">
        <f t="shared" si="36"/>
        <v>57204739</v>
      </c>
    </row>
    <row r="2273" spans="1:6" x14ac:dyDescent="0.2">
      <c r="A2273" s="3">
        <v>527155</v>
      </c>
      <c r="B2273" s="1" t="s">
        <v>4</v>
      </c>
      <c r="C2273" s="4">
        <v>243974913706181</v>
      </c>
      <c r="D2273" s="4">
        <v>305000</v>
      </c>
      <c r="E2273" s="2" t="b">
        <f>IF(B2273=$H$6,"n/a",AND(B2273=$H$3, B2274=$H$6))</f>
        <v>0</v>
      </c>
      <c r="F2273" s="1">
        <f t="shared" si="36"/>
        <v>0</v>
      </c>
    </row>
    <row r="2274" spans="1:6" x14ac:dyDescent="0.2">
      <c r="A2274" s="3">
        <v>527387</v>
      </c>
      <c r="B2274" s="1" t="s">
        <v>4</v>
      </c>
      <c r="C2274" s="4">
        <v>243974945063942</v>
      </c>
      <c r="D2274" s="4">
        <v>4370104</v>
      </c>
      <c r="E2274" s="2" t="b">
        <f>IF(B2274=$H$6,"n/a",AND(B2274=$H$3, B2275=$H$6))</f>
        <v>1</v>
      </c>
      <c r="F2274" s="1">
        <f t="shared" si="36"/>
        <v>0</v>
      </c>
    </row>
    <row r="2275" spans="1:6" x14ac:dyDescent="0.2">
      <c r="A2275" s="3">
        <v>527468</v>
      </c>
      <c r="B2275" s="1" t="s">
        <v>5</v>
      </c>
      <c r="C2275" s="4">
        <v>243974949555712</v>
      </c>
      <c r="D2275" s="4">
        <v>44170313</v>
      </c>
      <c r="E2275" s="2" t="str">
        <f>IF(B2275=$H$6,"n/a",AND(B2275=$H$3, B2276=$H$6))</f>
        <v>n/a</v>
      </c>
      <c r="F2275" s="1">
        <f t="shared" si="36"/>
        <v>48662083</v>
      </c>
    </row>
    <row r="2276" spans="1:6" x14ac:dyDescent="0.2">
      <c r="A2276" s="3">
        <v>527769</v>
      </c>
      <c r="B2276" s="1" t="s">
        <v>4</v>
      </c>
      <c r="C2276" s="4">
        <v>243974976759879</v>
      </c>
      <c r="D2276" s="4">
        <v>237708</v>
      </c>
      <c r="E2276" s="2" t="b">
        <f>IF(B2276=$H$6,"n/a",AND(B2276=$H$3, B2277=$H$6))</f>
        <v>0</v>
      </c>
      <c r="F2276" s="1">
        <f t="shared" si="36"/>
        <v>0</v>
      </c>
    </row>
    <row r="2277" spans="1:6" x14ac:dyDescent="0.2">
      <c r="A2277" s="3">
        <v>528261</v>
      </c>
      <c r="B2277" s="1" t="s">
        <v>4</v>
      </c>
      <c r="C2277" s="4">
        <v>243975023462848</v>
      </c>
      <c r="D2277" s="4">
        <v>7118385</v>
      </c>
      <c r="E2277" s="2" t="b">
        <f>IF(B2277=$H$6,"n/a",AND(B2277=$H$3, B2278=$H$6))</f>
        <v>1</v>
      </c>
      <c r="F2277" s="1">
        <f t="shared" si="36"/>
        <v>0</v>
      </c>
    </row>
    <row r="2278" spans="1:6" x14ac:dyDescent="0.2">
      <c r="A2278" s="3">
        <v>528375</v>
      </c>
      <c r="B2278" s="1" t="s">
        <v>5</v>
      </c>
      <c r="C2278" s="4">
        <v>243975030893369</v>
      </c>
      <c r="D2278" s="4">
        <v>44945885</v>
      </c>
      <c r="E2278" s="2" t="str">
        <f>IF(B2278=$H$6,"n/a",AND(B2278=$H$3, B2279=$H$6))</f>
        <v>n/a</v>
      </c>
      <c r="F2278" s="1">
        <f t="shared" si="36"/>
        <v>52376406</v>
      </c>
    </row>
    <row r="2279" spans="1:6" x14ac:dyDescent="0.2">
      <c r="A2279" s="3">
        <v>528496</v>
      </c>
      <c r="B2279" s="1" t="s">
        <v>4</v>
      </c>
      <c r="C2279" s="4">
        <v>243975045223785</v>
      </c>
      <c r="D2279" s="4">
        <v>715261</v>
      </c>
      <c r="E2279" s="2" t="b">
        <f>IF(B2279=$H$6,"n/a",AND(B2279=$H$3, B2280=$H$6))</f>
        <v>0</v>
      </c>
      <c r="F2279" s="1">
        <f t="shared" si="36"/>
        <v>0</v>
      </c>
    </row>
    <row r="2280" spans="1:6" x14ac:dyDescent="0.2">
      <c r="A2280" s="3">
        <v>528954</v>
      </c>
      <c r="B2280" s="1" t="s">
        <v>4</v>
      </c>
      <c r="C2280" s="4">
        <v>243975085580712</v>
      </c>
      <c r="D2280" s="4">
        <v>5153125</v>
      </c>
      <c r="E2280" s="2" t="b">
        <f>IF(B2280=$H$6,"n/a",AND(B2280=$H$3, B2281=$H$6))</f>
        <v>1</v>
      </c>
      <c r="F2280" s="1">
        <f t="shared" si="36"/>
        <v>0</v>
      </c>
    </row>
    <row r="2281" spans="1:6" x14ac:dyDescent="0.2">
      <c r="A2281" s="3">
        <v>529020</v>
      </c>
      <c r="B2281" s="1" t="s">
        <v>5</v>
      </c>
      <c r="C2281" s="4">
        <v>243975090868473</v>
      </c>
      <c r="D2281" s="4">
        <v>26508489</v>
      </c>
      <c r="E2281" s="2" t="str">
        <f>IF(B2281=$H$6,"n/a",AND(B2281=$H$3, B2282=$H$6))</f>
        <v>n/a</v>
      </c>
      <c r="F2281" s="1">
        <f t="shared" si="36"/>
        <v>31796250</v>
      </c>
    </row>
    <row r="2282" spans="1:6" x14ac:dyDescent="0.2">
      <c r="A2282" s="3">
        <v>529247</v>
      </c>
      <c r="B2282" s="1" t="s">
        <v>4</v>
      </c>
      <c r="C2282" s="4">
        <v>243975118062796</v>
      </c>
      <c r="D2282" s="4">
        <v>451614</v>
      </c>
      <c r="E2282" s="2" t="b">
        <f>IF(B2282=$H$6,"n/a",AND(B2282=$H$3, B2283=$H$6))</f>
        <v>0</v>
      </c>
      <c r="F2282" s="1">
        <f t="shared" si="36"/>
        <v>0</v>
      </c>
    </row>
    <row r="2283" spans="1:6" x14ac:dyDescent="0.2">
      <c r="A2283" s="3">
        <v>529432</v>
      </c>
      <c r="B2283" s="1" t="s">
        <v>4</v>
      </c>
      <c r="C2283" s="4">
        <v>243975147468421</v>
      </c>
      <c r="D2283" s="4">
        <v>11629479</v>
      </c>
      <c r="E2283" s="2" t="b">
        <f>IF(B2283=$H$6,"n/a",AND(B2283=$H$3, B2284=$H$6))</f>
        <v>1</v>
      </c>
      <c r="F2283" s="1">
        <f t="shared" si="36"/>
        <v>0</v>
      </c>
    </row>
    <row r="2284" spans="1:6" x14ac:dyDescent="0.2">
      <c r="A2284" s="3">
        <v>529530</v>
      </c>
      <c r="B2284" s="1" t="s">
        <v>5</v>
      </c>
      <c r="C2284" s="4">
        <v>243975159705087</v>
      </c>
      <c r="D2284" s="4">
        <v>47687136</v>
      </c>
      <c r="E2284" s="2" t="str">
        <f>IF(B2284=$H$6,"n/a",AND(B2284=$H$3, B2285=$H$6))</f>
        <v>n/a</v>
      </c>
      <c r="F2284" s="1">
        <f t="shared" si="36"/>
        <v>59923802</v>
      </c>
    </row>
    <row r="2285" spans="1:6" x14ac:dyDescent="0.2">
      <c r="A2285" s="3">
        <v>529670</v>
      </c>
      <c r="B2285" s="1" t="s">
        <v>4</v>
      </c>
      <c r="C2285" s="4">
        <v>243975176961494</v>
      </c>
      <c r="D2285" s="4">
        <v>405208</v>
      </c>
      <c r="E2285" s="2" t="b">
        <f>IF(B2285=$H$6,"n/a",AND(B2285=$H$3, B2286=$H$6))</f>
        <v>0</v>
      </c>
      <c r="F2285" s="1">
        <f t="shared" si="36"/>
        <v>0</v>
      </c>
    </row>
    <row r="2286" spans="1:6" x14ac:dyDescent="0.2">
      <c r="A2286" s="3">
        <v>530170</v>
      </c>
      <c r="B2286" s="1" t="s">
        <v>4</v>
      </c>
      <c r="C2286" s="4">
        <v>243975219031598</v>
      </c>
      <c r="D2286" s="4">
        <v>4489323</v>
      </c>
      <c r="E2286" s="2" t="b">
        <f>IF(B2286=$H$6,"n/a",AND(B2286=$H$3, B2287=$H$6))</f>
        <v>1</v>
      </c>
      <c r="F2286" s="1">
        <f t="shared" si="36"/>
        <v>0</v>
      </c>
    </row>
    <row r="2287" spans="1:6" x14ac:dyDescent="0.2">
      <c r="A2287" s="3">
        <v>530211</v>
      </c>
      <c r="B2287" s="1" t="s">
        <v>5</v>
      </c>
      <c r="C2287" s="4">
        <v>243975223929098</v>
      </c>
      <c r="D2287" s="4">
        <v>42014271</v>
      </c>
      <c r="E2287" s="2" t="str">
        <f>IF(B2287=$H$6,"n/a",AND(B2287=$H$3, B2288=$H$6))</f>
        <v>n/a</v>
      </c>
      <c r="F2287" s="1">
        <f t="shared" si="36"/>
        <v>46911771</v>
      </c>
    </row>
    <row r="2288" spans="1:6" x14ac:dyDescent="0.2">
      <c r="A2288" s="3">
        <v>530431</v>
      </c>
      <c r="B2288" s="1" t="s">
        <v>4</v>
      </c>
      <c r="C2288" s="4">
        <v>243975238950764</v>
      </c>
      <c r="D2288" s="4">
        <v>326667</v>
      </c>
      <c r="E2288" s="2" t="b">
        <f>IF(B2288=$H$6,"n/a",AND(B2288=$H$3, B2289=$H$6))</f>
        <v>0</v>
      </c>
      <c r="F2288" s="1">
        <f t="shared" si="36"/>
        <v>0</v>
      </c>
    </row>
    <row r="2289" spans="1:6" x14ac:dyDescent="0.2">
      <c r="A2289" s="3">
        <v>530861</v>
      </c>
      <c r="B2289" s="1" t="s">
        <v>4</v>
      </c>
      <c r="C2289" s="4">
        <v>243975278007900</v>
      </c>
      <c r="D2289" s="4">
        <v>4505469</v>
      </c>
      <c r="E2289" s="2" t="b">
        <f>IF(B2289=$H$6,"n/a",AND(B2289=$H$3, B2290=$H$6))</f>
        <v>1</v>
      </c>
      <c r="F2289" s="1">
        <f t="shared" si="36"/>
        <v>0</v>
      </c>
    </row>
    <row r="2290" spans="1:6" x14ac:dyDescent="0.2">
      <c r="A2290" s="3">
        <v>530921</v>
      </c>
      <c r="B2290" s="1" t="s">
        <v>5</v>
      </c>
      <c r="C2290" s="4">
        <v>243975282902327</v>
      </c>
      <c r="D2290" s="4">
        <v>28708490</v>
      </c>
      <c r="E2290" s="2" t="str">
        <f>IF(B2290=$H$6,"n/a",AND(B2290=$H$3, B2291=$H$6))</f>
        <v>n/a</v>
      </c>
      <c r="F2290" s="1">
        <f t="shared" si="36"/>
        <v>33602917</v>
      </c>
    </row>
    <row r="2291" spans="1:6" x14ac:dyDescent="0.2">
      <c r="A2291" s="3">
        <v>531387</v>
      </c>
      <c r="B2291" s="1" t="s">
        <v>4</v>
      </c>
      <c r="C2291" s="4">
        <v>243975311392952</v>
      </c>
      <c r="D2291" s="4">
        <v>272240</v>
      </c>
      <c r="E2291" s="2" t="b">
        <f>IF(B2291=$H$6,"n/a",AND(B2291=$H$3, B2292=$H$6))</f>
        <v>0</v>
      </c>
      <c r="F2291" s="1">
        <f t="shared" si="36"/>
        <v>0</v>
      </c>
    </row>
    <row r="2292" spans="1:6" x14ac:dyDescent="0.2">
      <c r="A2292" s="3">
        <v>531897</v>
      </c>
      <c r="B2292" s="1" t="s">
        <v>4</v>
      </c>
      <c r="C2292" s="4">
        <v>243975343914046</v>
      </c>
      <c r="D2292" s="4">
        <v>4930781</v>
      </c>
      <c r="E2292" s="2" t="b">
        <f>IF(B2292=$H$6,"n/a",AND(B2292=$H$3, B2293=$H$6))</f>
        <v>1</v>
      </c>
      <c r="F2292" s="1">
        <f t="shared" si="36"/>
        <v>0</v>
      </c>
    </row>
    <row r="2293" spans="1:6" x14ac:dyDescent="0.2">
      <c r="A2293" s="3">
        <v>531949</v>
      </c>
      <c r="B2293" s="1" t="s">
        <v>5</v>
      </c>
      <c r="C2293" s="4">
        <v>243975349004462</v>
      </c>
      <c r="D2293" s="4">
        <v>23210990</v>
      </c>
      <c r="E2293" s="2" t="str">
        <f>IF(B2293=$H$6,"n/a",AND(B2293=$H$3, B2294=$H$6))</f>
        <v>n/a</v>
      </c>
      <c r="F2293" s="1">
        <f t="shared" si="36"/>
        <v>28301406</v>
      </c>
    </row>
    <row r="2294" spans="1:6" x14ac:dyDescent="0.2">
      <c r="A2294" s="3">
        <v>532269</v>
      </c>
      <c r="B2294" s="1" t="s">
        <v>4</v>
      </c>
      <c r="C2294" s="4">
        <v>243975377553889</v>
      </c>
      <c r="D2294" s="4">
        <v>4202500</v>
      </c>
      <c r="E2294" s="2" t="b">
        <f>IF(B2294=$H$6,"n/a",AND(B2294=$H$3, B2295=$H$6))</f>
        <v>1</v>
      </c>
      <c r="F2294" s="1">
        <f t="shared" si="36"/>
        <v>0</v>
      </c>
    </row>
    <row r="2295" spans="1:6" x14ac:dyDescent="0.2">
      <c r="A2295" s="3">
        <v>532308</v>
      </c>
      <c r="B2295" s="1" t="s">
        <v>5</v>
      </c>
      <c r="C2295" s="4">
        <v>243975382050712</v>
      </c>
      <c r="D2295" s="4">
        <v>20287657</v>
      </c>
      <c r="E2295" s="2" t="str">
        <f>IF(B2295=$H$6,"n/a",AND(B2295=$H$3, B2296=$H$6))</f>
        <v>n/a</v>
      </c>
      <c r="F2295" s="1">
        <f t="shared" si="36"/>
        <v>24784480</v>
      </c>
    </row>
    <row r="2296" spans="1:6" x14ac:dyDescent="0.2">
      <c r="A2296" s="3">
        <v>532637</v>
      </c>
      <c r="B2296" s="1" t="s">
        <v>4</v>
      </c>
      <c r="C2296" s="4">
        <v>243975406462171</v>
      </c>
      <c r="D2296" s="4">
        <v>4093281</v>
      </c>
      <c r="E2296" s="2" t="b">
        <f>IF(B2296=$H$6,"n/a",AND(B2296=$H$3, B2297=$H$6))</f>
        <v>1</v>
      </c>
      <c r="F2296" s="1">
        <f t="shared" si="36"/>
        <v>0</v>
      </c>
    </row>
    <row r="2297" spans="1:6" x14ac:dyDescent="0.2">
      <c r="A2297" s="3">
        <v>532649</v>
      </c>
      <c r="B2297" s="1" t="s">
        <v>5</v>
      </c>
      <c r="C2297" s="4">
        <v>243975410658160</v>
      </c>
      <c r="D2297" s="4">
        <v>21578646</v>
      </c>
      <c r="E2297" s="2" t="str">
        <f>IF(B2297=$H$6,"n/a",AND(B2297=$H$3, B2298=$H$6))</f>
        <v>n/a</v>
      </c>
      <c r="F2297" s="1">
        <f t="shared" si="36"/>
        <v>25774635</v>
      </c>
    </row>
    <row r="2298" spans="1:6" x14ac:dyDescent="0.2">
      <c r="A2298" s="3">
        <v>532987</v>
      </c>
      <c r="B2298" s="1" t="s">
        <v>4</v>
      </c>
      <c r="C2298" s="4">
        <v>243975443692275</v>
      </c>
      <c r="D2298" s="4">
        <v>4515260</v>
      </c>
      <c r="E2298" s="2" t="b">
        <f>IF(B2298=$H$6,"n/a",AND(B2298=$H$3, B2299=$H$6))</f>
        <v>1</v>
      </c>
      <c r="F2298" s="1">
        <f t="shared" si="36"/>
        <v>0</v>
      </c>
    </row>
    <row r="2299" spans="1:6" x14ac:dyDescent="0.2">
      <c r="A2299" s="3">
        <v>533015</v>
      </c>
      <c r="B2299" s="1" t="s">
        <v>5</v>
      </c>
      <c r="C2299" s="4">
        <v>243975448511494</v>
      </c>
      <c r="D2299" s="4">
        <v>31445677</v>
      </c>
      <c r="E2299" s="2" t="str">
        <f>IF(B2299=$H$6,"n/a",AND(B2299=$H$3, B2300=$H$6))</f>
        <v>n/a</v>
      </c>
      <c r="F2299" s="1">
        <f t="shared" si="36"/>
        <v>36264896</v>
      </c>
    </row>
    <row r="2300" spans="1:6" x14ac:dyDescent="0.2">
      <c r="A2300" s="3">
        <v>533335</v>
      </c>
      <c r="B2300" s="1" t="s">
        <v>4</v>
      </c>
      <c r="C2300" s="4">
        <v>243975475969306</v>
      </c>
      <c r="D2300" s="4">
        <v>551458</v>
      </c>
      <c r="E2300" s="2" t="b">
        <f>IF(B2300=$H$6,"n/a",AND(B2300=$H$3, B2301=$H$6))</f>
        <v>0</v>
      </c>
      <c r="F2300" s="1">
        <f t="shared" si="36"/>
        <v>0</v>
      </c>
    </row>
    <row r="2301" spans="1:6" x14ac:dyDescent="0.2">
      <c r="A2301" s="3">
        <v>533746</v>
      </c>
      <c r="B2301" s="1" t="s">
        <v>4</v>
      </c>
      <c r="C2301" s="4">
        <v>243975522780035</v>
      </c>
      <c r="D2301" s="4">
        <v>9349167</v>
      </c>
      <c r="E2301" s="2" t="b">
        <f>IF(B2301=$H$6,"n/a",AND(B2301=$H$3, B2302=$H$6))</f>
        <v>1</v>
      </c>
      <c r="F2301" s="1">
        <f t="shared" si="36"/>
        <v>0</v>
      </c>
    </row>
    <row r="2302" spans="1:6" x14ac:dyDescent="0.2">
      <c r="A2302" s="3">
        <v>533834</v>
      </c>
      <c r="B2302" s="1" t="s">
        <v>5</v>
      </c>
      <c r="C2302" s="4">
        <v>243975532413473</v>
      </c>
      <c r="D2302" s="4">
        <v>44826093</v>
      </c>
      <c r="E2302" s="2" t="str">
        <f>IF(B2302=$H$6,"n/a",AND(B2302=$H$3, B2303=$H$6))</f>
        <v>n/a</v>
      </c>
      <c r="F2302" s="1">
        <f t="shared" si="36"/>
        <v>54459531</v>
      </c>
    </row>
    <row r="2303" spans="1:6" x14ac:dyDescent="0.2">
      <c r="A2303" s="3">
        <v>533914</v>
      </c>
      <c r="B2303" s="1" t="s">
        <v>4</v>
      </c>
      <c r="C2303" s="4">
        <v>243975541965712</v>
      </c>
      <c r="D2303" s="4">
        <v>873802</v>
      </c>
      <c r="E2303" s="2" t="b">
        <f>IF(B2303=$H$6,"n/a",AND(B2303=$H$3, B2304=$H$6))</f>
        <v>0</v>
      </c>
      <c r="F2303" s="1">
        <f t="shared" si="36"/>
        <v>0</v>
      </c>
    </row>
    <row r="2304" spans="1:6" x14ac:dyDescent="0.2">
      <c r="A2304" s="3">
        <v>534216</v>
      </c>
      <c r="B2304" s="1" t="s">
        <v>4</v>
      </c>
      <c r="C2304" s="4">
        <v>243975576782483</v>
      </c>
      <c r="D2304" s="4">
        <v>226563</v>
      </c>
      <c r="E2304" s="2" t="b">
        <f>IF(B2304=$H$6,"n/a",AND(B2304=$H$3, B2305=$H$6))</f>
        <v>0</v>
      </c>
      <c r="F2304" s="1">
        <f t="shared" si="36"/>
        <v>0</v>
      </c>
    </row>
    <row r="2305" spans="1:6" x14ac:dyDescent="0.2">
      <c r="A2305" s="3">
        <v>534544</v>
      </c>
      <c r="B2305" s="1" t="s">
        <v>4</v>
      </c>
      <c r="C2305" s="4">
        <v>243975615817587</v>
      </c>
      <c r="D2305" s="4">
        <v>8770781</v>
      </c>
      <c r="E2305" s="2" t="b">
        <f>IF(B2305=$H$6,"n/a",AND(B2305=$H$3, B2306=$H$6))</f>
        <v>1</v>
      </c>
      <c r="F2305" s="1">
        <f t="shared" si="36"/>
        <v>0</v>
      </c>
    </row>
    <row r="2306" spans="1:6" x14ac:dyDescent="0.2">
      <c r="A2306" s="3">
        <v>534624</v>
      </c>
      <c r="B2306" s="1" t="s">
        <v>5</v>
      </c>
      <c r="C2306" s="4">
        <v>243975624891858</v>
      </c>
      <c r="D2306" s="4">
        <v>33154948</v>
      </c>
      <c r="E2306" s="2" t="str">
        <f>IF(B2306=$H$6,"n/a",AND(B2306=$H$3, B2307=$H$6))</f>
        <v>n/a</v>
      </c>
      <c r="F2306" s="1">
        <f t="shared" si="36"/>
        <v>42229219</v>
      </c>
    </row>
    <row r="2307" spans="1:6" x14ac:dyDescent="0.2">
      <c r="A2307" s="3">
        <v>534765</v>
      </c>
      <c r="B2307" s="1" t="s">
        <v>4</v>
      </c>
      <c r="C2307" s="4">
        <v>243975642355296</v>
      </c>
      <c r="D2307" s="4">
        <v>421093</v>
      </c>
      <c r="E2307" s="2" t="b">
        <f>IF(B2307=$H$6,"n/a",AND(B2307=$H$3, B2308=$H$6))</f>
        <v>0</v>
      </c>
      <c r="F2307" s="1">
        <f t="shared" ref="F2307:F2370" si="37">IF(B2307=$H$6,C2307+D2307-C2306,0)</f>
        <v>0</v>
      </c>
    </row>
    <row r="2308" spans="1:6" x14ac:dyDescent="0.2">
      <c r="A2308" s="3">
        <v>535116</v>
      </c>
      <c r="B2308" s="1" t="s">
        <v>4</v>
      </c>
      <c r="C2308" s="4">
        <v>243975679784931</v>
      </c>
      <c r="D2308" s="4">
        <v>6115260</v>
      </c>
      <c r="E2308" s="2" t="b">
        <f>IF(B2308=$H$6,"n/a",AND(B2308=$H$3, B2309=$H$6))</f>
        <v>1</v>
      </c>
      <c r="F2308" s="1">
        <f t="shared" si="37"/>
        <v>0</v>
      </c>
    </row>
    <row r="2309" spans="1:6" x14ac:dyDescent="0.2">
      <c r="A2309" s="3">
        <v>535237</v>
      </c>
      <c r="B2309" s="1" t="s">
        <v>5</v>
      </c>
      <c r="C2309" s="4">
        <v>243975686077171</v>
      </c>
      <c r="D2309" s="4">
        <v>27836562</v>
      </c>
      <c r="E2309" s="2" t="str">
        <f>IF(B2309=$H$6,"n/a",AND(B2309=$H$3, B2310=$H$6))</f>
        <v>n/a</v>
      </c>
      <c r="F2309" s="1">
        <f t="shared" si="37"/>
        <v>34128802</v>
      </c>
    </row>
    <row r="2310" spans="1:6" x14ac:dyDescent="0.2">
      <c r="A2310" s="3">
        <v>535563</v>
      </c>
      <c r="B2310" s="1" t="s">
        <v>4</v>
      </c>
      <c r="C2310" s="4">
        <v>243975725598889</v>
      </c>
      <c r="D2310" s="4">
        <v>4767813</v>
      </c>
      <c r="E2310" s="2" t="b">
        <f>IF(B2310=$H$6,"n/a",AND(B2310=$H$3, B2311=$H$6))</f>
        <v>1</v>
      </c>
      <c r="F2310" s="1">
        <f t="shared" si="37"/>
        <v>0</v>
      </c>
    </row>
    <row r="2311" spans="1:6" x14ac:dyDescent="0.2">
      <c r="A2311" s="3">
        <v>535618</v>
      </c>
      <c r="B2311" s="1" t="s">
        <v>5</v>
      </c>
      <c r="C2311" s="4">
        <v>243975730608316</v>
      </c>
      <c r="D2311" s="4">
        <v>27594688</v>
      </c>
      <c r="E2311" s="2" t="str">
        <f>IF(B2311=$H$6,"n/a",AND(B2311=$H$3, B2312=$H$6))</f>
        <v>n/a</v>
      </c>
      <c r="F2311" s="1">
        <f t="shared" si="37"/>
        <v>32604115</v>
      </c>
    </row>
    <row r="2312" spans="1:6" x14ac:dyDescent="0.2">
      <c r="A2312" s="3">
        <v>535840</v>
      </c>
      <c r="B2312" s="1" t="s">
        <v>4</v>
      </c>
      <c r="C2312" s="4">
        <v>243975755468941</v>
      </c>
      <c r="D2312" s="4">
        <v>320990</v>
      </c>
      <c r="E2312" s="2" t="b">
        <f>IF(B2312=$H$6,"n/a",AND(B2312=$H$3, B2313=$H$6))</f>
        <v>0</v>
      </c>
      <c r="F2312" s="1">
        <f t="shared" si="37"/>
        <v>0</v>
      </c>
    </row>
    <row r="2313" spans="1:6" x14ac:dyDescent="0.2">
      <c r="A2313" s="3">
        <v>536062</v>
      </c>
      <c r="B2313" s="1" t="s">
        <v>4</v>
      </c>
      <c r="C2313" s="4">
        <v>243975774980764</v>
      </c>
      <c r="D2313" s="4">
        <v>6028282</v>
      </c>
      <c r="E2313" s="2" t="b">
        <f>IF(B2313=$H$6,"n/a",AND(B2313=$H$3, B2314=$H$6))</f>
        <v>1</v>
      </c>
      <c r="F2313" s="1">
        <f t="shared" si="37"/>
        <v>0</v>
      </c>
    </row>
    <row r="2314" spans="1:6" x14ac:dyDescent="0.2">
      <c r="A2314" s="3">
        <v>536087</v>
      </c>
      <c r="B2314" s="1" t="s">
        <v>5</v>
      </c>
      <c r="C2314" s="4">
        <v>243975781627691</v>
      </c>
      <c r="D2314" s="4">
        <v>33143854</v>
      </c>
      <c r="E2314" s="2" t="str">
        <f>IF(B2314=$H$6,"n/a",AND(B2314=$H$3, B2315=$H$6))</f>
        <v>n/a</v>
      </c>
      <c r="F2314" s="1">
        <f t="shared" si="37"/>
        <v>39790781</v>
      </c>
    </row>
    <row r="2315" spans="1:6" x14ac:dyDescent="0.2">
      <c r="A2315" s="3">
        <v>536428</v>
      </c>
      <c r="B2315" s="1" t="s">
        <v>4</v>
      </c>
      <c r="C2315" s="4">
        <v>243975810909045</v>
      </c>
      <c r="D2315" s="4">
        <v>338855</v>
      </c>
      <c r="E2315" s="2" t="b">
        <f>IF(B2315=$H$6,"n/a",AND(B2315=$H$3, B2316=$H$6))</f>
        <v>0</v>
      </c>
      <c r="F2315" s="1">
        <f t="shared" si="37"/>
        <v>0</v>
      </c>
    </row>
    <row r="2316" spans="1:6" x14ac:dyDescent="0.2">
      <c r="A2316" s="3">
        <v>536779</v>
      </c>
      <c r="B2316" s="1" t="s">
        <v>4</v>
      </c>
      <c r="C2316" s="4">
        <v>243975846694410</v>
      </c>
      <c r="D2316" s="4">
        <v>5451250</v>
      </c>
      <c r="E2316" s="2" t="b">
        <f>IF(B2316=$H$6,"n/a",AND(B2316=$H$3, B2317=$H$6))</f>
        <v>1</v>
      </c>
      <c r="F2316" s="1">
        <f t="shared" si="37"/>
        <v>0</v>
      </c>
    </row>
    <row r="2317" spans="1:6" x14ac:dyDescent="0.2">
      <c r="A2317" s="3">
        <v>536898</v>
      </c>
      <c r="B2317" s="1" t="s">
        <v>5</v>
      </c>
      <c r="C2317" s="4">
        <v>243975852637587</v>
      </c>
      <c r="D2317" s="4">
        <v>30135729</v>
      </c>
      <c r="E2317" s="2" t="str">
        <f>IF(B2317=$H$6,"n/a",AND(B2317=$H$3, B2318=$H$6))</f>
        <v>n/a</v>
      </c>
      <c r="F2317" s="1">
        <f t="shared" si="37"/>
        <v>36078906</v>
      </c>
    </row>
    <row r="2318" spans="1:6" x14ac:dyDescent="0.2">
      <c r="A2318" s="3">
        <v>537059</v>
      </c>
      <c r="B2318" s="1" t="s">
        <v>4</v>
      </c>
      <c r="C2318" s="4">
        <v>243975872754931</v>
      </c>
      <c r="D2318" s="4">
        <v>275781</v>
      </c>
      <c r="E2318" s="2" t="b">
        <f>IF(B2318=$H$6,"n/a",AND(B2318=$H$3, B2319=$H$6))</f>
        <v>0</v>
      </c>
      <c r="F2318" s="1">
        <f t="shared" si="37"/>
        <v>0</v>
      </c>
    </row>
    <row r="2319" spans="1:6" x14ac:dyDescent="0.2">
      <c r="A2319" s="3">
        <v>537484</v>
      </c>
      <c r="B2319" s="1" t="s">
        <v>4</v>
      </c>
      <c r="C2319" s="4">
        <v>243975927560920</v>
      </c>
      <c r="D2319" s="4">
        <v>9066250</v>
      </c>
      <c r="E2319" s="2" t="b">
        <f>IF(B2319=$H$6,"n/a",AND(B2319=$H$3, B2320=$H$6))</f>
        <v>1</v>
      </c>
      <c r="F2319" s="1">
        <f t="shared" si="37"/>
        <v>0</v>
      </c>
    </row>
    <row r="2320" spans="1:6" x14ac:dyDescent="0.2">
      <c r="A2320" s="3">
        <v>537586</v>
      </c>
      <c r="B2320" s="1" t="s">
        <v>5</v>
      </c>
      <c r="C2320" s="4">
        <v>243975937094775</v>
      </c>
      <c r="D2320" s="4">
        <v>29235573</v>
      </c>
      <c r="E2320" s="2" t="str">
        <f>IF(B2320=$H$6,"n/a",AND(B2320=$H$3, B2321=$H$6))</f>
        <v>n/a</v>
      </c>
      <c r="F2320" s="1">
        <f t="shared" si="37"/>
        <v>38769428</v>
      </c>
    </row>
    <row r="2321" spans="1:6" x14ac:dyDescent="0.2">
      <c r="A2321" s="3">
        <v>537739</v>
      </c>
      <c r="B2321" s="1" t="s">
        <v>4</v>
      </c>
      <c r="C2321" s="4">
        <v>243975955308993</v>
      </c>
      <c r="D2321" s="4">
        <v>648907</v>
      </c>
      <c r="E2321" s="2" t="b">
        <f>IF(B2321=$H$6,"n/a",AND(B2321=$H$3, B2322=$H$6))</f>
        <v>0</v>
      </c>
      <c r="F2321" s="1">
        <f t="shared" si="37"/>
        <v>0</v>
      </c>
    </row>
    <row r="2322" spans="1:6" x14ac:dyDescent="0.2">
      <c r="A2322" s="3">
        <v>538005</v>
      </c>
      <c r="B2322" s="1" t="s">
        <v>4</v>
      </c>
      <c r="C2322" s="4">
        <v>243975978437275</v>
      </c>
      <c r="D2322" s="4">
        <v>4490573</v>
      </c>
      <c r="E2322" s="2" t="b">
        <f>IF(B2322=$H$6,"n/a",AND(B2322=$H$3, B2323=$H$6))</f>
        <v>1</v>
      </c>
      <c r="F2322" s="1">
        <f t="shared" si="37"/>
        <v>0</v>
      </c>
    </row>
    <row r="2323" spans="1:6" x14ac:dyDescent="0.2">
      <c r="A2323" s="3">
        <v>538036</v>
      </c>
      <c r="B2323" s="1" t="s">
        <v>5</v>
      </c>
      <c r="C2323" s="4">
        <v>243975983055608</v>
      </c>
      <c r="D2323" s="4">
        <v>47351458</v>
      </c>
      <c r="E2323" s="2" t="str">
        <f>IF(B2323=$H$6,"n/a",AND(B2323=$H$3, B2324=$H$6))</f>
        <v>n/a</v>
      </c>
      <c r="F2323" s="1">
        <f t="shared" si="37"/>
        <v>51969791</v>
      </c>
    </row>
    <row r="2324" spans="1:6" x14ac:dyDescent="0.2">
      <c r="A2324" s="3">
        <v>538460</v>
      </c>
      <c r="B2324" s="1" t="s">
        <v>4</v>
      </c>
      <c r="C2324" s="4">
        <v>243976025587170</v>
      </c>
      <c r="D2324" s="4">
        <v>605000</v>
      </c>
      <c r="E2324" s="2" t="b">
        <f>IF(B2324=$H$6,"n/a",AND(B2324=$H$3, B2325=$H$6))</f>
        <v>0</v>
      </c>
      <c r="F2324" s="1">
        <f t="shared" si="37"/>
        <v>0</v>
      </c>
    </row>
    <row r="2325" spans="1:6" x14ac:dyDescent="0.2">
      <c r="A2325" s="3">
        <v>538594</v>
      </c>
      <c r="B2325" s="1" t="s">
        <v>4</v>
      </c>
      <c r="C2325" s="4">
        <v>243976046016389</v>
      </c>
      <c r="D2325" s="4">
        <v>4673854</v>
      </c>
      <c r="E2325" s="2" t="b">
        <f>IF(B2325=$H$6,"n/a",AND(B2325=$H$3, B2326=$H$6))</f>
        <v>1</v>
      </c>
      <c r="F2325" s="1">
        <f t="shared" si="37"/>
        <v>0</v>
      </c>
    </row>
    <row r="2326" spans="1:6" x14ac:dyDescent="0.2">
      <c r="A2326" s="3">
        <v>538639</v>
      </c>
      <c r="B2326" s="1" t="s">
        <v>5</v>
      </c>
      <c r="C2326" s="4">
        <v>243976051459514</v>
      </c>
      <c r="D2326" s="4">
        <v>55138021</v>
      </c>
      <c r="E2326" s="2" t="str">
        <f>IF(B2326=$H$6,"n/a",AND(B2326=$H$3, B2327=$H$6))</f>
        <v>n/a</v>
      </c>
      <c r="F2326" s="1">
        <f t="shared" si="37"/>
        <v>60581146</v>
      </c>
    </row>
    <row r="2327" spans="1:6" x14ac:dyDescent="0.2">
      <c r="A2327" s="3">
        <v>538939</v>
      </c>
      <c r="B2327" s="1" t="s">
        <v>4</v>
      </c>
      <c r="C2327" s="4">
        <v>243976077998472</v>
      </c>
      <c r="D2327" s="4">
        <v>346459</v>
      </c>
      <c r="E2327" s="2" t="b">
        <f>IF(B2327=$H$6,"n/a",AND(B2327=$H$3, B2328=$H$6))</f>
        <v>0</v>
      </c>
      <c r="F2327" s="1">
        <f t="shared" si="37"/>
        <v>0</v>
      </c>
    </row>
    <row r="2328" spans="1:6" x14ac:dyDescent="0.2">
      <c r="A2328" s="3">
        <v>539454</v>
      </c>
      <c r="B2328" s="1" t="s">
        <v>4</v>
      </c>
      <c r="C2328" s="4">
        <v>243976129984254</v>
      </c>
      <c r="D2328" s="4">
        <v>7862239</v>
      </c>
      <c r="E2328" s="2" t="b">
        <f>IF(B2328=$H$6,"n/a",AND(B2328=$H$3, B2329=$H$6))</f>
        <v>1</v>
      </c>
      <c r="F2328" s="1">
        <f t="shared" si="37"/>
        <v>0</v>
      </c>
    </row>
    <row r="2329" spans="1:6" x14ac:dyDescent="0.2">
      <c r="A2329" s="3">
        <v>539589</v>
      </c>
      <c r="B2329" s="1" t="s">
        <v>5</v>
      </c>
      <c r="C2329" s="4">
        <v>243976138276077</v>
      </c>
      <c r="D2329" s="4">
        <v>41613750</v>
      </c>
      <c r="E2329" s="2" t="str">
        <f>IF(B2329=$H$6,"n/a",AND(B2329=$H$3, B2330=$H$6))</f>
        <v>n/a</v>
      </c>
      <c r="F2329" s="1">
        <f t="shared" si="37"/>
        <v>49905573</v>
      </c>
    </row>
    <row r="2330" spans="1:6" x14ac:dyDescent="0.2">
      <c r="A2330" s="3">
        <v>539764</v>
      </c>
      <c r="B2330" s="1" t="s">
        <v>4</v>
      </c>
      <c r="C2330" s="4">
        <v>243976156973056</v>
      </c>
      <c r="D2330" s="4">
        <v>489010</v>
      </c>
      <c r="E2330" s="2" t="b">
        <f>IF(B2330=$H$6,"n/a",AND(B2330=$H$3, B2331=$H$6))</f>
        <v>0</v>
      </c>
      <c r="F2330" s="1">
        <f t="shared" si="37"/>
        <v>0</v>
      </c>
    </row>
    <row r="2331" spans="1:6" x14ac:dyDescent="0.2">
      <c r="A2331" s="3">
        <v>540110</v>
      </c>
      <c r="B2331" s="1" t="s">
        <v>4</v>
      </c>
      <c r="C2331" s="4">
        <v>243976187699045</v>
      </c>
      <c r="D2331" s="4">
        <v>4881198</v>
      </c>
      <c r="E2331" s="2" t="b">
        <f>IF(B2331=$H$6,"n/a",AND(B2331=$H$3, B2332=$H$6))</f>
        <v>1</v>
      </c>
      <c r="F2331" s="1">
        <f t="shared" si="37"/>
        <v>0</v>
      </c>
    </row>
    <row r="2332" spans="1:6" x14ac:dyDescent="0.2">
      <c r="A2332" s="3">
        <v>540194</v>
      </c>
      <c r="B2332" s="1" t="s">
        <v>5</v>
      </c>
      <c r="C2332" s="4">
        <v>243976192969150</v>
      </c>
      <c r="D2332" s="4">
        <v>22247343</v>
      </c>
      <c r="E2332" s="2" t="str">
        <f>IF(B2332=$H$6,"n/a",AND(B2332=$H$3, B2333=$H$6))</f>
        <v>n/a</v>
      </c>
      <c r="F2332" s="1">
        <f t="shared" si="37"/>
        <v>27517448</v>
      </c>
    </row>
    <row r="2333" spans="1:6" x14ac:dyDescent="0.2">
      <c r="A2333" s="3">
        <v>540339</v>
      </c>
      <c r="B2333" s="1" t="s">
        <v>4</v>
      </c>
      <c r="C2333" s="4">
        <v>243976210639618</v>
      </c>
      <c r="D2333" s="4">
        <v>292448</v>
      </c>
      <c r="E2333" s="2" t="b">
        <f>IF(B2333=$H$6,"n/a",AND(B2333=$H$3, B2334=$H$6))</f>
        <v>0</v>
      </c>
      <c r="F2333" s="1">
        <f t="shared" si="37"/>
        <v>0</v>
      </c>
    </row>
    <row r="2334" spans="1:6" x14ac:dyDescent="0.2">
      <c r="A2334" s="3">
        <v>540680</v>
      </c>
      <c r="B2334" s="1" t="s">
        <v>4</v>
      </c>
      <c r="C2334" s="4">
        <v>243976239145295</v>
      </c>
      <c r="D2334" s="4">
        <v>7568646</v>
      </c>
      <c r="E2334" s="2" t="b">
        <f>IF(B2334=$H$6,"n/a",AND(B2334=$H$3, B2335=$H$6))</f>
        <v>1</v>
      </c>
      <c r="F2334" s="1">
        <f t="shared" si="37"/>
        <v>0</v>
      </c>
    </row>
    <row r="2335" spans="1:6" x14ac:dyDescent="0.2">
      <c r="A2335" s="3">
        <v>540704</v>
      </c>
      <c r="B2335" s="1" t="s">
        <v>5</v>
      </c>
      <c r="C2335" s="4">
        <v>243976247358420</v>
      </c>
      <c r="D2335" s="4">
        <v>59732084</v>
      </c>
      <c r="E2335" s="2" t="str">
        <f>IF(B2335=$H$6,"n/a",AND(B2335=$H$3, B2336=$H$6))</f>
        <v>n/a</v>
      </c>
      <c r="F2335" s="1">
        <f t="shared" si="37"/>
        <v>67945209</v>
      </c>
    </row>
    <row r="2336" spans="1:6" x14ac:dyDescent="0.2">
      <c r="A2336" s="3">
        <v>541039</v>
      </c>
      <c r="B2336" s="1" t="s">
        <v>4</v>
      </c>
      <c r="C2336" s="4">
        <v>243976274176441</v>
      </c>
      <c r="D2336" s="4">
        <v>412031</v>
      </c>
      <c r="E2336" s="2" t="b">
        <f>IF(B2336=$H$6,"n/a",AND(B2336=$H$3, B2337=$H$6))</f>
        <v>0</v>
      </c>
      <c r="F2336" s="1">
        <f t="shared" si="37"/>
        <v>0</v>
      </c>
    </row>
    <row r="2337" spans="1:6" x14ac:dyDescent="0.2">
      <c r="A2337" s="3">
        <v>541421</v>
      </c>
      <c r="B2337" s="1" t="s">
        <v>4</v>
      </c>
      <c r="C2337" s="4">
        <v>243976318072118</v>
      </c>
      <c r="D2337" s="4">
        <v>4756146</v>
      </c>
      <c r="E2337" s="2" t="b">
        <f>IF(B2337=$H$6,"n/a",AND(B2337=$H$3, B2338=$H$6))</f>
        <v>1</v>
      </c>
      <c r="F2337" s="1">
        <f t="shared" si="37"/>
        <v>0</v>
      </c>
    </row>
    <row r="2338" spans="1:6" x14ac:dyDescent="0.2">
      <c r="A2338" s="3">
        <v>541538</v>
      </c>
      <c r="B2338" s="1" t="s">
        <v>5</v>
      </c>
      <c r="C2338" s="4">
        <v>243976323002274</v>
      </c>
      <c r="D2338" s="4">
        <v>39988907</v>
      </c>
      <c r="E2338" s="2" t="str">
        <f>IF(B2338=$H$6,"n/a",AND(B2338=$H$3, B2339=$H$6))</f>
        <v>n/a</v>
      </c>
      <c r="F2338" s="1">
        <f t="shared" si="37"/>
        <v>44919063</v>
      </c>
    </row>
    <row r="2339" spans="1:6" x14ac:dyDescent="0.2">
      <c r="A2339" s="3">
        <v>541723</v>
      </c>
      <c r="B2339" s="1" t="s">
        <v>4</v>
      </c>
      <c r="C2339" s="4">
        <v>243976339417222</v>
      </c>
      <c r="D2339" s="4">
        <v>313021</v>
      </c>
      <c r="E2339" s="2" t="b">
        <f>IF(B2339=$H$6,"n/a",AND(B2339=$H$3, B2340=$H$6))</f>
        <v>0</v>
      </c>
      <c r="F2339" s="1">
        <f t="shared" si="37"/>
        <v>0</v>
      </c>
    </row>
    <row r="2340" spans="1:6" x14ac:dyDescent="0.2">
      <c r="A2340" s="3">
        <v>542084</v>
      </c>
      <c r="B2340" s="1" t="s">
        <v>4</v>
      </c>
      <c r="C2340" s="4">
        <v>243976377786389</v>
      </c>
      <c r="D2340" s="4">
        <v>4391667</v>
      </c>
      <c r="E2340" s="2" t="b">
        <f>IF(B2340=$H$6,"n/a",AND(B2340=$H$3, B2341=$H$6))</f>
        <v>1</v>
      </c>
      <c r="F2340" s="1">
        <f t="shared" si="37"/>
        <v>0</v>
      </c>
    </row>
    <row r="2341" spans="1:6" x14ac:dyDescent="0.2">
      <c r="A2341" s="3">
        <v>542105</v>
      </c>
      <c r="B2341" s="1" t="s">
        <v>5</v>
      </c>
      <c r="C2341" s="4">
        <v>243976382517066</v>
      </c>
      <c r="D2341" s="4">
        <v>51557969</v>
      </c>
      <c r="E2341" s="2" t="str">
        <f>IF(B2341=$H$6,"n/a",AND(B2341=$H$3, B2342=$H$6))</f>
        <v>n/a</v>
      </c>
      <c r="F2341" s="1">
        <f t="shared" si="37"/>
        <v>56288646</v>
      </c>
    </row>
    <row r="2342" spans="1:6" x14ac:dyDescent="0.2">
      <c r="A2342" s="3">
        <v>542439</v>
      </c>
      <c r="B2342" s="1" t="s">
        <v>4</v>
      </c>
      <c r="C2342" s="4">
        <v>243976412247274</v>
      </c>
      <c r="D2342" s="4">
        <v>304896</v>
      </c>
      <c r="E2342" s="2" t="b">
        <f>IF(B2342=$H$6,"n/a",AND(B2342=$H$3, B2343=$H$6))</f>
        <v>0</v>
      </c>
      <c r="F2342" s="1">
        <f t="shared" si="37"/>
        <v>0</v>
      </c>
    </row>
    <row r="2343" spans="1:6" x14ac:dyDescent="0.2">
      <c r="A2343" s="3">
        <v>542851</v>
      </c>
      <c r="B2343" s="1" t="s">
        <v>4</v>
      </c>
      <c r="C2343" s="4">
        <v>243976454343472</v>
      </c>
      <c r="D2343" s="4">
        <v>12043542</v>
      </c>
      <c r="E2343" s="2" t="b">
        <f>IF(B2343=$H$6,"n/a",AND(B2343=$H$3, B2344=$H$6))</f>
        <v>1</v>
      </c>
      <c r="F2343" s="1">
        <f t="shared" si="37"/>
        <v>0</v>
      </c>
    </row>
    <row r="2344" spans="1:6" x14ac:dyDescent="0.2">
      <c r="A2344" s="3">
        <v>542990</v>
      </c>
      <c r="B2344" s="1" t="s">
        <v>5</v>
      </c>
      <c r="C2344" s="4">
        <v>243976467038941</v>
      </c>
      <c r="D2344" s="4">
        <v>55246198</v>
      </c>
      <c r="E2344" s="2" t="str">
        <f>IF(B2344=$H$6,"n/a",AND(B2344=$H$3, B2345=$H$6))</f>
        <v>n/a</v>
      </c>
      <c r="F2344" s="1">
        <f t="shared" si="37"/>
        <v>67941667</v>
      </c>
    </row>
    <row r="2345" spans="1:6" x14ac:dyDescent="0.2">
      <c r="A2345" s="3">
        <v>543164</v>
      </c>
      <c r="B2345" s="1" t="s">
        <v>4</v>
      </c>
      <c r="C2345" s="4">
        <v>243976486364931</v>
      </c>
      <c r="D2345" s="4">
        <v>480729</v>
      </c>
      <c r="E2345" s="2" t="b">
        <f>IF(B2345=$H$6,"n/a",AND(B2345=$H$3, B2346=$H$6))</f>
        <v>0</v>
      </c>
      <c r="F2345" s="1">
        <f t="shared" si="37"/>
        <v>0</v>
      </c>
    </row>
    <row r="2346" spans="1:6" x14ac:dyDescent="0.2">
      <c r="A2346" s="3">
        <v>543488</v>
      </c>
      <c r="B2346" s="1" t="s">
        <v>4</v>
      </c>
      <c r="C2346" s="4">
        <v>243976524443056</v>
      </c>
      <c r="D2346" s="4">
        <v>4455052</v>
      </c>
      <c r="E2346" s="2" t="b">
        <f>IF(B2346=$H$6,"n/a",AND(B2346=$H$3, B2347=$H$6))</f>
        <v>1</v>
      </c>
      <c r="F2346" s="1">
        <f t="shared" si="37"/>
        <v>0</v>
      </c>
    </row>
    <row r="2347" spans="1:6" x14ac:dyDescent="0.2">
      <c r="A2347" s="3">
        <v>543509</v>
      </c>
      <c r="B2347" s="1" t="s">
        <v>5</v>
      </c>
      <c r="C2347" s="4">
        <v>243976529315087</v>
      </c>
      <c r="D2347" s="4">
        <v>35477552</v>
      </c>
      <c r="E2347" s="2" t="str">
        <f>IF(B2347=$H$6,"n/a",AND(B2347=$H$3, B2348=$H$6))</f>
        <v>n/a</v>
      </c>
      <c r="F2347" s="1">
        <f t="shared" si="37"/>
        <v>40349583</v>
      </c>
    </row>
    <row r="2348" spans="1:6" x14ac:dyDescent="0.2">
      <c r="A2348" s="3">
        <v>543731</v>
      </c>
      <c r="B2348" s="1" t="s">
        <v>4</v>
      </c>
      <c r="C2348" s="4">
        <v>243976553686181</v>
      </c>
      <c r="D2348" s="4">
        <v>571302</v>
      </c>
      <c r="E2348" s="2" t="b">
        <f>IF(B2348=$H$6,"n/a",AND(B2348=$H$3, B2349=$H$6))</f>
        <v>0</v>
      </c>
      <c r="F2348" s="1">
        <f t="shared" si="37"/>
        <v>0</v>
      </c>
    </row>
    <row r="2349" spans="1:6" x14ac:dyDescent="0.2">
      <c r="A2349" s="3">
        <v>543978</v>
      </c>
      <c r="B2349" s="1" t="s">
        <v>4</v>
      </c>
      <c r="C2349" s="4">
        <v>243976579877274</v>
      </c>
      <c r="D2349" s="4">
        <v>4532865</v>
      </c>
      <c r="E2349" s="2" t="b">
        <f>IF(B2349=$H$6,"n/a",AND(B2349=$H$3, B2350=$H$6))</f>
        <v>1</v>
      </c>
      <c r="F2349" s="1">
        <f t="shared" si="37"/>
        <v>0</v>
      </c>
    </row>
    <row r="2350" spans="1:6" x14ac:dyDescent="0.2">
      <c r="A2350" s="3">
        <v>544015</v>
      </c>
      <c r="B2350" s="1" t="s">
        <v>5</v>
      </c>
      <c r="C2350" s="4">
        <v>243976584588629</v>
      </c>
      <c r="D2350" s="4">
        <v>49549479</v>
      </c>
      <c r="E2350" s="2" t="str">
        <f>IF(B2350=$H$6,"n/a",AND(B2350=$H$3, B2351=$H$6))</f>
        <v>n/a</v>
      </c>
      <c r="F2350" s="1">
        <f t="shared" si="37"/>
        <v>54260834</v>
      </c>
    </row>
    <row r="2351" spans="1:6" x14ac:dyDescent="0.2">
      <c r="A2351" s="3">
        <v>544309</v>
      </c>
      <c r="B2351" s="1" t="s">
        <v>4</v>
      </c>
      <c r="C2351" s="4">
        <v>243976607883472</v>
      </c>
      <c r="D2351" s="4">
        <v>281302</v>
      </c>
      <c r="E2351" s="2" t="b">
        <f>IF(B2351=$H$6,"n/a",AND(B2351=$H$3, B2352=$H$6))</f>
        <v>0</v>
      </c>
      <c r="F2351" s="1">
        <f t="shared" si="37"/>
        <v>0</v>
      </c>
    </row>
    <row r="2352" spans="1:6" x14ac:dyDescent="0.2">
      <c r="A2352" s="3">
        <v>544673</v>
      </c>
      <c r="B2352" s="1" t="s">
        <v>4</v>
      </c>
      <c r="C2352" s="4">
        <v>243976645793889</v>
      </c>
      <c r="D2352" s="4">
        <v>4463750</v>
      </c>
      <c r="E2352" s="2" t="b">
        <f>IF(B2352=$H$6,"n/a",AND(B2352=$H$3, B2353=$H$6))</f>
        <v>1</v>
      </c>
      <c r="F2352" s="1">
        <f t="shared" si="37"/>
        <v>0</v>
      </c>
    </row>
    <row r="2353" spans="1:6" x14ac:dyDescent="0.2">
      <c r="A2353" s="3">
        <v>544688</v>
      </c>
      <c r="B2353" s="1" t="s">
        <v>5</v>
      </c>
      <c r="C2353" s="4">
        <v>243976650661910</v>
      </c>
      <c r="D2353" s="4">
        <v>55557031</v>
      </c>
      <c r="E2353" s="2" t="str">
        <f>IF(B2353=$H$6,"n/a",AND(B2353=$H$3, B2354=$H$6))</f>
        <v>n/a</v>
      </c>
      <c r="F2353" s="1">
        <f t="shared" si="37"/>
        <v>60425052</v>
      </c>
    </row>
    <row r="2354" spans="1:6" x14ac:dyDescent="0.2">
      <c r="A2354" s="3">
        <v>545048</v>
      </c>
      <c r="B2354" s="1" t="s">
        <v>4</v>
      </c>
      <c r="C2354" s="4">
        <v>243976685306233</v>
      </c>
      <c r="D2354" s="4">
        <v>658333</v>
      </c>
      <c r="E2354" s="2" t="b">
        <f>IF(B2354=$H$6,"n/a",AND(B2354=$H$3, B2355=$H$6))</f>
        <v>0</v>
      </c>
      <c r="F2354" s="1">
        <f t="shared" si="37"/>
        <v>0</v>
      </c>
    </row>
    <row r="2355" spans="1:6" x14ac:dyDescent="0.2">
      <c r="A2355" s="3">
        <v>545269</v>
      </c>
      <c r="B2355" s="1" t="s">
        <v>4</v>
      </c>
      <c r="C2355" s="4">
        <v>243976712866181</v>
      </c>
      <c r="D2355" s="4">
        <v>4279010</v>
      </c>
      <c r="E2355" s="2" t="b">
        <f>IF(B2355=$H$6,"n/a",AND(B2355=$H$3, B2356=$H$6))</f>
        <v>1</v>
      </c>
      <c r="F2355" s="1">
        <f t="shared" si="37"/>
        <v>0</v>
      </c>
    </row>
    <row r="2356" spans="1:6" x14ac:dyDescent="0.2">
      <c r="A2356" s="3">
        <v>545282</v>
      </c>
      <c r="B2356" s="1" t="s">
        <v>5</v>
      </c>
      <c r="C2356" s="4">
        <v>243976717441181</v>
      </c>
      <c r="D2356" s="4">
        <v>49022604</v>
      </c>
      <c r="E2356" s="2" t="str">
        <f>IF(B2356=$H$6,"n/a",AND(B2356=$H$3, B2357=$H$6))</f>
        <v>n/a</v>
      </c>
      <c r="F2356" s="1">
        <f t="shared" si="37"/>
        <v>53597604</v>
      </c>
    </row>
    <row r="2357" spans="1:6" x14ac:dyDescent="0.2">
      <c r="A2357" s="3">
        <v>545605</v>
      </c>
      <c r="B2357" s="1" t="s">
        <v>4</v>
      </c>
      <c r="C2357" s="4">
        <v>243976740739983</v>
      </c>
      <c r="D2357" s="4">
        <v>475937</v>
      </c>
      <c r="E2357" s="2" t="b">
        <f>IF(B2357=$H$6,"n/a",AND(B2357=$H$3, B2358=$H$6))</f>
        <v>0</v>
      </c>
      <c r="F2357" s="1">
        <f t="shared" si="37"/>
        <v>0</v>
      </c>
    </row>
    <row r="2358" spans="1:6" x14ac:dyDescent="0.2">
      <c r="A2358" s="3">
        <v>545970</v>
      </c>
      <c r="B2358" s="1" t="s">
        <v>4</v>
      </c>
      <c r="C2358" s="4">
        <v>243976778715035</v>
      </c>
      <c r="D2358" s="4">
        <v>4406823</v>
      </c>
      <c r="E2358" s="2" t="b">
        <f>IF(B2358=$H$6,"n/a",AND(B2358=$H$3, B2359=$H$6))</f>
        <v>1</v>
      </c>
      <c r="F2358" s="1">
        <f t="shared" si="37"/>
        <v>0</v>
      </c>
    </row>
    <row r="2359" spans="1:6" x14ac:dyDescent="0.2">
      <c r="A2359" s="3">
        <v>545983</v>
      </c>
      <c r="B2359" s="1" t="s">
        <v>5</v>
      </c>
      <c r="C2359" s="4">
        <v>243976783512691</v>
      </c>
      <c r="D2359" s="4">
        <v>31553177</v>
      </c>
      <c r="E2359" s="2" t="str">
        <f>IF(B2359=$H$6,"n/a",AND(B2359=$H$3, B2360=$H$6))</f>
        <v>n/a</v>
      </c>
      <c r="F2359" s="1">
        <f t="shared" si="37"/>
        <v>36350833</v>
      </c>
    </row>
    <row r="2360" spans="1:6" x14ac:dyDescent="0.2">
      <c r="A2360" s="3">
        <v>546316</v>
      </c>
      <c r="B2360" s="1" t="s">
        <v>4</v>
      </c>
      <c r="C2360" s="4">
        <v>243976813883420</v>
      </c>
      <c r="D2360" s="4">
        <v>593542</v>
      </c>
      <c r="E2360" s="2" t="b">
        <f>IF(B2360=$H$6,"n/a",AND(B2360=$H$3, B2361=$H$6))</f>
        <v>0</v>
      </c>
      <c r="F2360" s="1">
        <f t="shared" si="37"/>
        <v>0</v>
      </c>
    </row>
    <row r="2361" spans="1:6" x14ac:dyDescent="0.2">
      <c r="A2361" s="3">
        <v>546724</v>
      </c>
      <c r="B2361" s="1" t="s">
        <v>4</v>
      </c>
      <c r="C2361" s="4">
        <v>243976855580972</v>
      </c>
      <c r="D2361" s="4">
        <v>6687969</v>
      </c>
      <c r="E2361" s="2" t="b">
        <f>IF(B2361=$H$6,"n/a",AND(B2361=$H$3, B2362=$H$6))</f>
        <v>1</v>
      </c>
      <c r="F2361" s="1">
        <f t="shared" si="37"/>
        <v>0</v>
      </c>
    </row>
    <row r="2362" spans="1:6" x14ac:dyDescent="0.2">
      <c r="A2362" s="3">
        <v>546748</v>
      </c>
      <c r="B2362" s="1" t="s">
        <v>5</v>
      </c>
      <c r="C2362" s="4">
        <v>243976862440816</v>
      </c>
      <c r="D2362" s="4">
        <v>33151875</v>
      </c>
      <c r="E2362" s="2" t="str">
        <f>IF(B2362=$H$6,"n/a",AND(B2362=$H$3, B2363=$H$6))</f>
        <v>n/a</v>
      </c>
      <c r="F2362" s="1">
        <f t="shared" si="37"/>
        <v>40011719</v>
      </c>
    </row>
    <row r="2363" spans="1:6" x14ac:dyDescent="0.2">
      <c r="A2363" s="3">
        <v>546914</v>
      </c>
      <c r="B2363" s="1" t="s">
        <v>4</v>
      </c>
      <c r="C2363" s="4">
        <v>243976879254253</v>
      </c>
      <c r="D2363" s="4">
        <v>605938</v>
      </c>
      <c r="E2363" s="2" t="b">
        <f>IF(B2363=$H$6,"n/a",AND(B2363=$H$3, B2364=$H$6))</f>
        <v>0</v>
      </c>
      <c r="F2363" s="1">
        <f t="shared" si="37"/>
        <v>0</v>
      </c>
    </row>
    <row r="2364" spans="1:6" x14ac:dyDescent="0.2">
      <c r="A2364" s="3">
        <v>547357</v>
      </c>
      <c r="B2364" s="1" t="s">
        <v>4</v>
      </c>
      <c r="C2364" s="4">
        <v>243976921026128</v>
      </c>
      <c r="D2364" s="4">
        <v>6694532</v>
      </c>
      <c r="E2364" s="2" t="b">
        <f>IF(B2364=$H$6,"n/a",AND(B2364=$H$3, B2365=$H$6))</f>
        <v>1</v>
      </c>
      <c r="F2364" s="1">
        <f t="shared" si="37"/>
        <v>0</v>
      </c>
    </row>
    <row r="2365" spans="1:6" x14ac:dyDescent="0.2">
      <c r="A2365" s="3">
        <v>547400</v>
      </c>
      <c r="B2365" s="1" t="s">
        <v>5</v>
      </c>
      <c r="C2365" s="4">
        <v>243976928375608</v>
      </c>
      <c r="D2365" s="4">
        <v>41969687</v>
      </c>
      <c r="E2365" s="2" t="str">
        <f>IF(B2365=$H$6,"n/a",AND(B2365=$H$3, B2366=$H$6))</f>
        <v>n/a</v>
      </c>
      <c r="F2365" s="1">
        <f t="shared" si="37"/>
        <v>49319167</v>
      </c>
    </row>
    <row r="2366" spans="1:6" x14ac:dyDescent="0.2">
      <c r="A2366" s="3">
        <v>547651</v>
      </c>
      <c r="B2366" s="1" t="s">
        <v>4</v>
      </c>
      <c r="C2366" s="4">
        <v>243976954290608</v>
      </c>
      <c r="D2366" s="4">
        <v>363281</v>
      </c>
      <c r="E2366" s="2" t="b">
        <f>IF(B2366=$H$6,"n/a",AND(B2366=$H$3, B2367=$H$6))</f>
        <v>0</v>
      </c>
      <c r="F2366" s="1">
        <f t="shared" si="37"/>
        <v>0</v>
      </c>
    </row>
    <row r="2367" spans="1:6" x14ac:dyDescent="0.2">
      <c r="A2367" s="3">
        <v>547920</v>
      </c>
      <c r="B2367" s="1" t="s">
        <v>4</v>
      </c>
      <c r="C2367" s="4">
        <v>243976986979410</v>
      </c>
      <c r="D2367" s="4">
        <v>7699531</v>
      </c>
      <c r="E2367" s="2" t="b">
        <f>IF(B2367=$H$6,"n/a",AND(B2367=$H$3, B2368=$H$6))</f>
        <v>1</v>
      </c>
      <c r="F2367" s="1">
        <f t="shared" si="37"/>
        <v>0</v>
      </c>
    </row>
    <row r="2368" spans="1:6" x14ac:dyDescent="0.2">
      <c r="A2368" s="3">
        <v>548060</v>
      </c>
      <c r="B2368" s="1" t="s">
        <v>5</v>
      </c>
      <c r="C2368" s="4">
        <v>243976995140035</v>
      </c>
      <c r="D2368" s="4">
        <v>48013854</v>
      </c>
      <c r="E2368" s="2" t="str">
        <f>IF(B2368=$H$6,"n/a",AND(B2368=$H$3, B2369=$H$6))</f>
        <v>n/a</v>
      </c>
      <c r="F2368" s="1">
        <f t="shared" si="37"/>
        <v>56174479</v>
      </c>
    </row>
    <row r="2369" spans="1:6" x14ac:dyDescent="0.2">
      <c r="A2369" s="3">
        <v>548209</v>
      </c>
      <c r="B2369" s="1" t="s">
        <v>4</v>
      </c>
      <c r="C2369" s="4">
        <v>243977017615347</v>
      </c>
      <c r="D2369" s="4">
        <v>445261</v>
      </c>
      <c r="E2369" s="2" t="b">
        <f>IF(B2369=$H$6,"n/a",AND(B2369=$H$3, B2370=$H$6))</f>
        <v>0</v>
      </c>
      <c r="F2369" s="1">
        <f t="shared" si="37"/>
        <v>0</v>
      </c>
    </row>
    <row r="2370" spans="1:6" x14ac:dyDescent="0.2">
      <c r="A2370" s="3">
        <v>548446</v>
      </c>
      <c r="B2370" s="1" t="s">
        <v>4</v>
      </c>
      <c r="C2370" s="4">
        <v>243977039490087</v>
      </c>
      <c r="D2370" s="4">
        <v>303021</v>
      </c>
      <c r="E2370" s="2" t="b">
        <f>IF(B2370=$H$6,"n/a",AND(B2370=$H$3, B2371=$H$6))</f>
        <v>0</v>
      </c>
      <c r="F2370" s="1">
        <f t="shared" si="37"/>
        <v>0</v>
      </c>
    </row>
    <row r="2371" spans="1:6" x14ac:dyDescent="0.2">
      <c r="A2371" s="3">
        <v>548802</v>
      </c>
      <c r="B2371" s="1" t="s">
        <v>4</v>
      </c>
      <c r="C2371" s="4">
        <v>243977079774201</v>
      </c>
      <c r="D2371" s="4">
        <v>6935104</v>
      </c>
      <c r="E2371" s="2" t="b">
        <f>IF(B2371=$H$6,"n/a",AND(B2371=$H$3, B2372=$H$6))</f>
        <v>1</v>
      </c>
      <c r="F2371" s="1">
        <f t="shared" ref="F2371:F2434" si="38">IF(B2371=$H$6,C2371+D2371-C2370,0)</f>
        <v>0</v>
      </c>
    </row>
    <row r="2372" spans="1:6" x14ac:dyDescent="0.2">
      <c r="A2372" s="3">
        <v>548866</v>
      </c>
      <c r="B2372" s="1" t="s">
        <v>5</v>
      </c>
      <c r="C2372" s="4">
        <v>243977086827118</v>
      </c>
      <c r="D2372" s="4">
        <v>32312031</v>
      </c>
      <c r="E2372" s="2" t="str">
        <f>IF(B2372=$H$6,"n/a",AND(B2372=$H$3, B2373=$H$6))</f>
        <v>n/a</v>
      </c>
      <c r="F2372" s="1">
        <f t="shared" si="38"/>
        <v>39364948</v>
      </c>
    </row>
    <row r="2373" spans="1:6" x14ac:dyDescent="0.2">
      <c r="A2373" s="3">
        <v>549149</v>
      </c>
      <c r="B2373" s="1" t="s">
        <v>4</v>
      </c>
      <c r="C2373" s="4">
        <v>243977118177274</v>
      </c>
      <c r="D2373" s="4">
        <v>374844</v>
      </c>
      <c r="E2373" s="2" t="b">
        <f>IF(B2373=$H$6,"n/a",AND(B2373=$H$3, B2374=$H$6))</f>
        <v>0</v>
      </c>
      <c r="F2373" s="1">
        <f t="shared" si="38"/>
        <v>0</v>
      </c>
    </row>
    <row r="2374" spans="1:6" x14ac:dyDescent="0.2">
      <c r="A2374" s="3">
        <v>549513</v>
      </c>
      <c r="B2374" s="1" t="s">
        <v>4</v>
      </c>
      <c r="C2374" s="4">
        <v>243977157450972</v>
      </c>
      <c r="D2374" s="4">
        <v>9191406</v>
      </c>
      <c r="E2374" s="2" t="b">
        <f>IF(B2374=$H$6,"n/a",AND(B2374=$H$3, B2375=$H$6))</f>
        <v>1</v>
      </c>
      <c r="F2374" s="1">
        <f t="shared" si="38"/>
        <v>0</v>
      </c>
    </row>
    <row r="2375" spans="1:6" x14ac:dyDescent="0.2">
      <c r="A2375" s="3">
        <v>549597</v>
      </c>
      <c r="B2375" s="1" t="s">
        <v>5</v>
      </c>
      <c r="C2375" s="4">
        <v>243977167149982</v>
      </c>
      <c r="D2375" s="4">
        <v>66944323</v>
      </c>
      <c r="E2375" s="2" t="str">
        <f>IF(B2375=$H$6,"n/a",AND(B2375=$H$3, B2376=$H$6))</f>
        <v>n/a</v>
      </c>
      <c r="F2375" s="1">
        <f t="shared" si="38"/>
        <v>76643333</v>
      </c>
    </row>
    <row r="2376" spans="1:6" x14ac:dyDescent="0.2">
      <c r="A2376" s="3">
        <v>549745</v>
      </c>
      <c r="B2376" s="1" t="s">
        <v>4</v>
      </c>
      <c r="C2376" s="4">
        <v>243977183723264</v>
      </c>
      <c r="D2376" s="4">
        <v>447812</v>
      </c>
      <c r="E2376" s="2" t="b">
        <f>IF(B2376=$H$6,"n/a",AND(B2376=$H$3, B2377=$H$6))</f>
        <v>0</v>
      </c>
      <c r="F2376" s="1">
        <f t="shared" si="38"/>
        <v>0</v>
      </c>
    </row>
    <row r="2377" spans="1:6" x14ac:dyDescent="0.2">
      <c r="A2377" s="3">
        <v>550089</v>
      </c>
      <c r="B2377" s="1" t="s">
        <v>4</v>
      </c>
      <c r="C2377" s="4">
        <v>243977213385347</v>
      </c>
      <c r="D2377" s="4">
        <v>269427</v>
      </c>
      <c r="E2377" s="2" t="b">
        <f>IF(B2377=$H$6,"n/a",AND(B2377=$H$3, B2378=$H$6))</f>
        <v>0</v>
      </c>
      <c r="F2377" s="1">
        <f t="shared" si="38"/>
        <v>0</v>
      </c>
    </row>
    <row r="2378" spans="1:6" x14ac:dyDescent="0.2">
      <c r="A2378" s="3">
        <v>550423</v>
      </c>
      <c r="B2378" s="1" t="s">
        <v>4</v>
      </c>
      <c r="C2378" s="4">
        <v>243977251576180</v>
      </c>
      <c r="D2378" s="4">
        <v>5980938</v>
      </c>
      <c r="E2378" s="2" t="b">
        <f>IF(B2378=$H$6,"n/a",AND(B2378=$H$3, B2379=$H$6))</f>
        <v>1</v>
      </c>
      <c r="F2378" s="1">
        <f t="shared" si="38"/>
        <v>0</v>
      </c>
    </row>
    <row r="2379" spans="1:6" x14ac:dyDescent="0.2">
      <c r="A2379" s="3">
        <v>550545</v>
      </c>
      <c r="B2379" s="1" t="s">
        <v>5</v>
      </c>
      <c r="C2379" s="4">
        <v>243977257706180</v>
      </c>
      <c r="D2379" s="4">
        <v>33940677</v>
      </c>
      <c r="E2379" s="2" t="str">
        <f>IF(B2379=$H$6,"n/a",AND(B2379=$H$3, B2380=$H$6))</f>
        <v>n/a</v>
      </c>
      <c r="F2379" s="1">
        <f t="shared" si="38"/>
        <v>40070677</v>
      </c>
    </row>
    <row r="2380" spans="1:6" x14ac:dyDescent="0.2">
      <c r="A2380" s="3">
        <v>550787</v>
      </c>
      <c r="B2380" s="1" t="s">
        <v>4</v>
      </c>
      <c r="C2380" s="4">
        <v>243977278212847</v>
      </c>
      <c r="D2380" s="4">
        <v>257917</v>
      </c>
      <c r="E2380" s="2" t="b">
        <f>IF(B2380=$H$6,"n/a",AND(B2380=$H$3, B2381=$H$6))</f>
        <v>0</v>
      </c>
      <c r="F2380" s="1">
        <f t="shared" si="38"/>
        <v>0</v>
      </c>
    </row>
    <row r="2381" spans="1:6" x14ac:dyDescent="0.2">
      <c r="A2381" s="3">
        <v>551135</v>
      </c>
      <c r="B2381" s="1" t="s">
        <v>4</v>
      </c>
      <c r="C2381" s="4">
        <v>243977313546701</v>
      </c>
      <c r="D2381" s="4">
        <v>13365261</v>
      </c>
      <c r="E2381" s="2" t="b">
        <f>IF(B2381=$H$6,"n/a",AND(B2381=$H$3, B2382=$H$6))</f>
        <v>1</v>
      </c>
      <c r="F2381" s="1">
        <f t="shared" si="38"/>
        <v>0</v>
      </c>
    </row>
    <row r="2382" spans="1:6" x14ac:dyDescent="0.2">
      <c r="A2382" s="3">
        <v>551334</v>
      </c>
      <c r="B2382" s="1" t="s">
        <v>5</v>
      </c>
      <c r="C2382" s="4">
        <v>243977327217743</v>
      </c>
      <c r="D2382" s="4">
        <v>42517187</v>
      </c>
      <c r="E2382" s="2" t="str">
        <f>IF(B2382=$H$6,"n/a",AND(B2382=$H$3, B2383=$H$6))</f>
        <v>n/a</v>
      </c>
      <c r="F2382" s="1">
        <f t="shared" si="38"/>
        <v>56188229</v>
      </c>
    </row>
    <row r="2383" spans="1:6" x14ac:dyDescent="0.2">
      <c r="A2383" s="3">
        <v>551466</v>
      </c>
      <c r="B2383" s="1" t="s">
        <v>4</v>
      </c>
      <c r="C2383" s="4">
        <v>243977341105503</v>
      </c>
      <c r="D2383" s="4">
        <v>408334</v>
      </c>
      <c r="E2383" s="2" t="b">
        <f>IF(B2383=$H$6,"n/a",AND(B2383=$H$3, B2384=$H$6))</f>
        <v>0</v>
      </c>
      <c r="F2383" s="1">
        <f t="shared" si="38"/>
        <v>0</v>
      </c>
    </row>
    <row r="2384" spans="1:6" x14ac:dyDescent="0.2">
      <c r="A2384" s="3">
        <v>551849</v>
      </c>
      <c r="B2384" s="1" t="s">
        <v>4</v>
      </c>
      <c r="C2384" s="4">
        <v>243977376395034</v>
      </c>
      <c r="D2384" s="4">
        <v>5063178</v>
      </c>
      <c r="E2384" s="2" t="b">
        <f>IF(B2384=$H$6,"n/a",AND(B2384=$H$3, B2385=$H$6))</f>
        <v>1</v>
      </c>
      <c r="F2384" s="1">
        <f t="shared" si="38"/>
        <v>0</v>
      </c>
    </row>
    <row r="2385" spans="1:6" x14ac:dyDescent="0.2">
      <c r="A2385" s="3">
        <v>551894</v>
      </c>
      <c r="B2385" s="1" t="s">
        <v>5</v>
      </c>
      <c r="C2385" s="4">
        <v>243977381587847</v>
      </c>
      <c r="D2385" s="4">
        <v>28426979</v>
      </c>
      <c r="E2385" s="2" t="str">
        <f>IF(B2385=$H$6,"n/a",AND(B2385=$H$3, B2386=$H$6))</f>
        <v>n/a</v>
      </c>
      <c r="F2385" s="1">
        <f t="shared" si="38"/>
        <v>33619792</v>
      </c>
    </row>
    <row r="2386" spans="1:6" x14ac:dyDescent="0.2">
      <c r="A2386" s="3">
        <v>552268</v>
      </c>
      <c r="B2386" s="1" t="s">
        <v>4</v>
      </c>
      <c r="C2386" s="4">
        <v>243977411481597</v>
      </c>
      <c r="D2386" s="4">
        <v>4202552</v>
      </c>
      <c r="E2386" s="2" t="b">
        <f>IF(B2386=$H$6,"n/a",AND(B2386=$H$3, B2387=$H$6))</f>
        <v>1</v>
      </c>
      <c r="F2386" s="1">
        <f t="shared" si="38"/>
        <v>0</v>
      </c>
    </row>
    <row r="2387" spans="1:6" x14ac:dyDescent="0.2">
      <c r="A2387" s="3">
        <v>552288</v>
      </c>
      <c r="B2387" s="1" t="s">
        <v>5</v>
      </c>
      <c r="C2387" s="4">
        <v>243977415766857</v>
      </c>
      <c r="D2387" s="4">
        <v>19152552</v>
      </c>
      <c r="E2387" s="2" t="str">
        <f>IF(B2387=$H$6,"n/a",AND(B2387=$H$3, B2388=$H$6))</f>
        <v>n/a</v>
      </c>
      <c r="F2387" s="1">
        <f t="shared" si="38"/>
        <v>23437812</v>
      </c>
    </row>
    <row r="2388" spans="1:6" x14ac:dyDescent="0.2">
      <c r="A2388" s="3">
        <v>552527</v>
      </c>
      <c r="B2388" s="1" t="s">
        <v>4</v>
      </c>
      <c r="C2388" s="4">
        <v>243977436157066</v>
      </c>
      <c r="D2388" s="4">
        <v>5425573</v>
      </c>
      <c r="E2388" s="2" t="b">
        <f>IF(B2388=$H$6,"n/a",AND(B2388=$H$3, B2389=$H$6))</f>
        <v>1</v>
      </c>
      <c r="F2388" s="1">
        <f t="shared" si="38"/>
        <v>0</v>
      </c>
    </row>
    <row r="2389" spans="1:6" x14ac:dyDescent="0.2">
      <c r="A2389" s="3">
        <v>552639</v>
      </c>
      <c r="B2389" s="1" t="s">
        <v>5</v>
      </c>
      <c r="C2389" s="4">
        <v>243977441921701</v>
      </c>
      <c r="D2389" s="4">
        <v>21813698</v>
      </c>
      <c r="E2389" s="2" t="str">
        <f>IF(B2389=$H$6,"n/a",AND(B2389=$H$3, B2390=$H$6))</f>
        <v>n/a</v>
      </c>
      <c r="F2389" s="1">
        <f t="shared" si="38"/>
        <v>27578333</v>
      </c>
    </row>
    <row r="2390" spans="1:6" x14ac:dyDescent="0.2">
      <c r="A2390" s="3">
        <v>552873</v>
      </c>
      <c r="B2390" s="1" t="s">
        <v>4</v>
      </c>
      <c r="C2390" s="4">
        <v>243977469428420</v>
      </c>
      <c r="D2390" s="4">
        <v>4370781</v>
      </c>
      <c r="E2390" s="2" t="b">
        <f>IF(B2390=$H$6,"n/a",AND(B2390=$H$3, B2391=$H$6))</f>
        <v>1</v>
      </c>
      <c r="F2390" s="1">
        <f t="shared" si="38"/>
        <v>0</v>
      </c>
    </row>
    <row r="2391" spans="1:6" x14ac:dyDescent="0.2">
      <c r="A2391" s="3">
        <v>552984</v>
      </c>
      <c r="B2391" s="1" t="s">
        <v>5</v>
      </c>
      <c r="C2391" s="4">
        <v>243977474315920</v>
      </c>
      <c r="D2391" s="4">
        <v>24900364</v>
      </c>
      <c r="E2391" s="2" t="str">
        <f>IF(B2391=$H$6,"n/a",AND(B2391=$H$3, B2392=$H$6))</f>
        <v>n/a</v>
      </c>
      <c r="F2391" s="1">
        <f t="shared" si="38"/>
        <v>29787864</v>
      </c>
    </row>
    <row r="2392" spans="1:6" x14ac:dyDescent="0.2">
      <c r="A2392" s="3">
        <v>553206</v>
      </c>
      <c r="B2392" s="1" t="s">
        <v>4</v>
      </c>
      <c r="C2392" s="4">
        <v>243977499867691</v>
      </c>
      <c r="D2392" s="4">
        <v>4201823</v>
      </c>
      <c r="E2392" s="2" t="b">
        <f>IF(B2392=$H$6,"n/a",AND(B2392=$H$3, B2393=$H$6))</f>
        <v>1</v>
      </c>
      <c r="F2392" s="1">
        <f t="shared" si="38"/>
        <v>0</v>
      </c>
    </row>
    <row r="2393" spans="1:6" x14ac:dyDescent="0.2">
      <c r="A2393" s="3">
        <v>553298</v>
      </c>
      <c r="B2393" s="1" t="s">
        <v>5</v>
      </c>
      <c r="C2393" s="4">
        <v>243977504635920</v>
      </c>
      <c r="D2393" s="4">
        <v>18171979</v>
      </c>
      <c r="E2393" s="2" t="str">
        <f>IF(B2393=$H$6,"n/a",AND(B2393=$H$3, B2394=$H$6))</f>
        <v>n/a</v>
      </c>
      <c r="F2393" s="1">
        <f t="shared" si="38"/>
        <v>22940208</v>
      </c>
    </row>
    <row r="2394" spans="1:6" x14ac:dyDescent="0.2">
      <c r="A2394" s="3">
        <v>553559</v>
      </c>
      <c r="B2394" s="1" t="s">
        <v>4</v>
      </c>
      <c r="C2394" s="4">
        <v>243977535309462</v>
      </c>
      <c r="D2394" s="4">
        <v>4407708</v>
      </c>
      <c r="E2394" s="2" t="b">
        <f>IF(B2394=$H$6,"n/a",AND(B2394=$H$3, B2395=$H$6))</f>
        <v>1</v>
      </c>
      <c r="F2394" s="1">
        <f t="shared" si="38"/>
        <v>0</v>
      </c>
    </row>
    <row r="2395" spans="1:6" x14ac:dyDescent="0.2">
      <c r="A2395" s="3">
        <v>553689</v>
      </c>
      <c r="B2395" s="1" t="s">
        <v>5</v>
      </c>
      <c r="C2395" s="4">
        <v>243977539833680</v>
      </c>
      <c r="D2395" s="4">
        <v>26228594</v>
      </c>
      <c r="E2395" s="2" t="str">
        <f>IF(B2395=$H$6,"n/a",AND(B2395=$H$3, B2396=$H$6))</f>
        <v>n/a</v>
      </c>
      <c r="F2395" s="1">
        <f t="shared" si="38"/>
        <v>30752812</v>
      </c>
    </row>
    <row r="2396" spans="1:6" x14ac:dyDescent="0.2">
      <c r="A2396" s="3">
        <v>554034</v>
      </c>
      <c r="B2396" s="1" t="s">
        <v>4</v>
      </c>
      <c r="C2396" s="4">
        <v>243977578676076</v>
      </c>
      <c r="D2396" s="4">
        <v>4498125</v>
      </c>
      <c r="E2396" s="2" t="b">
        <f>IF(B2396=$H$6,"n/a",AND(B2396=$H$3, B2397=$H$6))</f>
        <v>1</v>
      </c>
      <c r="F2396" s="1">
        <f t="shared" si="38"/>
        <v>0</v>
      </c>
    </row>
    <row r="2397" spans="1:6" x14ac:dyDescent="0.2">
      <c r="A2397" s="3">
        <v>554051</v>
      </c>
      <c r="B2397" s="1" t="s">
        <v>5</v>
      </c>
      <c r="C2397" s="4">
        <v>243977583572691</v>
      </c>
      <c r="D2397" s="4">
        <v>24536718</v>
      </c>
      <c r="E2397" s="2" t="str">
        <f>IF(B2397=$H$6,"n/a",AND(B2397=$H$3, B2398=$H$6))</f>
        <v>n/a</v>
      </c>
      <c r="F2397" s="1">
        <f t="shared" si="38"/>
        <v>29433333</v>
      </c>
    </row>
    <row r="2398" spans="1:6" x14ac:dyDescent="0.2">
      <c r="A2398" s="3">
        <v>554340</v>
      </c>
      <c r="B2398" s="1" t="s">
        <v>4</v>
      </c>
      <c r="C2398" s="4">
        <v>243977605173576</v>
      </c>
      <c r="D2398" s="4">
        <v>442604</v>
      </c>
      <c r="E2398" s="2" t="b">
        <f>IF(B2398=$H$6,"n/a",AND(B2398=$H$3, B2399=$H$6))</f>
        <v>0</v>
      </c>
      <c r="F2398" s="1">
        <f t="shared" si="38"/>
        <v>0</v>
      </c>
    </row>
    <row r="2399" spans="1:6" x14ac:dyDescent="0.2">
      <c r="A2399" s="3">
        <v>554721</v>
      </c>
      <c r="B2399" s="1" t="s">
        <v>4</v>
      </c>
      <c r="C2399" s="4">
        <v>243977644544826</v>
      </c>
      <c r="D2399" s="4">
        <v>15217865</v>
      </c>
      <c r="E2399" s="2" t="b">
        <f>IF(B2399=$H$6,"n/a",AND(B2399=$H$3, B2400=$H$6))</f>
        <v>1</v>
      </c>
      <c r="F2399" s="1">
        <f t="shared" si="38"/>
        <v>0</v>
      </c>
    </row>
    <row r="2400" spans="1:6" x14ac:dyDescent="0.2">
      <c r="A2400" s="3">
        <v>554933</v>
      </c>
      <c r="B2400" s="1" t="s">
        <v>5</v>
      </c>
      <c r="C2400" s="4">
        <v>243977659903993</v>
      </c>
      <c r="D2400" s="4">
        <v>33397187</v>
      </c>
      <c r="E2400" s="2" t="str">
        <f>IF(B2400=$H$6,"n/a",AND(B2400=$H$3, B2401=$H$6))</f>
        <v>n/a</v>
      </c>
      <c r="F2400" s="1">
        <f t="shared" si="38"/>
        <v>48756354</v>
      </c>
    </row>
    <row r="2401" spans="1:6" x14ac:dyDescent="0.2">
      <c r="A2401" s="3">
        <v>555097</v>
      </c>
      <c r="B2401" s="1" t="s">
        <v>4</v>
      </c>
      <c r="C2401" s="4">
        <v>243977676524045</v>
      </c>
      <c r="D2401" s="4">
        <v>394531</v>
      </c>
      <c r="E2401" s="2" t="b">
        <f>IF(B2401=$H$6,"n/a",AND(B2401=$H$3, B2402=$H$6))</f>
        <v>0</v>
      </c>
      <c r="F2401" s="1">
        <f t="shared" si="38"/>
        <v>0</v>
      </c>
    </row>
    <row r="2402" spans="1:6" x14ac:dyDescent="0.2">
      <c r="A2402" s="3">
        <v>555453</v>
      </c>
      <c r="B2402" s="1" t="s">
        <v>4</v>
      </c>
      <c r="C2402" s="4">
        <v>243977712746076</v>
      </c>
      <c r="D2402" s="4">
        <v>7845625</v>
      </c>
      <c r="E2402" s="2" t="b">
        <f>IF(B2402=$H$6,"n/a",AND(B2402=$H$3, B2403=$H$6))</f>
        <v>1</v>
      </c>
      <c r="F2402" s="1">
        <f t="shared" si="38"/>
        <v>0</v>
      </c>
    </row>
    <row r="2403" spans="1:6" x14ac:dyDescent="0.2">
      <c r="A2403" s="3">
        <v>555510</v>
      </c>
      <c r="B2403" s="1" t="s">
        <v>5</v>
      </c>
      <c r="C2403" s="4">
        <v>243977720891128</v>
      </c>
      <c r="D2403" s="4">
        <v>26706511</v>
      </c>
      <c r="E2403" s="2" t="str">
        <f>IF(B2403=$H$6,"n/a",AND(B2403=$H$3, B2404=$H$6))</f>
        <v>n/a</v>
      </c>
      <c r="F2403" s="1">
        <f t="shared" si="38"/>
        <v>34851563</v>
      </c>
    </row>
    <row r="2404" spans="1:6" x14ac:dyDescent="0.2">
      <c r="A2404" s="3">
        <v>555827</v>
      </c>
      <c r="B2404" s="1" t="s">
        <v>4</v>
      </c>
      <c r="C2404" s="4">
        <v>243977753298941</v>
      </c>
      <c r="D2404" s="4">
        <v>5673229</v>
      </c>
      <c r="E2404" s="2" t="b">
        <f>IF(B2404=$H$6,"n/a",AND(B2404=$H$3, B2405=$H$6))</f>
        <v>1</v>
      </c>
      <c r="F2404" s="1">
        <f t="shared" si="38"/>
        <v>0</v>
      </c>
    </row>
    <row r="2405" spans="1:6" x14ac:dyDescent="0.2">
      <c r="A2405" s="3">
        <v>555956</v>
      </c>
      <c r="B2405" s="1" t="s">
        <v>5</v>
      </c>
      <c r="C2405" s="4">
        <v>243977759145034</v>
      </c>
      <c r="D2405" s="4">
        <v>24831198</v>
      </c>
      <c r="E2405" s="2" t="str">
        <f>IF(B2405=$H$6,"n/a",AND(B2405=$H$3, B2406=$H$6))</f>
        <v>n/a</v>
      </c>
      <c r="F2405" s="1">
        <f t="shared" si="38"/>
        <v>30677291</v>
      </c>
    </row>
    <row r="2406" spans="1:6" x14ac:dyDescent="0.2">
      <c r="A2406" s="3">
        <v>556135</v>
      </c>
      <c r="B2406" s="1" t="s">
        <v>4</v>
      </c>
      <c r="C2406" s="4">
        <v>243977773790139</v>
      </c>
      <c r="D2406" s="4">
        <v>323645</v>
      </c>
      <c r="E2406" s="2" t="b">
        <f>IF(B2406=$H$6,"n/a",AND(B2406=$H$3, B2407=$H$6))</f>
        <v>0</v>
      </c>
      <c r="F2406" s="1">
        <f t="shared" si="38"/>
        <v>0</v>
      </c>
    </row>
    <row r="2407" spans="1:6" x14ac:dyDescent="0.2">
      <c r="A2407" s="3">
        <v>556499</v>
      </c>
      <c r="B2407" s="1" t="s">
        <v>4</v>
      </c>
      <c r="C2407" s="4">
        <v>243977810568368</v>
      </c>
      <c r="D2407" s="4">
        <v>8916406</v>
      </c>
      <c r="E2407" s="2" t="b">
        <f>IF(B2407=$H$6,"n/a",AND(B2407=$H$3, B2408=$H$6))</f>
        <v>1</v>
      </c>
      <c r="F2407" s="1">
        <f t="shared" si="38"/>
        <v>0</v>
      </c>
    </row>
    <row r="2408" spans="1:6" x14ac:dyDescent="0.2">
      <c r="A2408" s="3">
        <v>556521</v>
      </c>
      <c r="B2408" s="1" t="s">
        <v>5</v>
      </c>
      <c r="C2408" s="4">
        <v>243977819624201</v>
      </c>
      <c r="D2408" s="4">
        <v>55997865</v>
      </c>
      <c r="E2408" s="2" t="str">
        <f>IF(B2408=$H$6,"n/a",AND(B2408=$H$3, B2409=$H$6))</f>
        <v>n/a</v>
      </c>
      <c r="F2408" s="1">
        <f t="shared" si="38"/>
        <v>65053698</v>
      </c>
    </row>
    <row r="2409" spans="1:6" x14ac:dyDescent="0.2">
      <c r="A2409" s="3">
        <v>556856</v>
      </c>
      <c r="B2409" s="1" t="s">
        <v>4</v>
      </c>
      <c r="C2409" s="4">
        <v>243977842006441</v>
      </c>
      <c r="D2409" s="4">
        <v>304322</v>
      </c>
      <c r="E2409" s="2" t="b">
        <f>IF(B2409=$H$6,"n/a",AND(B2409=$H$3, B2410=$H$6))</f>
        <v>0</v>
      </c>
      <c r="F2409" s="1">
        <f t="shared" si="38"/>
        <v>0</v>
      </c>
    </row>
    <row r="2410" spans="1:6" x14ac:dyDescent="0.2">
      <c r="A2410" s="3">
        <v>557149</v>
      </c>
      <c r="B2410" s="1" t="s">
        <v>4</v>
      </c>
      <c r="C2410" s="4">
        <v>243977875648107</v>
      </c>
      <c r="D2410" s="4">
        <v>240209</v>
      </c>
      <c r="E2410" s="2" t="b">
        <f>IF(B2410=$H$6,"n/a",AND(B2410=$H$3, B2411=$H$6))</f>
        <v>0</v>
      </c>
      <c r="F2410" s="1">
        <f t="shared" si="38"/>
        <v>0</v>
      </c>
    </row>
    <row r="2411" spans="1:6" x14ac:dyDescent="0.2">
      <c r="A2411" s="3">
        <v>557449</v>
      </c>
      <c r="B2411" s="1" t="s">
        <v>4</v>
      </c>
      <c r="C2411" s="4">
        <v>243977909463836</v>
      </c>
      <c r="D2411" s="4">
        <v>8848386</v>
      </c>
      <c r="E2411" s="2" t="b">
        <f>IF(B2411=$H$6,"n/a",AND(B2411=$H$3, B2412=$H$6))</f>
        <v>1</v>
      </c>
      <c r="F2411" s="1">
        <f t="shared" si="38"/>
        <v>0</v>
      </c>
    </row>
    <row r="2412" spans="1:6" x14ac:dyDescent="0.2">
      <c r="A2412" s="3">
        <v>557466</v>
      </c>
      <c r="B2412" s="1" t="s">
        <v>5</v>
      </c>
      <c r="C2412" s="4">
        <v>243977918886180</v>
      </c>
      <c r="D2412" s="4">
        <v>34838386</v>
      </c>
      <c r="E2412" s="2" t="str">
        <f>IF(B2412=$H$6,"n/a",AND(B2412=$H$3, B2413=$H$6))</f>
        <v>n/a</v>
      </c>
      <c r="F2412" s="1">
        <f t="shared" si="38"/>
        <v>44260730</v>
      </c>
    </row>
    <row r="2413" spans="1:6" x14ac:dyDescent="0.2">
      <c r="A2413" s="3">
        <v>557784</v>
      </c>
      <c r="B2413" s="1" t="s">
        <v>4</v>
      </c>
      <c r="C2413" s="4">
        <v>243977940525399</v>
      </c>
      <c r="D2413" s="4">
        <v>506927</v>
      </c>
      <c r="E2413" s="2" t="b">
        <f>IF(B2413=$H$6,"n/a",AND(B2413=$H$3, B2414=$H$6))</f>
        <v>0</v>
      </c>
      <c r="F2413" s="1">
        <f t="shared" si="38"/>
        <v>0</v>
      </c>
    </row>
    <row r="2414" spans="1:6" x14ac:dyDescent="0.2">
      <c r="A2414" s="3">
        <v>558155</v>
      </c>
      <c r="B2414" s="1" t="s">
        <v>4</v>
      </c>
      <c r="C2414" s="4">
        <v>243977984861128</v>
      </c>
      <c r="D2414" s="4">
        <v>6637656</v>
      </c>
      <c r="E2414" s="2" t="b">
        <f>IF(B2414=$H$6,"n/a",AND(B2414=$H$3, B2415=$H$6))</f>
        <v>1</v>
      </c>
      <c r="F2414" s="1">
        <f t="shared" si="38"/>
        <v>0</v>
      </c>
    </row>
    <row r="2415" spans="1:6" x14ac:dyDescent="0.2">
      <c r="A2415" s="3">
        <v>558282</v>
      </c>
      <c r="B2415" s="1" t="s">
        <v>5</v>
      </c>
      <c r="C2415" s="4">
        <v>243977992146961</v>
      </c>
      <c r="D2415" s="4">
        <v>38857396</v>
      </c>
      <c r="E2415" s="2" t="str">
        <f>IF(B2415=$H$6,"n/a",AND(B2415=$H$3, B2416=$H$6))</f>
        <v>n/a</v>
      </c>
      <c r="F2415" s="1">
        <f t="shared" si="38"/>
        <v>46143229</v>
      </c>
    </row>
    <row r="2416" spans="1:6" x14ac:dyDescent="0.2">
      <c r="A2416" s="3">
        <v>558609</v>
      </c>
      <c r="B2416" s="1" t="s">
        <v>4</v>
      </c>
      <c r="C2416" s="4">
        <v>243978024641284</v>
      </c>
      <c r="D2416" s="4">
        <v>277396</v>
      </c>
      <c r="E2416" s="2" t="b">
        <f>IF(B2416=$H$6,"n/a",AND(B2416=$H$3, B2417=$H$6))</f>
        <v>0</v>
      </c>
      <c r="F2416" s="1">
        <f t="shared" si="38"/>
        <v>0</v>
      </c>
    </row>
    <row r="2417" spans="1:6" x14ac:dyDescent="0.2">
      <c r="A2417" s="3">
        <v>558755</v>
      </c>
      <c r="B2417" s="1" t="s">
        <v>4</v>
      </c>
      <c r="C2417" s="4">
        <v>243978050812430</v>
      </c>
      <c r="D2417" s="4">
        <v>12731094</v>
      </c>
      <c r="E2417" s="2" t="b">
        <f>IF(B2417=$H$6,"n/a",AND(B2417=$H$3, B2418=$H$6))</f>
        <v>1</v>
      </c>
      <c r="F2417" s="1">
        <f t="shared" si="38"/>
        <v>0</v>
      </c>
    </row>
    <row r="2418" spans="1:6" x14ac:dyDescent="0.2">
      <c r="A2418" s="3">
        <v>558964</v>
      </c>
      <c r="B2418" s="1" t="s">
        <v>5</v>
      </c>
      <c r="C2418" s="4">
        <v>243978064121440</v>
      </c>
      <c r="D2418" s="4">
        <v>40949844</v>
      </c>
      <c r="E2418" s="2" t="str">
        <f>IF(B2418=$H$6,"n/a",AND(B2418=$H$3, B2419=$H$6))</f>
        <v>n/a</v>
      </c>
      <c r="F2418" s="1">
        <f t="shared" si="38"/>
        <v>54258854</v>
      </c>
    </row>
    <row r="2419" spans="1:6" x14ac:dyDescent="0.2">
      <c r="A2419" s="3">
        <v>559117</v>
      </c>
      <c r="B2419" s="1" t="s">
        <v>4</v>
      </c>
      <c r="C2419" s="4">
        <v>243978076529618</v>
      </c>
      <c r="D2419" s="4">
        <v>326770</v>
      </c>
      <c r="E2419" s="2" t="b">
        <f>IF(B2419=$H$6,"n/a",AND(B2419=$H$3, B2420=$H$6))</f>
        <v>0</v>
      </c>
      <c r="F2419" s="1">
        <f t="shared" si="38"/>
        <v>0</v>
      </c>
    </row>
    <row r="2420" spans="1:6" x14ac:dyDescent="0.2">
      <c r="A2420" s="3">
        <v>559473</v>
      </c>
      <c r="B2420" s="1" t="s">
        <v>4</v>
      </c>
      <c r="C2420" s="4">
        <v>243978113155138</v>
      </c>
      <c r="D2420" s="4">
        <v>5029532</v>
      </c>
      <c r="E2420" s="2" t="b">
        <f>IF(B2420=$H$6,"n/a",AND(B2420=$H$3, B2421=$H$6))</f>
        <v>1</v>
      </c>
      <c r="F2420" s="1">
        <f t="shared" si="38"/>
        <v>0</v>
      </c>
    </row>
    <row r="2421" spans="1:6" x14ac:dyDescent="0.2">
      <c r="A2421" s="3">
        <v>559486</v>
      </c>
      <c r="B2421" s="1" t="s">
        <v>5</v>
      </c>
      <c r="C2421" s="4">
        <v>243978118280868</v>
      </c>
      <c r="D2421" s="4">
        <v>35147135</v>
      </c>
      <c r="E2421" s="2" t="str">
        <f>IF(B2421=$H$6,"n/a",AND(B2421=$H$3, B2422=$H$6))</f>
        <v>n/a</v>
      </c>
      <c r="F2421" s="1">
        <f t="shared" si="38"/>
        <v>40272865</v>
      </c>
    </row>
    <row r="2422" spans="1:6" x14ac:dyDescent="0.2">
      <c r="A2422" s="3">
        <v>559830</v>
      </c>
      <c r="B2422" s="1" t="s">
        <v>4</v>
      </c>
      <c r="C2422" s="4">
        <v>243978147438055</v>
      </c>
      <c r="D2422" s="4">
        <v>480938</v>
      </c>
      <c r="E2422" s="2" t="b">
        <f>IF(B2422=$H$6,"n/a",AND(B2422=$H$3, B2423=$H$6))</f>
        <v>0</v>
      </c>
      <c r="F2422" s="1">
        <f t="shared" si="38"/>
        <v>0</v>
      </c>
    </row>
    <row r="2423" spans="1:6" x14ac:dyDescent="0.2">
      <c r="A2423" s="3">
        <v>560188</v>
      </c>
      <c r="B2423" s="1" t="s">
        <v>4</v>
      </c>
      <c r="C2423" s="4">
        <v>243978175056701</v>
      </c>
      <c r="D2423" s="4">
        <v>4750156</v>
      </c>
      <c r="E2423" s="2" t="b">
        <f>IF(B2423=$H$6,"n/a",AND(B2423=$H$3, B2424=$H$6))</f>
        <v>1</v>
      </c>
      <c r="F2423" s="1">
        <f t="shared" si="38"/>
        <v>0</v>
      </c>
    </row>
    <row r="2424" spans="1:6" x14ac:dyDescent="0.2">
      <c r="A2424" s="3">
        <v>560204</v>
      </c>
      <c r="B2424" s="1" t="s">
        <v>5</v>
      </c>
      <c r="C2424" s="4">
        <v>243978180232013</v>
      </c>
      <c r="D2424" s="4">
        <v>37089115</v>
      </c>
      <c r="E2424" s="2" t="str">
        <f>IF(B2424=$H$6,"n/a",AND(B2424=$H$3, B2425=$H$6))</f>
        <v>n/a</v>
      </c>
      <c r="F2424" s="1">
        <f t="shared" si="38"/>
        <v>42264427</v>
      </c>
    </row>
    <row r="2425" spans="1:6" x14ac:dyDescent="0.2">
      <c r="A2425" s="3">
        <v>560587</v>
      </c>
      <c r="B2425" s="1" t="s">
        <v>4</v>
      </c>
      <c r="C2425" s="4">
        <v>243978220294930</v>
      </c>
      <c r="D2425" s="4">
        <v>4424323</v>
      </c>
      <c r="E2425" s="2" t="b">
        <f>IF(B2425=$H$6,"n/a",AND(B2425=$H$3, B2426=$H$6))</f>
        <v>1</v>
      </c>
      <c r="F2425" s="1">
        <f t="shared" si="38"/>
        <v>0</v>
      </c>
    </row>
    <row r="2426" spans="1:6" x14ac:dyDescent="0.2">
      <c r="A2426" s="3">
        <v>560690</v>
      </c>
      <c r="B2426" s="1" t="s">
        <v>5</v>
      </c>
      <c r="C2426" s="4">
        <v>243978224841961</v>
      </c>
      <c r="D2426" s="4">
        <v>18245834</v>
      </c>
      <c r="E2426" s="2" t="str">
        <f>IF(B2426=$H$6,"n/a",AND(B2426=$H$3, B2427=$H$6))</f>
        <v>n/a</v>
      </c>
      <c r="F2426" s="1">
        <f t="shared" si="38"/>
        <v>22792865</v>
      </c>
    </row>
    <row r="2427" spans="1:6" x14ac:dyDescent="0.2">
      <c r="A2427" s="3">
        <v>560895</v>
      </c>
      <c r="B2427" s="1" t="s">
        <v>4</v>
      </c>
      <c r="C2427" s="4">
        <v>243978243209513</v>
      </c>
      <c r="D2427" s="4">
        <v>250834</v>
      </c>
      <c r="E2427" s="2" t="b">
        <f>IF(B2427=$H$6,"n/a",AND(B2427=$H$3, B2428=$H$6))</f>
        <v>0</v>
      </c>
      <c r="F2427" s="1">
        <f t="shared" si="38"/>
        <v>0</v>
      </c>
    </row>
    <row r="2428" spans="1:6" x14ac:dyDescent="0.2">
      <c r="A2428" s="3">
        <v>561189</v>
      </c>
      <c r="B2428" s="1" t="s">
        <v>4</v>
      </c>
      <c r="C2428" s="4">
        <v>243978276050659</v>
      </c>
      <c r="D2428" s="4">
        <v>6358386</v>
      </c>
      <c r="E2428" s="2" t="b">
        <f>IF(B2428=$H$6,"n/a",AND(B2428=$H$3, B2429=$H$6))</f>
        <v>1</v>
      </c>
      <c r="F2428" s="1">
        <f t="shared" si="38"/>
        <v>0</v>
      </c>
    </row>
    <row r="2429" spans="1:6" x14ac:dyDescent="0.2">
      <c r="A2429" s="3">
        <v>561207</v>
      </c>
      <c r="B2429" s="1" t="s">
        <v>5</v>
      </c>
      <c r="C2429" s="4">
        <v>243978282627638</v>
      </c>
      <c r="D2429" s="4">
        <v>32646823</v>
      </c>
      <c r="E2429" s="2" t="str">
        <f>IF(B2429=$H$6,"n/a",AND(B2429=$H$3, B2430=$H$6))</f>
        <v>n/a</v>
      </c>
      <c r="F2429" s="1">
        <f t="shared" si="38"/>
        <v>39223802</v>
      </c>
    </row>
    <row r="2430" spans="1:6" x14ac:dyDescent="0.2">
      <c r="A2430" s="3">
        <v>561437</v>
      </c>
      <c r="B2430" s="1" t="s">
        <v>4</v>
      </c>
      <c r="C2430" s="4">
        <v>243978309539357</v>
      </c>
      <c r="D2430" s="4">
        <v>341146</v>
      </c>
      <c r="E2430" s="2" t="b">
        <f>IF(B2430=$H$6,"n/a",AND(B2430=$H$3, B2431=$H$6))</f>
        <v>0</v>
      </c>
      <c r="F2430" s="1">
        <f t="shared" si="38"/>
        <v>0</v>
      </c>
    </row>
    <row r="2431" spans="1:6" x14ac:dyDescent="0.2">
      <c r="A2431" s="3">
        <v>561737</v>
      </c>
      <c r="B2431" s="1" t="s">
        <v>4</v>
      </c>
      <c r="C2431" s="4">
        <v>243978342827222</v>
      </c>
      <c r="D2431" s="4">
        <v>5057968</v>
      </c>
      <c r="E2431" s="2" t="b">
        <f>IF(B2431=$H$6,"n/a",AND(B2431=$H$3, B2432=$H$6))</f>
        <v>1</v>
      </c>
      <c r="F2431" s="1">
        <f t="shared" si="38"/>
        <v>0</v>
      </c>
    </row>
    <row r="2432" spans="1:6" x14ac:dyDescent="0.2">
      <c r="A2432" s="3">
        <v>561753</v>
      </c>
      <c r="B2432" s="1" t="s">
        <v>5</v>
      </c>
      <c r="C2432" s="4">
        <v>243978347980190</v>
      </c>
      <c r="D2432" s="4">
        <v>32519063</v>
      </c>
      <c r="E2432" s="2" t="str">
        <f>IF(B2432=$H$6,"n/a",AND(B2432=$H$3, B2433=$H$6))</f>
        <v>n/a</v>
      </c>
      <c r="F2432" s="1">
        <f t="shared" si="38"/>
        <v>37672031</v>
      </c>
    </row>
    <row r="2433" spans="1:6" x14ac:dyDescent="0.2">
      <c r="A2433" s="3">
        <v>562089</v>
      </c>
      <c r="B2433" s="1" t="s">
        <v>4</v>
      </c>
      <c r="C2433" s="4">
        <v>243978383039357</v>
      </c>
      <c r="D2433" s="4">
        <v>4263542</v>
      </c>
      <c r="E2433" s="2" t="b">
        <f>IF(B2433=$H$6,"n/a",AND(B2433=$H$3, B2434=$H$6))</f>
        <v>1</v>
      </c>
      <c r="F2433" s="1">
        <f t="shared" si="38"/>
        <v>0</v>
      </c>
    </row>
    <row r="2434" spans="1:6" x14ac:dyDescent="0.2">
      <c r="A2434" s="3">
        <v>562196</v>
      </c>
      <c r="B2434" s="1" t="s">
        <v>5</v>
      </c>
      <c r="C2434" s="4">
        <v>243978387617742</v>
      </c>
      <c r="D2434" s="4">
        <v>16880834</v>
      </c>
      <c r="E2434" s="2" t="str">
        <f>IF(B2434=$H$6,"n/a",AND(B2434=$H$3, B2435=$H$6))</f>
        <v>n/a</v>
      </c>
      <c r="F2434" s="1">
        <f t="shared" si="38"/>
        <v>21459219</v>
      </c>
    </row>
    <row r="2435" spans="1:6" x14ac:dyDescent="0.2">
      <c r="A2435" s="3">
        <v>562449</v>
      </c>
      <c r="B2435" s="1" t="s">
        <v>4</v>
      </c>
      <c r="C2435" s="4">
        <v>243978408588420</v>
      </c>
      <c r="D2435" s="4">
        <v>4528333</v>
      </c>
      <c r="E2435" s="2" t="b">
        <f>IF(B2435=$H$6,"n/a",AND(B2435=$H$3, B2436=$H$6))</f>
        <v>1</v>
      </c>
      <c r="F2435" s="1">
        <f t="shared" ref="F2435:F2498" si="39">IF(B2435=$H$6,C2435+D2435-C2434,0)</f>
        <v>0</v>
      </c>
    </row>
    <row r="2436" spans="1:6" x14ac:dyDescent="0.2">
      <c r="A2436" s="3">
        <v>562463</v>
      </c>
      <c r="B2436" s="1" t="s">
        <v>5</v>
      </c>
      <c r="C2436" s="4">
        <v>243978413224045</v>
      </c>
      <c r="D2436" s="4">
        <v>24267187</v>
      </c>
      <c r="E2436" s="2" t="str">
        <f>IF(B2436=$H$6,"n/a",AND(B2436=$H$3, B2437=$H$6))</f>
        <v>n/a</v>
      </c>
      <c r="F2436" s="1">
        <f t="shared" si="39"/>
        <v>28902812</v>
      </c>
    </row>
    <row r="2437" spans="1:6" x14ac:dyDescent="0.2">
      <c r="A2437" s="3">
        <v>562696</v>
      </c>
      <c r="B2437" s="1" t="s">
        <v>4</v>
      </c>
      <c r="C2437" s="4">
        <v>243978433446180</v>
      </c>
      <c r="D2437" s="4">
        <v>244739</v>
      </c>
      <c r="E2437" s="2" t="b">
        <f>IF(B2437=$H$6,"n/a",AND(B2437=$H$3, B2438=$H$6))</f>
        <v>0</v>
      </c>
      <c r="F2437" s="1">
        <f t="shared" si="39"/>
        <v>0</v>
      </c>
    </row>
    <row r="2438" spans="1:6" x14ac:dyDescent="0.2">
      <c r="A2438" s="3">
        <v>563052</v>
      </c>
      <c r="B2438" s="1" t="s">
        <v>4</v>
      </c>
      <c r="C2438" s="4">
        <v>243978469599930</v>
      </c>
      <c r="D2438" s="4">
        <v>9661458</v>
      </c>
      <c r="E2438" s="2" t="b">
        <f>IF(B2438=$H$6,"n/a",AND(B2438=$H$3, B2439=$H$6))</f>
        <v>1</v>
      </c>
      <c r="F2438" s="1">
        <f t="shared" si="39"/>
        <v>0</v>
      </c>
    </row>
    <row r="2439" spans="1:6" x14ac:dyDescent="0.2">
      <c r="A2439" s="3">
        <v>563184</v>
      </c>
      <c r="B2439" s="1" t="s">
        <v>5</v>
      </c>
      <c r="C2439" s="4">
        <v>243978479718003</v>
      </c>
      <c r="D2439" s="4">
        <v>60349271</v>
      </c>
      <c r="E2439" s="2" t="str">
        <f>IF(B2439=$H$6,"n/a",AND(B2439=$H$3, B2440=$H$6))</f>
        <v>n/a</v>
      </c>
      <c r="F2439" s="1">
        <f t="shared" si="39"/>
        <v>70467344</v>
      </c>
    </row>
    <row r="2440" spans="1:6" x14ac:dyDescent="0.2">
      <c r="A2440" s="3">
        <v>563394</v>
      </c>
      <c r="B2440" s="1" t="s">
        <v>4</v>
      </c>
      <c r="C2440" s="4">
        <v>243978507541492</v>
      </c>
      <c r="D2440" s="4">
        <v>485313</v>
      </c>
      <c r="E2440" s="2" t="b">
        <f>IF(B2440=$H$6,"n/a",AND(B2440=$H$3, B2441=$H$6))</f>
        <v>0</v>
      </c>
      <c r="F2440" s="1">
        <f t="shared" si="39"/>
        <v>0</v>
      </c>
    </row>
    <row r="2441" spans="1:6" x14ac:dyDescent="0.2">
      <c r="A2441" s="3">
        <v>563770</v>
      </c>
      <c r="B2441" s="1" t="s">
        <v>4</v>
      </c>
      <c r="C2441" s="4">
        <v>243978545770242</v>
      </c>
      <c r="D2441" s="4">
        <v>4252761</v>
      </c>
      <c r="E2441" s="2" t="b">
        <f>IF(B2441=$H$6,"n/a",AND(B2441=$H$3, B2442=$H$6))</f>
        <v>1</v>
      </c>
      <c r="F2441" s="1">
        <f t="shared" si="39"/>
        <v>0</v>
      </c>
    </row>
    <row r="2442" spans="1:6" x14ac:dyDescent="0.2">
      <c r="A2442" s="3">
        <v>563782</v>
      </c>
      <c r="B2442" s="1" t="s">
        <v>5</v>
      </c>
      <c r="C2442" s="4">
        <v>243978550277742</v>
      </c>
      <c r="D2442" s="4">
        <v>35178386</v>
      </c>
      <c r="E2442" s="2" t="str">
        <f>IF(B2442=$H$6,"n/a",AND(B2442=$H$3, B2443=$H$6))</f>
        <v>n/a</v>
      </c>
      <c r="F2442" s="1">
        <f t="shared" si="39"/>
        <v>39685886</v>
      </c>
    </row>
    <row r="2443" spans="1:6" x14ac:dyDescent="0.2">
      <c r="A2443" s="3">
        <v>564178</v>
      </c>
      <c r="B2443" s="1" t="s">
        <v>4</v>
      </c>
      <c r="C2443" s="4">
        <v>243978587916805</v>
      </c>
      <c r="D2443" s="4">
        <v>4694375</v>
      </c>
      <c r="E2443" s="2" t="b">
        <f>IF(B2443=$H$6,"n/a",AND(B2443=$H$3, B2444=$H$6))</f>
        <v>1</v>
      </c>
      <c r="F2443" s="1">
        <f t="shared" si="39"/>
        <v>0</v>
      </c>
    </row>
    <row r="2444" spans="1:6" x14ac:dyDescent="0.2">
      <c r="A2444" s="3">
        <v>564320</v>
      </c>
      <c r="B2444" s="1" t="s">
        <v>5</v>
      </c>
      <c r="C2444" s="4">
        <v>243978592975919</v>
      </c>
      <c r="D2444" s="4">
        <v>21917709</v>
      </c>
      <c r="E2444" s="2" t="str">
        <f>IF(B2444=$H$6,"n/a",AND(B2444=$H$3, B2445=$H$6))</f>
        <v>n/a</v>
      </c>
      <c r="F2444" s="1">
        <f t="shared" si="39"/>
        <v>26976823</v>
      </c>
    </row>
    <row r="2445" spans="1:6" x14ac:dyDescent="0.2">
      <c r="A2445" s="3">
        <v>564437</v>
      </c>
      <c r="B2445" s="1" t="s">
        <v>4</v>
      </c>
      <c r="C2445" s="4">
        <v>243978606673576</v>
      </c>
      <c r="D2445" s="4">
        <v>311771</v>
      </c>
      <c r="E2445" s="2" t="b">
        <f>IF(B2445=$H$6,"n/a",AND(B2445=$H$3, B2446=$H$6))</f>
        <v>0</v>
      </c>
      <c r="F2445" s="1">
        <f t="shared" si="39"/>
        <v>0</v>
      </c>
    </row>
    <row r="2446" spans="1:6" x14ac:dyDescent="0.2">
      <c r="A2446" s="3">
        <v>564728</v>
      </c>
      <c r="B2446" s="1" t="s">
        <v>4</v>
      </c>
      <c r="C2446" s="4">
        <v>243978639010711</v>
      </c>
      <c r="D2446" s="4">
        <v>6488021</v>
      </c>
      <c r="E2446" s="2" t="b">
        <f>IF(B2446=$H$6,"n/a",AND(B2446=$H$3, B2447=$H$6))</f>
        <v>1</v>
      </c>
      <c r="F2446" s="1">
        <f t="shared" si="39"/>
        <v>0</v>
      </c>
    </row>
    <row r="2447" spans="1:6" x14ac:dyDescent="0.2">
      <c r="A2447" s="3">
        <v>564818</v>
      </c>
      <c r="B2447" s="1" t="s">
        <v>5</v>
      </c>
      <c r="C2447" s="4">
        <v>243978645630763</v>
      </c>
      <c r="D2447" s="4">
        <v>32978125</v>
      </c>
      <c r="E2447" s="2" t="str">
        <f>IF(B2447=$H$6,"n/a",AND(B2447=$H$3, B2448=$H$6))</f>
        <v>n/a</v>
      </c>
      <c r="F2447" s="1">
        <f t="shared" si="39"/>
        <v>39598177</v>
      </c>
    </row>
    <row r="2448" spans="1:6" x14ac:dyDescent="0.2">
      <c r="A2448" s="3">
        <v>565124</v>
      </c>
      <c r="B2448" s="1" t="s">
        <v>4</v>
      </c>
      <c r="C2448" s="4">
        <v>243978682353159</v>
      </c>
      <c r="D2448" s="4">
        <v>4632604</v>
      </c>
      <c r="E2448" s="2" t="b">
        <f>IF(B2448=$H$6,"n/a",AND(B2448=$H$3, B2449=$H$6))</f>
        <v>1</v>
      </c>
      <c r="F2448" s="1">
        <f t="shared" si="39"/>
        <v>0</v>
      </c>
    </row>
    <row r="2449" spans="1:6" x14ac:dyDescent="0.2">
      <c r="A2449" s="3">
        <v>565144</v>
      </c>
      <c r="B2449" s="1" t="s">
        <v>5</v>
      </c>
      <c r="C2449" s="4">
        <v>243978687352326</v>
      </c>
      <c r="D2449" s="4">
        <v>33129739</v>
      </c>
      <c r="E2449" s="2" t="str">
        <f>IF(B2449=$H$6,"n/a",AND(B2449=$H$3, B2450=$H$6))</f>
        <v>n/a</v>
      </c>
      <c r="F2449" s="1">
        <f t="shared" si="39"/>
        <v>38128906</v>
      </c>
    </row>
    <row r="2450" spans="1:6" x14ac:dyDescent="0.2">
      <c r="A2450" s="3">
        <v>565526</v>
      </c>
      <c r="B2450" s="1" t="s">
        <v>4</v>
      </c>
      <c r="C2450" s="4">
        <v>243978721775919</v>
      </c>
      <c r="D2450" s="4">
        <v>5047657</v>
      </c>
      <c r="E2450" s="2" t="b">
        <f>IF(B2450=$H$6,"n/a",AND(B2450=$H$3, B2451=$H$6))</f>
        <v>1</v>
      </c>
      <c r="F2450" s="1">
        <f t="shared" si="39"/>
        <v>0</v>
      </c>
    </row>
    <row r="2451" spans="1:6" x14ac:dyDescent="0.2">
      <c r="A2451" s="3">
        <v>565637</v>
      </c>
      <c r="B2451" s="1" t="s">
        <v>5</v>
      </c>
      <c r="C2451" s="4">
        <v>243978727089721</v>
      </c>
      <c r="D2451" s="4">
        <v>33623438</v>
      </c>
      <c r="E2451" s="2" t="str">
        <f>IF(B2451=$H$6,"n/a",AND(B2451=$H$3, B2452=$H$6))</f>
        <v>n/a</v>
      </c>
      <c r="F2451" s="1">
        <f t="shared" si="39"/>
        <v>38937240</v>
      </c>
    </row>
    <row r="2452" spans="1:6" x14ac:dyDescent="0.2">
      <c r="A2452" s="3">
        <v>565779</v>
      </c>
      <c r="B2452" s="1" t="s">
        <v>4</v>
      </c>
      <c r="C2452" s="4">
        <v>243978745777221</v>
      </c>
      <c r="D2452" s="4">
        <v>226459</v>
      </c>
      <c r="E2452" s="2" t="b">
        <f>IF(B2452=$H$6,"n/a",AND(B2452=$H$3, B2453=$H$6))</f>
        <v>0</v>
      </c>
      <c r="F2452" s="1">
        <f t="shared" si="39"/>
        <v>0</v>
      </c>
    </row>
    <row r="2453" spans="1:6" x14ac:dyDescent="0.2">
      <c r="A2453" s="3">
        <v>566007</v>
      </c>
      <c r="B2453" s="1" t="s">
        <v>4</v>
      </c>
      <c r="C2453" s="4">
        <v>243978770460659</v>
      </c>
      <c r="D2453" s="4">
        <v>5326042</v>
      </c>
      <c r="E2453" s="2" t="b">
        <f>IF(B2453=$H$6,"n/a",AND(B2453=$H$3, B2454=$H$6))</f>
        <v>1</v>
      </c>
      <c r="F2453" s="1">
        <f t="shared" si="39"/>
        <v>0</v>
      </c>
    </row>
    <row r="2454" spans="1:6" x14ac:dyDescent="0.2">
      <c r="A2454" s="3">
        <v>566144</v>
      </c>
      <c r="B2454" s="1" t="s">
        <v>5</v>
      </c>
      <c r="C2454" s="4">
        <v>243978776227586</v>
      </c>
      <c r="D2454" s="4">
        <v>24466875</v>
      </c>
      <c r="E2454" s="2" t="str">
        <f>IF(B2454=$H$6,"n/a",AND(B2454=$H$3, B2455=$H$6))</f>
        <v>n/a</v>
      </c>
      <c r="F2454" s="1">
        <f t="shared" si="39"/>
        <v>30233802</v>
      </c>
    </row>
    <row r="2455" spans="1:6" x14ac:dyDescent="0.2">
      <c r="A2455" s="3">
        <v>566480</v>
      </c>
      <c r="B2455" s="1" t="s">
        <v>4</v>
      </c>
      <c r="C2455" s="4">
        <v>243978810408471</v>
      </c>
      <c r="D2455" s="4">
        <v>4914167</v>
      </c>
      <c r="E2455" s="2" t="b">
        <f>IF(B2455=$H$6,"n/a",AND(B2455=$H$3, B2456=$H$6))</f>
        <v>1</v>
      </c>
      <c r="F2455" s="1">
        <f t="shared" si="39"/>
        <v>0</v>
      </c>
    </row>
    <row r="2456" spans="1:6" x14ac:dyDescent="0.2">
      <c r="A2456" s="3">
        <v>566493</v>
      </c>
      <c r="B2456" s="1" t="s">
        <v>5</v>
      </c>
      <c r="C2456" s="4">
        <v>243978815523471</v>
      </c>
      <c r="D2456" s="4">
        <v>33200209</v>
      </c>
      <c r="E2456" s="2" t="str">
        <f>IF(B2456=$H$6,"n/a",AND(B2456=$H$3, B2457=$H$6))</f>
        <v>n/a</v>
      </c>
      <c r="F2456" s="1">
        <f t="shared" si="39"/>
        <v>38315209</v>
      </c>
    </row>
    <row r="2457" spans="1:6" x14ac:dyDescent="0.2">
      <c r="A2457" s="3">
        <v>566832</v>
      </c>
      <c r="B2457" s="1" t="s">
        <v>4</v>
      </c>
      <c r="C2457" s="4">
        <v>243978850038992</v>
      </c>
      <c r="D2457" s="4">
        <v>4566146</v>
      </c>
      <c r="E2457" s="2" t="b">
        <f>IF(B2457=$H$6,"n/a",AND(B2457=$H$3, B2458=$H$6))</f>
        <v>1</v>
      </c>
      <c r="F2457" s="1">
        <f t="shared" si="39"/>
        <v>0</v>
      </c>
    </row>
    <row r="2458" spans="1:6" x14ac:dyDescent="0.2">
      <c r="A2458" s="3">
        <v>566878</v>
      </c>
      <c r="B2458" s="1" t="s">
        <v>5</v>
      </c>
      <c r="C2458" s="4">
        <v>243978854796440</v>
      </c>
      <c r="D2458" s="4">
        <v>18110781</v>
      </c>
      <c r="E2458" s="2" t="str">
        <f>IF(B2458=$H$6,"n/a",AND(B2458=$H$3, B2459=$H$6))</f>
        <v>n/a</v>
      </c>
      <c r="F2458" s="1">
        <f t="shared" si="39"/>
        <v>22868229</v>
      </c>
    </row>
    <row r="2459" spans="1:6" x14ac:dyDescent="0.2">
      <c r="A2459" s="3">
        <v>567079</v>
      </c>
      <c r="B2459" s="1" t="s">
        <v>4</v>
      </c>
      <c r="C2459" s="4">
        <v>243978871585086</v>
      </c>
      <c r="D2459" s="4">
        <v>1990833</v>
      </c>
      <c r="E2459" s="2" t="b">
        <f>IF(B2459=$H$6,"n/a",AND(B2459=$H$3, B2460=$H$6))</f>
        <v>0</v>
      </c>
      <c r="F2459" s="1">
        <f t="shared" si="39"/>
        <v>0</v>
      </c>
    </row>
    <row r="2460" spans="1:6" x14ac:dyDescent="0.2">
      <c r="A2460" s="3">
        <v>567418</v>
      </c>
      <c r="B2460" s="1" t="s">
        <v>4</v>
      </c>
      <c r="C2460" s="4">
        <v>243978903799617</v>
      </c>
      <c r="D2460" s="4">
        <v>10461719</v>
      </c>
      <c r="E2460" s="2" t="b">
        <f>IF(B2460=$H$6,"n/a",AND(B2460=$H$3, B2461=$H$6))</f>
        <v>1</v>
      </c>
      <c r="F2460" s="1">
        <f t="shared" si="39"/>
        <v>0</v>
      </c>
    </row>
    <row r="2461" spans="1:6" x14ac:dyDescent="0.2">
      <c r="A2461" s="3">
        <v>567548</v>
      </c>
      <c r="B2461" s="1" t="s">
        <v>5</v>
      </c>
      <c r="C2461" s="4">
        <v>243978914709357</v>
      </c>
      <c r="D2461" s="4">
        <v>48728698</v>
      </c>
      <c r="E2461" s="2" t="str">
        <f>IF(B2461=$H$6,"n/a",AND(B2461=$H$3, B2462=$H$6))</f>
        <v>n/a</v>
      </c>
      <c r="F2461" s="1">
        <f t="shared" si="39"/>
        <v>59638438</v>
      </c>
    </row>
    <row r="2462" spans="1:6" x14ac:dyDescent="0.2">
      <c r="A2462" s="3">
        <v>567896</v>
      </c>
      <c r="B2462" s="1" t="s">
        <v>4</v>
      </c>
      <c r="C2462" s="4">
        <v>243978942333107</v>
      </c>
      <c r="D2462" s="4">
        <v>287604</v>
      </c>
      <c r="E2462" s="2" t="b">
        <f>IF(B2462=$H$6,"n/a",AND(B2462=$H$3, B2463=$H$6))</f>
        <v>0</v>
      </c>
      <c r="F2462" s="1">
        <f t="shared" si="39"/>
        <v>0</v>
      </c>
    </row>
    <row r="2463" spans="1:6" x14ac:dyDescent="0.2">
      <c r="A2463" s="3">
        <v>568266</v>
      </c>
      <c r="B2463" s="1" t="s">
        <v>4</v>
      </c>
      <c r="C2463" s="4">
        <v>243978987984461</v>
      </c>
      <c r="D2463" s="4">
        <v>5957396</v>
      </c>
      <c r="E2463" s="2" t="b">
        <f>IF(B2463=$H$6,"n/a",AND(B2463=$H$3, B2464=$H$6))</f>
        <v>1</v>
      </c>
      <c r="F2463" s="1">
        <f t="shared" si="39"/>
        <v>0</v>
      </c>
    </row>
    <row r="2464" spans="1:6" x14ac:dyDescent="0.2">
      <c r="A2464" s="3">
        <v>568392</v>
      </c>
      <c r="B2464" s="1" t="s">
        <v>5</v>
      </c>
      <c r="C2464" s="4">
        <v>243978994120659</v>
      </c>
      <c r="D2464" s="4">
        <v>28795833</v>
      </c>
      <c r="E2464" s="2" t="str">
        <f>IF(B2464=$H$6,"n/a",AND(B2464=$H$3, B2465=$H$6))</f>
        <v>n/a</v>
      </c>
      <c r="F2464" s="1">
        <f t="shared" si="39"/>
        <v>34932031</v>
      </c>
    </row>
    <row r="2465" spans="1:6" x14ac:dyDescent="0.2">
      <c r="A2465" s="3">
        <v>568488</v>
      </c>
      <c r="B2465" s="1" t="s">
        <v>4</v>
      </c>
      <c r="C2465" s="4">
        <v>243979013609305</v>
      </c>
      <c r="D2465" s="4">
        <v>415937</v>
      </c>
      <c r="E2465" s="2" t="b">
        <f>IF(B2465=$H$6,"n/a",AND(B2465=$H$3, B2466=$H$6))</f>
        <v>0</v>
      </c>
      <c r="F2465" s="1">
        <f t="shared" si="39"/>
        <v>0</v>
      </c>
    </row>
    <row r="2466" spans="1:6" x14ac:dyDescent="0.2">
      <c r="A2466" s="3">
        <v>568847</v>
      </c>
      <c r="B2466" s="1" t="s">
        <v>4</v>
      </c>
      <c r="C2466" s="4">
        <v>243979046607951</v>
      </c>
      <c r="D2466" s="4">
        <v>5195104</v>
      </c>
      <c r="E2466" s="2" t="b">
        <f>IF(B2466=$H$6,"n/a",AND(B2466=$H$3, B2467=$H$6))</f>
        <v>1</v>
      </c>
      <c r="F2466" s="1">
        <f t="shared" si="39"/>
        <v>0</v>
      </c>
    </row>
    <row r="2467" spans="1:6" x14ac:dyDescent="0.2">
      <c r="A2467" s="3">
        <v>568865</v>
      </c>
      <c r="B2467" s="1" t="s">
        <v>5</v>
      </c>
      <c r="C2467" s="4">
        <v>243979052201909</v>
      </c>
      <c r="D2467" s="4">
        <v>51883698</v>
      </c>
      <c r="E2467" s="2" t="str">
        <f>IF(B2467=$H$6,"n/a",AND(B2467=$H$3, B2468=$H$6))</f>
        <v>n/a</v>
      </c>
      <c r="F2467" s="1">
        <f t="shared" si="39"/>
        <v>57477656</v>
      </c>
    </row>
    <row r="2468" spans="1:6" x14ac:dyDescent="0.2">
      <c r="A2468" s="3">
        <v>569174</v>
      </c>
      <c r="B2468" s="1" t="s">
        <v>4</v>
      </c>
      <c r="C2468" s="4">
        <v>243979074923315</v>
      </c>
      <c r="D2468" s="4">
        <v>355521</v>
      </c>
      <c r="E2468" s="2" t="b">
        <f>IF(B2468=$H$6,"n/a",AND(B2468=$H$3, B2469=$H$6))</f>
        <v>0</v>
      </c>
      <c r="F2468" s="1">
        <f t="shared" si="39"/>
        <v>0</v>
      </c>
    </row>
    <row r="2469" spans="1:6" x14ac:dyDescent="0.2">
      <c r="A2469" s="3">
        <v>569554</v>
      </c>
      <c r="B2469" s="1" t="s">
        <v>4</v>
      </c>
      <c r="C2469" s="4">
        <v>243979118718680</v>
      </c>
      <c r="D2469" s="4">
        <v>7587656</v>
      </c>
      <c r="E2469" s="2" t="b">
        <f>IF(B2469=$H$6,"n/a",AND(B2469=$H$3, B2470=$H$6))</f>
        <v>1</v>
      </c>
      <c r="F2469" s="1">
        <f t="shared" si="39"/>
        <v>0</v>
      </c>
    </row>
    <row r="2470" spans="1:6" x14ac:dyDescent="0.2">
      <c r="A2470" s="3">
        <v>569712</v>
      </c>
      <c r="B2470" s="1" t="s">
        <v>5</v>
      </c>
      <c r="C2470" s="4">
        <v>243979126578575</v>
      </c>
      <c r="D2470" s="4">
        <v>39200157</v>
      </c>
      <c r="E2470" s="2" t="str">
        <f>IF(B2470=$H$6,"n/a",AND(B2470=$H$3, B2471=$H$6))</f>
        <v>n/a</v>
      </c>
      <c r="F2470" s="1">
        <f t="shared" si="39"/>
        <v>47060052</v>
      </c>
    </row>
    <row r="2471" spans="1:6" x14ac:dyDescent="0.2">
      <c r="A2471" s="3">
        <v>569910</v>
      </c>
      <c r="B2471" s="1" t="s">
        <v>4</v>
      </c>
      <c r="C2471" s="4">
        <v>243979144110086</v>
      </c>
      <c r="D2471" s="4">
        <v>277604</v>
      </c>
      <c r="E2471" s="2" t="b">
        <f>IF(B2471=$H$6,"n/a",AND(B2471=$H$3, B2472=$H$6))</f>
        <v>0</v>
      </c>
      <c r="F2471" s="1">
        <f t="shared" si="39"/>
        <v>0</v>
      </c>
    </row>
    <row r="2472" spans="1:6" x14ac:dyDescent="0.2">
      <c r="A2472" s="3">
        <v>570245</v>
      </c>
      <c r="B2472" s="1" t="s">
        <v>4</v>
      </c>
      <c r="C2472" s="4">
        <v>243979178500503</v>
      </c>
      <c r="D2472" s="4">
        <v>5146927</v>
      </c>
      <c r="E2472" s="2" t="b">
        <f>IF(B2472=$H$6,"n/a",AND(B2472=$H$3, B2473=$H$6))</f>
        <v>1</v>
      </c>
      <c r="F2472" s="1">
        <f t="shared" si="39"/>
        <v>0</v>
      </c>
    </row>
    <row r="2473" spans="1:6" x14ac:dyDescent="0.2">
      <c r="A2473" s="3">
        <v>570261</v>
      </c>
      <c r="B2473" s="1" t="s">
        <v>5</v>
      </c>
      <c r="C2473" s="4">
        <v>243979183970867</v>
      </c>
      <c r="D2473" s="4">
        <v>32208750</v>
      </c>
      <c r="E2473" s="2" t="str">
        <f>IF(B2473=$H$6,"n/a",AND(B2473=$H$3, B2474=$H$6))</f>
        <v>n/a</v>
      </c>
      <c r="F2473" s="1">
        <f t="shared" si="39"/>
        <v>37679114</v>
      </c>
    </row>
    <row r="2474" spans="1:6" x14ac:dyDescent="0.2">
      <c r="A2474" s="3">
        <v>570497</v>
      </c>
      <c r="B2474" s="1" t="s">
        <v>4</v>
      </c>
      <c r="C2474" s="4">
        <v>243979205156596</v>
      </c>
      <c r="D2474" s="4">
        <v>309896</v>
      </c>
      <c r="E2474" s="2" t="b">
        <f>IF(B2474=$H$6,"n/a",AND(B2474=$H$3, B2475=$H$6))</f>
        <v>0</v>
      </c>
      <c r="F2474" s="1">
        <f t="shared" si="39"/>
        <v>0</v>
      </c>
    </row>
    <row r="2475" spans="1:6" x14ac:dyDescent="0.2">
      <c r="A2475" s="3">
        <v>570983</v>
      </c>
      <c r="B2475" s="1" t="s">
        <v>4</v>
      </c>
      <c r="C2475" s="4">
        <v>243979245566544</v>
      </c>
      <c r="D2475" s="4">
        <v>8102448</v>
      </c>
      <c r="E2475" s="2" t="b">
        <f>IF(B2475=$H$6,"n/a",AND(B2475=$H$3, B2476=$H$6))</f>
        <v>1</v>
      </c>
      <c r="F2475" s="1">
        <f t="shared" si="39"/>
        <v>0</v>
      </c>
    </row>
    <row r="2476" spans="1:6" x14ac:dyDescent="0.2">
      <c r="A2476" s="3">
        <v>571012</v>
      </c>
      <c r="B2476" s="1" t="s">
        <v>5</v>
      </c>
      <c r="C2476" s="4">
        <v>243979253843523</v>
      </c>
      <c r="D2476" s="4">
        <v>46881563</v>
      </c>
      <c r="E2476" s="2" t="str">
        <f>IF(B2476=$H$6,"n/a",AND(B2476=$H$3, B2477=$H$6))</f>
        <v>n/a</v>
      </c>
      <c r="F2476" s="1">
        <f t="shared" si="39"/>
        <v>55158542</v>
      </c>
    </row>
    <row r="2477" spans="1:6" x14ac:dyDescent="0.2">
      <c r="A2477" s="3">
        <v>571309</v>
      </c>
      <c r="B2477" s="1" t="s">
        <v>4</v>
      </c>
      <c r="C2477" s="4">
        <v>243979274208575</v>
      </c>
      <c r="D2477" s="4">
        <v>693230</v>
      </c>
      <c r="E2477" s="2" t="b">
        <f>IF(B2477=$H$6,"n/a",AND(B2477=$H$3, B2478=$H$6))</f>
        <v>0</v>
      </c>
      <c r="F2477" s="1">
        <f t="shared" si="39"/>
        <v>0</v>
      </c>
    </row>
    <row r="2478" spans="1:6" x14ac:dyDescent="0.2">
      <c r="A2478" s="3">
        <v>571697</v>
      </c>
      <c r="B2478" s="1" t="s">
        <v>4</v>
      </c>
      <c r="C2478" s="4">
        <v>243979317628784</v>
      </c>
      <c r="D2478" s="4">
        <v>5343906</v>
      </c>
      <c r="E2478" s="2" t="b">
        <f>IF(B2478=$H$6,"n/a",AND(B2478=$H$3, B2479=$H$6))</f>
        <v>1</v>
      </c>
      <c r="F2478" s="1">
        <f t="shared" si="39"/>
        <v>0</v>
      </c>
    </row>
    <row r="2479" spans="1:6" x14ac:dyDescent="0.2">
      <c r="A2479" s="3">
        <v>571766</v>
      </c>
      <c r="B2479" s="1" t="s">
        <v>5</v>
      </c>
      <c r="C2479" s="4">
        <v>243979323252377</v>
      </c>
      <c r="D2479" s="4">
        <v>43834063</v>
      </c>
      <c r="E2479" s="2" t="str">
        <f>IF(B2479=$H$6,"n/a",AND(B2479=$H$3, B2480=$H$6))</f>
        <v>n/a</v>
      </c>
      <c r="F2479" s="1">
        <f t="shared" si="39"/>
        <v>49457656</v>
      </c>
    </row>
    <row r="2480" spans="1:6" x14ac:dyDescent="0.2">
      <c r="A2480" s="3">
        <v>572071</v>
      </c>
      <c r="B2480" s="1" t="s">
        <v>4</v>
      </c>
      <c r="C2480" s="4">
        <v>243979343885398</v>
      </c>
      <c r="D2480" s="4">
        <v>324896</v>
      </c>
      <c r="E2480" s="2" t="b">
        <f>IF(B2480=$H$6,"n/a",AND(B2480=$H$3, B2481=$H$6))</f>
        <v>0</v>
      </c>
      <c r="F2480" s="1">
        <f t="shared" si="39"/>
        <v>0</v>
      </c>
    </row>
    <row r="2481" spans="1:6" x14ac:dyDescent="0.2">
      <c r="A2481" s="3">
        <v>572417</v>
      </c>
      <c r="B2481" s="1" t="s">
        <v>4</v>
      </c>
      <c r="C2481" s="4">
        <v>243979378340034</v>
      </c>
      <c r="D2481" s="4">
        <v>4919531</v>
      </c>
      <c r="E2481" s="2" t="b">
        <f>IF(B2481=$H$6,"n/a",AND(B2481=$H$3, B2482=$H$6))</f>
        <v>1</v>
      </c>
      <c r="F2481" s="1">
        <f t="shared" si="39"/>
        <v>0</v>
      </c>
    </row>
    <row r="2482" spans="1:6" x14ac:dyDescent="0.2">
      <c r="A2482" s="3">
        <v>572434</v>
      </c>
      <c r="B2482" s="1" t="s">
        <v>5</v>
      </c>
      <c r="C2482" s="4">
        <v>243979383379513</v>
      </c>
      <c r="D2482" s="4">
        <v>28378333</v>
      </c>
      <c r="E2482" s="2" t="str">
        <f>IF(B2482=$H$6,"n/a",AND(B2482=$H$3, B2483=$H$6))</f>
        <v>n/a</v>
      </c>
      <c r="F2482" s="1">
        <f t="shared" si="39"/>
        <v>33417812</v>
      </c>
    </row>
    <row r="2483" spans="1:6" x14ac:dyDescent="0.2">
      <c r="A2483" s="3">
        <v>572712</v>
      </c>
      <c r="B2483" s="1" t="s">
        <v>4</v>
      </c>
      <c r="C2483" s="4">
        <v>243979410108680</v>
      </c>
      <c r="D2483" s="4">
        <v>372552</v>
      </c>
      <c r="E2483" s="2" t="b">
        <f>IF(B2483=$H$6,"n/a",AND(B2483=$H$3, B2484=$H$6))</f>
        <v>0</v>
      </c>
      <c r="F2483" s="1">
        <f t="shared" si="39"/>
        <v>0</v>
      </c>
    </row>
    <row r="2484" spans="1:6" x14ac:dyDescent="0.2">
      <c r="A2484" s="3">
        <v>572921</v>
      </c>
      <c r="B2484" s="1" t="s">
        <v>4</v>
      </c>
      <c r="C2484" s="4">
        <v>243979440937221</v>
      </c>
      <c r="D2484" s="4">
        <v>9080886</v>
      </c>
      <c r="E2484" s="2" t="b">
        <f>IF(B2484=$H$6,"n/a",AND(B2484=$H$3, B2485=$H$6))</f>
        <v>1</v>
      </c>
      <c r="F2484" s="1">
        <f t="shared" si="39"/>
        <v>0</v>
      </c>
    </row>
    <row r="2485" spans="1:6" x14ac:dyDescent="0.2">
      <c r="A2485" s="3">
        <v>573016</v>
      </c>
      <c r="B2485" s="1" t="s">
        <v>5</v>
      </c>
      <c r="C2485" s="4">
        <v>243979450215294</v>
      </c>
      <c r="D2485" s="4">
        <v>29047865</v>
      </c>
      <c r="E2485" s="2" t="str">
        <f>IF(B2485=$H$6,"n/a",AND(B2485=$H$3, B2486=$H$6))</f>
        <v>n/a</v>
      </c>
      <c r="F2485" s="1">
        <f t="shared" si="39"/>
        <v>38325938</v>
      </c>
    </row>
    <row r="2486" spans="1:6" x14ac:dyDescent="0.2">
      <c r="A2486" s="3">
        <v>573375</v>
      </c>
      <c r="B2486" s="1" t="s">
        <v>4</v>
      </c>
      <c r="C2486" s="4">
        <v>243979480618575</v>
      </c>
      <c r="D2486" s="4">
        <v>4911563</v>
      </c>
      <c r="E2486" s="2" t="b">
        <f>IF(B2486=$H$6,"n/a",AND(B2486=$H$3, B2487=$H$6))</f>
        <v>1</v>
      </c>
      <c r="F2486" s="1">
        <f t="shared" si="39"/>
        <v>0</v>
      </c>
    </row>
    <row r="2487" spans="1:6" x14ac:dyDescent="0.2">
      <c r="A2487" s="3">
        <v>573401</v>
      </c>
      <c r="B2487" s="1" t="s">
        <v>5</v>
      </c>
      <c r="C2487" s="4">
        <v>243979485755607</v>
      </c>
      <c r="D2487" s="4">
        <v>21516041</v>
      </c>
      <c r="E2487" s="2" t="str">
        <f>IF(B2487=$H$6,"n/a",AND(B2487=$H$3, B2488=$H$6))</f>
        <v>n/a</v>
      </c>
      <c r="F2487" s="1">
        <f t="shared" si="39"/>
        <v>26653073</v>
      </c>
    </row>
    <row r="2488" spans="1:6" x14ac:dyDescent="0.2">
      <c r="A2488" s="3">
        <v>573781</v>
      </c>
      <c r="B2488" s="1" t="s">
        <v>4</v>
      </c>
      <c r="C2488" s="4">
        <v>243979522811909</v>
      </c>
      <c r="D2488" s="4">
        <v>5432135</v>
      </c>
      <c r="E2488" s="2" t="b">
        <f>IF(B2488=$H$6,"n/a",AND(B2488=$H$3, B2489=$H$6))</f>
        <v>1</v>
      </c>
      <c r="F2488" s="1">
        <f t="shared" si="39"/>
        <v>0</v>
      </c>
    </row>
    <row r="2489" spans="1:6" x14ac:dyDescent="0.2">
      <c r="A2489" s="3">
        <v>573940</v>
      </c>
      <c r="B2489" s="1" t="s">
        <v>5</v>
      </c>
      <c r="C2489" s="4">
        <v>243979528674773</v>
      </c>
      <c r="D2489" s="4">
        <v>40151406</v>
      </c>
      <c r="E2489" s="2" t="str">
        <f>IF(B2489=$H$6,"n/a",AND(B2489=$H$3, B2490=$H$6))</f>
        <v>n/a</v>
      </c>
      <c r="F2489" s="1">
        <f t="shared" si="39"/>
        <v>46014270</v>
      </c>
    </row>
    <row r="2490" spans="1:6" x14ac:dyDescent="0.2">
      <c r="A2490" s="3">
        <v>574088</v>
      </c>
      <c r="B2490" s="1" t="s">
        <v>4</v>
      </c>
      <c r="C2490" s="4">
        <v>243979544194773</v>
      </c>
      <c r="D2490" s="4">
        <v>445365</v>
      </c>
      <c r="E2490" s="2" t="b">
        <f>IF(B2490=$H$6,"n/a",AND(B2490=$H$3, B2491=$H$6))</f>
        <v>0</v>
      </c>
      <c r="F2490" s="1">
        <f t="shared" si="39"/>
        <v>0</v>
      </c>
    </row>
    <row r="2491" spans="1:6" x14ac:dyDescent="0.2">
      <c r="A2491" s="3">
        <v>574316</v>
      </c>
      <c r="B2491" s="1" t="s">
        <v>4</v>
      </c>
      <c r="C2491" s="4">
        <v>243979569906909</v>
      </c>
      <c r="D2491" s="4">
        <v>4863281</v>
      </c>
      <c r="E2491" s="2" t="b">
        <f>IF(B2491=$H$6,"n/a",AND(B2491=$H$3, B2492=$H$6))</f>
        <v>1</v>
      </c>
      <c r="F2491" s="1">
        <f t="shared" si="39"/>
        <v>0</v>
      </c>
    </row>
    <row r="2492" spans="1:6" x14ac:dyDescent="0.2">
      <c r="A2492" s="3">
        <v>574395</v>
      </c>
      <c r="B2492" s="1" t="s">
        <v>5</v>
      </c>
      <c r="C2492" s="4">
        <v>243979575162325</v>
      </c>
      <c r="D2492" s="4">
        <v>37187865</v>
      </c>
      <c r="E2492" s="2" t="str">
        <f>IF(B2492=$H$6,"n/a",AND(B2492=$H$3, B2493=$H$6))</f>
        <v>n/a</v>
      </c>
      <c r="F2492" s="1">
        <f t="shared" si="39"/>
        <v>42443281</v>
      </c>
    </row>
    <row r="2493" spans="1:6" x14ac:dyDescent="0.2">
      <c r="A2493" s="3">
        <v>574675</v>
      </c>
      <c r="B2493" s="1" t="s">
        <v>4</v>
      </c>
      <c r="C2493" s="4">
        <v>243979605205815</v>
      </c>
      <c r="D2493" s="4">
        <v>336562</v>
      </c>
      <c r="E2493" s="2" t="b">
        <f>IF(B2493=$H$6,"n/a",AND(B2493=$H$3, B2494=$H$6))</f>
        <v>0</v>
      </c>
      <c r="F2493" s="1">
        <f t="shared" si="39"/>
        <v>0</v>
      </c>
    </row>
    <row r="2494" spans="1:6" x14ac:dyDescent="0.2">
      <c r="A2494" s="3">
        <v>575017</v>
      </c>
      <c r="B2494" s="1" t="s">
        <v>4</v>
      </c>
      <c r="C2494" s="4">
        <v>243979636663107</v>
      </c>
      <c r="D2494" s="4">
        <v>7099062</v>
      </c>
      <c r="E2494" s="2" t="b">
        <f>IF(B2494=$H$6,"n/a",AND(B2494=$H$3, B2495=$H$6))</f>
        <v>1</v>
      </c>
      <c r="F2494" s="1">
        <f t="shared" si="39"/>
        <v>0</v>
      </c>
    </row>
    <row r="2495" spans="1:6" x14ac:dyDescent="0.2">
      <c r="A2495" s="3">
        <v>575155</v>
      </c>
      <c r="B2495" s="1" t="s">
        <v>5</v>
      </c>
      <c r="C2495" s="4">
        <v>243979643931961</v>
      </c>
      <c r="D2495" s="4">
        <v>40039166</v>
      </c>
      <c r="E2495" s="2" t="str">
        <f>IF(B2495=$H$6,"n/a",AND(B2495=$H$3, B2496=$H$6))</f>
        <v>n/a</v>
      </c>
      <c r="F2495" s="1">
        <f t="shared" si="39"/>
        <v>47308020</v>
      </c>
    </row>
    <row r="2496" spans="1:6" x14ac:dyDescent="0.2">
      <c r="A2496" s="3">
        <v>575432</v>
      </c>
      <c r="B2496" s="1" t="s">
        <v>4</v>
      </c>
      <c r="C2496" s="4">
        <v>243979677572794</v>
      </c>
      <c r="D2496" s="4">
        <v>1220885</v>
      </c>
      <c r="E2496" s="2" t="b">
        <f>IF(B2496=$H$6,"n/a",AND(B2496=$H$3, B2497=$H$6))</f>
        <v>0</v>
      </c>
      <c r="F2496" s="1">
        <f t="shared" si="39"/>
        <v>0</v>
      </c>
    </row>
    <row r="2497" spans="1:6" x14ac:dyDescent="0.2">
      <c r="A2497" s="3">
        <v>575766</v>
      </c>
      <c r="B2497" s="1" t="s">
        <v>4</v>
      </c>
      <c r="C2497" s="4">
        <v>243979720701857</v>
      </c>
      <c r="D2497" s="4">
        <v>13860781</v>
      </c>
      <c r="E2497" s="2" t="b">
        <f>IF(B2497=$H$6,"n/a",AND(B2497=$H$3, B2498=$H$6))</f>
        <v>1</v>
      </c>
      <c r="F2497" s="1">
        <f t="shared" si="39"/>
        <v>0</v>
      </c>
    </row>
    <row r="2498" spans="1:6" x14ac:dyDescent="0.2">
      <c r="A2498" s="3">
        <v>575957</v>
      </c>
      <c r="B2498" s="1" t="s">
        <v>5</v>
      </c>
      <c r="C2498" s="4">
        <v>243979734714721</v>
      </c>
      <c r="D2498" s="4">
        <v>32428125</v>
      </c>
      <c r="E2498" s="2" t="str">
        <f>IF(B2498=$H$6,"n/a",AND(B2498=$H$3, B2499=$H$6))</f>
        <v>n/a</v>
      </c>
      <c r="F2498" s="1">
        <f t="shared" si="39"/>
        <v>46440989</v>
      </c>
    </row>
    <row r="2499" spans="1:6" x14ac:dyDescent="0.2">
      <c r="A2499" s="3">
        <v>576093</v>
      </c>
      <c r="B2499" s="1" t="s">
        <v>4</v>
      </c>
      <c r="C2499" s="4">
        <v>243979749636388</v>
      </c>
      <c r="D2499" s="4">
        <v>1093750</v>
      </c>
      <c r="E2499" s="2" t="b">
        <f>IF(B2499=$H$6,"n/a",AND(B2499=$H$3, B2500=$H$6))</f>
        <v>0</v>
      </c>
      <c r="F2499" s="1">
        <f t="shared" ref="F2499:F2562" si="40">IF(B2499=$H$6,C2499+D2499-C2498,0)</f>
        <v>0</v>
      </c>
    </row>
    <row r="2500" spans="1:6" x14ac:dyDescent="0.2">
      <c r="A2500" s="3">
        <v>576475</v>
      </c>
      <c r="B2500" s="1" t="s">
        <v>4</v>
      </c>
      <c r="C2500" s="4">
        <v>243979788076492</v>
      </c>
      <c r="D2500" s="4">
        <v>7449010</v>
      </c>
      <c r="E2500" s="2" t="b">
        <f>IF(B2500=$H$6,"n/a",AND(B2500=$H$3, B2501=$H$6))</f>
        <v>1</v>
      </c>
      <c r="F2500" s="1">
        <f t="shared" si="40"/>
        <v>0</v>
      </c>
    </row>
    <row r="2501" spans="1:6" x14ac:dyDescent="0.2">
      <c r="A2501" s="3">
        <v>576662</v>
      </c>
      <c r="B2501" s="1" t="s">
        <v>5</v>
      </c>
      <c r="C2501" s="4">
        <v>243979796147221</v>
      </c>
      <c r="D2501" s="4">
        <v>40852135</v>
      </c>
      <c r="E2501" s="2" t="str">
        <f>IF(B2501=$H$6,"n/a",AND(B2501=$H$3, B2502=$H$6))</f>
        <v>n/a</v>
      </c>
      <c r="F2501" s="1">
        <f t="shared" si="40"/>
        <v>48922864</v>
      </c>
    </row>
    <row r="2502" spans="1:6" x14ac:dyDescent="0.2">
      <c r="A2502" s="3">
        <v>576790</v>
      </c>
      <c r="B2502" s="1" t="s">
        <v>4</v>
      </c>
      <c r="C2502" s="4">
        <v>243979821104304</v>
      </c>
      <c r="D2502" s="4">
        <v>494584</v>
      </c>
      <c r="E2502" s="2" t="b">
        <f>IF(B2502=$H$6,"n/a",AND(B2502=$H$3, B2503=$H$6))</f>
        <v>0</v>
      </c>
      <c r="F2502" s="1">
        <f t="shared" si="40"/>
        <v>0</v>
      </c>
    </row>
    <row r="2503" spans="1:6" x14ac:dyDescent="0.2">
      <c r="A2503" s="3">
        <v>577051</v>
      </c>
      <c r="B2503" s="1" t="s">
        <v>4</v>
      </c>
      <c r="C2503" s="4">
        <v>243979845476492</v>
      </c>
      <c r="D2503" s="4">
        <v>5410156</v>
      </c>
      <c r="E2503" s="2" t="b">
        <f>IF(B2503=$H$6,"n/a",AND(B2503=$H$3, B2504=$H$6))</f>
        <v>1</v>
      </c>
      <c r="F2503" s="1">
        <f t="shared" si="40"/>
        <v>0</v>
      </c>
    </row>
    <row r="2504" spans="1:6" x14ac:dyDescent="0.2">
      <c r="A2504" s="3">
        <v>577077</v>
      </c>
      <c r="B2504" s="1" t="s">
        <v>5</v>
      </c>
      <c r="C2504" s="4">
        <v>243979851000242</v>
      </c>
      <c r="D2504" s="4">
        <v>30493489</v>
      </c>
      <c r="E2504" s="2" t="str">
        <f>IF(B2504=$H$6,"n/a",AND(B2504=$H$3, B2505=$H$6))</f>
        <v>n/a</v>
      </c>
      <c r="F2504" s="1">
        <f t="shared" si="40"/>
        <v>36017239</v>
      </c>
    </row>
    <row r="2505" spans="1:6" x14ac:dyDescent="0.2">
      <c r="A2505" s="3">
        <v>577311</v>
      </c>
      <c r="B2505" s="1" t="s">
        <v>4</v>
      </c>
      <c r="C2505" s="4">
        <v>243979872629981</v>
      </c>
      <c r="D2505" s="4">
        <v>235521</v>
      </c>
      <c r="E2505" s="2" t="b">
        <f>IF(B2505=$H$6,"n/a",AND(B2505=$H$3, B2506=$H$6))</f>
        <v>0</v>
      </c>
      <c r="F2505" s="1">
        <f t="shared" si="40"/>
        <v>0</v>
      </c>
    </row>
    <row r="2506" spans="1:6" x14ac:dyDescent="0.2">
      <c r="A2506" s="3">
        <v>577641</v>
      </c>
      <c r="B2506" s="1" t="s">
        <v>4</v>
      </c>
      <c r="C2506" s="4">
        <v>243979901443836</v>
      </c>
      <c r="D2506" s="4">
        <v>5188177</v>
      </c>
      <c r="E2506" s="2" t="b">
        <f>IF(B2506=$H$6,"n/a",AND(B2506=$H$3, B2507=$H$6))</f>
        <v>1</v>
      </c>
      <c r="F2506" s="1">
        <f t="shared" si="40"/>
        <v>0</v>
      </c>
    </row>
    <row r="2507" spans="1:6" x14ac:dyDescent="0.2">
      <c r="A2507" s="3">
        <v>577655</v>
      </c>
      <c r="B2507" s="1" t="s">
        <v>5</v>
      </c>
      <c r="C2507" s="4">
        <v>243979906761596</v>
      </c>
      <c r="D2507" s="4">
        <v>25745990</v>
      </c>
      <c r="E2507" s="2" t="str">
        <f>IF(B2507=$H$6,"n/a",AND(B2507=$H$3, B2508=$H$6))</f>
        <v>n/a</v>
      </c>
      <c r="F2507" s="1">
        <f t="shared" si="40"/>
        <v>31063750</v>
      </c>
    </row>
    <row r="2508" spans="1:6" x14ac:dyDescent="0.2">
      <c r="A2508" s="3">
        <v>578003</v>
      </c>
      <c r="B2508" s="1" t="s">
        <v>4</v>
      </c>
      <c r="C2508" s="4">
        <v>243979938220242</v>
      </c>
      <c r="D2508" s="4">
        <v>5253750</v>
      </c>
      <c r="E2508" s="2" t="b">
        <f>IF(B2508=$H$6,"n/a",AND(B2508=$H$3, B2509=$H$6))</f>
        <v>1</v>
      </c>
      <c r="F2508" s="1">
        <f t="shared" si="40"/>
        <v>0</v>
      </c>
    </row>
    <row r="2509" spans="1:6" x14ac:dyDescent="0.2">
      <c r="A2509" s="3">
        <v>578111</v>
      </c>
      <c r="B2509" s="1" t="s">
        <v>5</v>
      </c>
      <c r="C2509" s="4">
        <v>243979943658106</v>
      </c>
      <c r="D2509" s="4">
        <v>36052657</v>
      </c>
      <c r="E2509" s="2" t="str">
        <f>IF(B2509=$H$6,"n/a",AND(B2509=$H$3, B2510=$H$6))</f>
        <v>n/a</v>
      </c>
      <c r="F2509" s="1">
        <f t="shared" si="40"/>
        <v>41490521</v>
      </c>
    </row>
    <row r="2510" spans="1:6" x14ac:dyDescent="0.2">
      <c r="A2510" s="3">
        <v>578367</v>
      </c>
      <c r="B2510" s="1" t="s">
        <v>4</v>
      </c>
      <c r="C2510" s="4">
        <v>243979975008002</v>
      </c>
      <c r="D2510" s="4">
        <v>288438</v>
      </c>
      <c r="E2510" s="2" t="b">
        <f>IF(B2510=$H$6,"n/a",AND(B2510=$H$3, B2511=$H$6))</f>
        <v>0</v>
      </c>
      <c r="F2510" s="1">
        <f t="shared" si="40"/>
        <v>0</v>
      </c>
    </row>
    <row r="2511" spans="1:6" x14ac:dyDescent="0.2">
      <c r="A2511" s="3">
        <v>578594</v>
      </c>
      <c r="B2511" s="1" t="s">
        <v>4</v>
      </c>
      <c r="C2511" s="4">
        <v>243980006523523</v>
      </c>
      <c r="D2511" s="4">
        <v>7107760</v>
      </c>
      <c r="E2511" s="2" t="b">
        <f>IF(B2511=$H$6,"n/a",AND(B2511=$H$3, B2512=$H$6))</f>
        <v>1</v>
      </c>
      <c r="F2511" s="1">
        <f t="shared" si="40"/>
        <v>0</v>
      </c>
    </row>
    <row r="2512" spans="1:6" x14ac:dyDescent="0.2">
      <c r="A2512" s="3">
        <v>578724</v>
      </c>
      <c r="B2512" s="1" t="s">
        <v>5</v>
      </c>
      <c r="C2512" s="4">
        <v>243980014094408</v>
      </c>
      <c r="D2512" s="4">
        <v>46494428</v>
      </c>
      <c r="E2512" s="2" t="str">
        <f>IF(B2512=$H$6,"n/a",AND(B2512=$H$3, B2513=$H$6))</f>
        <v>n/a</v>
      </c>
      <c r="F2512" s="1">
        <f t="shared" si="40"/>
        <v>54065313</v>
      </c>
    </row>
    <row r="2513" spans="1:6" x14ac:dyDescent="0.2">
      <c r="A2513" s="3">
        <v>578946</v>
      </c>
      <c r="B2513" s="1" t="s">
        <v>4</v>
      </c>
      <c r="C2513" s="4">
        <v>243980039848002</v>
      </c>
      <c r="D2513" s="4">
        <v>511302</v>
      </c>
      <c r="E2513" s="2" t="b">
        <f>IF(B2513=$H$6,"n/a",AND(B2513=$H$3, B2514=$H$6))</f>
        <v>0</v>
      </c>
      <c r="F2513" s="1">
        <f t="shared" si="40"/>
        <v>0</v>
      </c>
    </row>
    <row r="2514" spans="1:6" x14ac:dyDescent="0.2">
      <c r="A2514" s="3">
        <v>579238</v>
      </c>
      <c r="B2514" s="1" t="s">
        <v>4</v>
      </c>
      <c r="C2514" s="4">
        <v>243980077044304</v>
      </c>
      <c r="D2514" s="4">
        <v>5396354</v>
      </c>
      <c r="E2514" s="2" t="b">
        <f>IF(B2514=$H$6,"n/a",AND(B2514=$H$3, B2515=$H$6))</f>
        <v>1</v>
      </c>
      <c r="F2514" s="1">
        <f t="shared" si="40"/>
        <v>0</v>
      </c>
    </row>
    <row r="2515" spans="1:6" x14ac:dyDescent="0.2">
      <c r="A2515" s="3">
        <v>579313</v>
      </c>
      <c r="B2515" s="1" t="s">
        <v>5</v>
      </c>
      <c r="C2515" s="4">
        <v>243980082841596</v>
      </c>
      <c r="D2515" s="4">
        <v>39945677</v>
      </c>
      <c r="E2515" s="2" t="str">
        <f>IF(B2515=$H$6,"n/a",AND(B2515=$H$3, B2516=$H$6))</f>
        <v>n/a</v>
      </c>
      <c r="F2515" s="1">
        <f t="shared" si="40"/>
        <v>45742969</v>
      </c>
    </row>
    <row r="2516" spans="1:6" x14ac:dyDescent="0.2">
      <c r="A2516" s="3">
        <v>579587</v>
      </c>
      <c r="B2516" s="1" t="s">
        <v>4</v>
      </c>
      <c r="C2516" s="4">
        <v>243980110603627</v>
      </c>
      <c r="D2516" s="4">
        <v>267813</v>
      </c>
      <c r="E2516" s="2" t="b">
        <f>IF(B2516=$H$6,"n/a",AND(B2516=$H$3, B2517=$H$6))</f>
        <v>0</v>
      </c>
      <c r="F2516" s="1">
        <f t="shared" si="40"/>
        <v>0</v>
      </c>
    </row>
    <row r="2517" spans="1:6" x14ac:dyDescent="0.2">
      <c r="A2517" s="3">
        <v>579816</v>
      </c>
      <c r="B2517" s="1" t="s">
        <v>4</v>
      </c>
      <c r="C2517" s="4">
        <v>243980142055554</v>
      </c>
      <c r="D2517" s="4">
        <v>5884063</v>
      </c>
      <c r="E2517" s="2" t="b">
        <f>IF(B2517=$H$6,"n/a",AND(B2517=$H$3, B2518=$H$6))</f>
        <v>1</v>
      </c>
      <c r="F2517" s="1">
        <f t="shared" si="40"/>
        <v>0</v>
      </c>
    </row>
    <row r="2518" spans="1:6" x14ac:dyDescent="0.2">
      <c r="A2518" s="3">
        <v>579920</v>
      </c>
      <c r="B2518" s="1" t="s">
        <v>5</v>
      </c>
      <c r="C2518" s="4">
        <v>243980148100606</v>
      </c>
      <c r="D2518" s="4">
        <v>32544115</v>
      </c>
      <c r="E2518" s="2" t="str">
        <f>IF(B2518=$H$6,"n/a",AND(B2518=$H$3, B2519=$H$6))</f>
        <v>n/a</v>
      </c>
      <c r="F2518" s="1">
        <f t="shared" si="40"/>
        <v>38589167</v>
      </c>
    </row>
    <row r="2519" spans="1:6" x14ac:dyDescent="0.2">
      <c r="A2519" s="3">
        <v>580219</v>
      </c>
      <c r="B2519" s="1" t="s">
        <v>4</v>
      </c>
      <c r="C2519" s="4">
        <v>243980187798054</v>
      </c>
      <c r="D2519" s="4">
        <v>5727344</v>
      </c>
      <c r="E2519" s="2" t="b">
        <f>IF(B2519=$H$6,"n/a",AND(B2519=$H$3, B2520=$H$6))</f>
        <v>1</v>
      </c>
      <c r="F2519" s="1">
        <f t="shared" si="40"/>
        <v>0</v>
      </c>
    </row>
    <row r="2520" spans="1:6" x14ac:dyDescent="0.2">
      <c r="A2520" s="3">
        <v>580309</v>
      </c>
      <c r="B2520" s="1" t="s">
        <v>5</v>
      </c>
      <c r="C2520" s="4">
        <v>243980193641492</v>
      </c>
      <c r="D2520" s="4">
        <v>37293229</v>
      </c>
      <c r="E2520" s="2" t="str">
        <f>IF(B2520=$H$6,"n/a",AND(B2520=$H$3, B2521=$H$6))</f>
        <v>n/a</v>
      </c>
      <c r="F2520" s="1">
        <f t="shared" si="40"/>
        <v>43136667</v>
      </c>
    </row>
    <row r="2521" spans="1:6" x14ac:dyDescent="0.2">
      <c r="A2521" s="3">
        <v>580391</v>
      </c>
      <c r="B2521" s="1" t="s">
        <v>4</v>
      </c>
      <c r="C2521" s="4">
        <v>243980205276648</v>
      </c>
      <c r="D2521" s="4">
        <v>260208</v>
      </c>
      <c r="E2521" s="2" t="b">
        <f>IF(B2521=$H$6,"n/a",AND(B2521=$H$3, B2522=$H$6))</f>
        <v>0</v>
      </c>
      <c r="F2521" s="1">
        <f t="shared" si="40"/>
        <v>0</v>
      </c>
    </row>
    <row r="2522" spans="1:6" x14ac:dyDescent="0.2">
      <c r="A2522" s="3">
        <v>580865</v>
      </c>
      <c r="B2522" s="1" t="s">
        <v>4</v>
      </c>
      <c r="C2522" s="4">
        <v>243980250048679</v>
      </c>
      <c r="D2522" s="4">
        <v>8518959</v>
      </c>
      <c r="E2522" s="2" t="b">
        <f>IF(B2522=$H$6,"n/a",AND(B2522=$H$3, B2523=$H$6))</f>
        <v>1</v>
      </c>
      <c r="F2522" s="1">
        <f t="shared" si="40"/>
        <v>0</v>
      </c>
    </row>
    <row r="2523" spans="1:6" x14ac:dyDescent="0.2">
      <c r="A2523" s="3">
        <v>580992</v>
      </c>
      <c r="B2523" s="1" t="s">
        <v>5</v>
      </c>
      <c r="C2523" s="4">
        <v>243980258746596</v>
      </c>
      <c r="D2523" s="4">
        <v>45632708</v>
      </c>
      <c r="E2523" s="2" t="str">
        <f>IF(B2523=$H$6,"n/a",AND(B2523=$H$3, B2524=$H$6))</f>
        <v>n/a</v>
      </c>
      <c r="F2523" s="1">
        <f t="shared" si="40"/>
        <v>54330625</v>
      </c>
    </row>
    <row r="2524" spans="1:6" x14ac:dyDescent="0.2">
      <c r="A2524" s="3">
        <v>581169</v>
      </c>
      <c r="B2524" s="1" t="s">
        <v>4</v>
      </c>
      <c r="C2524" s="4">
        <v>243980282270398</v>
      </c>
      <c r="D2524" s="4">
        <v>426510</v>
      </c>
      <c r="E2524" s="2" t="b">
        <f>IF(B2524=$H$6,"n/a",AND(B2524=$H$3, B2525=$H$6))</f>
        <v>0</v>
      </c>
      <c r="F2524" s="1">
        <f t="shared" si="40"/>
        <v>0</v>
      </c>
    </row>
    <row r="2525" spans="1:6" x14ac:dyDescent="0.2">
      <c r="A2525" s="3">
        <v>581408</v>
      </c>
      <c r="B2525" s="1" t="s">
        <v>4</v>
      </c>
      <c r="C2525" s="4">
        <v>243980308964981</v>
      </c>
      <c r="D2525" s="4">
        <v>5719636</v>
      </c>
      <c r="E2525" s="2" t="b">
        <f>IF(B2525=$H$6,"n/a",AND(B2525=$H$3, B2526=$H$6))</f>
        <v>1</v>
      </c>
      <c r="F2525" s="1">
        <f t="shared" si="40"/>
        <v>0</v>
      </c>
    </row>
    <row r="2526" spans="1:6" x14ac:dyDescent="0.2">
      <c r="A2526" s="3">
        <v>581494</v>
      </c>
      <c r="B2526" s="1" t="s">
        <v>5</v>
      </c>
      <c r="C2526" s="4">
        <v>243980314837221</v>
      </c>
      <c r="D2526" s="4">
        <v>28922760</v>
      </c>
      <c r="E2526" s="2" t="str">
        <f>IF(B2526=$H$6,"n/a",AND(B2526=$H$3, B2527=$H$6))</f>
        <v>n/a</v>
      </c>
      <c r="F2526" s="1">
        <f t="shared" si="40"/>
        <v>34795000</v>
      </c>
    </row>
    <row r="2527" spans="1:6" x14ac:dyDescent="0.2">
      <c r="A2527" s="3">
        <v>581837</v>
      </c>
      <c r="B2527" s="1" t="s">
        <v>4</v>
      </c>
      <c r="C2527" s="4">
        <v>243980352098575</v>
      </c>
      <c r="D2527" s="4">
        <v>5067240</v>
      </c>
      <c r="E2527" s="2" t="b">
        <f>IF(B2527=$H$6,"n/a",AND(B2527=$H$3, B2528=$H$6))</f>
        <v>1</v>
      </c>
      <c r="F2527" s="1">
        <f t="shared" si="40"/>
        <v>0</v>
      </c>
    </row>
    <row r="2528" spans="1:6" x14ac:dyDescent="0.2">
      <c r="A2528" s="3">
        <v>581908</v>
      </c>
      <c r="B2528" s="1" t="s">
        <v>5</v>
      </c>
      <c r="C2528" s="4">
        <v>243980359838106</v>
      </c>
      <c r="D2528" s="4">
        <v>27211042</v>
      </c>
      <c r="E2528" s="2" t="str">
        <f>IF(B2528=$H$6,"n/a",AND(B2528=$H$3, B2529=$H$6))</f>
        <v>n/a</v>
      </c>
      <c r="F2528" s="1">
        <f t="shared" si="40"/>
        <v>34950573</v>
      </c>
    </row>
    <row r="2529" spans="1:6" x14ac:dyDescent="0.2">
      <c r="A2529" s="3">
        <v>582063</v>
      </c>
      <c r="B2529" s="1" t="s">
        <v>4</v>
      </c>
      <c r="C2529" s="4">
        <v>243980375419669</v>
      </c>
      <c r="D2529" s="4">
        <v>239791</v>
      </c>
      <c r="E2529" s="2" t="b">
        <f>IF(B2529=$H$6,"n/a",AND(B2529=$H$3, B2530=$H$6))</f>
        <v>0</v>
      </c>
      <c r="F2529" s="1">
        <f t="shared" si="40"/>
        <v>0</v>
      </c>
    </row>
    <row r="2530" spans="1:6" x14ac:dyDescent="0.2">
      <c r="A2530" s="3">
        <v>582504</v>
      </c>
      <c r="B2530" s="1" t="s">
        <v>4</v>
      </c>
      <c r="C2530" s="4">
        <v>243980420931075</v>
      </c>
      <c r="D2530" s="4">
        <v>9305521</v>
      </c>
      <c r="E2530" s="2" t="b">
        <f>IF(B2530=$H$6,"n/a",AND(B2530=$H$3, B2531=$H$6))</f>
        <v>1</v>
      </c>
      <c r="F2530" s="1">
        <f t="shared" si="40"/>
        <v>0</v>
      </c>
    </row>
    <row r="2531" spans="1:6" x14ac:dyDescent="0.2">
      <c r="A2531" s="3">
        <v>582658</v>
      </c>
      <c r="B2531" s="1" t="s">
        <v>5</v>
      </c>
      <c r="C2531" s="4">
        <v>243980430481231</v>
      </c>
      <c r="D2531" s="4">
        <v>44559584</v>
      </c>
      <c r="E2531" s="2" t="str">
        <f>IF(B2531=$H$6,"n/a",AND(B2531=$H$3, B2532=$H$6))</f>
        <v>n/a</v>
      </c>
      <c r="F2531" s="1">
        <f t="shared" si="40"/>
        <v>54109740</v>
      </c>
    </row>
    <row r="2532" spans="1:6" x14ac:dyDescent="0.2">
      <c r="A2532" s="3">
        <v>582763</v>
      </c>
      <c r="B2532" s="1" t="s">
        <v>4</v>
      </c>
      <c r="C2532" s="4">
        <v>243980443276648</v>
      </c>
      <c r="D2532" s="4">
        <v>675000</v>
      </c>
      <c r="E2532" s="2" t="b">
        <f>IF(B2532=$H$6,"n/a",AND(B2532=$H$3, B2533=$H$6))</f>
        <v>0</v>
      </c>
      <c r="F2532" s="1">
        <f t="shared" si="40"/>
        <v>0</v>
      </c>
    </row>
    <row r="2533" spans="1:6" x14ac:dyDescent="0.2">
      <c r="A2533" s="3">
        <v>583131</v>
      </c>
      <c r="B2533" s="1" t="s">
        <v>4</v>
      </c>
      <c r="C2533" s="4">
        <v>243980488358367</v>
      </c>
      <c r="D2533" s="4">
        <v>7818541</v>
      </c>
      <c r="E2533" s="2" t="b">
        <f>IF(B2533=$H$6,"n/a",AND(B2533=$H$3, B2534=$H$6))</f>
        <v>1</v>
      </c>
      <c r="F2533" s="1">
        <f t="shared" si="40"/>
        <v>0</v>
      </c>
    </row>
    <row r="2534" spans="1:6" x14ac:dyDescent="0.2">
      <c r="A2534" s="3">
        <v>583257</v>
      </c>
      <c r="B2534" s="1" t="s">
        <v>5</v>
      </c>
      <c r="C2534" s="4">
        <v>243980496875919</v>
      </c>
      <c r="D2534" s="4">
        <v>33047291</v>
      </c>
      <c r="E2534" s="2" t="str">
        <f>IF(B2534=$H$6,"n/a",AND(B2534=$H$3, B2535=$H$6))</f>
        <v>n/a</v>
      </c>
      <c r="F2534" s="1">
        <f t="shared" si="40"/>
        <v>41564843</v>
      </c>
    </row>
    <row r="2535" spans="1:6" x14ac:dyDescent="0.2">
      <c r="A2535" s="3">
        <v>583378</v>
      </c>
      <c r="B2535" s="1" t="s">
        <v>4</v>
      </c>
      <c r="C2535" s="4">
        <v>243980510300502</v>
      </c>
      <c r="D2535" s="4">
        <v>323333</v>
      </c>
      <c r="E2535" s="2" t="b">
        <f>IF(B2535=$H$6,"n/a",AND(B2535=$H$3, B2536=$H$6))</f>
        <v>0</v>
      </c>
      <c r="F2535" s="1">
        <f t="shared" si="40"/>
        <v>0</v>
      </c>
    </row>
    <row r="2536" spans="1:6" x14ac:dyDescent="0.2">
      <c r="A2536" s="3">
        <v>583653</v>
      </c>
      <c r="B2536" s="1" t="s">
        <v>4</v>
      </c>
      <c r="C2536" s="4">
        <v>243980539155919</v>
      </c>
      <c r="D2536" s="4">
        <v>5118281</v>
      </c>
      <c r="E2536" s="2" t="b">
        <f>IF(B2536=$H$6,"n/a",AND(B2536=$H$3, B2537=$H$6))</f>
        <v>1</v>
      </c>
      <c r="F2536" s="1">
        <f t="shared" si="40"/>
        <v>0</v>
      </c>
    </row>
    <row r="2537" spans="1:6" x14ac:dyDescent="0.2">
      <c r="A2537" s="3">
        <v>583740</v>
      </c>
      <c r="B2537" s="1" t="s">
        <v>5</v>
      </c>
      <c r="C2537" s="4">
        <v>243980544466804</v>
      </c>
      <c r="D2537" s="4">
        <v>40796875</v>
      </c>
      <c r="E2537" s="2" t="str">
        <f>IF(B2537=$H$6,"n/a",AND(B2537=$H$3, B2538=$H$6))</f>
        <v>n/a</v>
      </c>
      <c r="F2537" s="1">
        <f t="shared" si="40"/>
        <v>46107760</v>
      </c>
    </row>
    <row r="2538" spans="1:6" x14ac:dyDescent="0.2">
      <c r="A2538" s="3">
        <v>584040</v>
      </c>
      <c r="B2538" s="1" t="s">
        <v>4</v>
      </c>
      <c r="C2538" s="4">
        <v>243980577418158</v>
      </c>
      <c r="D2538" s="4">
        <v>439584</v>
      </c>
      <c r="E2538" s="2" t="b">
        <f>IF(B2538=$H$6,"n/a",AND(B2538=$H$3, B2539=$H$6))</f>
        <v>0</v>
      </c>
      <c r="F2538" s="1">
        <f t="shared" si="40"/>
        <v>0</v>
      </c>
    </row>
    <row r="2539" spans="1:6" x14ac:dyDescent="0.2">
      <c r="A2539" s="3">
        <v>584366</v>
      </c>
      <c r="B2539" s="1" t="s">
        <v>4</v>
      </c>
      <c r="C2539" s="4">
        <v>243980614009929</v>
      </c>
      <c r="D2539" s="4">
        <v>9425625</v>
      </c>
      <c r="E2539" s="2" t="b">
        <f>IF(B2539=$H$6,"n/a",AND(B2539=$H$3, B2540=$H$6))</f>
        <v>1</v>
      </c>
      <c r="F2539" s="1">
        <f t="shared" si="40"/>
        <v>0</v>
      </c>
    </row>
    <row r="2540" spans="1:6" x14ac:dyDescent="0.2">
      <c r="A2540" s="3">
        <v>584452</v>
      </c>
      <c r="B2540" s="1" t="s">
        <v>5</v>
      </c>
      <c r="C2540" s="4">
        <v>243980623887064</v>
      </c>
      <c r="D2540" s="4">
        <v>27243750</v>
      </c>
      <c r="E2540" s="2" t="str">
        <f>IF(B2540=$H$6,"n/a",AND(B2540=$H$3, B2541=$H$6))</f>
        <v>n/a</v>
      </c>
      <c r="F2540" s="1">
        <f t="shared" si="40"/>
        <v>37120885</v>
      </c>
    </row>
    <row r="2541" spans="1:6" x14ac:dyDescent="0.2">
      <c r="A2541" s="3">
        <v>584594</v>
      </c>
      <c r="B2541" s="1" t="s">
        <v>4</v>
      </c>
      <c r="C2541" s="4">
        <v>243980639342221</v>
      </c>
      <c r="D2541" s="4">
        <v>285989</v>
      </c>
      <c r="E2541" s="2" t="b">
        <f>IF(B2541=$H$6,"n/a",AND(B2541=$H$3, B2542=$H$6))</f>
        <v>0</v>
      </c>
      <c r="F2541" s="1">
        <f t="shared" si="40"/>
        <v>0</v>
      </c>
    </row>
    <row r="2542" spans="1:6" x14ac:dyDescent="0.2">
      <c r="A2542" s="3">
        <v>585016</v>
      </c>
      <c r="B2542" s="1" t="s">
        <v>4</v>
      </c>
      <c r="C2542" s="4">
        <v>243980679260294</v>
      </c>
      <c r="D2542" s="4">
        <v>9381458</v>
      </c>
      <c r="E2542" s="2" t="b">
        <f>IF(B2542=$H$6,"n/a",AND(B2542=$H$3, B2543=$H$6))</f>
        <v>1</v>
      </c>
      <c r="F2542" s="1">
        <f t="shared" si="40"/>
        <v>0</v>
      </c>
    </row>
    <row r="2543" spans="1:6" x14ac:dyDescent="0.2">
      <c r="A2543" s="3">
        <v>585063</v>
      </c>
      <c r="B2543" s="1" t="s">
        <v>5</v>
      </c>
      <c r="C2543" s="4">
        <v>243980688919460</v>
      </c>
      <c r="D2543" s="4">
        <v>28771459</v>
      </c>
      <c r="E2543" s="2" t="str">
        <f>IF(B2543=$H$6,"n/a",AND(B2543=$H$3, B2544=$H$6))</f>
        <v>n/a</v>
      </c>
      <c r="F2543" s="1">
        <f t="shared" si="40"/>
        <v>38430625</v>
      </c>
    </row>
    <row r="2544" spans="1:6" x14ac:dyDescent="0.2">
      <c r="A2544" s="3">
        <v>585264</v>
      </c>
      <c r="B2544" s="1" t="s">
        <v>4</v>
      </c>
      <c r="C2544" s="4">
        <v>243980716587481</v>
      </c>
      <c r="D2544" s="4">
        <v>497708</v>
      </c>
      <c r="E2544" s="2" t="b">
        <f>IF(B2544=$H$6,"n/a",AND(B2544=$H$3, B2545=$H$6))</f>
        <v>0</v>
      </c>
      <c r="F2544" s="1">
        <f t="shared" si="40"/>
        <v>0</v>
      </c>
    </row>
    <row r="2545" spans="1:6" x14ac:dyDescent="0.2">
      <c r="A2545" s="3">
        <v>585443</v>
      </c>
      <c r="B2545" s="1" t="s">
        <v>4</v>
      </c>
      <c r="C2545" s="4">
        <v>243980739367742</v>
      </c>
      <c r="D2545" s="4">
        <v>7567864</v>
      </c>
      <c r="E2545" s="2" t="b">
        <f>IF(B2545=$H$6,"n/a",AND(B2545=$H$3, B2546=$H$6))</f>
        <v>1</v>
      </c>
      <c r="F2545" s="1">
        <f t="shared" si="40"/>
        <v>0</v>
      </c>
    </row>
    <row r="2546" spans="1:6" x14ac:dyDescent="0.2">
      <c r="A2546" s="3">
        <v>585577</v>
      </c>
      <c r="B2546" s="1" t="s">
        <v>5</v>
      </c>
      <c r="C2546" s="4">
        <v>243980747591283</v>
      </c>
      <c r="D2546" s="4">
        <v>53281302</v>
      </c>
      <c r="E2546" s="2" t="str">
        <f>IF(B2546=$H$6,"n/a",AND(B2546=$H$3, B2547=$H$6))</f>
        <v>n/a</v>
      </c>
      <c r="F2546" s="1">
        <f t="shared" si="40"/>
        <v>61504843</v>
      </c>
    </row>
    <row r="2547" spans="1:6" x14ac:dyDescent="0.2">
      <c r="A2547" s="3">
        <v>585987</v>
      </c>
      <c r="B2547" s="1" t="s">
        <v>4</v>
      </c>
      <c r="C2547" s="4">
        <v>243980791776387</v>
      </c>
      <c r="D2547" s="4">
        <v>216667</v>
      </c>
      <c r="E2547" s="2" t="b">
        <f>IF(B2547=$H$6,"n/a",AND(B2547=$H$3, B2548=$H$6))</f>
        <v>0</v>
      </c>
      <c r="F2547" s="1">
        <f t="shared" si="40"/>
        <v>0</v>
      </c>
    </row>
    <row r="2548" spans="1:6" x14ac:dyDescent="0.2">
      <c r="A2548" s="3">
        <v>586191</v>
      </c>
      <c r="B2548" s="1" t="s">
        <v>4</v>
      </c>
      <c r="C2548" s="4">
        <v>243980821446856</v>
      </c>
      <c r="D2548" s="4">
        <v>7098438</v>
      </c>
      <c r="E2548" s="2" t="b">
        <f>IF(B2548=$H$6,"n/a",AND(B2548=$H$3, B2549=$H$6))</f>
        <v>1</v>
      </c>
      <c r="F2548" s="1">
        <f t="shared" si="40"/>
        <v>0</v>
      </c>
    </row>
    <row r="2549" spans="1:6" x14ac:dyDescent="0.2">
      <c r="A2549" s="3">
        <v>586303</v>
      </c>
      <c r="B2549" s="1" t="s">
        <v>5</v>
      </c>
      <c r="C2549" s="4">
        <v>243980829242742</v>
      </c>
      <c r="D2549" s="4">
        <v>54684322</v>
      </c>
      <c r="E2549" s="2" t="str">
        <f>IF(B2549=$H$6,"n/a",AND(B2549=$H$3, B2550=$H$6))</f>
        <v>n/a</v>
      </c>
      <c r="F2549" s="1">
        <f t="shared" si="40"/>
        <v>62480208</v>
      </c>
    </row>
    <row r="2550" spans="1:6" x14ac:dyDescent="0.2">
      <c r="A2550" s="3">
        <v>586482</v>
      </c>
      <c r="B2550" s="1" t="s">
        <v>4</v>
      </c>
      <c r="C2550" s="4">
        <v>243980845526491</v>
      </c>
      <c r="D2550" s="4">
        <v>1998907</v>
      </c>
      <c r="E2550" s="2" t="b">
        <f>IF(B2550=$H$6,"n/a",AND(B2550=$H$3, B2551=$H$6))</f>
        <v>0</v>
      </c>
      <c r="F2550" s="1">
        <f t="shared" si="40"/>
        <v>0</v>
      </c>
    </row>
    <row r="2551" spans="1:6" x14ac:dyDescent="0.2">
      <c r="A2551" s="3">
        <v>586893</v>
      </c>
      <c r="B2551" s="1" t="s">
        <v>4</v>
      </c>
      <c r="C2551" s="4">
        <v>243980885817481</v>
      </c>
      <c r="D2551" s="4">
        <v>5066510</v>
      </c>
      <c r="E2551" s="2" t="b">
        <f>IF(B2551=$H$6,"n/a",AND(B2551=$H$3, B2552=$H$6))</f>
        <v>1</v>
      </c>
      <c r="F2551" s="1">
        <f t="shared" si="40"/>
        <v>0</v>
      </c>
    </row>
    <row r="2552" spans="1:6" x14ac:dyDescent="0.2">
      <c r="A2552" s="3">
        <v>586975</v>
      </c>
      <c r="B2552" s="1" t="s">
        <v>5</v>
      </c>
      <c r="C2552" s="4">
        <v>243980890989721</v>
      </c>
      <c r="D2552" s="4">
        <v>19230520</v>
      </c>
      <c r="E2552" s="2" t="str">
        <f>IF(B2552=$H$6,"n/a",AND(B2552=$H$3, B2553=$H$6))</f>
        <v>n/a</v>
      </c>
      <c r="F2552" s="1">
        <f t="shared" si="40"/>
        <v>24402760</v>
      </c>
    </row>
    <row r="2553" spans="1:6" x14ac:dyDescent="0.2">
      <c r="A2553" s="3">
        <v>587295</v>
      </c>
      <c r="B2553" s="1" t="s">
        <v>4</v>
      </c>
      <c r="C2553" s="4">
        <v>243980921674669</v>
      </c>
      <c r="D2553" s="4">
        <v>4970364</v>
      </c>
      <c r="E2553" s="2" t="b">
        <f>IF(B2553=$H$6,"n/a",AND(B2553=$H$3, B2554=$H$6))</f>
        <v>1</v>
      </c>
      <c r="F2553" s="1">
        <f t="shared" si="40"/>
        <v>0</v>
      </c>
    </row>
    <row r="2554" spans="1:6" x14ac:dyDescent="0.2">
      <c r="A2554" s="3">
        <v>587365</v>
      </c>
      <c r="B2554" s="1" t="s">
        <v>5</v>
      </c>
      <c r="C2554" s="4">
        <v>243980927086700</v>
      </c>
      <c r="D2554" s="4">
        <v>30621979</v>
      </c>
      <c r="E2554" s="2" t="str">
        <f>IF(B2554=$H$6,"n/a",AND(B2554=$H$3, B2555=$H$6))</f>
        <v>n/a</v>
      </c>
      <c r="F2554" s="1">
        <f t="shared" si="40"/>
        <v>36034010</v>
      </c>
    </row>
    <row r="2555" spans="1:6" x14ac:dyDescent="0.2">
      <c r="A2555" s="3">
        <v>587529</v>
      </c>
      <c r="B2555" s="1" t="s">
        <v>4</v>
      </c>
      <c r="C2555" s="4">
        <v>243980944712221</v>
      </c>
      <c r="D2555" s="4">
        <v>747916</v>
      </c>
      <c r="E2555" s="2" t="b">
        <f>IF(B2555=$H$6,"n/a",AND(B2555=$H$3, B2556=$H$6))</f>
        <v>0</v>
      </c>
      <c r="F2555" s="1">
        <f t="shared" si="40"/>
        <v>0</v>
      </c>
    </row>
    <row r="2556" spans="1:6" x14ac:dyDescent="0.2">
      <c r="A2556" s="3">
        <v>587822</v>
      </c>
      <c r="B2556" s="1" t="s">
        <v>4</v>
      </c>
      <c r="C2556" s="4">
        <v>243980969550866</v>
      </c>
      <c r="D2556" s="4">
        <v>5357188</v>
      </c>
      <c r="E2556" s="2" t="b">
        <f>IF(B2556=$H$6,"n/a",AND(B2556=$H$3, B2557=$H$6))</f>
        <v>1</v>
      </c>
      <c r="F2556" s="1">
        <f t="shared" si="40"/>
        <v>0</v>
      </c>
    </row>
    <row r="2557" spans="1:6" x14ac:dyDescent="0.2">
      <c r="A2557" s="3">
        <v>587847</v>
      </c>
      <c r="B2557" s="1" t="s">
        <v>5</v>
      </c>
      <c r="C2557" s="4">
        <v>243980975007012</v>
      </c>
      <c r="D2557" s="4">
        <v>24598282</v>
      </c>
      <c r="E2557" s="2" t="str">
        <f>IF(B2557=$H$6,"n/a",AND(B2557=$H$3, B2558=$H$6))</f>
        <v>n/a</v>
      </c>
      <c r="F2557" s="1">
        <f t="shared" si="40"/>
        <v>30054428</v>
      </c>
    </row>
    <row r="2558" spans="1:6" x14ac:dyDescent="0.2">
      <c r="A2558" s="3">
        <v>588246</v>
      </c>
      <c r="B2558" s="1" t="s">
        <v>4</v>
      </c>
      <c r="C2558" s="4">
        <v>243981010773783</v>
      </c>
      <c r="D2558" s="4">
        <v>7305261</v>
      </c>
      <c r="E2558" s="2" t="b">
        <f>IF(B2558=$H$6,"n/a",AND(B2558=$H$3, B2559=$H$6))</f>
        <v>1</v>
      </c>
      <c r="F2558" s="1">
        <f t="shared" si="40"/>
        <v>0</v>
      </c>
    </row>
    <row r="2559" spans="1:6" x14ac:dyDescent="0.2">
      <c r="A2559" s="3">
        <v>588316</v>
      </c>
      <c r="B2559" s="1" t="s">
        <v>5</v>
      </c>
      <c r="C2559" s="4">
        <v>243981018458679</v>
      </c>
      <c r="D2559" s="4">
        <v>42589219</v>
      </c>
      <c r="E2559" s="2" t="str">
        <f>IF(B2559=$H$6,"n/a",AND(B2559=$H$3, B2560=$H$6))</f>
        <v>n/a</v>
      </c>
      <c r="F2559" s="1">
        <f t="shared" si="40"/>
        <v>50274115</v>
      </c>
    </row>
    <row r="2560" spans="1:6" x14ac:dyDescent="0.2">
      <c r="A2560" s="3">
        <v>588597</v>
      </c>
      <c r="B2560" s="1" t="s">
        <v>4</v>
      </c>
      <c r="C2560" s="4">
        <v>243981048750241</v>
      </c>
      <c r="D2560" s="4">
        <v>342500</v>
      </c>
      <c r="E2560" s="2" t="b">
        <f>IF(B2560=$H$6,"n/a",AND(B2560=$H$3, B2561=$H$6))</f>
        <v>0</v>
      </c>
      <c r="F2560" s="1">
        <f t="shared" si="40"/>
        <v>0</v>
      </c>
    </row>
    <row r="2561" spans="1:6" x14ac:dyDescent="0.2">
      <c r="A2561" s="3">
        <v>588909</v>
      </c>
      <c r="B2561" s="1" t="s">
        <v>4</v>
      </c>
      <c r="C2561" s="4">
        <v>243981088732898</v>
      </c>
      <c r="D2561" s="4">
        <v>7363177</v>
      </c>
      <c r="E2561" s="2" t="b">
        <f>IF(B2561=$H$6,"n/a",AND(B2561=$H$3, B2562=$H$6))</f>
        <v>1</v>
      </c>
      <c r="F2561" s="1">
        <f t="shared" si="40"/>
        <v>0</v>
      </c>
    </row>
    <row r="2562" spans="1:6" x14ac:dyDescent="0.2">
      <c r="A2562" s="3">
        <v>589020</v>
      </c>
      <c r="B2562" s="1" t="s">
        <v>5</v>
      </c>
      <c r="C2562" s="4">
        <v>243981096285710</v>
      </c>
      <c r="D2562" s="4">
        <v>46819531</v>
      </c>
      <c r="E2562" s="2" t="str">
        <f>IF(B2562=$H$6,"n/a",AND(B2562=$H$3, B2563=$H$6))</f>
        <v>n/a</v>
      </c>
      <c r="F2562" s="1">
        <f t="shared" si="40"/>
        <v>54372343</v>
      </c>
    </row>
    <row r="2563" spans="1:6" x14ac:dyDescent="0.2">
      <c r="A2563" s="3">
        <v>589259</v>
      </c>
      <c r="B2563" s="1" t="s">
        <v>4</v>
      </c>
      <c r="C2563" s="4">
        <v>243981118849877</v>
      </c>
      <c r="D2563" s="4">
        <v>365000</v>
      </c>
      <c r="E2563" s="2" t="b">
        <f>IF(B2563=$H$6,"n/a",AND(B2563=$H$3, B2564=$H$6))</f>
        <v>0</v>
      </c>
      <c r="F2563" s="1">
        <f t="shared" ref="F2563:F2626" si="41">IF(B2563=$H$6,C2563+D2563-C2562,0)</f>
        <v>0</v>
      </c>
    </row>
    <row r="2564" spans="1:6" x14ac:dyDescent="0.2">
      <c r="A2564" s="3">
        <v>589645</v>
      </c>
      <c r="B2564" s="1" t="s">
        <v>4</v>
      </c>
      <c r="C2564" s="4">
        <v>243981156673627</v>
      </c>
      <c r="D2564" s="4">
        <v>5184219</v>
      </c>
      <c r="E2564" s="2" t="b">
        <f>IF(B2564=$H$6,"n/a",AND(B2564=$H$3, B2565=$H$6))</f>
        <v>1</v>
      </c>
      <c r="F2564" s="1">
        <f t="shared" si="41"/>
        <v>0</v>
      </c>
    </row>
    <row r="2565" spans="1:6" x14ac:dyDescent="0.2">
      <c r="A2565" s="3">
        <v>589752</v>
      </c>
      <c r="B2565" s="1" t="s">
        <v>5</v>
      </c>
      <c r="C2565" s="4">
        <v>243981162013835</v>
      </c>
      <c r="D2565" s="4">
        <v>24187708</v>
      </c>
      <c r="E2565" s="2" t="str">
        <f>IF(B2565=$H$6,"n/a",AND(B2565=$H$3, B2566=$H$6))</f>
        <v>n/a</v>
      </c>
      <c r="F2565" s="1">
        <f t="shared" si="41"/>
        <v>29527916</v>
      </c>
    </row>
    <row r="2566" spans="1:6" x14ac:dyDescent="0.2">
      <c r="A2566" s="3">
        <v>589902</v>
      </c>
      <c r="B2566" s="1" t="s">
        <v>4</v>
      </c>
      <c r="C2566" s="4">
        <v>243981178886960</v>
      </c>
      <c r="D2566" s="4">
        <v>330781</v>
      </c>
      <c r="E2566" s="2" t="b">
        <f>IF(B2566=$H$6,"n/a",AND(B2566=$H$3, B2567=$H$6))</f>
        <v>0</v>
      </c>
      <c r="F2566" s="1">
        <f t="shared" si="41"/>
        <v>0</v>
      </c>
    </row>
    <row r="2567" spans="1:6" x14ac:dyDescent="0.2">
      <c r="A2567" s="3">
        <v>590186</v>
      </c>
      <c r="B2567" s="1" t="s">
        <v>4</v>
      </c>
      <c r="C2567" s="4">
        <v>243981207921179</v>
      </c>
      <c r="D2567" s="4">
        <v>6493333</v>
      </c>
      <c r="E2567" s="2" t="b">
        <f>IF(B2567=$H$6,"n/a",AND(B2567=$H$3, B2568=$H$6))</f>
        <v>1</v>
      </c>
      <c r="F2567" s="1">
        <f t="shared" si="41"/>
        <v>0</v>
      </c>
    </row>
    <row r="2568" spans="1:6" x14ac:dyDescent="0.2">
      <c r="A2568" s="3">
        <v>590307</v>
      </c>
      <c r="B2568" s="1" t="s">
        <v>5</v>
      </c>
      <c r="C2568" s="4">
        <v>243981214609200</v>
      </c>
      <c r="D2568" s="4">
        <v>32970052</v>
      </c>
      <c r="E2568" s="2" t="str">
        <f>IF(B2568=$H$6,"n/a",AND(B2568=$H$3, B2569=$H$6))</f>
        <v>n/a</v>
      </c>
      <c r="F2568" s="1">
        <f t="shared" si="41"/>
        <v>39658073</v>
      </c>
    </row>
    <row r="2569" spans="1:6" x14ac:dyDescent="0.2">
      <c r="A2569" s="3">
        <v>590599</v>
      </c>
      <c r="B2569" s="1" t="s">
        <v>4</v>
      </c>
      <c r="C2569" s="4">
        <v>243981253444929</v>
      </c>
      <c r="D2569" s="4">
        <v>5193750</v>
      </c>
      <c r="E2569" s="2" t="b">
        <f>IF(B2569=$H$6,"n/a",AND(B2569=$H$3, B2570=$H$6))</f>
        <v>1</v>
      </c>
      <c r="F2569" s="1">
        <f t="shared" si="41"/>
        <v>0</v>
      </c>
    </row>
    <row r="2570" spans="1:6" x14ac:dyDescent="0.2">
      <c r="A2570" s="3">
        <v>590666</v>
      </c>
      <c r="B2570" s="1" t="s">
        <v>5</v>
      </c>
      <c r="C2570" s="4">
        <v>243981259143471</v>
      </c>
      <c r="D2570" s="4">
        <v>36790885</v>
      </c>
      <c r="E2570" s="2" t="str">
        <f>IF(B2570=$H$6,"n/a",AND(B2570=$H$3, B2571=$H$6))</f>
        <v>n/a</v>
      </c>
      <c r="F2570" s="1">
        <f t="shared" si="41"/>
        <v>42489427</v>
      </c>
    </row>
    <row r="2571" spans="1:6" x14ac:dyDescent="0.2">
      <c r="A2571" s="3">
        <v>590768</v>
      </c>
      <c r="B2571" s="1" t="s">
        <v>4</v>
      </c>
      <c r="C2571" s="4">
        <v>243981274162377</v>
      </c>
      <c r="D2571" s="4">
        <v>242604</v>
      </c>
      <c r="E2571" s="2" t="b">
        <f>IF(B2571=$H$6,"n/a",AND(B2571=$H$3, B2572=$H$6))</f>
        <v>0</v>
      </c>
      <c r="F2571" s="1">
        <f t="shared" si="41"/>
        <v>0</v>
      </c>
    </row>
    <row r="2572" spans="1:6" x14ac:dyDescent="0.2">
      <c r="A2572" s="3">
        <v>591132</v>
      </c>
      <c r="B2572" s="1" t="s">
        <v>4</v>
      </c>
      <c r="C2572" s="4">
        <v>243981309741491</v>
      </c>
      <c r="D2572" s="4">
        <v>7967084</v>
      </c>
      <c r="E2572" s="2" t="b">
        <f>IF(B2572=$H$6,"n/a",AND(B2572=$H$3, B2573=$H$6))</f>
        <v>1</v>
      </c>
      <c r="F2572" s="1">
        <f t="shared" si="41"/>
        <v>0</v>
      </c>
    </row>
    <row r="2573" spans="1:6" x14ac:dyDescent="0.2">
      <c r="A2573" s="3">
        <v>591262</v>
      </c>
      <c r="B2573" s="1" t="s">
        <v>5</v>
      </c>
      <c r="C2573" s="4">
        <v>243981317929773</v>
      </c>
      <c r="D2573" s="4">
        <v>42372656</v>
      </c>
      <c r="E2573" s="2" t="str">
        <f>IF(B2573=$H$6,"n/a",AND(B2573=$H$3, B2574=$H$6))</f>
        <v>n/a</v>
      </c>
      <c r="F2573" s="1">
        <f t="shared" si="41"/>
        <v>50560938</v>
      </c>
    </row>
    <row r="2574" spans="1:6" x14ac:dyDescent="0.2">
      <c r="A2574" s="3">
        <v>591465</v>
      </c>
      <c r="B2574" s="1" t="s">
        <v>4</v>
      </c>
      <c r="C2574" s="4">
        <v>243981336683575</v>
      </c>
      <c r="D2574" s="4">
        <v>650052</v>
      </c>
      <c r="E2574" s="2" t="b">
        <f>IF(B2574=$H$6,"n/a",AND(B2574=$H$3, B2575=$H$6))</f>
        <v>0</v>
      </c>
      <c r="F2574" s="1">
        <f t="shared" si="41"/>
        <v>0</v>
      </c>
    </row>
    <row r="2575" spans="1:6" x14ac:dyDescent="0.2">
      <c r="A2575" s="3">
        <v>591825</v>
      </c>
      <c r="B2575" s="1" t="s">
        <v>4</v>
      </c>
      <c r="C2575" s="4">
        <v>243981374972377</v>
      </c>
      <c r="D2575" s="4">
        <v>5579687</v>
      </c>
      <c r="E2575" s="2" t="b">
        <f>IF(B2575=$H$6,"n/a",AND(B2575=$H$3, B2576=$H$6))</f>
        <v>1</v>
      </c>
      <c r="F2575" s="1">
        <f t="shared" si="41"/>
        <v>0</v>
      </c>
    </row>
    <row r="2576" spans="1:6" x14ac:dyDescent="0.2">
      <c r="A2576" s="3">
        <v>591949</v>
      </c>
      <c r="B2576" s="1" t="s">
        <v>5</v>
      </c>
      <c r="C2576" s="4">
        <v>243981381014512</v>
      </c>
      <c r="D2576" s="4">
        <v>42171094</v>
      </c>
      <c r="E2576" s="2" t="str">
        <f>IF(B2576=$H$6,"n/a",AND(B2576=$H$3, B2577=$H$6))</f>
        <v>n/a</v>
      </c>
      <c r="F2576" s="1">
        <f t="shared" si="41"/>
        <v>48213229</v>
      </c>
    </row>
    <row r="2577" spans="1:6" x14ac:dyDescent="0.2">
      <c r="A2577" s="3">
        <v>592165</v>
      </c>
      <c r="B2577" s="1" t="s">
        <v>4</v>
      </c>
      <c r="C2577" s="4">
        <v>243981400192325</v>
      </c>
      <c r="D2577" s="4">
        <v>277812</v>
      </c>
      <c r="E2577" s="2" t="b">
        <f>IF(B2577=$H$6,"n/a",AND(B2577=$H$3, B2578=$H$6))</f>
        <v>0</v>
      </c>
      <c r="F2577" s="1">
        <f t="shared" si="41"/>
        <v>0</v>
      </c>
    </row>
    <row r="2578" spans="1:6" x14ac:dyDescent="0.2">
      <c r="A2578" s="3">
        <v>592552</v>
      </c>
      <c r="B2578" s="1" t="s">
        <v>4</v>
      </c>
      <c r="C2578" s="4">
        <v>243981438069408</v>
      </c>
      <c r="D2578" s="4">
        <v>5521875</v>
      </c>
      <c r="E2578" s="2" t="b">
        <f>IF(B2578=$H$6,"n/a",AND(B2578=$H$3, B2579=$H$6))</f>
        <v>1</v>
      </c>
      <c r="F2578" s="1">
        <f t="shared" si="41"/>
        <v>0</v>
      </c>
    </row>
    <row r="2579" spans="1:6" x14ac:dyDescent="0.2">
      <c r="A2579" s="3">
        <v>592593</v>
      </c>
      <c r="B2579" s="1" t="s">
        <v>5</v>
      </c>
      <c r="C2579" s="4">
        <v>243981443730345</v>
      </c>
      <c r="D2579" s="4">
        <v>35751615</v>
      </c>
      <c r="E2579" s="2" t="str">
        <f>IF(B2579=$H$6,"n/a",AND(B2579=$H$3, B2580=$H$6))</f>
        <v>n/a</v>
      </c>
      <c r="F2579" s="1">
        <f t="shared" si="41"/>
        <v>41412552</v>
      </c>
    </row>
    <row r="2580" spans="1:6" x14ac:dyDescent="0.2">
      <c r="A2580" s="3">
        <v>592908</v>
      </c>
      <c r="B2580" s="1" t="s">
        <v>4</v>
      </c>
      <c r="C2580" s="4">
        <v>243981468028939</v>
      </c>
      <c r="D2580" s="4">
        <v>287031</v>
      </c>
      <c r="E2580" s="2" t="b">
        <f>IF(B2580=$H$6,"n/a",AND(B2580=$H$3, B2581=$H$6))</f>
        <v>0</v>
      </c>
      <c r="F2580" s="1">
        <f t="shared" si="41"/>
        <v>0</v>
      </c>
    </row>
    <row r="2581" spans="1:6" x14ac:dyDescent="0.2">
      <c r="A2581" s="3">
        <v>593273</v>
      </c>
      <c r="B2581" s="1" t="s">
        <v>4</v>
      </c>
      <c r="C2581" s="4">
        <v>243981501911387</v>
      </c>
      <c r="D2581" s="4">
        <v>6651354</v>
      </c>
      <c r="E2581" s="2" t="b">
        <f>IF(B2581=$H$6,"n/a",AND(B2581=$H$3, B2582=$H$6))</f>
        <v>1</v>
      </c>
      <c r="F2581" s="1">
        <f t="shared" si="41"/>
        <v>0</v>
      </c>
    </row>
    <row r="2582" spans="1:6" x14ac:dyDescent="0.2">
      <c r="A2582" s="3">
        <v>593303</v>
      </c>
      <c r="B2582" s="1" t="s">
        <v>5</v>
      </c>
      <c r="C2582" s="4">
        <v>243981509170137</v>
      </c>
      <c r="D2582" s="4">
        <v>52503125</v>
      </c>
      <c r="E2582" s="2" t="str">
        <f>IF(B2582=$H$6,"n/a",AND(B2582=$H$3, B2583=$H$6))</f>
        <v>n/a</v>
      </c>
      <c r="F2582" s="1">
        <f t="shared" si="41"/>
        <v>59761875</v>
      </c>
    </row>
    <row r="2583" spans="1:6" x14ac:dyDescent="0.2">
      <c r="A2583" s="3">
        <v>593619</v>
      </c>
      <c r="B2583" s="1" t="s">
        <v>4</v>
      </c>
      <c r="C2583" s="4">
        <v>243981538350606</v>
      </c>
      <c r="D2583" s="4">
        <v>353437</v>
      </c>
      <c r="E2583" s="2" t="b">
        <f>IF(B2583=$H$6,"n/a",AND(B2583=$H$3, B2584=$H$6))</f>
        <v>0</v>
      </c>
      <c r="F2583" s="1">
        <f t="shared" si="41"/>
        <v>0</v>
      </c>
    </row>
    <row r="2584" spans="1:6" x14ac:dyDescent="0.2">
      <c r="A2584" s="3">
        <v>594015</v>
      </c>
      <c r="B2584" s="1" t="s">
        <v>4</v>
      </c>
      <c r="C2584" s="4">
        <v>243981578469043</v>
      </c>
      <c r="D2584" s="4">
        <v>5627240</v>
      </c>
      <c r="E2584" s="2" t="b">
        <f>IF(B2584=$H$6,"n/a",AND(B2584=$H$3, B2585=$H$6))</f>
        <v>1</v>
      </c>
      <c r="F2584" s="1">
        <f t="shared" si="41"/>
        <v>0</v>
      </c>
    </row>
    <row r="2585" spans="1:6" x14ac:dyDescent="0.2">
      <c r="A2585" s="3">
        <v>594114</v>
      </c>
      <c r="B2585" s="1" t="s">
        <v>5</v>
      </c>
      <c r="C2585" s="4">
        <v>243981584660033</v>
      </c>
      <c r="D2585" s="4">
        <v>47474739</v>
      </c>
      <c r="E2585" s="2" t="str">
        <f>IF(B2585=$H$6,"n/a",AND(B2585=$H$3, B2586=$H$6))</f>
        <v>n/a</v>
      </c>
      <c r="F2585" s="1">
        <f t="shared" si="41"/>
        <v>53665729</v>
      </c>
    </row>
    <row r="2586" spans="1:6" x14ac:dyDescent="0.2">
      <c r="A2586" s="3">
        <v>594327</v>
      </c>
      <c r="B2586" s="1" t="s">
        <v>4</v>
      </c>
      <c r="C2586" s="4">
        <v>243981608363783</v>
      </c>
      <c r="D2586" s="4">
        <v>360364</v>
      </c>
      <c r="E2586" s="2" t="b">
        <f>IF(B2586=$H$6,"n/a",AND(B2586=$H$3, B2587=$H$6))</f>
        <v>0</v>
      </c>
      <c r="F2586" s="1">
        <f t="shared" si="41"/>
        <v>0</v>
      </c>
    </row>
    <row r="2587" spans="1:6" x14ac:dyDescent="0.2">
      <c r="A2587" s="3">
        <v>594678</v>
      </c>
      <c r="B2587" s="1" t="s">
        <v>4</v>
      </c>
      <c r="C2587" s="4">
        <v>243981640410189</v>
      </c>
      <c r="D2587" s="4">
        <v>5220261</v>
      </c>
      <c r="E2587" s="2" t="b">
        <f>IF(B2587=$H$6,"n/a",AND(B2587=$H$3, B2588=$H$6))</f>
        <v>1</v>
      </c>
      <c r="F2587" s="1">
        <f t="shared" si="41"/>
        <v>0</v>
      </c>
    </row>
    <row r="2588" spans="1:6" x14ac:dyDescent="0.2">
      <c r="A2588" s="3">
        <v>594750</v>
      </c>
      <c r="B2588" s="1" t="s">
        <v>5</v>
      </c>
      <c r="C2588" s="4">
        <v>243981646171022</v>
      </c>
      <c r="D2588" s="4">
        <v>47413594</v>
      </c>
      <c r="E2588" s="2" t="str">
        <f>IF(B2588=$H$6,"n/a",AND(B2588=$H$3, B2589=$H$6))</f>
        <v>n/a</v>
      </c>
      <c r="F2588" s="1">
        <f t="shared" si="41"/>
        <v>53174427</v>
      </c>
    </row>
    <row r="2589" spans="1:6" x14ac:dyDescent="0.2">
      <c r="A2589" s="3">
        <v>595012</v>
      </c>
      <c r="B2589" s="1" t="s">
        <v>4</v>
      </c>
      <c r="C2589" s="4">
        <v>243981672074668</v>
      </c>
      <c r="D2589" s="4">
        <v>294636</v>
      </c>
      <c r="E2589" s="2" t="b">
        <f>IF(B2589=$H$6,"n/a",AND(B2589=$H$3, B2590=$H$6))</f>
        <v>0</v>
      </c>
      <c r="F2589" s="1">
        <f t="shared" si="41"/>
        <v>0</v>
      </c>
    </row>
    <row r="2590" spans="1:6" x14ac:dyDescent="0.2">
      <c r="A2590" s="3">
        <v>595384</v>
      </c>
      <c r="B2590" s="1" t="s">
        <v>4</v>
      </c>
      <c r="C2590" s="4">
        <v>243981707819460</v>
      </c>
      <c r="D2590" s="4">
        <v>6520677</v>
      </c>
      <c r="E2590" s="2" t="b">
        <f>IF(B2590=$H$6,"n/a",AND(B2590=$H$3, B2591=$H$6))</f>
        <v>1</v>
      </c>
      <c r="F2590" s="1">
        <f t="shared" si="41"/>
        <v>0</v>
      </c>
    </row>
    <row r="2591" spans="1:6" x14ac:dyDescent="0.2">
      <c r="A2591" s="3">
        <v>595487</v>
      </c>
      <c r="B2591" s="1" t="s">
        <v>5</v>
      </c>
      <c r="C2591" s="4">
        <v>243981714546127</v>
      </c>
      <c r="D2591" s="4">
        <v>50838125</v>
      </c>
      <c r="E2591" s="2" t="str">
        <f>IF(B2591=$H$6,"n/a",AND(B2591=$H$3, B2592=$H$6))</f>
        <v>n/a</v>
      </c>
      <c r="F2591" s="1">
        <f t="shared" si="41"/>
        <v>57564792</v>
      </c>
    </row>
    <row r="2592" spans="1:6" x14ac:dyDescent="0.2">
      <c r="A2592" s="3">
        <v>595715</v>
      </c>
      <c r="B2592" s="1" t="s">
        <v>4</v>
      </c>
      <c r="C2592" s="4">
        <v>243981734770397</v>
      </c>
      <c r="D2592" s="4">
        <v>620365</v>
      </c>
      <c r="E2592" s="2" t="b">
        <f>IF(B2592=$H$6,"n/a",AND(B2592=$H$3, B2593=$H$6))</f>
        <v>0</v>
      </c>
      <c r="F2592" s="1">
        <f t="shared" si="41"/>
        <v>0</v>
      </c>
    </row>
    <row r="2593" spans="1:6" x14ac:dyDescent="0.2">
      <c r="A2593" s="3">
        <v>596076</v>
      </c>
      <c r="B2593" s="1" t="s">
        <v>4</v>
      </c>
      <c r="C2593" s="4">
        <v>243981770922220</v>
      </c>
      <c r="D2593" s="4">
        <v>5261250</v>
      </c>
      <c r="E2593" s="2" t="b">
        <f>IF(B2593=$H$6,"n/a",AND(B2593=$H$3, B2594=$H$6))</f>
        <v>1</v>
      </c>
      <c r="F2593" s="1">
        <f t="shared" si="41"/>
        <v>0</v>
      </c>
    </row>
    <row r="2594" spans="1:6" x14ac:dyDescent="0.2">
      <c r="A2594" s="3">
        <v>596091</v>
      </c>
      <c r="B2594" s="1" t="s">
        <v>5</v>
      </c>
      <c r="C2594" s="4">
        <v>243981776796387</v>
      </c>
      <c r="D2594" s="4">
        <v>25534635</v>
      </c>
      <c r="E2594" s="2" t="str">
        <f>IF(B2594=$H$6,"n/a",AND(B2594=$H$3, B2595=$H$6))</f>
        <v>n/a</v>
      </c>
      <c r="F2594" s="1">
        <f t="shared" si="41"/>
        <v>31408802</v>
      </c>
    </row>
    <row r="2595" spans="1:6" x14ac:dyDescent="0.2">
      <c r="A2595" s="3">
        <v>596433</v>
      </c>
      <c r="B2595" s="1" t="s">
        <v>4</v>
      </c>
      <c r="C2595" s="4">
        <v>243981807305762</v>
      </c>
      <c r="D2595" s="4">
        <v>4946458</v>
      </c>
      <c r="E2595" s="2" t="b">
        <f>IF(B2595=$H$6,"n/a",AND(B2595=$H$3, B2596=$H$6))</f>
        <v>1</v>
      </c>
      <c r="F2595" s="1">
        <f t="shared" si="41"/>
        <v>0</v>
      </c>
    </row>
    <row r="2596" spans="1:6" x14ac:dyDescent="0.2">
      <c r="A2596" s="3">
        <v>596502</v>
      </c>
      <c r="B2596" s="1" t="s">
        <v>5</v>
      </c>
      <c r="C2596" s="4">
        <v>243981812397168</v>
      </c>
      <c r="D2596" s="4">
        <v>28977865</v>
      </c>
      <c r="E2596" s="2" t="str">
        <f>IF(B2596=$H$6,"n/a",AND(B2596=$H$3, B2597=$H$6))</f>
        <v>n/a</v>
      </c>
      <c r="F2596" s="1">
        <f t="shared" si="41"/>
        <v>34069271</v>
      </c>
    </row>
    <row r="2597" spans="1:6" x14ac:dyDescent="0.2">
      <c r="A2597" s="3">
        <v>596783</v>
      </c>
      <c r="B2597" s="1" t="s">
        <v>4</v>
      </c>
      <c r="C2597" s="4">
        <v>243981842958418</v>
      </c>
      <c r="D2597" s="4">
        <v>4977604</v>
      </c>
      <c r="E2597" s="2" t="b">
        <f>IF(B2597=$H$6,"n/a",AND(B2597=$H$3, B2598=$H$6))</f>
        <v>1</v>
      </c>
      <c r="F2597" s="1">
        <f t="shared" si="41"/>
        <v>0</v>
      </c>
    </row>
    <row r="2598" spans="1:6" x14ac:dyDescent="0.2">
      <c r="A2598" s="3">
        <v>596905</v>
      </c>
      <c r="B2598" s="1" t="s">
        <v>5</v>
      </c>
      <c r="C2598" s="4">
        <v>243981848066439</v>
      </c>
      <c r="D2598" s="4">
        <v>30379323</v>
      </c>
      <c r="E2598" s="2" t="str">
        <f>IF(B2598=$H$6,"n/a",AND(B2598=$H$3, B2599=$H$6))</f>
        <v>n/a</v>
      </c>
      <c r="F2598" s="1">
        <f t="shared" si="41"/>
        <v>35487344</v>
      </c>
    </row>
    <row r="2599" spans="1:6" x14ac:dyDescent="0.2">
      <c r="A2599" s="3">
        <v>597141</v>
      </c>
      <c r="B2599" s="1" t="s">
        <v>4</v>
      </c>
      <c r="C2599" s="4">
        <v>243981874875397</v>
      </c>
      <c r="D2599" s="4">
        <v>484792</v>
      </c>
      <c r="E2599" s="2" t="b">
        <f>IF(B2599=$H$6,"n/a",AND(B2599=$H$3, B2600=$H$6))</f>
        <v>0</v>
      </c>
      <c r="F2599" s="1">
        <f t="shared" si="41"/>
        <v>0</v>
      </c>
    </row>
    <row r="2600" spans="1:6" x14ac:dyDescent="0.2">
      <c r="A2600" s="3">
        <v>597477</v>
      </c>
      <c r="B2600" s="1" t="s">
        <v>4</v>
      </c>
      <c r="C2600" s="4">
        <v>243981901128366</v>
      </c>
      <c r="D2600" s="4">
        <v>4965729</v>
      </c>
      <c r="E2600" s="2" t="b">
        <f>IF(B2600=$H$6,"n/a",AND(B2600=$H$3, B2601=$H$6))</f>
        <v>1</v>
      </c>
      <c r="F2600" s="1">
        <f t="shared" si="41"/>
        <v>0</v>
      </c>
    </row>
    <row r="2601" spans="1:6" x14ac:dyDescent="0.2">
      <c r="A2601" s="3">
        <v>597494</v>
      </c>
      <c r="B2601" s="1" t="s">
        <v>5</v>
      </c>
      <c r="C2601" s="4">
        <v>243981906217533</v>
      </c>
      <c r="D2601" s="4">
        <v>29476406</v>
      </c>
      <c r="E2601" s="2" t="str">
        <f>IF(B2601=$H$6,"n/a",AND(B2601=$H$3, B2602=$H$6))</f>
        <v>n/a</v>
      </c>
      <c r="F2601" s="1">
        <f t="shared" si="41"/>
        <v>34565573</v>
      </c>
    </row>
    <row r="2602" spans="1:6" x14ac:dyDescent="0.2">
      <c r="A2602" s="3">
        <v>597843</v>
      </c>
      <c r="B2602" s="1" t="s">
        <v>4</v>
      </c>
      <c r="C2602" s="4">
        <v>243981940275345</v>
      </c>
      <c r="D2602" s="4">
        <v>5048906</v>
      </c>
      <c r="E2602" s="2" t="b">
        <f>IF(B2602=$H$6,"n/a",AND(B2602=$H$3, B2603=$H$6))</f>
        <v>1</v>
      </c>
      <c r="F2602" s="1">
        <f t="shared" si="41"/>
        <v>0</v>
      </c>
    </row>
    <row r="2603" spans="1:6" x14ac:dyDescent="0.2">
      <c r="A2603" s="3">
        <v>597887</v>
      </c>
      <c r="B2603" s="1" t="s">
        <v>5</v>
      </c>
      <c r="C2603" s="4">
        <v>243981945417533</v>
      </c>
      <c r="D2603" s="4">
        <v>29794062</v>
      </c>
      <c r="E2603" s="2" t="str">
        <f>IF(B2603=$H$6,"n/a",AND(B2603=$H$3, B2604=$H$6))</f>
        <v>n/a</v>
      </c>
      <c r="F2603" s="1">
        <f t="shared" si="41"/>
        <v>34936250</v>
      </c>
    </row>
    <row r="2604" spans="1:6" x14ac:dyDescent="0.2">
      <c r="A2604" s="3">
        <v>598353</v>
      </c>
      <c r="B2604" s="1" t="s">
        <v>4</v>
      </c>
      <c r="C2604" s="4">
        <v>243981989874616</v>
      </c>
      <c r="D2604" s="4">
        <v>6715313</v>
      </c>
      <c r="E2604" s="2" t="b">
        <f>IF(B2604=$H$6,"n/a",AND(B2604=$H$3, B2605=$H$6))</f>
        <v>1</v>
      </c>
      <c r="F2604" s="1">
        <f t="shared" si="41"/>
        <v>0</v>
      </c>
    </row>
    <row r="2605" spans="1:6" x14ac:dyDescent="0.2">
      <c r="A2605" s="3">
        <v>598466</v>
      </c>
      <c r="B2605" s="1" t="s">
        <v>5</v>
      </c>
      <c r="C2605" s="4">
        <v>243981997030345</v>
      </c>
      <c r="D2605" s="4">
        <v>45237709</v>
      </c>
      <c r="E2605" s="2" t="str">
        <f>IF(B2605=$H$6,"n/a",AND(B2605=$H$3, B2606=$H$6))</f>
        <v>n/a</v>
      </c>
      <c r="F2605" s="1">
        <f t="shared" si="41"/>
        <v>52393438</v>
      </c>
    </row>
    <row r="2606" spans="1:6" x14ac:dyDescent="0.2">
      <c r="A2606" s="3">
        <v>598543</v>
      </c>
      <c r="B2606" s="1" t="s">
        <v>4</v>
      </c>
      <c r="C2606" s="4">
        <v>243982011024564</v>
      </c>
      <c r="D2606" s="4">
        <v>448490</v>
      </c>
      <c r="E2606" s="2" t="b">
        <f>IF(B2606=$H$6,"n/a",AND(B2606=$H$3, B2607=$H$6))</f>
        <v>0</v>
      </c>
      <c r="F2606" s="1">
        <f t="shared" si="41"/>
        <v>0</v>
      </c>
    </row>
    <row r="2607" spans="1:6" x14ac:dyDescent="0.2">
      <c r="A2607" s="3">
        <v>598871</v>
      </c>
      <c r="B2607" s="1" t="s">
        <v>4</v>
      </c>
      <c r="C2607" s="4">
        <v>243982042570814</v>
      </c>
      <c r="D2607" s="4">
        <v>235833</v>
      </c>
      <c r="E2607" s="2" t="b">
        <f>IF(B2607=$H$6,"n/a",AND(B2607=$H$3, B2608=$H$6))</f>
        <v>0</v>
      </c>
      <c r="F2607" s="1">
        <f t="shared" si="41"/>
        <v>0</v>
      </c>
    </row>
    <row r="2608" spans="1:6" x14ac:dyDescent="0.2">
      <c r="A2608" s="3">
        <v>599233</v>
      </c>
      <c r="B2608" s="1" t="s">
        <v>4</v>
      </c>
      <c r="C2608" s="4">
        <v>243982075025189</v>
      </c>
      <c r="D2608" s="4">
        <v>5728021</v>
      </c>
      <c r="E2608" s="2" t="b">
        <f>IF(B2608=$H$6,"n/a",AND(B2608=$H$3, B2609=$H$6))</f>
        <v>1</v>
      </c>
      <c r="F2608" s="1">
        <f t="shared" si="41"/>
        <v>0</v>
      </c>
    </row>
    <row r="2609" spans="1:6" x14ac:dyDescent="0.2">
      <c r="A2609" s="3">
        <v>599325</v>
      </c>
      <c r="B2609" s="1" t="s">
        <v>5</v>
      </c>
      <c r="C2609" s="4">
        <v>243982080928626</v>
      </c>
      <c r="D2609" s="4">
        <v>42972813</v>
      </c>
      <c r="E2609" s="2" t="str">
        <f>IF(B2609=$H$6,"n/a",AND(B2609=$H$3, B2610=$H$6))</f>
        <v>n/a</v>
      </c>
      <c r="F2609" s="1">
        <f t="shared" si="41"/>
        <v>48876250</v>
      </c>
    </row>
    <row r="2610" spans="1:6" x14ac:dyDescent="0.2">
      <c r="A2610" s="3">
        <v>599643</v>
      </c>
      <c r="B2610" s="1" t="s">
        <v>4</v>
      </c>
      <c r="C2610" s="4">
        <v>243982120428887</v>
      </c>
      <c r="D2610" s="4">
        <v>311042</v>
      </c>
      <c r="E2610" s="2" t="b">
        <f>IF(B2610=$H$6,"n/a",AND(B2610=$H$3, B2611=$H$6))</f>
        <v>0</v>
      </c>
      <c r="F2610" s="1">
        <f t="shared" si="41"/>
        <v>0</v>
      </c>
    </row>
    <row r="2611" spans="1:6" x14ac:dyDescent="0.2">
      <c r="A2611" s="3">
        <v>599825</v>
      </c>
      <c r="B2611" s="1" t="s">
        <v>4</v>
      </c>
      <c r="C2611" s="4">
        <v>243982142217793</v>
      </c>
      <c r="D2611" s="4">
        <v>5292188</v>
      </c>
      <c r="E2611" s="2" t="b">
        <f>IF(B2611=$H$6,"n/a",AND(B2611=$H$3, B2612=$H$6))</f>
        <v>1</v>
      </c>
      <c r="F2611" s="1">
        <f t="shared" si="41"/>
        <v>0</v>
      </c>
    </row>
    <row r="2612" spans="1:6" x14ac:dyDescent="0.2">
      <c r="A2612" s="3">
        <v>599904</v>
      </c>
      <c r="B2612" s="1" t="s">
        <v>5</v>
      </c>
      <c r="C2612" s="4">
        <v>243982147959772</v>
      </c>
      <c r="D2612" s="4">
        <v>45132813</v>
      </c>
      <c r="E2612" s="2" t="str">
        <f>IF(B2612=$H$6,"n/a",AND(B2612=$H$3, B2613=$H$6))</f>
        <v>n/a</v>
      </c>
      <c r="F2612" s="1">
        <f t="shared" si="41"/>
        <v>50874792</v>
      </c>
    </row>
    <row r="2613" spans="1:6" x14ac:dyDescent="0.2">
      <c r="A2613" s="3">
        <v>600237</v>
      </c>
      <c r="B2613" s="1" t="s">
        <v>4</v>
      </c>
      <c r="C2613" s="4">
        <v>243982187128522</v>
      </c>
      <c r="D2613" s="4">
        <v>757240</v>
      </c>
      <c r="E2613" s="2" t="b">
        <f>IF(B2613=$H$6,"n/a",AND(B2613=$H$3, B2614=$H$6))</f>
        <v>0</v>
      </c>
      <c r="F2613" s="1">
        <f t="shared" si="41"/>
        <v>0</v>
      </c>
    </row>
    <row r="2614" spans="1:6" x14ac:dyDescent="0.2">
      <c r="A2614" s="3">
        <v>600580</v>
      </c>
      <c r="B2614" s="1" t="s">
        <v>4</v>
      </c>
      <c r="C2614" s="4">
        <v>243982228043158</v>
      </c>
      <c r="D2614" s="4">
        <v>11019114</v>
      </c>
      <c r="E2614" s="2" t="b">
        <f>IF(B2614=$H$6,"n/a",AND(B2614=$H$3, B2615=$H$6))</f>
        <v>1</v>
      </c>
      <c r="F2614" s="1">
        <f t="shared" si="41"/>
        <v>0</v>
      </c>
    </row>
    <row r="2615" spans="1:6" x14ac:dyDescent="0.2">
      <c r="A2615" s="3">
        <v>600753</v>
      </c>
      <c r="B2615" s="1" t="s">
        <v>5</v>
      </c>
      <c r="C2615" s="4">
        <v>243982239680501</v>
      </c>
      <c r="D2615" s="4">
        <v>38921823</v>
      </c>
      <c r="E2615" s="2" t="str">
        <f>IF(B2615=$H$6,"n/a",AND(B2615=$H$3, B2616=$H$6))</f>
        <v>n/a</v>
      </c>
      <c r="F2615" s="1">
        <f t="shared" si="41"/>
        <v>50559166</v>
      </c>
    </row>
    <row r="2616" spans="1:6" x14ac:dyDescent="0.2">
      <c r="A2616" s="3">
        <v>600897</v>
      </c>
      <c r="B2616" s="1" t="s">
        <v>4</v>
      </c>
      <c r="C2616" s="4">
        <v>243982256070866</v>
      </c>
      <c r="D2616" s="4">
        <v>402812</v>
      </c>
      <c r="E2616" s="2" t="b">
        <f>IF(B2616=$H$6,"n/a",AND(B2616=$H$3, B2617=$H$6))</f>
        <v>0</v>
      </c>
      <c r="F2616" s="1">
        <f t="shared" si="41"/>
        <v>0</v>
      </c>
    </row>
    <row r="2617" spans="1:6" x14ac:dyDescent="0.2">
      <c r="A2617" s="3">
        <v>601230</v>
      </c>
      <c r="B2617" s="1" t="s">
        <v>4</v>
      </c>
      <c r="C2617" s="4">
        <v>243982288851595</v>
      </c>
      <c r="D2617" s="4">
        <v>5706511</v>
      </c>
      <c r="E2617" s="2" t="b">
        <f>IF(B2617=$H$6,"n/a",AND(B2617=$H$3, B2618=$H$6))</f>
        <v>1</v>
      </c>
      <c r="F2617" s="1">
        <f t="shared" si="41"/>
        <v>0</v>
      </c>
    </row>
    <row r="2618" spans="1:6" x14ac:dyDescent="0.2">
      <c r="A2618" s="3">
        <v>601250</v>
      </c>
      <c r="B2618" s="1" t="s">
        <v>5</v>
      </c>
      <c r="C2618" s="4">
        <v>243982294927012</v>
      </c>
      <c r="D2618" s="4">
        <v>45014948</v>
      </c>
      <c r="E2618" s="2" t="str">
        <f>IF(B2618=$H$6,"n/a",AND(B2618=$H$3, B2619=$H$6))</f>
        <v>n/a</v>
      </c>
      <c r="F2618" s="1">
        <f t="shared" si="41"/>
        <v>51090365</v>
      </c>
    </row>
    <row r="2619" spans="1:6" x14ac:dyDescent="0.2">
      <c r="A2619" s="3">
        <v>601377</v>
      </c>
      <c r="B2619" s="1" t="s">
        <v>4</v>
      </c>
      <c r="C2619" s="4">
        <v>243982310991126</v>
      </c>
      <c r="D2619" s="4">
        <v>410990</v>
      </c>
      <c r="E2619" s="2" t="b">
        <f>IF(B2619=$H$6,"n/a",AND(B2619=$H$3, B2620=$H$6))</f>
        <v>0</v>
      </c>
      <c r="F2619" s="1">
        <f t="shared" si="41"/>
        <v>0</v>
      </c>
    </row>
    <row r="2620" spans="1:6" x14ac:dyDescent="0.2">
      <c r="A2620" s="3">
        <v>601727</v>
      </c>
      <c r="B2620" s="1" t="s">
        <v>4</v>
      </c>
      <c r="C2620" s="4">
        <v>243982343828262</v>
      </c>
      <c r="D2620" s="4">
        <v>5389323</v>
      </c>
      <c r="E2620" s="2" t="b">
        <f>IF(B2620=$H$6,"n/a",AND(B2620=$H$3, B2621=$H$6))</f>
        <v>1</v>
      </c>
      <c r="F2620" s="1">
        <f t="shared" si="41"/>
        <v>0</v>
      </c>
    </row>
    <row r="2621" spans="1:6" x14ac:dyDescent="0.2">
      <c r="A2621" s="3">
        <v>601849</v>
      </c>
      <c r="B2621" s="1" t="s">
        <v>5</v>
      </c>
      <c r="C2621" s="4">
        <v>243982349641543</v>
      </c>
      <c r="D2621" s="4">
        <v>24046667</v>
      </c>
      <c r="E2621" s="2" t="str">
        <f>IF(B2621=$H$6,"n/a",AND(B2621=$H$3, B2622=$H$6))</f>
        <v>n/a</v>
      </c>
      <c r="F2621" s="1">
        <f t="shared" si="41"/>
        <v>29859948</v>
      </c>
    </row>
    <row r="2622" spans="1:6" x14ac:dyDescent="0.2">
      <c r="A2622" s="3">
        <v>602059</v>
      </c>
      <c r="B2622" s="1" t="s">
        <v>4</v>
      </c>
      <c r="C2622" s="4">
        <v>243982370387533</v>
      </c>
      <c r="D2622" s="4">
        <v>260208</v>
      </c>
      <c r="E2622" s="2" t="b">
        <f>IF(B2622=$H$6,"n/a",AND(B2622=$H$3, B2623=$H$6))</f>
        <v>0</v>
      </c>
      <c r="F2622" s="1">
        <f t="shared" si="41"/>
        <v>0</v>
      </c>
    </row>
    <row r="2623" spans="1:6" x14ac:dyDescent="0.2">
      <c r="A2623" s="3">
        <v>602453</v>
      </c>
      <c r="B2623" s="1" t="s">
        <v>4</v>
      </c>
      <c r="C2623" s="4">
        <v>243982408896647</v>
      </c>
      <c r="D2623" s="4">
        <v>17874583</v>
      </c>
      <c r="E2623" s="2" t="b">
        <f>IF(B2623=$H$6,"n/a",AND(B2623=$H$3, B2624=$H$6))</f>
        <v>1</v>
      </c>
      <c r="F2623" s="1">
        <f t="shared" si="41"/>
        <v>0</v>
      </c>
    </row>
    <row r="2624" spans="1:6" x14ac:dyDescent="0.2">
      <c r="A2624" s="3">
        <v>602661</v>
      </c>
      <c r="B2624" s="1" t="s">
        <v>5</v>
      </c>
      <c r="C2624" s="4">
        <v>243982427159199</v>
      </c>
      <c r="D2624" s="4">
        <v>43614636</v>
      </c>
      <c r="E2624" s="2" t="str">
        <f>IF(B2624=$H$6,"n/a",AND(B2624=$H$3, B2625=$H$6))</f>
        <v>n/a</v>
      </c>
      <c r="F2624" s="1">
        <f t="shared" si="41"/>
        <v>61877188</v>
      </c>
    </row>
    <row r="2625" spans="1:6" x14ac:dyDescent="0.2">
      <c r="A2625" s="3">
        <v>602797</v>
      </c>
      <c r="B2625" s="1" t="s">
        <v>4</v>
      </c>
      <c r="C2625" s="4">
        <v>243982438545449</v>
      </c>
      <c r="D2625" s="4">
        <v>333490</v>
      </c>
      <c r="E2625" s="2" t="b">
        <f>IF(B2625=$H$6,"n/a",AND(B2625=$H$3, B2626=$H$6))</f>
        <v>0</v>
      </c>
      <c r="F2625" s="1">
        <f t="shared" si="41"/>
        <v>0</v>
      </c>
    </row>
    <row r="2626" spans="1:6" x14ac:dyDescent="0.2">
      <c r="A2626" s="3">
        <v>603290</v>
      </c>
      <c r="B2626" s="1" t="s">
        <v>4</v>
      </c>
      <c r="C2626" s="4">
        <v>243982485117480</v>
      </c>
      <c r="D2626" s="4">
        <v>5693907</v>
      </c>
      <c r="E2626" s="2" t="b">
        <f>IF(B2626=$H$6,"n/a",AND(B2626=$H$3, B2627=$H$6))</f>
        <v>1</v>
      </c>
      <c r="F2626" s="1">
        <f t="shared" si="41"/>
        <v>0</v>
      </c>
    </row>
    <row r="2627" spans="1:6" x14ac:dyDescent="0.2">
      <c r="A2627" s="3">
        <v>603357</v>
      </c>
      <c r="B2627" s="1" t="s">
        <v>5</v>
      </c>
      <c r="C2627" s="4">
        <v>243982491103835</v>
      </c>
      <c r="D2627" s="4">
        <v>48886041</v>
      </c>
      <c r="E2627" s="2" t="str">
        <f>IF(B2627=$H$6,"n/a",AND(B2627=$H$3, B2628=$H$6))</f>
        <v>n/a</v>
      </c>
      <c r="F2627" s="1">
        <f t="shared" ref="F2627:F2690" si="42">IF(B2627=$H$6,C2627+D2627-C2626,0)</f>
        <v>54872396</v>
      </c>
    </row>
    <row r="2628" spans="1:6" x14ac:dyDescent="0.2">
      <c r="A2628" s="3">
        <v>603515</v>
      </c>
      <c r="B2628" s="1" t="s">
        <v>4</v>
      </c>
      <c r="C2628" s="4">
        <v>243982506019616</v>
      </c>
      <c r="D2628" s="4">
        <v>597917</v>
      </c>
      <c r="E2628" s="2" t="b">
        <f>IF(B2628=$H$6,"n/a",AND(B2628=$H$3, B2629=$H$6))</f>
        <v>0</v>
      </c>
      <c r="F2628" s="1">
        <f t="shared" si="42"/>
        <v>0</v>
      </c>
    </row>
    <row r="2629" spans="1:6" x14ac:dyDescent="0.2">
      <c r="A2629" s="3">
        <v>603877</v>
      </c>
      <c r="B2629" s="1" t="s">
        <v>4</v>
      </c>
      <c r="C2629" s="4">
        <v>243982543200345</v>
      </c>
      <c r="D2629" s="4">
        <v>5438438</v>
      </c>
      <c r="E2629" s="2" t="b">
        <f>IF(B2629=$H$6,"n/a",AND(B2629=$H$3, B2630=$H$6))</f>
        <v>1</v>
      </c>
      <c r="F2629" s="1">
        <f t="shared" si="42"/>
        <v>0</v>
      </c>
    </row>
    <row r="2630" spans="1:6" x14ac:dyDescent="0.2">
      <c r="A2630" s="3">
        <v>603993</v>
      </c>
      <c r="B2630" s="1" t="s">
        <v>5</v>
      </c>
      <c r="C2630" s="4">
        <v>243982549235814</v>
      </c>
      <c r="D2630" s="4">
        <v>37580989</v>
      </c>
      <c r="E2630" s="2" t="str">
        <f>IF(B2630=$H$6,"n/a",AND(B2630=$H$3, B2631=$H$6))</f>
        <v>n/a</v>
      </c>
      <c r="F2630" s="1">
        <f t="shared" si="42"/>
        <v>43616458</v>
      </c>
    </row>
    <row r="2631" spans="1:6" x14ac:dyDescent="0.2">
      <c r="A2631" s="3">
        <v>604217</v>
      </c>
      <c r="B2631" s="1" t="s">
        <v>4</v>
      </c>
      <c r="C2631" s="4">
        <v>243982573832793</v>
      </c>
      <c r="D2631" s="4">
        <v>286458</v>
      </c>
      <c r="E2631" s="2" t="b">
        <f>IF(B2631=$H$6,"n/a",AND(B2631=$H$3, B2632=$H$6))</f>
        <v>0</v>
      </c>
      <c r="F2631" s="1">
        <f t="shared" si="42"/>
        <v>0</v>
      </c>
    </row>
    <row r="2632" spans="1:6" x14ac:dyDescent="0.2">
      <c r="A2632" s="3">
        <v>604669</v>
      </c>
      <c r="B2632" s="1" t="s">
        <v>4</v>
      </c>
      <c r="C2632" s="4">
        <v>243982617154460</v>
      </c>
      <c r="D2632" s="4">
        <v>15987187</v>
      </c>
      <c r="E2632" s="2" t="b">
        <f>IF(B2632=$H$6,"n/a",AND(B2632=$H$3, B2633=$H$6))</f>
        <v>1</v>
      </c>
      <c r="F2632" s="1">
        <f t="shared" si="42"/>
        <v>0</v>
      </c>
    </row>
    <row r="2633" spans="1:6" x14ac:dyDescent="0.2">
      <c r="A2633" s="3">
        <v>604892</v>
      </c>
      <c r="B2633" s="1" t="s">
        <v>5</v>
      </c>
      <c r="C2633" s="4">
        <v>243982633435293</v>
      </c>
      <c r="D2633" s="4">
        <v>42518073</v>
      </c>
      <c r="E2633" s="2" t="str">
        <f>IF(B2633=$H$6,"n/a",AND(B2633=$H$3, B2634=$H$6))</f>
        <v>n/a</v>
      </c>
      <c r="F2633" s="1">
        <f t="shared" si="42"/>
        <v>58798906</v>
      </c>
    </row>
    <row r="2634" spans="1:6" x14ac:dyDescent="0.2">
      <c r="A2634" s="3">
        <v>604928</v>
      </c>
      <c r="B2634" s="1" t="s">
        <v>4</v>
      </c>
      <c r="C2634" s="4">
        <v>243982643998418</v>
      </c>
      <c r="D2634" s="4">
        <v>660208</v>
      </c>
      <c r="E2634" s="2" t="b">
        <f>IF(B2634=$H$6,"n/a",AND(B2634=$H$3, B2635=$H$6))</f>
        <v>0</v>
      </c>
      <c r="F2634" s="1">
        <f t="shared" si="42"/>
        <v>0</v>
      </c>
    </row>
    <row r="2635" spans="1:6" x14ac:dyDescent="0.2">
      <c r="A2635" s="3">
        <v>605395</v>
      </c>
      <c r="B2635" s="1" t="s">
        <v>4</v>
      </c>
      <c r="C2635" s="4">
        <v>243982683773105</v>
      </c>
      <c r="D2635" s="4">
        <v>5046875</v>
      </c>
      <c r="E2635" s="2" t="b">
        <f>IF(B2635=$H$6,"n/a",AND(B2635=$H$3, B2636=$H$6))</f>
        <v>1</v>
      </c>
      <c r="F2635" s="1">
        <f t="shared" si="42"/>
        <v>0</v>
      </c>
    </row>
    <row r="2636" spans="1:6" x14ac:dyDescent="0.2">
      <c r="A2636" s="3">
        <v>605487</v>
      </c>
      <c r="B2636" s="1" t="s">
        <v>5</v>
      </c>
      <c r="C2636" s="4">
        <v>243982688973053</v>
      </c>
      <c r="D2636" s="4">
        <v>25897709</v>
      </c>
      <c r="E2636" s="2" t="str">
        <f>IF(B2636=$H$6,"n/a",AND(B2636=$H$3, B2637=$H$6))</f>
        <v>n/a</v>
      </c>
      <c r="F2636" s="1">
        <f t="shared" si="42"/>
        <v>31097657</v>
      </c>
    </row>
    <row r="2637" spans="1:6" x14ac:dyDescent="0.2">
      <c r="A2637" s="3">
        <v>605701</v>
      </c>
      <c r="B2637" s="1" t="s">
        <v>4</v>
      </c>
      <c r="C2637" s="4">
        <v>243982718316335</v>
      </c>
      <c r="D2637" s="4">
        <v>5138125</v>
      </c>
      <c r="E2637" s="2" t="b">
        <f>IF(B2637=$H$6,"n/a",AND(B2637=$H$3, B2638=$H$6))</f>
        <v>1</v>
      </c>
      <c r="F2637" s="1">
        <f t="shared" si="42"/>
        <v>0</v>
      </c>
    </row>
    <row r="2638" spans="1:6" x14ac:dyDescent="0.2">
      <c r="A2638" s="3">
        <v>605764</v>
      </c>
      <c r="B2638" s="1" t="s">
        <v>5</v>
      </c>
      <c r="C2638" s="4">
        <v>243982723623782</v>
      </c>
      <c r="D2638" s="4">
        <v>39999219</v>
      </c>
      <c r="E2638" s="2" t="str">
        <f>IF(B2638=$H$6,"n/a",AND(B2638=$H$3, B2639=$H$6))</f>
        <v>n/a</v>
      </c>
      <c r="F2638" s="1">
        <f t="shared" si="42"/>
        <v>45306666</v>
      </c>
    </row>
    <row r="2639" spans="1:6" x14ac:dyDescent="0.2">
      <c r="A2639" s="3">
        <v>605880</v>
      </c>
      <c r="B2639" s="1" t="s">
        <v>4</v>
      </c>
      <c r="C2639" s="4">
        <v>243982741232376</v>
      </c>
      <c r="D2639" s="4">
        <v>310834</v>
      </c>
      <c r="E2639" s="2" t="b">
        <f>IF(B2639=$H$6,"n/a",AND(B2639=$H$3, B2640=$H$6))</f>
        <v>0</v>
      </c>
      <c r="F2639" s="1">
        <f t="shared" si="42"/>
        <v>0</v>
      </c>
    </row>
    <row r="2640" spans="1:6" x14ac:dyDescent="0.2">
      <c r="A2640" s="3">
        <v>606233</v>
      </c>
      <c r="B2640" s="1" t="s">
        <v>4</v>
      </c>
      <c r="C2640" s="4">
        <v>243982775764199</v>
      </c>
      <c r="D2640" s="4">
        <v>5144531</v>
      </c>
      <c r="E2640" s="2" t="b">
        <f>IF(B2640=$H$6,"n/a",AND(B2640=$H$3, B2641=$H$6))</f>
        <v>1</v>
      </c>
      <c r="F2640" s="1">
        <f t="shared" si="42"/>
        <v>0</v>
      </c>
    </row>
    <row r="2641" spans="1:6" x14ac:dyDescent="0.2">
      <c r="A2641" s="3">
        <v>606277</v>
      </c>
      <c r="B2641" s="1" t="s">
        <v>5</v>
      </c>
      <c r="C2641" s="4">
        <v>243982781022272</v>
      </c>
      <c r="D2641" s="4">
        <v>29690521</v>
      </c>
      <c r="E2641" s="2" t="str">
        <f>IF(B2641=$H$6,"n/a",AND(B2641=$H$3, B2642=$H$6))</f>
        <v>n/a</v>
      </c>
      <c r="F2641" s="1">
        <f t="shared" si="42"/>
        <v>34948594</v>
      </c>
    </row>
    <row r="2642" spans="1:6" x14ac:dyDescent="0.2">
      <c r="A2642" s="3">
        <v>606588</v>
      </c>
      <c r="B2642" s="1" t="s">
        <v>4</v>
      </c>
      <c r="C2642" s="4">
        <v>243982806523678</v>
      </c>
      <c r="D2642" s="4">
        <v>257604</v>
      </c>
      <c r="E2642" s="2" t="b">
        <f>IF(B2642=$H$6,"n/a",AND(B2642=$H$3, B2643=$H$6))</f>
        <v>0</v>
      </c>
      <c r="F2642" s="1">
        <f t="shared" si="42"/>
        <v>0</v>
      </c>
    </row>
    <row r="2643" spans="1:6" x14ac:dyDescent="0.2">
      <c r="A2643" s="3">
        <v>606932</v>
      </c>
      <c r="B2643" s="1" t="s">
        <v>4</v>
      </c>
      <c r="C2643" s="4">
        <v>243982842842741</v>
      </c>
      <c r="D2643" s="4">
        <v>8682656</v>
      </c>
      <c r="E2643" s="2" t="b">
        <f>IF(B2643=$H$6,"n/a",AND(B2643=$H$3, B2644=$H$6))</f>
        <v>1</v>
      </c>
      <c r="F2643" s="1">
        <f t="shared" si="42"/>
        <v>0</v>
      </c>
    </row>
    <row r="2644" spans="1:6" x14ac:dyDescent="0.2">
      <c r="A2644" s="3">
        <v>607062</v>
      </c>
      <c r="B2644" s="1" t="s">
        <v>5</v>
      </c>
      <c r="C2644" s="4">
        <v>243982852039251</v>
      </c>
      <c r="D2644" s="4">
        <v>42685625</v>
      </c>
      <c r="E2644" s="2" t="str">
        <f>IF(B2644=$H$6,"n/a",AND(B2644=$H$3, B2645=$H$6))</f>
        <v>n/a</v>
      </c>
      <c r="F2644" s="1">
        <f t="shared" si="42"/>
        <v>51882135</v>
      </c>
    </row>
    <row r="2645" spans="1:6" x14ac:dyDescent="0.2">
      <c r="A2645" s="3">
        <v>607270</v>
      </c>
      <c r="B2645" s="1" t="s">
        <v>4</v>
      </c>
      <c r="C2645" s="4">
        <v>243982874328470</v>
      </c>
      <c r="D2645" s="4">
        <v>295729</v>
      </c>
      <c r="E2645" s="2" t="b">
        <f>IF(B2645=$H$6,"n/a",AND(B2645=$H$3, B2646=$H$6))</f>
        <v>0</v>
      </c>
      <c r="F2645" s="1">
        <f t="shared" si="42"/>
        <v>0</v>
      </c>
    </row>
    <row r="2646" spans="1:6" x14ac:dyDescent="0.2">
      <c r="A2646" s="3">
        <v>607634</v>
      </c>
      <c r="B2646" s="1" t="s">
        <v>4</v>
      </c>
      <c r="C2646" s="4">
        <v>243982910386647</v>
      </c>
      <c r="D2646" s="4">
        <v>6662552</v>
      </c>
      <c r="E2646" s="2" t="b">
        <f>IF(B2646=$H$6,"n/a",AND(B2646=$H$3, B2647=$H$6))</f>
        <v>1</v>
      </c>
      <c r="F2646" s="1">
        <f t="shared" si="42"/>
        <v>0</v>
      </c>
    </row>
    <row r="2647" spans="1:6" x14ac:dyDescent="0.2">
      <c r="A2647" s="3">
        <v>607751</v>
      </c>
      <c r="B2647" s="1" t="s">
        <v>5</v>
      </c>
      <c r="C2647" s="4">
        <v>243982917523678</v>
      </c>
      <c r="D2647" s="4">
        <v>42467552</v>
      </c>
      <c r="E2647" s="2" t="str">
        <f>IF(B2647=$H$6,"n/a",AND(B2647=$H$3, B2648=$H$6))</f>
        <v>n/a</v>
      </c>
      <c r="F2647" s="1">
        <f t="shared" si="42"/>
        <v>49604583</v>
      </c>
    </row>
    <row r="2648" spans="1:6" x14ac:dyDescent="0.2">
      <c r="A2648" s="3">
        <v>607982</v>
      </c>
      <c r="B2648" s="1" t="s">
        <v>4</v>
      </c>
      <c r="C2648" s="4">
        <v>243982939395866</v>
      </c>
      <c r="D2648" s="4">
        <v>272812</v>
      </c>
      <c r="E2648" s="2" t="b">
        <f>IF(B2648=$H$6,"n/a",AND(B2648=$H$3, B2649=$H$6))</f>
        <v>0</v>
      </c>
      <c r="F2648" s="1">
        <f t="shared" si="42"/>
        <v>0</v>
      </c>
    </row>
    <row r="2649" spans="1:6" x14ac:dyDescent="0.2">
      <c r="A2649" s="3">
        <v>608489</v>
      </c>
      <c r="B2649" s="1" t="s">
        <v>4</v>
      </c>
      <c r="C2649" s="4">
        <v>243982989790501</v>
      </c>
      <c r="D2649" s="4">
        <v>8020469</v>
      </c>
      <c r="E2649" s="2" t="b">
        <f>IF(B2649=$H$6,"n/a",AND(B2649=$H$3, B2650=$H$6))</f>
        <v>1</v>
      </c>
      <c r="F2649" s="1">
        <f t="shared" si="42"/>
        <v>0</v>
      </c>
    </row>
    <row r="2650" spans="1:6" x14ac:dyDescent="0.2">
      <c r="A2650" s="3">
        <v>608580</v>
      </c>
      <c r="B2650" s="1" t="s">
        <v>5</v>
      </c>
      <c r="C2650" s="4">
        <v>243982997925553</v>
      </c>
      <c r="D2650" s="4">
        <v>45085313</v>
      </c>
      <c r="E2650" s="2" t="str">
        <f>IF(B2650=$H$6,"n/a",AND(B2650=$H$3, B2651=$H$6))</f>
        <v>n/a</v>
      </c>
      <c r="F2650" s="1">
        <f t="shared" si="42"/>
        <v>53220365</v>
      </c>
    </row>
    <row r="2651" spans="1:6" x14ac:dyDescent="0.2">
      <c r="A2651" s="3">
        <v>608796</v>
      </c>
      <c r="B2651" s="1" t="s">
        <v>4</v>
      </c>
      <c r="C2651" s="4">
        <v>243983019567064</v>
      </c>
      <c r="D2651" s="4">
        <v>374687</v>
      </c>
      <c r="E2651" s="2" t="b">
        <f>IF(B2651=$H$6,"n/a",AND(B2651=$H$3, B2652=$H$6))</f>
        <v>0</v>
      </c>
      <c r="F2651" s="1">
        <f t="shared" si="42"/>
        <v>0</v>
      </c>
    </row>
    <row r="2652" spans="1:6" x14ac:dyDescent="0.2">
      <c r="A2652" s="3">
        <v>609021</v>
      </c>
      <c r="B2652" s="1" t="s">
        <v>4</v>
      </c>
      <c r="C2652" s="4">
        <v>243983040648886</v>
      </c>
      <c r="D2652" s="4">
        <v>269480</v>
      </c>
      <c r="E2652" s="2" t="b">
        <f>IF(B2652=$H$6,"n/a",AND(B2652=$H$3, B2653=$H$6))</f>
        <v>0</v>
      </c>
      <c r="F2652" s="1">
        <f t="shared" si="42"/>
        <v>0</v>
      </c>
    </row>
    <row r="2653" spans="1:6" x14ac:dyDescent="0.2">
      <c r="A2653" s="3">
        <v>609437</v>
      </c>
      <c r="B2653" s="1" t="s">
        <v>4</v>
      </c>
      <c r="C2653" s="4">
        <v>243983085723053</v>
      </c>
      <c r="D2653" s="4">
        <v>8541354</v>
      </c>
      <c r="E2653" s="2" t="b">
        <f>IF(B2653=$H$6,"n/a",AND(B2653=$H$3, B2654=$H$6))</f>
        <v>1</v>
      </c>
      <c r="F2653" s="1">
        <f t="shared" si="42"/>
        <v>0</v>
      </c>
    </row>
    <row r="2654" spans="1:6" x14ac:dyDescent="0.2">
      <c r="A2654" s="3">
        <v>609523</v>
      </c>
      <c r="B2654" s="1" t="s">
        <v>5</v>
      </c>
      <c r="C2654" s="4">
        <v>243983094901386</v>
      </c>
      <c r="D2654" s="4">
        <v>44156303</v>
      </c>
      <c r="E2654" s="2" t="str">
        <f>IF(B2654=$H$6,"n/a",AND(B2654=$H$3, B2655=$H$6))</f>
        <v>n/a</v>
      </c>
      <c r="F2654" s="1">
        <f t="shared" si="42"/>
        <v>53334636</v>
      </c>
    </row>
    <row r="2655" spans="1:6" x14ac:dyDescent="0.2">
      <c r="A2655" s="3">
        <v>609607</v>
      </c>
      <c r="B2655" s="1" t="s">
        <v>4</v>
      </c>
      <c r="C2655" s="4">
        <v>243983110467584</v>
      </c>
      <c r="D2655" s="4">
        <v>402500</v>
      </c>
      <c r="E2655" s="2" t="b">
        <f>IF(B2655=$H$6,"n/a",AND(B2655=$H$3, B2656=$H$6))</f>
        <v>0</v>
      </c>
      <c r="F2655" s="1">
        <f t="shared" si="42"/>
        <v>0</v>
      </c>
    </row>
    <row r="2656" spans="1:6" x14ac:dyDescent="0.2">
      <c r="A2656" s="3">
        <v>609972</v>
      </c>
      <c r="B2656" s="1" t="s">
        <v>4</v>
      </c>
      <c r="C2656" s="4">
        <v>243983145806126</v>
      </c>
      <c r="D2656" s="4">
        <v>5985000</v>
      </c>
      <c r="E2656" s="2" t="b">
        <f>IF(B2656=$H$6,"n/a",AND(B2656=$H$3, B2657=$H$6))</f>
        <v>1</v>
      </c>
      <c r="F2656" s="1">
        <f t="shared" si="42"/>
        <v>0</v>
      </c>
    </row>
    <row r="2657" spans="1:6" x14ac:dyDescent="0.2">
      <c r="A2657" s="3">
        <v>610102</v>
      </c>
      <c r="B2657" s="1" t="s">
        <v>5</v>
      </c>
      <c r="C2657" s="4">
        <v>243983152370553</v>
      </c>
      <c r="D2657" s="4">
        <v>31397448</v>
      </c>
      <c r="E2657" s="2" t="str">
        <f>IF(B2657=$H$6,"n/a",AND(B2657=$H$3, B2658=$H$6))</f>
        <v>n/a</v>
      </c>
      <c r="F2657" s="1">
        <f t="shared" si="42"/>
        <v>37961875</v>
      </c>
    </row>
    <row r="2658" spans="1:6" x14ac:dyDescent="0.2">
      <c r="A2658" s="3">
        <v>610315</v>
      </c>
      <c r="B2658" s="1" t="s">
        <v>4</v>
      </c>
      <c r="C2658" s="4">
        <v>243983173506803</v>
      </c>
      <c r="D2658" s="4">
        <v>349271</v>
      </c>
      <c r="E2658" s="2" t="b">
        <f>IF(B2658=$H$6,"n/a",AND(B2658=$H$3, B2659=$H$6))</f>
        <v>0</v>
      </c>
      <c r="F2658" s="1">
        <f t="shared" si="42"/>
        <v>0</v>
      </c>
    </row>
    <row r="2659" spans="1:6" x14ac:dyDescent="0.2">
      <c r="A2659" s="3">
        <v>610665</v>
      </c>
      <c r="B2659" s="1" t="s">
        <v>4</v>
      </c>
      <c r="C2659" s="4">
        <v>243983208852376</v>
      </c>
      <c r="D2659" s="4">
        <v>7196979</v>
      </c>
      <c r="E2659" s="2" t="b">
        <f>IF(B2659=$H$6,"n/a",AND(B2659=$H$3, B2660=$H$6))</f>
        <v>1</v>
      </c>
      <c r="F2659" s="1">
        <f t="shared" si="42"/>
        <v>0</v>
      </c>
    </row>
    <row r="2660" spans="1:6" x14ac:dyDescent="0.2">
      <c r="A2660" s="3">
        <v>610741</v>
      </c>
      <c r="B2660" s="1" t="s">
        <v>5</v>
      </c>
      <c r="C2660" s="4">
        <v>243983216187741</v>
      </c>
      <c r="D2660" s="4">
        <v>33779322</v>
      </c>
      <c r="E2660" s="2" t="str">
        <f>IF(B2660=$H$6,"n/a",AND(B2660=$H$3, B2661=$H$6))</f>
        <v>n/a</v>
      </c>
      <c r="F2660" s="1">
        <f t="shared" si="42"/>
        <v>41114687</v>
      </c>
    </row>
    <row r="2661" spans="1:6" x14ac:dyDescent="0.2">
      <c r="A2661" s="3">
        <v>611001</v>
      </c>
      <c r="B2661" s="1" t="s">
        <v>4</v>
      </c>
      <c r="C2661" s="4">
        <v>243983237223730</v>
      </c>
      <c r="D2661" s="4">
        <v>603750</v>
      </c>
      <c r="E2661" s="2" t="b">
        <f>IF(B2661=$H$6,"n/a",AND(B2661=$H$3, B2662=$H$6))</f>
        <v>0</v>
      </c>
      <c r="F2661" s="1">
        <f t="shared" si="42"/>
        <v>0</v>
      </c>
    </row>
    <row r="2662" spans="1:6" x14ac:dyDescent="0.2">
      <c r="A2662" s="3">
        <v>611373</v>
      </c>
      <c r="B2662" s="1" t="s">
        <v>4</v>
      </c>
      <c r="C2662" s="4">
        <v>243983277851230</v>
      </c>
      <c r="D2662" s="4">
        <v>9203021</v>
      </c>
      <c r="E2662" s="2" t="b">
        <f>IF(B2662=$H$6,"n/a",AND(B2662=$H$3, B2663=$H$6))</f>
        <v>1</v>
      </c>
      <c r="F2662" s="1">
        <f t="shared" si="42"/>
        <v>0</v>
      </c>
    </row>
    <row r="2663" spans="1:6" x14ac:dyDescent="0.2">
      <c r="A2663" s="3">
        <v>611506</v>
      </c>
      <c r="B2663" s="1" t="s">
        <v>5</v>
      </c>
      <c r="C2663" s="4">
        <v>243983287250761</v>
      </c>
      <c r="D2663" s="4">
        <v>29697292</v>
      </c>
      <c r="E2663" s="2" t="str">
        <f>IF(B2663=$H$6,"n/a",AND(B2663=$H$3, B2664=$H$6))</f>
        <v>n/a</v>
      </c>
      <c r="F2663" s="1">
        <f t="shared" si="42"/>
        <v>39096823</v>
      </c>
    </row>
    <row r="2664" spans="1:6" x14ac:dyDescent="0.2">
      <c r="A2664" s="3">
        <v>611719</v>
      </c>
      <c r="B2664" s="1" t="s">
        <v>4</v>
      </c>
      <c r="C2664" s="4">
        <v>243983312780241</v>
      </c>
      <c r="D2664" s="4">
        <v>708750</v>
      </c>
      <c r="E2664" s="2" t="b">
        <f>IF(B2664=$H$6,"n/a",AND(B2664=$H$3, B2665=$H$6))</f>
        <v>0</v>
      </c>
      <c r="F2664" s="1">
        <f t="shared" si="42"/>
        <v>0</v>
      </c>
    </row>
    <row r="2665" spans="1:6" x14ac:dyDescent="0.2">
      <c r="A2665" s="3">
        <v>611964</v>
      </c>
      <c r="B2665" s="1" t="s">
        <v>4</v>
      </c>
      <c r="C2665" s="4">
        <v>243983342108782</v>
      </c>
      <c r="D2665" s="4">
        <v>10380834</v>
      </c>
      <c r="E2665" s="2" t="b">
        <f>IF(B2665=$H$6,"n/a",AND(B2665=$H$3, B2666=$H$6))</f>
        <v>1</v>
      </c>
      <c r="F2665" s="1">
        <f t="shared" si="42"/>
        <v>0</v>
      </c>
    </row>
    <row r="2666" spans="1:6" x14ac:dyDescent="0.2">
      <c r="A2666" s="3">
        <v>612102</v>
      </c>
      <c r="B2666" s="1" t="s">
        <v>5</v>
      </c>
      <c r="C2666" s="4">
        <v>243983352812428</v>
      </c>
      <c r="D2666" s="4">
        <v>45083802</v>
      </c>
      <c r="E2666" s="2" t="str">
        <f>IF(B2666=$H$6,"n/a",AND(B2666=$H$3, B2667=$H$6))</f>
        <v>n/a</v>
      </c>
      <c r="F2666" s="1">
        <f t="shared" si="42"/>
        <v>55787448</v>
      </c>
    </row>
    <row r="2667" spans="1:6" x14ac:dyDescent="0.2">
      <c r="A2667" s="3">
        <v>612299</v>
      </c>
      <c r="B2667" s="1" t="s">
        <v>4</v>
      </c>
      <c r="C2667" s="4">
        <v>243983371333522</v>
      </c>
      <c r="D2667" s="4">
        <v>4826094</v>
      </c>
      <c r="E2667" s="2" t="b">
        <f>IF(B2667=$H$6,"n/a",AND(B2667=$H$3, B2668=$H$6))</f>
        <v>0</v>
      </c>
      <c r="F2667" s="1">
        <f t="shared" si="42"/>
        <v>0</v>
      </c>
    </row>
    <row r="2668" spans="1:6" x14ac:dyDescent="0.2">
      <c r="A2668" s="3">
        <v>612830</v>
      </c>
      <c r="B2668" s="1" t="s">
        <v>4</v>
      </c>
      <c r="C2668" s="4">
        <v>243983425980188</v>
      </c>
      <c r="D2668" s="4">
        <v>6130105</v>
      </c>
      <c r="E2668" s="2" t="b">
        <f>IF(B2668=$H$6,"n/a",AND(B2668=$H$3, B2669=$H$6))</f>
        <v>1</v>
      </c>
      <c r="F2668" s="1">
        <f t="shared" si="42"/>
        <v>0</v>
      </c>
    </row>
    <row r="2669" spans="1:6" x14ac:dyDescent="0.2">
      <c r="A2669" s="3">
        <v>612928</v>
      </c>
      <c r="B2669" s="1" t="s">
        <v>5</v>
      </c>
      <c r="C2669" s="4">
        <v>243983432283834</v>
      </c>
      <c r="D2669" s="4">
        <v>49597344</v>
      </c>
      <c r="E2669" s="2" t="str">
        <f>IF(B2669=$H$6,"n/a",AND(B2669=$H$3, B2670=$H$6))</f>
        <v>n/a</v>
      </c>
      <c r="F2669" s="1">
        <f t="shared" si="42"/>
        <v>55900990</v>
      </c>
    </row>
    <row r="2670" spans="1:6" x14ac:dyDescent="0.2">
      <c r="A2670" s="3">
        <v>613017</v>
      </c>
      <c r="B2670" s="1" t="s">
        <v>4</v>
      </c>
      <c r="C2670" s="4">
        <v>243983445897011</v>
      </c>
      <c r="D2670" s="4">
        <v>365417</v>
      </c>
      <c r="E2670" s="2" t="b">
        <f>IF(B2670=$H$6,"n/a",AND(B2670=$H$3, B2671=$H$6))</f>
        <v>0</v>
      </c>
      <c r="F2670" s="1">
        <f t="shared" si="42"/>
        <v>0</v>
      </c>
    </row>
    <row r="2671" spans="1:6" x14ac:dyDescent="0.2">
      <c r="A2671" s="3">
        <v>613423</v>
      </c>
      <c r="B2671" s="1" t="s">
        <v>4</v>
      </c>
      <c r="C2671" s="4">
        <v>243983484477168</v>
      </c>
      <c r="D2671" s="4">
        <v>5400468</v>
      </c>
      <c r="E2671" s="2" t="b">
        <f>IF(B2671=$H$6,"n/a",AND(B2671=$H$3, B2672=$H$6))</f>
        <v>1</v>
      </c>
      <c r="F2671" s="1">
        <f t="shared" si="42"/>
        <v>0</v>
      </c>
    </row>
    <row r="2672" spans="1:6" x14ac:dyDescent="0.2">
      <c r="A2672" s="3">
        <v>613443</v>
      </c>
      <c r="B2672" s="1" t="s">
        <v>5</v>
      </c>
      <c r="C2672" s="4">
        <v>243983490035136</v>
      </c>
      <c r="D2672" s="4">
        <v>24695834</v>
      </c>
      <c r="E2672" s="2" t="str">
        <f>IF(B2672=$H$6,"n/a",AND(B2672=$H$3, B2673=$H$6))</f>
        <v>n/a</v>
      </c>
      <c r="F2672" s="1">
        <f t="shared" si="42"/>
        <v>30253802</v>
      </c>
    </row>
    <row r="2673" spans="1:6" x14ac:dyDescent="0.2">
      <c r="A2673" s="3">
        <v>613647</v>
      </c>
      <c r="B2673" s="1" t="s">
        <v>4</v>
      </c>
      <c r="C2673" s="4">
        <v>243983515487272</v>
      </c>
      <c r="D2673" s="4">
        <v>356250</v>
      </c>
      <c r="E2673" s="2" t="b">
        <f>IF(B2673=$H$6,"n/a",AND(B2673=$H$3, B2674=$H$6))</f>
        <v>0</v>
      </c>
      <c r="F2673" s="1">
        <f t="shared" si="42"/>
        <v>0</v>
      </c>
    </row>
    <row r="2674" spans="1:6" x14ac:dyDescent="0.2">
      <c r="A2674" s="3">
        <v>614019</v>
      </c>
      <c r="B2674" s="1" t="s">
        <v>4</v>
      </c>
      <c r="C2674" s="4">
        <v>243983551950970</v>
      </c>
      <c r="D2674" s="4">
        <v>9445625</v>
      </c>
      <c r="E2674" s="2" t="b">
        <f>IF(B2674=$H$6,"n/a",AND(B2674=$H$3, B2675=$H$6))</f>
        <v>1</v>
      </c>
      <c r="F2674" s="1">
        <f t="shared" si="42"/>
        <v>0</v>
      </c>
    </row>
    <row r="2675" spans="1:6" x14ac:dyDescent="0.2">
      <c r="A2675" s="3">
        <v>614104</v>
      </c>
      <c r="B2675" s="1" t="s">
        <v>5</v>
      </c>
      <c r="C2675" s="4">
        <v>243983561591230</v>
      </c>
      <c r="D2675" s="4">
        <v>36740156</v>
      </c>
      <c r="E2675" s="2" t="str">
        <f>IF(B2675=$H$6,"n/a",AND(B2675=$H$3, B2676=$H$6))</f>
        <v>n/a</v>
      </c>
      <c r="F2675" s="1">
        <f t="shared" si="42"/>
        <v>46380416</v>
      </c>
    </row>
    <row r="2676" spans="1:6" x14ac:dyDescent="0.2">
      <c r="A2676" s="3">
        <v>614184</v>
      </c>
      <c r="B2676" s="1" t="s">
        <v>4</v>
      </c>
      <c r="C2676" s="4">
        <v>243983574723470</v>
      </c>
      <c r="D2676" s="4">
        <v>381145</v>
      </c>
      <c r="E2676" s="2" t="b">
        <f>IF(B2676=$H$6,"n/a",AND(B2676=$H$3, B2677=$H$6))</f>
        <v>0</v>
      </c>
      <c r="F2676" s="1">
        <f t="shared" si="42"/>
        <v>0</v>
      </c>
    </row>
    <row r="2677" spans="1:6" x14ac:dyDescent="0.2">
      <c r="A2677" s="3">
        <v>614613</v>
      </c>
      <c r="B2677" s="1" t="s">
        <v>4</v>
      </c>
      <c r="C2677" s="4">
        <v>243983616704563</v>
      </c>
      <c r="D2677" s="4">
        <v>5506667</v>
      </c>
      <c r="E2677" s="2" t="b">
        <f>IF(B2677=$H$6,"n/a",AND(B2677=$H$3, B2678=$H$6))</f>
        <v>1</v>
      </c>
      <c r="F2677" s="1">
        <f t="shared" si="42"/>
        <v>0</v>
      </c>
    </row>
    <row r="2678" spans="1:6" x14ac:dyDescent="0.2">
      <c r="A2678" s="3">
        <v>614678</v>
      </c>
      <c r="B2678" s="1" t="s">
        <v>5</v>
      </c>
      <c r="C2678" s="4">
        <v>243983622616334</v>
      </c>
      <c r="D2678" s="4">
        <v>37158959</v>
      </c>
      <c r="E2678" s="2" t="str">
        <f>IF(B2678=$H$6,"n/a",AND(B2678=$H$3, B2679=$H$6))</f>
        <v>n/a</v>
      </c>
      <c r="F2678" s="1">
        <f t="shared" si="42"/>
        <v>43070730</v>
      </c>
    </row>
    <row r="2679" spans="1:6" x14ac:dyDescent="0.2">
      <c r="A2679" s="3">
        <v>614900</v>
      </c>
      <c r="B2679" s="1" t="s">
        <v>4</v>
      </c>
      <c r="C2679" s="4">
        <v>243983644373209</v>
      </c>
      <c r="D2679" s="4">
        <v>323073</v>
      </c>
      <c r="E2679" s="2" t="b">
        <f>IF(B2679=$H$6,"n/a",AND(B2679=$H$3, B2680=$H$6))</f>
        <v>0</v>
      </c>
      <c r="F2679" s="1">
        <f t="shared" si="42"/>
        <v>0</v>
      </c>
    </row>
    <row r="2680" spans="1:6" x14ac:dyDescent="0.2">
      <c r="A2680" s="3">
        <v>615292</v>
      </c>
      <c r="B2680" s="1" t="s">
        <v>4</v>
      </c>
      <c r="C2680" s="4">
        <v>243983682815709</v>
      </c>
      <c r="D2680" s="4">
        <v>5256823</v>
      </c>
      <c r="E2680" s="2" t="b">
        <f>IF(B2680=$H$6,"n/a",AND(B2680=$H$3, B2681=$H$6))</f>
        <v>1</v>
      </c>
      <c r="F2680" s="1">
        <f t="shared" si="42"/>
        <v>0</v>
      </c>
    </row>
    <row r="2681" spans="1:6" x14ac:dyDescent="0.2">
      <c r="A2681" s="3">
        <v>615382</v>
      </c>
      <c r="B2681" s="1" t="s">
        <v>5</v>
      </c>
      <c r="C2681" s="4">
        <v>243983688484199</v>
      </c>
      <c r="D2681" s="4">
        <v>44063125</v>
      </c>
      <c r="E2681" s="2" t="str">
        <f>IF(B2681=$H$6,"n/a",AND(B2681=$H$3, B2682=$H$6))</f>
        <v>n/a</v>
      </c>
      <c r="F2681" s="1">
        <f t="shared" si="42"/>
        <v>49731615</v>
      </c>
    </row>
    <row r="2682" spans="1:6" x14ac:dyDescent="0.2">
      <c r="A2682" s="3">
        <v>615603</v>
      </c>
      <c r="B2682" s="1" t="s">
        <v>4</v>
      </c>
      <c r="C2682" s="4">
        <v>243983711711751</v>
      </c>
      <c r="D2682" s="4">
        <v>332760</v>
      </c>
      <c r="E2682" s="2" t="b">
        <f>IF(B2682=$H$6,"n/a",AND(B2682=$H$3, B2683=$H$6))</f>
        <v>0</v>
      </c>
      <c r="F2682" s="1">
        <f t="shared" si="42"/>
        <v>0</v>
      </c>
    </row>
    <row r="2683" spans="1:6" x14ac:dyDescent="0.2">
      <c r="A2683" s="3">
        <v>616158</v>
      </c>
      <c r="B2683" s="1" t="s">
        <v>4</v>
      </c>
      <c r="C2683" s="4">
        <v>243983756184303</v>
      </c>
      <c r="D2683" s="4">
        <v>9304271</v>
      </c>
      <c r="E2683" s="2" t="b">
        <f>IF(B2683=$H$6,"n/a",AND(B2683=$H$3, B2684=$H$6))</f>
        <v>1</v>
      </c>
      <c r="F2683" s="1">
        <f t="shared" si="42"/>
        <v>0</v>
      </c>
    </row>
    <row r="2684" spans="1:6" x14ac:dyDescent="0.2">
      <c r="A2684" s="3">
        <v>616235</v>
      </c>
      <c r="B2684" s="1" t="s">
        <v>5</v>
      </c>
      <c r="C2684" s="4">
        <v>243983765780292</v>
      </c>
      <c r="D2684" s="4">
        <v>37770365</v>
      </c>
      <c r="E2684" s="2" t="str">
        <f>IF(B2684=$H$6,"n/a",AND(B2684=$H$3, B2685=$H$6))</f>
        <v>n/a</v>
      </c>
      <c r="F2684" s="1">
        <f t="shared" si="42"/>
        <v>47366354</v>
      </c>
    </row>
    <row r="2685" spans="1:6" x14ac:dyDescent="0.2">
      <c r="A2685" s="3">
        <v>616358</v>
      </c>
      <c r="B2685" s="1" t="s">
        <v>4</v>
      </c>
      <c r="C2685" s="4">
        <v>243983774244615</v>
      </c>
      <c r="D2685" s="4">
        <v>309584</v>
      </c>
      <c r="E2685" s="2" t="b">
        <f>IF(B2685=$H$6,"n/a",AND(B2685=$H$3, B2686=$H$6))</f>
        <v>0</v>
      </c>
      <c r="F2685" s="1">
        <f t="shared" si="42"/>
        <v>0</v>
      </c>
    </row>
    <row r="2686" spans="1:6" x14ac:dyDescent="0.2">
      <c r="A2686" s="3">
        <v>616819</v>
      </c>
      <c r="B2686" s="1" t="s">
        <v>4</v>
      </c>
      <c r="C2686" s="4">
        <v>243983819058209</v>
      </c>
      <c r="D2686" s="4">
        <v>5286146</v>
      </c>
      <c r="E2686" s="2" t="b">
        <f>IF(B2686=$H$6,"n/a",AND(B2686=$H$3, B2687=$H$6))</f>
        <v>1</v>
      </c>
      <c r="F2686" s="1">
        <f t="shared" si="42"/>
        <v>0</v>
      </c>
    </row>
    <row r="2687" spans="1:6" x14ac:dyDescent="0.2">
      <c r="A2687" s="3">
        <v>616859</v>
      </c>
      <c r="B2687" s="1" t="s">
        <v>5</v>
      </c>
      <c r="C2687" s="4">
        <v>243983824694147</v>
      </c>
      <c r="D2687" s="4">
        <v>41928906</v>
      </c>
      <c r="E2687" s="2" t="str">
        <f>IF(B2687=$H$6,"n/a",AND(B2687=$H$3, B2688=$H$6))</f>
        <v>n/a</v>
      </c>
      <c r="F2687" s="1">
        <f t="shared" si="42"/>
        <v>47564844</v>
      </c>
    </row>
    <row r="2688" spans="1:6" x14ac:dyDescent="0.2">
      <c r="A2688" s="3">
        <v>617063</v>
      </c>
      <c r="B2688" s="1" t="s">
        <v>4</v>
      </c>
      <c r="C2688" s="4">
        <v>243983841451282</v>
      </c>
      <c r="D2688" s="4">
        <v>726719</v>
      </c>
      <c r="E2688" s="2" t="b">
        <f>IF(B2688=$H$6,"n/a",AND(B2688=$H$3, B2689=$H$6))</f>
        <v>0</v>
      </c>
      <c r="F2688" s="1">
        <f t="shared" si="42"/>
        <v>0</v>
      </c>
    </row>
    <row r="2689" spans="1:6" x14ac:dyDescent="0.2">
      <c r="A2689" s="3">
        <v>617602</v>
      </c>
      <c r="B2689" s="1" t="s">
        <v>4</v>
      </c>
      <c r="C2689" s="4">
        <v>243983886624980</v>
      </c>
      <c r="D2689" s="4">
        <v>5348490</v>
      </c>
      <c r="E2689" s="2" t="b">
        <f>IF(B2689=$H$6,"n/a",AND(B2689=$H$3, B2690=$H$6))</f>
        <v>1</v>
      </c>
      <c r="F2689" s="1">
        <f t="shared" si="42"/>
        <v>0</v>
      </c>
    </row>
    <row r="2690" spans="1:6" x14ac:dyDescent="0.2">
      <c r="A2690" s="3">
        <v>617630</v>
      </c>
      <c r="B2690" s="1" t="s">
        <v>5</v>
      </c>
      <c r="C2690" s="4">
        <v>243983892279928</v>
      </c>
      <c r="D2690" s="4">
        <v>24202083</v>
      </c>
      <c r="E2690" s="2" t="str">
        <f>IF(B2690=$H$6,"n/a",AND(B2690=$H$3, B2691=$H$6))</f>
        <v>n/a</v>
      </c>
      <c r="F2690" s="1">
        <f t="shared" si="42"/>
        <v>29857031</v>
      </c>
    </row>
    <row r="2691" spans="1:6" x14ac:dyDescent="0.2">
      <c r="A2691" s="3">
        <v>617782</v>
      </c>
      <c r="B2691" s="1" t="s">
        <v>4</v>
      </c>
      <c r="C2691" s="4">
        <v>243983909860397</v>
      </c>
      <c r="D2691" s="4">
        <v>275572</v>
      </c>
      <c r="E2691" s="2" t="b">
        <f>IF(B2691=$H$6,"n/a",AND(B2691=$H$3, B2692=$H$6))</f>
        <v>0</v>
      </c>
      <c r="F2691" s="1">
        <f t="shared" ref="F2691:F2754" si="43">IF(B2691=$H$6,C2691+D2691-C2690,0)</f>
        <v>0</v>
      </c>
    </row>
    <row r="2692" spans="1:6" x14ac:dyDescent="0.2">
      <c r="A2692" s="3">
        <v>618123</v>
      </c>
      <c r="B2692" s="1" t="s">
        <v>4</v>
      </c>
      <c r="C2692" s="4">
        <v>243983940121022</v>
      </c>
      <c r="D2692" s="4">
        <v>6898541</v>
      </c>
      <c r="E2692" s="2" t="b">
        <f>IF(B2692=$H$6,"n/a",AND(B2692=$H$3, B2693=$H$6))</f>
        <v>1</v>
      </c>
      <c r="F2692" s="1">
        <f t="shared" si="43"/>
        <v>0</v>
      </c>
    </row>
    <row r="2693" spans="1:6" x14ac:dyDescent="0.2">
      <c r="A2693" s="3">
        <v>618139</v>
      </c>
      <c r="B2693" s="1" t="s">
        <v>5</v>
      </c>
      <c r="C2693" s="4">
        <v>243983947397844</v>
      </c>
      <c r="D2693" s="4">
        <v>34350938</v>
      </c>
      <c r="E2693" s="2" t="str">
        <f>IF(B2693=$H$6,"n/a",AND(B2693=$H$3, B2694=$H$6))</f>
        <v>n/a</v>
      </c>
      <c r="F2693" s="1">
        <f t="shared" si="43"/>
        <v>41627760</v>
      </c>
    </row>
    <row r="2694" spans="1:6" x14ac:dyDescent="0.2">
      <c r="A2694" s="3">
        <v>618460</v>
      </c>
      <c r="B2694" s="1" t="s">
        <v>4</v>
      </c>
      <c r="C2694" s="4">
        <v>243983970018522</v>
      </c>
      <c r="D2694" s="4">
        <v>322708</v>
      </c>
      <c r="E2694" s="2" t="b">
        <f>IF(B2694=$H$6,"n/a",AND(B2694=$H$3, B2695=$H$6))</f>
        <v>0</v>
      </c>
      <c r="F2694" s="1">
        <f t="shared" si="43"/>
        <v>0</v>
      </c>
    </row>
    <row r="2695" spans="1:6" x14ac:dyDescent="0.2">
      <c r="A2695" s="3">
        <v>618828</v>
      </c>
      <c r="B2695" s="1" t="s">
        <v>4</v>
      </c>
      <c r="C2695" s="4">
        <v>243984008805501</v>
      </c>
      <c r="D2695" s="4">
        <v>7700833</v>
      </c>
      <c r="E2695" s="2" t="b">
        <f>IF(B2695=$H$6,"n/a",AND(B2695=$H$3, B2696=$H$6))</f>
        <v>1</v>
      </c>
      <c r="F2695" s="1">
        <f t="shared" si="43"/>
        <v>0</v>
      </c>
    </row>
    <row r="2696" spans="1:6" x14ac:dyDescent="0.2">
      <c r="A2696" s="3">
        <v>618908</v>
      </c>
      <c r="B2696" s="1" t="s">
        <v>5</v>
      </c>
      <c r="C2696" s="4">
        <v>243984016986803</v>
      </c>
      <c r="D2696" s="4">
        <v>41692656</v>
      </c>
      <c r="E2696" s="2" t="str">
        <f>IF(B2696=$H$6,"n/a",AND(B2696=$H$3, B2697=$H$6))</f>
        <v>n/a</v>
      </c>
      <c r="F2696" s="1">
        <f t="shared" si="43"/>
        <v>49873958</v>
      </c>
    </row>
    <row r="2697" spans="1:6" x14ac:dyDescent="0.2">
      <c r="A2697" s="3">
        <v>619279</v>
      </c>
      <c r="B2697" s="1" t="s">
        <v>4</v>
      </c>
      <c r="C2697" s="4">
        <v>243984053933417</v>
      </c>
      <c r="D2697" s="4">
        <v>215573</v>
      </c>
      <c r="E2697" s="2" t="b">
        <f>IF(B2697=$H$6,"n/a",AND(B2697=$H$3, B2698=$H$6))</f>
        <v>0</v>
      </c>
      <c r="F2697" s="1">
        <f t="shared" si="43"/>
        <v>0</v>
      </c>
    </row>
    <row r="2698" spans="1:6" x14ac:dyDescent="0.2">
      <c r="A2698" s="3">
        <v>619409</v>
      </c>
      <c r="B2698" s="1" t="s">
        <v>4</v>
      </c>
      <c r="C2698" s="4">
        <v>243984076294147</v>
      </c>
      <c r="D2698" s="4">
        <v>6405104</v>
      </c>
      <c r="E2698" s="2" t="b">
        <f>IF(B2698=$H$6,"n/a",AND(B2698=$H$3, B2699=$H$6))</f>
        <v>1</v>
      </c>
      <c r="F2698" s="1">
        <f t="shared" si="43"/>
        <v>0</v>
      </c>
    </row>
    <row r="2699" spans="1:6" x14ac:dyDescent="0.2">
      <c r="A2699" s="3">
        <v>619461</v>
      </c>
      <c r="B2699" s="1" t="s">
        <v>5</v>
      </c>
      <c r="C2699" s="4">
        <v>243984083157272</v>
      </c>
      <c r="D2699" s="4">
        <v>41123281</v>
      </c>
      <c r="E2699" s="2" t="str">
        <f>IF(B2699=$H$6,"n/a",AND(B2699=$H$3, B2700=$H$6))</f>
        <v>n/a</v>
      </c>
      <c r="F2699" s="1">
        <f t="shared" si="43"/>
        <v>47986406</v>
      </c>
    </row>
    <row r="2700" spans="1:6" x14ac:dyDescent="0.2">
      <c r="A2700" s="3">
        <v>619784</v>
      </c>
      <c r="B2700" s="1" t="s">
        <v>4</v>
      </c>
      <c r="C2700" s="4">
        <v>243984107472376</v>
      </c>
      <c r="D2700" s="4">
        <v>595833</v>
      </c>
      <c r="E2700" s="2" t="b">
        <f>IF(B2700=$H$6,"n/a",AND(B2700=$H$3, B2701=$H$6))</f>
        <v>0</v>
      </c>
      <c r="F2700" s="1">
        <f t="shared" si="43"/>
        <v>0</v>
      </c>
    </row>
    <row r="2701" spans="1:6" x14ac:dyDescent="0.2">
      <c r="A2701" s="3">
        <v>620286</v>
      </c>
      <c r="B2701" s="1" t="s">
        <v>4</v>
      </c>
      <c r="C2701" s="4">
        <v>243984161494615</v>
      </c>
      <c r="D2701" s="4">
        <v>9894479</v>
      </c>
      <c r="E2701" s="2" t="b">
        <f>IF(B2701=$H$6,"n/a",AND(B2701=$H$3, B2702=$H$6))</f>
        <v>1</v>
      </c>
      <c r="F2701" s="1">
        <f t="shared" si="43"/>
        <v>0</v>
      </c>
    </row>
    <row r="2702" spans="1:6" x14ac:dyDescent="0.2">
      <c r="A2702" s="3">
        <v>620447</v>
      </c>
      <c r="B2702" s="1" t="s">
        <v>5</v>
      </c>
      <c r="C2702" s="4">
        <v>243984171592896</v>
      </c>
      <c r="D2702" s="4">
        <v>37766459</v>
      </c>
      <c r="E2702" s="2" t="str">
        <f>IF(B2702=$H$6,"n/a",AND(B2702=$H$3, B2703=$H$6))</f>
        <v>n/a</v>
      </c>
      <c r="F2702" s="1">
        <f t="shared" si="43"/>
        <v>47864740</v>
      </c>
    </row>
    <row r="2703" spans="1:6" x14ac:dyDescent="0.2">
      <c r="A2703" s="3">
        <v>620598</v>
      </c>
      <c r="B2703" s="1" t="s">
        <v>4</v>
      </c>
      <c r="C2703" s="4">
        <v>243984193082740</v>
      </c>
      <c r="D2703" s="4">
        <v>399740</v>
      </c>
      <c r="E2703" s="2" t="b">
        <f>IF(B2703=$H$6,"n/a",AND(B2703=$H$3, B2704=$H$6))</f>
        <v>0</v>
      </c>
      <c r="F2703" s="1">
        <f t="shared" si="43"/>
        <v>0</v>
      </c>
    </row>
    <row r="2704" spans="1:6" x14ac:dyDescent="0.2">
      <c r="A2704" s="3">
        <v>620829</v>
      </c>
      <c r="B2704" s="1" t="s">
        <v>4</v>
      </c>
      <c r="C2704" s="4">
        <v>243984214594928</v>
      </c>
      <c r="D2704" s="4">
        <v>5068750</v>
      </c>
      <c r="E2704" s="2" t="b">
        <f>IF(B2704=$H$6,"n/a",AND(B2704=$H$3, B2705=$H$6))</f>
        <v>1</v>
      </c>
      <c r="F2704" s="1">
        <f t="shared" si="43"/>
        <v>0</v>
      </c>
    </row>
    <row r="2705" spans="1:6" x14ac:dyDescent="0.2">
      <c r="A2705" s="3">
        <v>620989</v>
      </c>
      <c r="B2705" s="1" t="s">
        <v>5</v>
      </c>
      <c r="C2705" s="4">
        <v>243984219795657</v>
      </c>
      <c r="D2705" s="4">
        <v>26112083</v>
      </c>
      <c r="E2705" s="2" t="str">
        <f>IF(B2705=$H$6,"n/a",AND(B2705=$H$3, B2706=$H$6))</f>
        <v>n/a</v>
      </c>
      <c r="F2705" s="1">
        <f t="shared" si="43"/>
        <v>31312812</v>
      </c>
    </row>
    <row r="2706" spans="1:6" x14ac:dyDescent="0.2">
      <c r="A2706" s="3">
        <v>621248</v>
      </c>
      <c r="B2706" s="1" t="s">
        <v>4</v>
      </c>
      <c r="C2706" s="4">
        <v>243984250334876</v>
      </c>
      <c r="D2706" s="4">
        <v>5164062</v>
      </c>
      <c r="E2706" s="2" t="b">
        <f>IF(B2706=$H$6,"n/a",AND(B2706=$H$3, B2707=$H$6))</f>
        <v>1</v>
      </c>
      <c r="F2706" s="1">
        <f t="shared" si="43"/>
        <v>0</v>
      </c>
    </row>
    <row r="2707" spans="1:6" x14ac:dyDescent="0.2">
      <c r="A2707" s="3">
        <v>621377</v>
      </c>
      <c r="B2707" s="1" t="s">
        <v>5</v>
      </c>
      <c r="C2707" s="4">
        <v>243984255808886</v>
      </c>
      <c r="D2707" s="4">
        <v>23991875</v>
      </c>
      <c r="E2707" s="2" t="str">
        <f>IF(B2707=$H$6,"n/a",AND(B2707=$H$3, B2708=$H$6))</f>
        <v>n/a</v>
      </c>
      <c r="F2707" s="1">
        <f t="shared" si="43"/>
        <v>29465885</v>
      </c>
    </row>
    <row r="2708" spans="1:6" x14ac:dyDescent="0.2">
      <c r="A2708" s="3">
        <v>621526</v>
      </c>
      <c r="B2708" s="1" t="s">
        <v>4</v>
      </c>
      <c r="C2708" s="4">
        <v>243984276163261</v>
      </c>
      <c r="D2708" s="4">
        <v>765208</v>
      </c>
      <c r="E2708" s="2" t="b">
        <f>IF(B2708=$H$6,"n/a",AND(B2708=$H$3, B2709=$H$6))</f>
        <v>0</v>
      </c>
      <c r="F2708" s="1">
        <f t="shared" si="43"/>
        <v>0</v>
      </c>
    </row>
    <row r="2709" spans="1:6" x14ac:dyDescent="0.2">
      <c r="A2709" s="3">
        <v>621862</v>
      </c>
      <c r="B2709" s="1" t="s">
        <v>4</v>
      </c>
      <c r="C2709" s="4">
        <v>243984305407949</v>
      </c>
      <c r="D2709" s="4">
        <v>5551458</v>
      </c>
      <c r="E2709" s="2" t="b">
        <f>IF(B2709=$H$6,"n/a",AND(B2709=$H$3, B2710=$H$6))</f>
        <v>1</v>
      </c>
      <c r="F2709" s="1">
        <f t="shared" si="43"/>
        <v>0</v>
      </c>
    </row>
    <row r="2710" spans="1:6" x14ac:dyDescent="0.2">
      <c r="A2710" s="3">
        <v>621892</v>
      </c>
      <c r="B2710" s="1" t="s">
        <v>5</v>
      </c>
      <c r="C2710" s="4">
        <v>243984311460084</v>
      </c>
      <c r="D2710" s="4">
        <v>51402344</v>
      </c>
      <c r="E2710" s="2" t="str">
        <f>IF(B2710=$H$6,"n/a",AND(B2710=$H$3, B2711=$H$6))</f>
        <v>n/a</v>
      </c>
      <c r="F2710" s="1">
        <f t="shared" si="43"/>
        <v>57454479</v>
      </c>
    </row>
    <row r="2711" spans="1:6" x14ac:dyDescent="0.2">
      <c r="A2711" s="3">
        <v>622224</v>
      </c>
      <c r="B2711" s="1" t="s">
        <v>4</v>
      </c>
      <c r="C2711" s="4">
        <v>243984342520605</v>
      </c>
      <c r="D2711" s="4">
        <v>254479</v>
      </c>
      <c r="E2711" s="2" t="b">
        <f>IF(B2711=$H$6,"n/a",AND(B2711=$H$3, B2712=$H$6))</f>
        <v>0</v>
      </c>
      <c r="F2711" s="1">
        <f t="shared" si="43"/>
        <v>0</v>
      </c>
    </row>
    <row r="2712" spans="1:6" x14ac:dyDescent="0.2">
      <c r="A2712" s="3">
        <v>622642</v>
      </c>
      <c r="B2712" s="1" t="s">
        <v>4</v>
      </c>
      <c r="C2712" s="4">
        <v>243984386202480</v>
      </c>
      <c r="D2712" s="4">
        <v>8325729</v>
      </c>
      <c r="E2712" s="2" t="b">
        <f>IF(B2712=$H$6,"n/a",AND(B2712=$H$3, B2713=$H$6))</f>
        <v>1</v>
      </c>
      <c r="F2712" s="1">
        <f t="shared" si="43"/>
        <v>0</v>
      </c>
    </row>
    <row r="2713" spans="1:6" x14ac:dyDescent="0.2">
      <c r="A2713" s="3">
        <v>622771</v>
      </c>
      <c r="B2713" s="1" t="s">
        <v>5</v>
      </c>
      <c r="C2713" s="4">
        <v>243984394706542</v>
      </c>
      <c r="D2713" s="4">
        <v>45893229</v>
      </c>
      <c r="E2713" s="2" t="str">
        <f>IF(B2713=$H$6,"n/a",AND(B2713=$H$3, B2714=$H$6))</f>
        <v>n/a</v>
      </c>
      <c r="F2713" s="1">
        <f t="shared" si="43"/>
        <v>54397291</v>
      </c>
    </row>
    <row r="2714" spans="1:6" x14ac:dyDescent="0.2">
      <c r="A2714" s="3">
        <v>622955</v>
      </c>
      <c r="B2714" s="1" t="s">
        <v>4</v>
      </c>
      <c r="C2714" s="4">
        <v>243984417784876</v>
      </c>
      <c r="D2714" s="4">
        <v>301458</v>
      </c>
      <c r="E2714" s="2" t="b">
        <f>IF(B2714=$H$6,"n/a",AND(B2714=$H$3, B2715=$H$6))</f>
        <v>0</v>
      </c>
      <c r="F2714" s="1">
        <f t="shared" si="43"/>
        <v>0</v>
      </c>
    </row>
    <row r="2715" spans="1:6" x14ac:dyDescent="0.2">
      <c r="A2715" s="3">
        <v>623170</v>
      </c>
      <c r="B2715" s="1" t="s">
        <v>4</v>
      </c>
      <c r="C2715" s="4">
        <v>243984448971907</v>
      </c>
      <c r="D2715" s="4">
        <v>6453594</v>
      </c>
      <c r="E2715" s="2" t="b">
        <f>IF(B2715=$H$6,"n/a",AND(B2715=$H$3, B2716=$H$6))</f>
        <v>1</v>
      </c>
      <c r="F2715" s="1">
        <f t="shared" si="43"/>
        <v>0</v>
      </c>
    </row>
    <row r="2716" spans="1:6" x14ac:dyDescent="0.2">
      <c r="A2716" s="3">
        <v>623388</v>
      </c>
      <c r="B2716" s="1" t="s">
        <v>5</v>
      </c>
      <c r="C2716" s="4">
        <v>243984455768365</v>
      </c>
      <c r="D2716" s="4">
        <v>25045833</v>
      </c>
      <c r="E2716" s="2" t="str">
        <f>IF(B2716=$H$6,"n/a",AND(B2716=$H$3, B2717=$H$6))</f>
        <v>n/a</v>
      </c>
      <c r="F2716" s="1">
        <f t="shared" si="43"/>
        <v>31842291</v>
      </c>
    </row>
    <row r="2717" spans="1:6" x14ac:dyDescent="0.2">
      <c r="A2717" s="3">
        <v>623547</v>
      </c>
      <c r="B2717" s="1" t="s">
        <v>4</v>
      </c>
      <c r="C2717" s="4">
        <v>243984475455136</v>
      </c>
      <c r="D2717" s="4">
        <v>243333</v>
      </c>
      <c r="E2717" s="2" t="b">
        <f>IF(B2717=$H$6,"n/a",AND(B2717=$H$3, B2718=$H$6))</f>
        <v>0</v>
      </c>
      <c r="F2717" s="1">
        <f t="shared" si="43"/>
        <v>0</v>
      </c>
    </row>
    <row r="2718" spans="1:6" x14ac:dyDescent="0.2">
      <c r="A2718" s="3">
        <v>623894</v>
      </c>
      <c r="B2718" s="1" t="s">
        <v>4</v>
      </c>
      <c r="C2718" s="4">
        <v>243984505784042</v>
      </c>
      <c r="D2718" s="4">
        <v>5228854</v>
      </c>
      <c r="E2718" s="2" t="b">
        <f>IF(B2718=$H$6,"n/a",AND(B2718=$H$3, B2719=$H$6))</f>
        <v>1</v>
      </c>
      <c r="F2718" s="1">
        <f t="shared" si="43"/>
        <v>0</v>
      </c>
    </row>
    <row r="2719" spans="1:6" x14ac:dyDescent="0.2">
      <c r="A2719" s="3">
        <v>623914</v>
      </c>
      <c r="B2719" s="1" t="s">
        <v>5</v>
      </c>
      <c r="C2719" s="4">
        <v>243984511480240</v>
      </c>
      <c r="D2719" s="4">
        <v>56232240</v>
      </c>
      <c r="E2719" s="2" t="str">
        <f>IF(B2719=$H$6,"n/a",AND(B2719=$H$3, B2720=$H$6))</f>
        <v>n/a</v>
      </c>
      <c r="F2719" s="1">
        <f t="shared" si="43"/>
        <v>61928438</v>
      </c>
    </row>
    <row r="2720" spans="1:6" x14ac:dyDescent="0.2">
      <c r="A2720" s="3">
        <v>624249</v>
      </c>
      <c r="B2720" s="1" t="s">
        <v>4</v>
      </c>
      <c r="C2720" s="4">
        <v>243984539407896</v>
      </c>
      <c r="D2720" s="4">
        <v>314584</v>
      </c>
      <c r="E2720" s="2" t="b">
        <f>IF(B2720=$H$6,"n/a",AND(B2720=$H$3, B2721=$H$6))</f>
        <v>0</v>
      </c>
      <c r="F2720" s="1">
        <f t="shared" si="43"/>
        <v>0</v>
      </c>
    </row>
    <row r="2721" spans="1:6" x14ac:dyDescent="0.2">
      <c r="A2721" s="3">
        <v>624570</v>
      </c>
      <c r="B2721" s="1" t="s">
        <v>4</v>
      </c>
      <c r="C2721" s="4">
        <v>243984569263886</v>
      </c>
      <c r="D2721" s="4">
        <v>5214844</v>
      </c>
      <c r="E2721" s="2" t="b">
        <f>IF(B2721=$H$6,"n/a",AND(B2721=$H$3, B2722=$H$6))</f>
        <v>1</v>
      </c>
      <c r="F2721" s="1">
        <f t="shared" si="43"/>
        <v>0</v>
      </c>
    </row>
    <row r="2722" spans="1:6" x14ac:dyDescent="0.2">
      <c r="A2722" s="3">
        <v>624607</v>
      </c>
      <c r="B2722" s="1" t="s">
        <v>5</v>
      </c>
      <c r="C2722" s="4">
        <v>243984574570500</v>
      </c>
      <c r="D2722" s="4">
        <v>24414115</v>
      </c>
      <c r="E2722" s="2" t="str">
        <f>IF(B2722=$H$6,"n/a",AND(B2722=$H$3, B2723=$H$6))</f>
        <v>n/a</v>
      </c>
      <c r="F2722" s="1">
        <f t="shared" si="43"/>
        <v>29720729</v>
      </c>
    </row>
    <row r="2723" spans="1:6" x14ac:dyDescent="0.2">
      <c r="A2723" s="3">
        <v>624947</v>
      </c>
      <c r="B2723" s="1" t="s">
        <v>4</v>
      </c>
      <c r="C2723" s="4">
        <v>243984608755396</v>
      </c>
      <c r="D2723" s="4">
        <v>5688177</v>
      </c>
      <c r="E2723" s="2" t="b">
        <f>IF(B2723=$H$6,"n/a",AND(B2723=$H$3, B2724=$H$6))</f>
        <v>1</v>
      </c>
      <c r="F2723" s="1">
        <f t="shared" si="43"/>
        <v>0</v>
      </c>
    </row>
    <row r="2724" spans="1:6" x14ac:dyDescent="0.2">
      <c r="A2724" s="3">
        <v>624968</v>
      </c>
      <c r="B2724" s="1" t="s">
        <v>5</v>
      </c>
      <c r="C2724" s="4">
        <v>243984614557636</v>
      </c>
      <c r="D2724" s="4">
        <v>33543542</v>
      </c>
      <c r="E2724" s="2" t="str">
        <f>IF(B2724=$H$6,"n/a",AND(B2724=$H$3, B2725=$H$6))</f>
        <v>n/a</v>
      </c>
      <c r="F2724" s="1">
        <f t="shared" si="43"/>
        <v>39345782</v>
      </c>
    </row>
    <row r="2725" spans="1:6" x14ac:dyDescent="0.2">
      <c r="A2725" s="3">
        <v>625208</v>
      </c>
      <c r="B2725" s="1" t="s">
        <v>4</v>
      </c>
      <c r="C2725" s="4">
        <v>243984633815396</v>
      </c>
      <c r="D2725" s="4">
        <v>253750</v>
      </c>
      <c r="E2725" s="2" t="b">
        <f>IF(B2725=$H$6,"n/a",AND(B2725=$H$3, B2726=$H$6))</f>
        <v>0</v>
      </c>
      <c r="F2725" s="1">
        <f t="shared" si="43"/>
        <v>0</v>
      </c>
    </row>
    <row r="2726" spans="1:6" x14ac:dyDescent="0.2">
      <c r="A2726" s="3">
        <v>625648</v>
      </c>
      <c r="B2726" s="1" t="s">
        <v>4</v>
      </c>
      <c r="C2726" s="4">
        <v>243984670496646</v>
      </c>
      <c r="D2726" s="4">
        <v>8669167</v>
      </c>
      <c r="E2726" s="2" t="b">
        <f>IF(B2726=$H$6,"n/a",AND(B2726=$H$3, B2727=$H$6))</f>
        <v>1</v>
      </c>
      <c r="F2726" s="1">
        <f t="shared" si="43"/>
        <v>0</v>
      </c>
    </row>
    <row r="2727" spans="1:6" x14ac:dyDescent="0.2">
      <c r="A2727" s="3">
        <v>625667</v>
      </c>
      <c r="B2727" s="1" t="s">
        <v>5</v>
      </c>
      <c r="C2727" s="4">
        <v>243984679343625</v>
      </c>
      <c r="D2727" s="4">
        <v>36200625</v>
      </c>
      <c r="E2727" s="2" t="str">
        <f>IF(B2727=$H$6,"n/a",AND(B2727=$H$3, B2728=$H$6))</f>
        <v>n/a</v>
      </c>
      <c r="F2727" s="1">
        <f t="shared" si="43"/>
        <v>45047604</v>
      </c>
    </row>
    <row r="2728" spans="1:6" x14ac:dyDescent="0.2">
      <c r="A2728" s="3">
        <v>625919</v>
      </c>
      <c r="B2728" s="1" t="s">
        <v>4</v>
      </c>
      <c r="C2728" s="4">
        <v>243984701002428</v>
      </c>
      <c r="D2728" s="4">
        <v>454895</v>
      </c>
      <c r="E2728" s="2" t="b">
        <f>IF(B2728=$H$6,"n/a",AND(B2728=$H$3, B2729=$H$6))</f>
        <v>0</v>
      </c>
      <c r="F2728" s="1">
        <f t="shared" si="43"/>
        <v>0</v>
      </c>
    </row>
    <row r="2729" spans="1:6" x14ac:dyDescent="0.2">
      <c r="A2729" s="3">
        <v>626405</v>
      </c>
      <c r="B2729" s="1" t="s">
        <v>4</v>
      </c>
      <c r="C2729" s="4">
        <v>243984755849407</v>
      </c>
      <c r="D2729" s="4">
        <v>10193854</v>
      </c>
      <c r="E2729" s="2" t="b">
        <f>IF(B2729=$H$6,"n/a",AND(B2729=$H$3, B2730=$H$6))</f>
        <v>1</v>
      </c>
      <c r="F2729" s="1">
        <f t="shared" si="43"/>
        <v>0</v>
      </c>
    </row>
    <row r="2730" spans="1:6" x14ac:dyDescent="0.2">
      <c r="A2730" s="3">
        <v>626496</v>
      </c>
      <c r="B2730" s="1" t="s">
        <v>5</v>
      </c>
      <c r="C2730" s="4">
        <v>243984766205448</v>
      </c>
      <c r="D2730" s="4">
        <v>34296823</v>
      </c>
      <c r="E2730" s="2" t="str">
        <f>IF(B2730=$H$6,"n/a",AND(B2730=$H$3, B2731=$H$6))</f>
        <v>n/a</v>
      </c>
      <c r="F2730" s="1">
        <f t="shared" si="43"/>
        <v>44652864</v>
      </c>
    </row>
    <row r="2731" spans="1:6" x14ac:dyDescent="0.2">
      <c r="A2731" s="3">
        <v>626620</v>
      </c>
      <c r="B2731" s="1" t="s">
        <v>4</v>
      </c>
      <c r="C2731" s="4">
        <v>243984783791438</v>
      </c>
      <c r="D2731" s="4">
        <v>320937</v>
      </c>
      <c r="E2731" s="2" t="b">
        <f>IF(B2731=$H$6,"n/a",AND(B2731=$H$3, B2732=$H$6))</f>
        <v>0</v>
      </c>
      <c r="F2731" s="1">
        <f t="shared" si="43"/>
        <v>0</v>
      </c>
    </row>
    <row r="2732" spans="1:6" x14ac:dyDescent="0.2">
      <c r="A2732" s="3">
        <v>626839</v>
      </c>
      <c r="B2732" s="1" t="s">
        <v>4</v>
      </c>
      <c r="C2732" s="4">
        <v>243984812132271</v>
      </c>
      <c r="D2732" s="4">
        <v>7354531</v>
      </c>
      <c r="E2732" s="2" t="b">
        <f>IF(B2732=$H$6,"n/a",AND(B2732=$H$3, B2733=$H$6))</f>
        <v>1</v>
      </c>
      <c r="F2732" s="1">
        <f t="shared" si="43"/>
        <v>0</v>
      </c>
    </row>
    <row r="2733" spans="1:6" x14ac:dyDescent="0.2">
      <c r="A2733" s="3">
        <v>626924</v>
      </c>
      <c r="B2733" s="1" t="s">
        <v>5</v>
      </c>
      <c r="C2733" s="4">
        <v>243984820057896</v>
      </c>
      <c r="D2733" s="4">
        <v>39218177</v>
      </c>
      <c r="E2733" s="2" t="str">
        <f>IF(B2733=$H$6,"n/a",AND(B2733=$H$3, B2734=$H$6))</f>
        <v>n/a</v>
      </c>
      <c r="F2733" s="1">
        <f t="shared" si="43"/>
        <v>47143802</v>
      </c>
    </row>
    <row r="2734" spans="1:6" x14ac:dyDescent="0.2">
      <c r="A2734" s="3">
        <v>627228</v>
      </c>
      <c r="B2734" s="1" t="s">
        <v>4</v>
      </c>
      <c r="C2734" s="4">
        <v>243984851088209</v>
      </c>
      <c r="D2734" s="4">
        <v>313437</v>
      </c>
      <c r="E2734" s="2" t="b">
        <f>IF(B2734=$H$6,"n/a",AND(B2734=$H$3, B2735=$H$6))</f>
        <v>0</v>
      </c>
      <c r="F2734" s="1">
        <f t="shared" si="43"/>
        <v>0</v>
      </c>
    </row>
    <row r="2735" spans="1:6" x14ac:dyDescent="0.2">
      <c r="A2735" s="3">
        <v>627465</v>
      </c>
      <c r="B2735" s="1" t="s">
        <v>4</v>
      </c>
      <c r="C2735" s="4">
        <v>243984883798417</v>
      </c>
      <c r="D2735" s="4">
        <v>6011302</v>
      </c>
      <c r="E2735" s="2" t="b">
        <f>IF(B2735=$H$6,"n/a",AND(B2735=$H$3, B2736=$H$6))</f>
        <v>1</v>
      </c>
      <c r="F2735" s="1">
        <f t="shared" si="43"/>
        <v>0</v>
      </c>
    </row>
    <row r="2736" spans="1:6" x14ac:dyDescent="0.2">
      <c r="A2736" s="3">
        <v>627608</v>
      </c>
      <c r="B2736" s="1" t="s">
        <v>5</v>
      </c>
      <c r="C2736" s="4">
        <v>243984890097480</v>
      </c>
      <c r="D2736" s="4">
        <v>31748489</v>
      </c>
      <c r="E2736" s="2" t="str">
        <f>IF(B2736=$H$6,"n/a",AND(B2736=$H$3, B2737=$H$6))</f>
        <v>n/a</v>
      </c>
      <c r="F2736" s="1">
        <f t="shared" si="43"/>
        <v>38047552</v>
      </c>
    </row>
    <row r="2737" spans="1:6" x14ac:dyDescent="0.2">
      <c r="A2737" s="3">
        <v>627785</v>
      </c>
      <c r="B2737" s="1" t="s">
        <v>4</v>
      </c>
      <c r="C2737" s="4">
        <v>243984905061750</v>
      </c>
      <c r="D2737" s="4">
        <v>625625</v>
      </c>
      <c r="E2737" s="2" t="b">
        <f>IF(B2737=$H$6,"n/a",AND(B2737=$H$3, B2738=$H$6))</f>
        <v>0</v>
      </c>
      <c r="F2737" s="1">
        <f t="shared" si="43"/>
        <v>0</v>
      </c>
    </row>
    <row r="2738" spans="1:6" x14ac:dyDescent="0.2">
      <c r="A2738" s="3">
        <v>628147</v>
      </c>
      <c r="B2738" s="1" t="s">
        <v>4</v>
      </c>
      <c r="C2738" s="4">
        <v>243984944766334</v>
      </c>
      <c r="D2738" s="4">
        <v>6170625</v>
      </c>
      <c r="E2738" s="2" t="b">
        <f>IF(B2738=$H$6,"n/a",AND(B2738=$H$3, B2739=$H$6))</f>
        <v>1</v>
      </c>
      <c r="F2738" s="1">
        <f t="shared" si="43"/>
        <v>0</v>
      </c>
    </row>
    <row r="2739" spans="1:6" x14ac:dyDescent="0.2">
      <c r="A2739" s="3">
        <v>628195</v>
      </c>
      <c r="B2739" s="1" t="s">
        <v>5</v>
      </c>
      <c r="C2739" s="4">
        <v>243984951040084</v>
      </c>
      <c r="D2739" s="4">
        <v>46258437</v>
      </c>
      <c r="E2739" s="2" t="str">
        <f>IF(B2739=$H$6,"n/a",AND(B2739=$H$3, B2740=$H$6))</f>
        <v>n/a</v>
      </c>
      <c r="F2739" s="1">
        <f t="shared" si="43"/>
        <v>52532187</v>
      </c>
    </row>
    <row r="2740" spans="1:6" x14ac:dyDescent="0.2">
      <c r="A2740" s="3">
        <v>628480</v>
      </c>
      <c r="B2740" s="1" t="s">
        <v>4</v>
      </c>
      <c r="C2740" s="4">
        <v>243984974816282</v>
      </c>
      <c r="D2740" s="4">
        <v>701354</v>
      </c>
      <c r="E2740" s="2" t="b">
        <f>IF(B2740=$H$6,"n/a",AND(B2740=$H$3, B2741=$H$6))</f>
        <v>0</v>
      </c>
      <c r="F2740" s="1">
        <f t="shared" si="43"/>
        <v>0</v>
      </c>
    </row>
    <row r="2741" spans="1:6" x14ac:dyDescent="0.2">
      <c r="A2741" s="3">
        <v>628846</v>
      </c>
      <c r="B2741" s="1" t="s">
        <v>4</v>
      </c>
      <c r="C2741" s="4">
        <v>243985008206438</v>
      </c>
      <c r="D2741" s="4">
        <v>5571250</v>
      </c>
      <c r="E2741" s="2" t="b">
        <f>IF(B2741=$H$6,"n/a",AND(B2741=$H$3, B2742=$H$6))</f>
        <v>1</v>
      </c>
      <c r="F2741" s="1">
        <f t="shared" si="43"/>
        <v>0</v>
      </c>
    </row>
    <row r="2742" spans="1:6" x14ac:dyDescent="0.2">
      <c r="A2742" s="3">
        <v>628859</v>
      </c>
      <c r="B2742" s="1" t="s">
        <v>5</v>
      </c>
      <c r="C2742" s="4">
        <v>243985014257479</v>
      </c>
      <c r="D2742" s="4">
        <v>31250834</v>
      </c>
      <c r="E2742" s="2" t="str">
        <f>IF(B2742=$H$6,"n/a",AND(B2742=$H$3, B2743=$H$6))</f>
        <v>n/a</v>
      </c>
      <c r="F2742" s="1">
        <f t="shared" si="43"/>
        <v>37301875</v>
      </c>
    </row>
    <row r="2743" spans="1:6" x14ac:dyDescent="0.2">
      <c r="A2743" s="3">
        <v>629222</v>
      </c>
      <c r="B2743" s="1" t="s">
        <v>4</v>
      </c>
      <c r="C2743" s="4">
        <v>243985050593209</v>
      </c>
      <c r="D2743" s="4">
        <v>5259114</v>
      </c>
      <c r="E2743" s="2" t="b">
        <f>IF(B2743=$H$6,"n/a",AND(B2743=$H$3, B2744=$H$6))</f>
        <v>1</v>
      </c>
      <c r="F2743" s="1">
        <f t="shared" si="43"/>
        <v>0</v>
      </c>
    </row>
    <row r="2744" spans="1:6" x14ac:dyDescent="0.2">
      <c r="A2744" s="3">
        <v>629349</v>
      </c>
      <c r="B2744" s="1" t="s">
        <v>5</v>
      </c>
      <c r="C2744" s="4">
        <v>243985055991854</v>
      </c>
      <c r="D2744" s="4">
        <v>23067344</v>
      </c>
      <c r="E2744" s="2" t="str">
        <f>IF(B2744=$H$6,"n/a",AND(B2744=$H$3, B2745=$H$6))</f>
        <v>n/a</v>
      </c>
      <c r="F2744" s="1">
        <f t="shared" si="43"/>
        <v>28465989</v>
      </c>
    </row>
    <row r="2745" spans="1:6" x14ac:dyDescent="0.2">
      <c r="A2745" s="3">
        <v>629548</v>
      </c>
      <c r="B2745" s="1" t="s">
        <v>4</v>
      </c>
      <c r="C2745" s="4">
        <v>243985077596646</v>
      </c>
      <c r="D2745" s="4">
        <v>247500</v>
      </c>
      <c r="E2745" s="2" t="b">
        <f>IF(B2745=$H$6,"n/a",AND(B2745=$H$3, B2746=$H$6))</f>
        <v>0</v>
      </c>
      <c r="F2745" s="1">
        <f t="shared" si="43"/>
        <v>0</v>
      </c>
    </row>
    <row r="2746" spans="1:6" x14ac:dyDescent="0.2">
      <c r="A2746" s="3">
        <v>629886</v>
      </c>
      <c r="B2746" s="1" t="s">
        <v>4</v>
      </c>
      <c r="C2746" s="4">
        <v>243985110781438</v>
      </c>
      <c r="D2746" s="4">
        <v>9292969</v>
      </c>
      <c r="E2746" s="2" t="b">
        <f>IF(B2746=$H$6,"n/a",AND(B2746=$H$3, B2747=$H$6))</f>
        <v>1</v>
      </c>
      <c r="F2746" s="1">
        <f t="shared" si="43"/>
        <v>0</v>
      </c>
    </row>
    <row r="2747" spans="1:6" x14ac:dyDescent="0.2">
      <c r="A2747" s="3">
        <v>630017</v>
      </c>
      <c r="B2747" s="1" t="s">
        <v>5</v>
      </c>
      <c r="C2747" s="4">
        <v>243985120900136</v>
      </c>
      <c r="D2747" s="4">
        <v>45433854</v>
      </c>
      <c r="E2747" s="2" t="str">
        <f>IF(B2747=$H$6,"n/a",AND(B2747=$H$3, B2748=$H$6))</f>
        <v>n/a</v>
      </c>
      <c r="F2747" s="1">
        <f t="shared" si="43"/>
        <v>55552552</v>
      </c>
    </row>
    <row r="2748" spans="1:6" x14ac:dyDescent="0.2">
      <c r="A2748" s="3">
        <v>630244</v>
      </c>
      <c r="B2748" s="1" t="s">
        <v>4</v>
      </c>
      <c r="C2748" s="4">
        <v>243985143745500</v>
      </c>
      <c r="D2748" s="4">
        <v>337657</v>
      </c>
      <c r="E2748" s="2" t="b">
        <f>IF(B2748=$H$6,"n/a",AND(B2748=$H$3, B2749=$H$6))</f>
        <v>0</v>
      </c>
      <c r="F2748" s="1">
        <f t="shared" si="43"/>
        <v>0</v>
      </c>
    </row>
    <row r="2749" spans="1:6" x14ac:dyDescent="0.2">
      <c r="A2749" s="3">
        <v>630595</v>
      </c>
      <c r="B2749" s="1" t="s">
        <v>4</v>
      </c>
      <c r="C2749" s="4">
        <v>243985173997532</v>
      </c>
      <c r="D2749" s="4">
        <v>5136406</v>
      </c>
      <c r="E2749" s="2" t="b">
        <f>IF(B2749=$H$6,"n/a",AND(B2749=$H$3, B2750=$H$6))</f>
        <v>1</v>
      </c>
      <c r="F2749" s="1">
        <f t="shared" si="43"/>
        <v>0</v>
      </c>
    </row>
    <row r="2750" spans="1:6" x14ac:dyDescent="0.2">
      <c r="A2750" s="3">
        <v>630608</v>
      </c>
      <c r="B2750" s="1" t="s">
        <v>5</v>
      </c>
      <c r="C2750" s="4">
        <v>243985179556750</v>
      </c>
      <c r="D2750" s="4">
        <v>38916511</v>
      </c>
      <c r="E2750" s="2" t="str">
        <f>IF(B2750=$H$6,"n/a",AND(B2750=$H$3, B2751=$H$6))</f>
        <v>n/a</v>
      </c>
      <c r="F2750" s="1">
        <f t="shared" si="43"/>
        <v>44475729</v>
      </c>
    </row>
    <row r="2751" spans="1:6" x14ac:dyDescent="0.2">
      <c r="A2751" s="3">
        <v>630939</v>
      </c>
      <c r="B2751" s="1" t="s">
        <v>4</v>
      </c>
      <c r="C2751" s="4">
        <v>243985211820917</v>
      </c>
      <c r="D2751" s="4">
        <v>268125</v>
      </c>
      <c r="E2751" s="2" t="b">
        <f>IF(B2751=$H$6,"n/a",AND(B2751=$H$3, B2752=$H$6))</f>
        <v>0</v>
      </c>
      <c r="F2751" s="1">
        <f t="shared" si="43"/>
        <v>0</v>
      </c>
    </row>
    <row r="2752" spans="1:6" x14ac:dyDescent="0.2">
      <c r="A2752" s="3">
        <v>631274</v>
      </c>
      <c r="B2752" s="1" t="s">
        <v>4</v>
      </c>
      <c r="C2752" s="4">
        <v>243985241755656</v>
      </c>
      <c r="D2752" s="4">
        <v>5086563</v>
      </c>
      <c r="E2752" s="2" t="b">
        <f>IF(B2752=$H$6,"n/a",AND(B2752=$H$3, B2753=$H$6))</f>
        <v>1</v>
      </c>
      <c r="F2752" s="1">
        <f t="shared" si="43"/>
        <v>0</v>
      </c>
    </row>
    <row r="2753" spans="1:6" x14ac:dyDescent="0.2">
      <c r="A2753" s="3">
        <v>631295</v>
      </c>
      <c r="B2753" s="1" t="s">
        <v>5</v>
      </c>
      <c r="C2753" s="4">
        <v>243985247260917</v>
      </c>
      <c r="D2753" s="4">
        <v>34794271</v>
      </c>
      <c r="E2753" s="2" t="str">
        <f>IF(B2753=$H$6,"n/a",AND(B2753=$H$3, B2754=$H$6))</f>
        <v>n/a</v>
      </c>
      <c r="F2753" s="1">
        <f t="shared" si="43"/>
        <v>40299532</v>
      </c>
    </row>
    <row r="2754" spans="1:6" x14ac:dyDescent="0.2">
      <c r="A2754" s="3">
        <v>631583</v>
      </c>
      <c r="B2754" s="1" t="s">
        <v>4</v>
      </c>
      <c r="C2754" s="4">
        <v>243985272694042</v>
      </c>
      <c r="D2754" s="4">
        <v>309792</v>
      </c>
      <c r="E2754" s="2" t="b">
        <f>IF(B2754=$H$6,"n/a",AND(B2754=$H$3, B2755=$H$6))</f>
        <v>0</v>
      </c>
      <c r="F2754" s="1">
        <f t="shared" si="43"/>
        <v>0</v>
      </c>
    </row>
    <row r="2755" spans="1:6" x14ac:dyDescent="0.2">
      <c r="A2755" s="3">
        <v>631896</v>
      </c>
      <c r="B2755" s="1" t="s">
        <v>4</v>
      </c>
      <c r="C2755" s="4">
        <v>243985310196698</v>
      </c>
      <c r="D2755" s="4">
        <v>8759740</v>
      </c>
      <c r="E2755" s="2" t="b">
        <f>IF(B2755=$H$6,"n/a",AND(B2755=$H$3, B2756=$H$6))</f>
        <v>1</v>
      </c>
      <c r="F2755" s="1">
        <f t="shared" ref="F2755:F2818" si="44">IF(B2755=$H$6,C2755+D2755-C2754,0)</f>
        <v>0</v>
      </c>
    </row>
    <row r="2756" spans="1:6" x14ac:dyDescent="0.2">
      <c r="A2756" s="3">
        <v>631953</v>
      </c>
      <c r="B2756" s="1" t="s">
        <v>5</v>
      </c>
      <c r="C2756" s="4">
        <v>243985319240031</v>
      </c>
      <c r="D2756" s="4">
        <v>48741667</v>
      </c>
      <c r="E2756" s="2" t="str">
        <f>IF(B2756=$H$6,"n/a",AND(B2756=$H$3, B2757=$H$6))</f>
        <v>n/a</v>
      </c>
      <c r="F2756" s="1">
        <f t="shared" si="44"/>
        <v>57785000</v>
      </c>
    </row>
    <row r="2757" spans="1:6" x14ac:dyDescent="0.2">
      <c r="A2757" s="3">
        <v>632242</v>
      </c>
      <c r="B2757" s="1" t="s">
        <v>4</v>
      </c>
      <c r="C2757" s="4">
        <v>243985340171281</v>
      </c>
      <c r="D2757" s="4">
        <v>401355</v>
      </c>
      <c r="E2757" s="2" t="b">
        <f>IF(B2757=$H$6,"n/a",AND(B2757=$H$3, B2758=$H$6))</f>
        <v>0</v>
      </c>
      <c r="F2757" s="1">
        <f t="shared" si="44"/>
        <v>0</v>
      </c>
    </row>
    <row r="2758" spans="1:6" x14ac:dyDescent="0.2">
      <c r="A2758" s="3">
        <v>632593</v>
      </c>
      <c r="B2758" s="1" t="s">
        <v>4</v>
      </c>
      <c r="C2758" s="4">
        <v>243985374422427</v>
      </c>
      <c r="D2758" s="4">
        <v>4906354</v>
      </c>
      <c r="E2758" s="2" t="b">
        <f>IF(B2758=$H$6,"n/a",AND(B2758=$H$3, B2759=$H$6))</f>
        <v>1</v>
      </c>
      <c r="F2758" s="1">
        <f t="shared" si="44"/>
        <v>0</v>
      </c>
    </row>
    <row r="2759" spans="1:6" x14ac:dyDescent="0.2">
      <c r="A2759" s="3">
        <v>632605</v>
      </c>
      <c r="B2759" s="1" t="s">
        <v>5</v>
      </c>
      <c r="C2759" s="4">
        <v>243985379620865</v>
      </c>
      <c r="D2759" s="4">
        <v>19759427</v>
      </c>
      <c r="E2759" s="2" t="str">
        <f>IF(B2759=$H$6,"n/a",AND(B2759=$H$3, B2760=$H$6))</f>
        <v>n/a</v>
      </c>
      <c r="F2759" s="1">
        <f t="shared" si="44"/>
        <v>24957865</v>
      </c>
    </row>
    <row r="2760" spans="1:6" x14ac:dyDescent="0.2">
      <c r="A2760" s="3">
        <v>632944</v>
      </c>
      <c r="B2760" s="1" t="s">
        <v>4</v>
      </c>
      <c r="C2760" s="4">
        <v>243985404838938</v>
      </c>
      <c r="D2760" s="4">
        <v>4929375</v>
      </c>
      <c r="E2760" s="2" t="b">
        <f>IF(B2760=$H$6,"n/a",AND(B2760=$H$3, B2761=$H$6))</f>
        <v>1</v>
      </c>
      <c r="F2760" s="1">
        <f t="shared" si="44"/>
        <v>0</v>
      </c>
    </row>
    <row r="2761" spans="1:6" x14ac:dyDescent="0.2">
      <c r="A2761" s="3">
        <v>632956</v>
      </c>
      <c r="B2761" s="1" t="s">
        <v>5</v>
      </c>
      <c r="C2761" s="4">
        <v>243985410069198</v>
      </c>
      <c r="D2761" s="4">
        <v>35934635</v>
      </c>
      <c r="E2761" s="2" t="str">
        <f>IF(B2761=$H$6,"n/a",AND(B2761=$H$3, B2762=$H$6))</f>
        <v>n/a</v>
      </c>
      <c r="F2761" s="1">
        <f t="shared" si="44"/>
        <v>41164895</v>
      </c>
    </row>
    <row r="2762" spans="1:6" x14ac:dyDescent="0.2">
      <c r="A2762" s="3">
        <v>633290</v>
      </c>
      <c r="B2762" s="1" t="s">
        <v>4</v>
      </c>
      <c r="C2762" s="4">
        <v>243985439749927</v>
      </c>
      <c r="D2762" s="4">
        <v>526719</v>
      </c>
      <c r="E2762" s="2" t="b">
        <f>IF(B2762=$H$6,"n/a",AND(B2762=$H$3, B2763=$H$6))</f>
        <v>0</v>
      </c>
      <c r="F2762" s="1">
        <f t="shared" si="44"/>
        <v>0</v>
      </c>
    </row>
    <row r="2763" spans="1:6" x14ac:dyDescent="0.2">
      <c r="A2763" s="3">
        <v>633516</v>
      </c>
      <c r="B2763" s="1" t="s">
        <v>4</v>
      </c>
      <c r="C2763" s="4">
        <v>243985467161594</v>
      </c>
      <c r="D2763" s="4">
        <v>6374427</v>
      </c>
      <c r="E2763" s="2" t="b">
        <f>IF(B2763=$H$6,"n/a",AND(B2763=$H$3, B2764=$H$6))</f>
        <v>1</v>
      </c>
      <c r="F2763" s="1">
        <f t="shared" si="44"/>
        <v>0</v>
      </c>
    </row>
    <row r="2764" spans="1:6" x14ac:dyDescent="0.2">
      <c r="A2764" s="3">
        <v>633654</v>
      </c>
      <c r="B2764" s="1" t="s">
        <v>5</v>
      </c>
      <c r="C2764" s="4">
        <v>243985473743313</v>
      </c>
      <c r="D2764" s="4">
        <v>30841770</v>
      </c>
      <c r="E2764" s="2" t="str">
        <f>IF(B2764=$H$6,"n/a",AND(B2764=$H$3, B2765=$H$6))</f>
        <v>n/a</v>
      </c>
      <c r="F2764" s="1">
        <f t="shared" si="44"/>
        <v>37423489</v>
      </c>
    </row>
    <row r="2765" spans="1:6" x14ac:dyDescent="0.2">
      <c r="A2765" s="3">
        <v>633926</v>
      </c>
      <c r="B2765" s="1" t="s">
        <v>4</v>
      </c>
      <c r="C2765" s="4">
        <v>243985505952271</v>
      </c>
      <c r="D2765" s="4">
        <v>7354167</v>
      </c>
      <c r="E2765" s="2" t="b">
        <f>IF(B2765=$H$6,"n/a",AND(B2765=$H$3, B2766=$H$6))</f>
        <v>1</v>
      </c>
      <c r="F2765" s="1">
        <f t="shared" si="44"/>
        <v>0</v>
      </c>
    </row>
    <row r="2766" spans="1:6" x14ac:dyDescent="0.2">
      <c r="A2766" s="3">
        <v>633949</v>
      </c>
      <c r="B2766" s="1" t="s">
        <v>5</v>
      </c>
      <c r="C2766" s="4">
        <v>243985513442583</v>
      </c>
      <c r="D2766" s="4">
        <v>21188178</v>
      </c>
      <c r="E2766" s="2" t="str">
        <f>IF(B2766=$H$6,"n/a",AND(B2766=$H$3, B2767=$H$6))</f>
        <v>n/a</v>
      </c>
      <c r="F2766" s="1">
        <f t="shared" si="44"/>
        <v>28678490</v>
      </c>
    </row>
    <row r="2767" spans="1:6" x14ac:dyDescent="0.2">
      <c r="A2767" s="3">
        <v>634244</v>
      </c>
      <c r="B2767" s="1" t="s">
        <v>4</v>
      </c>
      <c r="C2767" s="4">
        <v>243985540043573</v>
      </c>
      <c r="D2767" s="4">
        <v>5017604</v>
      </c>
      <c r="E2767" s="2" t="b">
        <f>IF(B2767=$H$6,"n/a",AND(B2767=$H$3, B2768=$H$6))</f>
        <v>1</v>
      </c>
      <c r="F2767" s="1">
        <f t="shared" si="44"/>
        <v>0</v>
      </c>
    </row>
    <row r="2768" spans="1:6" x14ac:dyDescent="0.2">
      <c r="A2768" s="3">
        <v>634256</v>
      </c>
      <c r="B2768" s="1" t="s">
        <v>5</v>
      </c>
      <c r="C2768" s="4">
        <v>243985545467688</v>
      </c>
      <c r="D2768" s="4">
        <v>31797187</v>
      </c>
      <c r="E2768" s="2" t="str">
        <f>IF(B2768=$H$6,"n/a",AND(B2768=$H$3, B2769=$H$6))</f>
        <v>n/a</v>
      </c>
      <c r="F2768" s="1">
        <f t="shared" si="44"/>
        <v>37221302</v>
      </c>
    </row>
    <row r="2769" spans="1:6" x14ac:dyDescent="0.2">
      <c r="A2769" s="3">
        <v>634507</v>
      </c>
      <c r="B2769" s="1" t="s">
        <v>4</v>
      </c>
      <c r="C2769" s="4">
        <v>243985570311073</v>
      </c>
      <c r="D2769" s="4">
        <v>251823</v>
      </c>
      <c r="E2769" s="2" t="b">
        <f>IF(B2769=$H$6,"n/a",AND(B2769=$H$3, B2770=$H$6))</f>
        <v>0</v>
      </c>
      <c r="F2769" s="1">
        <f t="shared" si="44"/>
        <v>0</v>
      </c>
    </row>
    <row r="2770" spans="1:6" x14ac:dyDescent="0.2">
      <c r="A2770" s="3">
        <v>634851</v>
      </c>
      <c r="B2770" s="1" t="s">
        <v>4</v>
      </c>
      <c r="C2770" s="4">
        <v>243985602674719</v>
      </c>
      <c r="D2770" s="4">
        <v>6763698</v>
      </c>
      <c r="E2770" s="2" t="b">
        <f>IF(B2770=$H$6,"n/a",AND(B2770=$H$3, B2771=$H$6))</f>
        <v>1</v>
      </c>
      <c r="F2770" s="1">
        <f t="shared" si="44"/>
        <v>0</v>
      </c>
    </row>
    <row r="2771" spans="1:6" x14ac:dyDescent="0.2">
      <c r="A2771" s="3">
        <v>634954</v>
      </c>
      <c r="B2771" s="1" t="s">
        <v>5</v>
      </c>
      <c r="C2771" s="4">
        <v>243985610061438</v>
      </c>
      <c r="D2771" s="4">
        <v>52658385</v>
      </c>
      <c r="E2771" s="2" t="str">
        <f>IF(B2771=$H$6,"n/a",AND(B2771=$H$3, B2772=$H$6))</f>
        <v>n/a</v>
      </c>
      <c r="F2771" s="1">
        <f t="shared" si="44"/>
        <v>60045104</v>
      </c>
    </row>
    <row r="2772" spans="1:6" x14ac:dyDescent="0.2">
      <c r="A2772" s="3">
        <v>635183</v>
      </c>
      <c r="B2772" s="1" t="s">
        <v>4</v>
      </c>
      <c r="C2772" s="4">
        <v>243985635489823</v>
      </c>
      <c r="D2772" s="4">
        <v>358802</v>
      </c>
      <c r="E2772" s="2" t="b">
        <f>IF(B2772=$H$6,"n/a",AND(B2772=$H$3, B2773=$H$6))</f>
        <v>0</v>
      </c>
      <c r="F2772" s="1">
        <f t="shared" si="44"/>
        <v>0</v>
      </c>
    </row>
    <row r="2773" spans="1:6" x14ac:dyDescent="0.2">
      <c r="A2773" s="3">
        <v>635452</v>
      </c>
      <c r="B2773" s="1" t="s">
        <v>4</v>
      </c>
      <c r="C2773" s="4">
        <v>243985669864979</v>
      </c>
      <c r="D2773" s="4">
        <v>5709688</v>
      </c>
      <c r="E2773" s="2" t="b">
        <f>IF(B2773=$H$6,"n/a",AND(B2773=$H$3, B2774=$H$6))</f>
        <v>1</v>
      </c>
      <c r="F2773" s="1">
        <f t="shared" si="44"/>
        <v>0</v>
      </c>
    </row>
    <row r="2774" spans="1:6" x14ac:dyDescent="0.2">
      <c r="A2774" s="3">
        <v>635552</v>
      </c>
      <c r="B2774" s="1" t="s">
        <v>5</v>
      </c>
      <c r="C2774" s="4">
        <v>243985676068885</v>
      </c>
      <c r="D2774" s="4">
        <v>30464480</v>
      </c>
      <c r="E2774" s="2" t="str">
        <f>IF(B2774=$H$6,"n/a",AND(B2774=$H$3, B2775=$H$6))</f>
        <v>n/a</v>
      </c>
      <c r="F2774" s="1">
        <f t="shared" si="44"/>
        <v>36668386</v>
      </c>
    </row>
    <row r="2775" spans="1:6" x14ac:dyDescent="0.2">
      <c r="A2775" s="3">
        <v>635765</v>
      </c>
      <c r="B2775" s="1" t="s">
        <v>4</v>
      </c>
      <c r="C2775" s="4">
        <v>243985698441177</v>
      </c>
      <c r="D2775" s="4">
        <v>259688</v>
      </c>
      <c r="E2775" s="2" t="b">
        <f>IF(B2775=$H$6,"n/a",AND(B2775=$H$3, B2776=$H$6))</f>
        <v>0</v>
      </c>
      <c r="F2775" s="1">
        <f t="shared" si="44"/>
        <v>0</v>
      </c>
    </row>
    <row r="2776" spans="1:6" x14ac:dyDescent="0.2">
      <c r="A2776" s="3">
        <v>636186</v>
      </c>
      <c r="B2776" s="1" t="s">
        <v>4</v>
      </c>
      <c r="C2776" s="4">
        <v>243985750650865</v>
      </c>
      <c r="D2776" s="4">
        <v>9247187</v>
      </c>
      <c r="E2776" s="2" t="b">
        <f>IF(B2776=$H$6,"n/a",AND(B2776=$H$3, B2777=$H$6))</f>
        <v>1</v>
      </c>
      <c r="F2776" s="1">
        <f t="shared" si="44"/>
        <v>0</v>
      </c>
    </row>
    <row r="2777" spans="1:6" x14ac:dyDescent="0.2">
      <c r="A2777" s="3">
        <v>636272</v>
      </c>
      <c r="B2777" s="1" t="s">
        <v>5</v>
      </c>
      <c r="C2777" s="4">
        <v>243985760067323</v>
      </c>
      <c r="D2777" s="4">
        <v>39882187</v>
      </c>
      <c r="E2777" s="2" t="str">
        <f>IF(B2777=$H$6,"n/a",AND(B2777=$H$3, B2778=$H$6))</f>
        <v>n/a</v>
      </c>
      <c r="F2777" s="1">
        <f t="shared" si="44"/>
        <v>49298645</v>
      </c>
    </row>
    <row r="2778" spans="1:6" x14ac:dyDescent="0.2">
      <c r="A2778" s="3">
        <v>636353</v>
      </c>
      <c r="B2778" s="1" t="s">
        <v>4</v>
      </c>
      <c r="C2778" s="4">
        <v>243985774313469</v>
      </c>
      <c r="D2778" s="4">
        <v>1249271</v>
      </c>
      <c r="E2778" s="2" t="b">
        <f>IF(B2778=$H$6,"n/a",AND(B2778=$H$3, B2779=$H$6))</f>
        <v>0</v>
      </c>
      <c r="F2778" s="1">
        <f t="shared" si="44"/>
        <v>0</v>
      </c>
    </row>
    <row r="2779" spans="1:6" x14ac:dyDescent="0.2">
      <c r="A2779" s="3">
        <v>636727</v>
      </c>
      <c r="B2779" s="1" t="s">
        <v>4</v>
      </c>
      <c r="C2779" s="4">
        <v>243985811378885</v>
      </c>
      <c r="D2779" s="4">
        <v>6742448</v>
      </c>
      <c r="E2779" s="2" t="b">
        <f>IF(B2779=$H$6,"n/a",AND(B2779=$H$3, B2780=$H$6))</f>
        <v>1</v>
      </c>
      <c r="F2779" s="1">
        <f t="shared" si="44"/>
        <v>0</v>
      </c>
    </row>
    <row r="2780" spans="1:6" x14ac:dyDescent="0.2">
      <c r="A2780" s="3">
        <v>636747</v>
      </c>
      <c r="B2780" s="1" t="s">
        <v>5</v>
      </c>
      <c r="C2780" s="4">
        <v>243985818333990</v>
      </c>
      <c r="D2780" s="4">
        <v>41058385</v>
      </c>
      <c r="E2780" s="2" t="str">
        <f>IF(B2780=$H$6,"n/a",AND(B2780=$H$3, B2781=$H$6))</f>
        <v>n/a</v>
      </c>
      <c r="F2780" s="1">
        <f t="shared" si="44"/>
        <v>48013490</v>
      </c>
    </row>
    <row r="2781" spans="1:6" x14ac:dyDescent="0.2">
      <c r="A2781" s="3">
        <v>637074</v>
      </c>
      <c r="B2781" s="1" t="s">
        <v>4</v>
      </c>
      <c r="C2781" s="4">
        <v>243985847274302</v>
      </c>
      <c r="D2781" s="4">
        <v>315833</v>
      </c>
      <c r="E2781" s="2" t="b">
        <f>IF(B2781=$H$6,"n/a",AND(B2781=$H$3, B2782=$H$6))</f>
        <v>0</v>
      </c>
      <c r="F2781" s="1">
        <f t="shared" si="44"/>
        <v>0</v>
      </c>
    </row>
    <row r="2782" spans="1:6" x14ac:dyDescent="0.2">
      <c r="A2782" s="3">
        <v>637471</v>
      </c>
      <c r="B2782" s="1" t="s">
        <v>4</v>
      </c>
      <c r="C2782" s="4">
        <v>243985884150760</v>
      </c>
      <c r="D2782" s="4">
        <v>5781302</v>
      </c>
      <c r="E2782" s="2" t="b">
        <f>IF(B2782=$H$6,"n/a",AND(B2782=$H$3, B2783=$H$6))</f>
        <v>1</v>
      </c>
      <c r="F2782" s="1">
        <f t="shared" si="44"/>
        <v>0</v>
      </c>
    </row>
    <row r="2783" spans="1:6" x14ac:dyDescent="0.2">
      <c r="A2783" s="3">
        <v>637630</v>
      </c>
      <c r="B2783" s="1" t="s">
        <v>5</v>
      </c>
      <c r="C2783" s="4">
        <v>243985890161385</v>
      </c>
      <c r="D2783" s="4">
        <v>50095000</v>
      </c>
      <c r="E2783" s="2" t="str">
        <f>IF(B2783=$H$6,"n/a",AND(B2783=$H$3, B2784=$H$6))</f>
        <v>n/a</v>
      </c>
      <c r="F2783" s="1">
        <f t="shared" si="44"/>
        <v>56105625</v>
      </c>
    </row>
    <row r="2784" spans="1:6" x14ac:dyDescent="0.2">
      <c r="A2784" s="3">
        <v>637651</v>
      </c>
      <c r="B2784" s="1" t="s">
        <v>4</v>
      </c>
      <c r="C2784" s="4">
        <v>243985900475812</v>
      </c>
      <c r="D2784" s="4">
        <v>296667</v>
      </c>
      <c r="E2784" s="2" t="b">
        <f>IF(B2784=$H$6,"n/a",AND(B2784=$H$3, B2785=$H$6))</f>
        <v>0</v>
      </c>
      <c r="F2784" s="1">
        <f t="shared" si="44"/>
        <v>0</v>
      </c>
    </row>
    <row r="2785" spans="1:6" x14ac:dyDescent="0.2">
      <c r="A2785" s="3">
        <v>638061</v>
      </c>
      <c r="B2785" s="1" t="s">
        <v>4</v>
      </c>
      <c r="C2785" s="4">
        <v>243985940991802</v>
      </c>
      <c r="D2785" s="4">
        <v>4858646</v>
      </c>
      <c r="E2785" s="2" t="b">
        <f>IF(B2785=$H$6,"n/a",AND(B2785=$H$3, B2786=$H$6))</f>
        <v>1</v>
      </c>
      <c r="F2785" s="1">
        <f t="shared" si="44"/>
        <v>0</v>
      </c>
    </row>
    <row r="2786" spans="1:6" x14ac:dyDescent="0.2">
      <c r="A2786" s="3">
        <v>638079</v>
      </c>
      <c r="B2786" s="1" t="s">
        <v>5</v>
      </c>
      <c r="C2786" s="4">
        <v>243985946150969</v>
      </c>
      <c r="D2786" s="4">
        <v>19394687</v>
      </c>
      <c r="E2786" s="2" t="str">
        <f>IF(B2786=$H$6,"n/a",AND(B2786=$H$3, B2787=$H$6))</f>
        <v>n/a</v>
      </c>
      <c r="F2786" s="1">
        <f t="shared" si="44"/>
        <v>24553854</v>
      </c>
    </row>
    <row r="2787" spans="1:6" x14ac:dyDescent="0.2">
      <c r="A2787" s="3">
        <v>638258</v>
      </c>
      <c r="B2787" s="1" t="s">
        <v>4</v>
      </c>
      <c r="C2787" s="4">
        <v>243985967809510</v>
      </c>
      <c r="D2787" s="4">
        <v>4947865</v>
      </c>
      <c r="E2787" s="2" t="b">
        <f>IF(B2787=$H$6,"n/a",AND(B2787=$H$3, B2788=$H$6))</f>
        <v>1</v>
      </c>
      <c r="F2787" s="1">
        <f t="shared" si="44"/>
        <v>0</v>
      </c>
    </row>
    <row r="2788" spans="1:6" x14ac:dyDescent="0.2">
      <c r="A2788" s="3">
        <v>638384</v>
      </c>
      <c r="B2788" s="1" t="s">
        <v>5</v>
      </c>
      <c r="C2788" s="4">
        <v>243985972856698</v>
      </c>
      <c r="D2788" s="4">
        <v>24190885</v>
      </c>
      <c r="E2788" s="2" t="str">
        <f>IF(B2788=$H$6,"n/a",AND(B2788=$H$3, B2789=$H$6))</f>
        <v>n/a</v>
      </c>
      <c r="F2788" s="1">
        <f t="shared" si="44"/>
        <v>29238073</v>
      </c>
    </row>
    <row r="2789" spans="1:6" x14ac:dyDescent="0.2">
      <c r="A2789" s="3">
        <v>638718</v>
      </c>
      <c r="B2789" s="1" t="s">
        <v>4</v>
      </c>
      <c r="C2789" s="4">
        <v>243986005645031</v>
      </c>
      <c r="D2789" s="4">
        <v>4925052</v>
      </c>
      <c r="E2789" s="2" t="b">
        <f>IF(B2789=$H$6,"n/a",AND(B2789=$H$3, B2790=$H$6))</f>
        <v>1</v>
      </c>
      <c r="F2789" s="1">
        <f t="shared" si="44"/>
        <v>0</v>
      </c>
    </row>
    <row r="2790" spans="1:6" x14ac:dyDescent="0.2">
      <c r="A2790" s="3">
        <v>638734</v>
      </c>
      <c r="B2790" s="1" t="s">
        <v>5</v>
      </c>
      <c r="C2790" s="4">
        <v>243986010860708</v>
      </c>
      <c r="D2790" s="4">
        <v>22321875</v>
      </c>
      <c r="E2790" s="2" t="str">
        <f>IF(B2790=$H$6,"n/a",AND(B2790=$H$3, B2791=$H$6))</f>
        <v>n/a</v>
      </c>
      <c r="F2790" s="1">
        <f t="shared" si="44"/>
        <v>27537552</v>
      </c>
    </row>
    <row r="2791" spans="1:6" x14ac:dyDescent="0.2">
      <c r="A2791" s="3">
        <v>638976</v>
      </c>
      <c r="B2791" s="1" t="s">
        <v>4</v>
      </c>
      <c r="C2791" s="4">
        <v>243986036162323</v>
      </c>
      <c r="D2791" s="4">
        <v>5145052</v>
      </c>
      <c r="E2791" s="2" t="b">
        <f>IF(B2791=$H$6,"n/a",AND(B2791=$H$3, B2792=$H$6))</f>
        <v>1</v>
      </c>
      <c r="F2791" s="1">
        <f t="shared" si="44"/>
        <v>0</v>
      </c>
    </row>
    <row r="2792" spans="1:6" x14ac:dyDescent="0.2">
      <c r="A2792" s="3">
        <v>639073</v>
      </c>
      <c r="B2792" s="1" t="s">
        <v>5</v>
      </c>
      <c r="C2792" s="4">
        <v>243986041750760</v>
      </c>
      <c r="D2792" s="4">
        <v>24216667</v>
      </c>
      <c r="E2792" s="2" t="str">
        <f>IF(B2792=$H$6,"n/a",AND(B2792=$H$3, B2793=$H$6))</f>
        <v>n/a</v>
      </c>
      <c r="F2792" s="1">
        <f t="shared" si="44"/>
        <v>29805104</v>
      </c>
    </row>
    <row r="2793" spans="1:6" x14ac:dyDescent="0.2">
      <c r="A2793" s="3">
        <v>639306</v>
      </c>
      <c r="B2793" s="1" t="s">
        <v>4</v>
      </c>
      <c r="C2793" s="4">
        <v>243986068652896</v>
      </c>
      <c r="D2793" s="4">
        <v>4993177</v>
      </c>
      <c r="E2793" s="2" t="b">
        <f>IF(B2793=$H$6,"n/a",AND(B2793=$H$3, B2794=$H$6))</f>
        <v>1</v>
      </c>
      <c r="F2793" s="1">
        <f t="shared" si="44"/>
        <v>0</v>
      </c>
    </row>
    <row r="2794" spans="1:6" x14ac:dyDescent="0.2">
      <c r="A2794" s="3">
        <v>639433</v>
      </c>
      <c r="B2794" s="1" t="s">
        <v>5</v>
      </c>
      <c r="C2794" s="4">
        <v>243986073744250</v>
      </c>
      <c r="D2794" s="4">
        <v>24499531</v>
      </c>
      <c r="E2794" s="2" t="str">
        <f>IF(B2794=$H$6,"n/a",AND(B2794=$H$3, B2795=$H$6))</f>
        <v>n/a</v>
      </c>
      <c r="F2794" s="1">
        <f t="shared" si="44"/>
        <v>29590885</v>
      </c>
    </row>
    <row r="2795" spans="1:6" x14ac:dyDescent="0.2">
      <c r="A2795" s="3">
        <v>639773</v>
      </c>
      <c r="B2795" s="1" t="s">
        <v>4</v>
      </c>
      <c r="C2795" s="4">
        <v>243986115287531</v>
      </c>
      <c r="D2795" s="4">
        <v>7947500</v>
      </c>
      <c r="E2795" s="2" t="b">
        <f>IF(B2795=$H$6,"n/a",AND(B2795=$H$3, B2796=$H$6))</f>
        <v>1</v>
      </c>
      <c r="F2795" s="1">
        <f t="shared" si="44"/>
        <v>0</v>
      </c>
    </row>
    <row r="2796" spans="1:6" x14ac:dyDescent="0.2">
      <c r="A2796" s="3">
        <v>639922</v>
      </c>
      <c r="B2796" s="1" t="s">
        <v>5</v>
      </c>
      <c r="C2796" s="4">
        <v>243986123528989</v>
      </c>
      <c r="D2796" s="4">
        <v>35586355</v>
      </c>
      <c r="E2796" s="2" t="str">
        <f>IF(B2796=$H$6,"n/a",AND(B2796=$H$3, B2797=$H$6))</f>
        <v>n/a</v>
      </c>
      <c r="F2796" s="1">
        <f t="shared" si="44"/>
        <v>43827813</v>
      </c>
    </row>
    <row r="2797" spans="1:6" x14ac:dyDescent="0.2">
      <c r="A2797" s="3">
        <v>640139</v>
      </c>
      <c r="B2797" s="1" t="s">
        <v>4</v>
      </c>
      <c r="C2797" s="4">
        <v>243986150367375</v>
      </c>
      <c r="D2797" s="4">
        <v>310000</v>
      </c>
      <c r="E2797" s="2" t="b">
        <f>IF(B2797=$H$6,"n/a",AND(B2797=$H$3, B2798=$H$6))</f>
        <v>0</v>
      </c>
      <c r="F2797" s="1">
        <f t="shared" si="44"/>
        <v>0</v>
      </c>
    </row>
    <row r="2798" spans="1:6" x14ac:dyDescent="0.2">
      <c r="A2798" s="3">
        <v>640475</v>
      </c>
      <c r="B2798" s="1" t="s">
        <v>4</v>
      </c>
      <c r="C2798" s="4">
        <v>243986175670083</v>
      </c>
      <c r="D2798" s="4">
        <v>5854740</v>
      </c>
      <c r="E2798" s="2" t="b">
        <f>IF(B2798=$H$6,"n/a",AND(B2798=$H$3, B2799=$H$6))</f>
        <v>1</v>
      </c>
      <c r="F2798" s="1">
        <f t="shared" si="44"/>
        <v>0</v>
      </c>
    </row>
    <row r="2799" spans="1:6" x14ac:dyDescent="0.2">
      <c r="A2799" s="3">
        <v>640490</v>
      </c>
      <c r="B2799" s="1" t="s">
        <v>5</v>
      </c>
      <c r="C2799" s="4">
        <v>243986182093364</v>
      </c>
      <c r="D2799" s="4">
        <v>41235261</v>
      </c>
      <c r="E2799" s="2" t="str">
        <f>IF(B2799=$H$6,"n/a",AND(B2799=$H$3, B2800=$H$6))</f>
        <v>n/a</v>
      </c>
      <c r="F2799" s="1">
        <f t="shared" si="44"/>
        <v>47658542</v>
      </c>
    </row>
    <row r="2800" spans="1:6" x14ac:dyDescent="0.2">
      <c r="A2800" s="3">
        <v>640833</v>
      </c>
      <c r="B2800" s="1" t="s">
        <v>4</v>
      </c>
      <c r="C2800" s="4">
        <v>243986216813781</v>
      </c>
      <c r="D2800" s="4">
        <v>378802</v>
      </c>
      <c r="E2800" s="2" t="b">
        <f>IF(B2800=$H$6,"n/a",AND(B2800=$H$3, B2801=$H$6))</f>
        <v>0</v>
      </c>
      <c r="F2800" s="1">
        <f t="shared" si="44"/>
        <v>0</v>
      </c>
    </row>
    <row r="2801" spans="1:6" x14ac:dyDescent="0.2">
      <c r="A2801" s="3">
        <v>641111</v>
      </c>
      <c r="B2801" s="1" t="s">
        <v>4</v>
      </c>
      <c r="C2801" s="4">
        <v>243986236960917</v>
      </c>
      <c r="D2801" s="4">
        <v>5255729</v>
      </c>
      <c r="E2801" s="2" t="b">
        <f>IF(B2801=$H$6,"n/a",AND(B2801=$H$3, B2802=$H$6))</f>
        <v>1</v>
      </c>
      <c r="F2801" s="1">
        <f t="shared" si="44"/>
        <v>0</v>
      </c>
    </row>
    <row r="2802" spans="1:6" x14ac:dyDescent="0.2">
      <c r="A2802" s="3">
        <v>641185</v>
      </c>
      <c r="B2802" s="1" t="s">
        <v>5</v>
      </c>
      <c r="C2802" s="4">
        <v>243986242331802</v>
      </c>
      <c r="D2802" s="4">
        <v>38871875</v>
      </c>
      <c r="E2802" s="2" t="str">
        <f>IF(B2802=$H$6,"n/a",AND(B2802=$H$3, B2803=$H$6))</f>
        <v>n/a</v>
      </c>
      <c r="F2802" s="1">
        <f t="shared" si="44"/>
        <v>44242760</v>
      </c>
    </row>
    <row r="2803" spans="1:6" x14ac:dyDescent="0.2">
      <c r="A2803" s="3">
        <v>641527</v>
      </c>
      <c r="B2803" s="1" t="s">
        <v>4</v>
      </c>
      <c r="C2803" s="4">
        <v>243986282658260</v>
      </c>
      <c r="D2803" s="4">
        <v>5096407</v>
      </c>
      <c r="E2803" s="2" t="b">
        <f>IF(B2803=$H$6,"n/a",AND(B2803=$H$3, B2804=$H$6))</f>
        <v>1</v>
      </c>
      <c r="F2803" s="1">
        <f t="shared" si="44"/>
        <v>0</v>
      </c>
    </row>
    <row r="2804" spans="1:6" x14ac:dyDescent="0.2">
      <c r="A2804" s="3">
        <v>641685</v>
      </c>
      <c r="B2804" s="1" t="s">
        <v>5</v>
      </c>
      <c r="C2804" s="4">
        <v>243986288139354</v>
      </c>
      <c r="D2804" s="4">
        <v>25405521</v>
      </c>
      <c r="E2804" s="2" t="str">
        <f>IF(B2804=$H$6,"n/a",AND(B2804=$H$3, B2805=$H$6))</f>
        <v>n/a</v>
      </c>
      <c r="F2804" s="1">
        <f t="shared" si="44"/>
        <v>30886615</v>
      </c>
    </row>
    <row r="2805" spans="1:6" x14ac:dyDescent="0.2">
      <c r="A2805" s="3">
        <v>641877</v>
      </c>
      <c r="B2805" s="1" t="s">
        <v>4</v>
      </c>
      <c r="C2805" s="4">
        <v>243986316050604</v>
      </c>
      <c r="D2805" s="4">
        <v>4770937</v>
      </c>
      <c r="E2805" s="2" t="b">
        <f>IF(B2805=$H$6,"n/a",AND(B2805=$H$3, B2806=$H$6))</f>
        <v>1</v>
      </c>
      <c r="F2805" s="1">
        <f t="shared" si="44"/>
        <v>0</v>
      </c>
    </row>
    <row r="2806" spans="1:6" x14ac:dyDescent="0.2">
      <c r="A2806" s="3">
        <v>642014</v>
      </c>
      <c r="B2806" s="1" t="s">
        <v>5</v>
      </c>
      <c r="C2806" s="4">
        <v>243986320909041</v>
      </c>
      <c r="D2806" s="4">
        <v>39422917</v>
      </c>
      <c r="E2806" s="2" t="str">
        <f>IF(B2806=$H$6,"n/a",AND(B2806=$H$3, B2807=$H$6))</f>
        <v>n/a</v>
      </c>
      <c r="F2806" s="1">
        <f t="shared" si="44"/>
        <v>44281354</v>
      </c>
    </row>
    <row r="2807" spans="1:6" x14ac:dyDescent="0.2">
      <c r="A2807" s="3">
        <v>642219</v>
      </c>
      <c r="B2807" s="1" t="s">
        <v>4</v>
      </c>
      <c r="C2807" s="4">
        <v>243986339681594</v>
      </c>
      <c r="D2807" s="4">
        <v>344010</v>
      </c>
      <c r="E2807" s="2" t="b">
        <f>IF(B2807=$H$6,"n/a",AND(B2807=$H$3, B2808=$H$6))</f>
        <v>0</v>
      </c>
      <c r="F2807" s="1">
        <f t="shared" si="44"/>
        <v>0</v>
      </c>
    </row>
    <row r="2808" spans="1:6" x14ac:dyDescent="0.2">
      <c r="A2808" s="3">
        <v>642464</v>
      </c>
      <c r="B2808" s="1" t="s">
        <v>4</v>
      </c>
      <c r="C2808" s="4">
        <v>243986368289666</v>
      </c>
      <c r="D2808" s="4">
        <v>5026928</v>
      </c>
      <c r="E2808" s="2" t="b">
        <f>IF(B2808=$H$6,"n/a",AND(B2808=$H$3, B2809=$H$6))</f>
        <v>1</v>
      </c>
      <c r="F2808" s="1">
        <f t="shared" si="44"/>
        <v>0</v>
      </c>
    </row>
    <row r="2809" spans="1:6" x14ac:dyDescent="0.2">
      <c r="A2809" s="3">
        <v>642585</v>
      </c>
      <c r="B2809" s="1" t="s">
        <v>5</v>
      </c>
      <c r="C2809" s="4">
        <v>243986373443989</v>
      </c>
      <c r="D2809" s="4">
        <v>24851146</v>
      </c>
      <c r="E2809" s="2" t="str">
        <f>IF(B2809=$H$6,"n/a",AND(B2809=$H$3, B2810=$H$6))</f>
        <v>n/a</v>
      </c>
      <c r="F2809" s="1">
        <f t="shared" si="44"/>
        <v>30005469</v>
      </c>
    </row>
    <row r="2810" spans="1:6" x14ac:dyDescent="0.2">
      <c r="A2810" s="3">
        <v>642893</v>
      </c>
      <c r="B2810" s="1" t="s">
        <v>4</v>
      </c>
      <c r="C2810" s="4">
        <v>243986405561229</v>
      </c>
      <c r="D2810" s="4">
        <v>4987969</v>
      </c>
      <c r="E2810" s="2" t="b">
        <f>IF(B2810=$H$6,"n/a",AND(B2810=$H$3, B2811=$H$6))</f>
        <v>1</v>
      </c>
      <c r="F2810" s="1">
        <f t="shared" si="44"/>
        <v>0</v>
      </c>
    </row>
    <row r="2811" spans="1:6" x14ac:dyDescent="0.2">
      <c r="A2811" s="3">
        <v>642936</v>
      </c>
      <c r="B2811" s="1" t="s">
        <v>5</v>
      </c>
      <c r="C2811" s="4">
        <v>243986410657687</v>
      </c>
      <c r="D2811" s="4">
        <v>35712969</v>
      </c>
      <c r="E2811" s="2" t="str">
        <f>IF(B2811=$H$6,"n/a",AND(B2811=$H$3, B2812=$H$6))</f>
        <v>n/a</v>
      </c>
      <c r="F2811" s="1">
        <f t="shared" si="44"/>
        <v>40809427</v>
      </c>
    </row>
    <row r="2812" spans="1:6" x14ac:dyDescent="0.2">
      <c r="A2812" s="3">
        <v>643152</v>
      </c>
      <c r="B2812" s="1" t="s">
        <v>4</v>
      </c>
      <c r="C2812" s="4">
        <v>243986436719458</v>
      </c>
      <c r="D2812" s="4">
        <v>589427</v>
      </c>
      <c r="E2812" s="2" t="b">
        <f>IF(B2812=$H$6,"n/a",AND(B2812=$H$3, B2813=$H$6))</f>
        <v>0</v>
      </c>
      <c r="F2812" s="1">
        <f t="shared" si="44"/>
        <v>0</v>
      </c>
    </row>
    <row r="2813" spans="1:6" x14ac:dyDescent="0.2">
      <c r="A2813" s="3">
        <v>643389</v>
      </c>
      <c r="B2813" s="1" t="s">
        <v>4</v>
      </c>
      <c r="C2813" s="4">
        <v>243986465553937</v>
      </c>
      <c r="D2813" s="4">
        <v>5185782</v>
      </c>
      <c r="E2813" s="2" t="b">
        <f>IF(B2813=$H$6,"n/a",AND(B2813=$H$3, B2814=$H$6))</f>
        <v>1</v>
      </c>
      <c r="F2813" s="1">
        <f t="shared" si="44"/>
        <v>0</v>
      </c>
    </row>
    <row r="2814" spans="1:6" x14ac:dyDescent="0.2">
      <c r="A2814" s="3">
        <v>643437</v>
      </c>
      <c r="B2814" s="1" t="s">
        <v>5</v>
      </c>
      <c r="C2814" s="4">
        <v>243986471316125</v>
      </c>
      <c r="D2814" s="4">
        <v>46215885</v>
      </c>
      <c r="E2814" s="2" t="str">
        <f>IF(B2814=$H$6,"n/a",AND(B2814=$H$3, B2815=$H$6))</f>
        <v>n/a</v>
      </c>
      <c r="F2814" s="1">
        <f t="shared" si="44"/>
        <v>51978073</v>
      </c>
    </row>
    <row r="2815" spans="1:6" x14ac:dyDescent="0.2">
      <c r="A2815" s="3">
        <v>643748</v>
      </c>
      <c r="B2815" s="1" t="s">
        <v>4</v>
      </c>
      <c r="C2815" s="4">
        <v>243986501043469</v>
      </c>
      <c r="D2815" s="4">
        <v>724791</v>
      </c>
      <c r="E2815" s="2" t="b">
        <f>IF(B2815=$H$6,"n/a",AND(B2815=$H$3, B2816=$H$6))</f>
        <v>0</v>
      </c>
      <c r="F2815" s="1">
        <f t="shared" si="44"/>
        <v>0</v>
      </c>
    </row>
    <row r="2816" spans="1:6" x14ac:dyDescent="0.2">
      <c r="A2816" s="3">
        <v>644215</v>
      </c>
      <c r="B2816" s="1" t="s">
        <v>4</v>
      </c>
      <c r="C2816" s="4">
        <v>243986545469093</v>
      </c>
      <c r="D2816" s="4">
        <v>5517657</v>
      </c>
      <c r="E2816" s="2" t="b">
        <f>IF(B2816=$H$6,"n/a",AND(B2816=$H$3, B2817=$H$6))</f>
        <v>1</v>
      </c>
      <c r="F2816" s="1">
        <f t="shared" si="44"/>
        <v>0</v>
      </c>
    </row>
    <row r="2817" spans="1:6" x14ac:dyDescent="0.2">
      <c r="A2817" s="3">
        <v>644239</v>
      </c>
      <c r="B2817" s="1" t="s">
        <v>5</v>
      </c>
      <c r="C2817" s="4">
        <v>243986551567166</v>
      </c>
      <c r="D2817" s="4">
        <v>41605886</v>
      </c>
      <c r="E2817" s="2" t="str">
        <f>IF(B2817=$H$6,"n/a",AND(B2817=$H$3, B2818=$H$6))</f>
        <v>n/a</v>
      </c>
      <c r="F2817" s="1">
        <f t="shared" si="44"/>
        <v>47703959</v>
      </c>
    </row>
    <row r="2818" spans="1:6" x14ac:dyDescent="0.2">
      <c r="A2818" s="3">
        <v>644507</v>
      </c>
      <c r="B2818" s="1" t="s">
        <v>4</v>
      </c>
      <c r="C2818" s="4">
        <v>243986572830812</v>
      </c>
      <c r="D2818" s="4">
        <v>1332917</v>
      </c>
      <c r="E2818" s="2" t="b">
        <f>IF(B2818=$H$6,"n/a",AND(B2818=$H$3, B2819=$H$6))</f>
        <v>0</v>
      </c>
      <c r="F2818" s="1">
        <f t="shared" si="44"/>
        <v>0</v>
      </c>
    </row>
    <row r="2819" spans="1:6" x14ac:dyDescent="0.2">
      <c r="A2819" s="3">
        <v>644921</v>
      </c>
      <c r="B2819" s="1" t="s">
        <v>4</v>
      </c>
      <c r="C2819" s="4">
        <v>243986617309927</v>
      </c>
      <c r="D2819" s="4">
        <v>8998437</v>
      </c>
      <c r="E2819" s="2" t="b">
        <f>IF(B2819=$H$6,"n/a",AND(B2819=$H$3, B2820=$H$6))</f>
        <v>1</v>
      </c>
      <c r="F2819" s="1">
        <f t="shared" ref="F2819:F2882" si="45">IF(B2819=$H$6,C2819+D2819-C2818,0)</f>
        <v>0</v>
      </c>
    </row>
    <row r="2820" spans="1:6" x14ac:dyDescent="0.2">
      <c r="A2820" s="3">
        <v>645110</v>
      </c>
      <c r="B2820" s="1" t="s">
        <v>5</v>
      </c>
      <c r="C2820" s="4">
        <v>243986626457062</v>
      </c>
      <c r="D2820" s="4">
        <v>54805052</v>
      </c>
      <c r="E2820" s="2" t="str">
        <f>IF(B2820=$H$6,"n/a",AND(B2820=$H$3, B2821=$H$6))</f>
        <v>n/a</v>
      </c>
      <c r="F2820" s="1">
        <f t="shared" si="45"/>
        <v>63952187</v>
      </c>
    </row>
    <row r="2821" spans="1:6" x14ac:dyDescent="0.2">
      <c r="A2821" s="3">
        <v>645258</v>
      </c>
      <c r="B2821" s="1" t="s">
        <v>4</v>
      </c>
      <c r="C2821" s="4">
        <v>243986645158625</v>
      </c>
      <c r="D2821" s="4">
        <v>465312</v>
      </c>
      <c r="E2821" s="2" t="b">
        <f>IF(B2821=$H$6,"n/a",AND(B2821=$H$3, B2822=$H$6))</f>
        <v>0</v>
      </c>
      <c r="F2821" s="1">
        <f t="shared" si="45"/>
        <v>0</v>
      </c>
    </row>
    <row r="2822" spans="1:6" x14ac:dyDescent="0.2">
      <c r="A2822" s="3">
        <v>645564</v>
      </c>
      <c r="B2822" s="1" t="s">
        <v>4</v>
      </c>
      <c r="C2822" s="4">
        <v>243986683985916</v>
      </c>
      <c r="D2822" s="4">
        <v>5025573</v>
      </c>
      <c r="E2822" s="2" t="b">
        <f>IF(B2822=$H$6,"n/a",AND(B2822=$H$3, B2823=$H$6))</f>
        <v>1</v>
      </c>
      <c r="F2822" s="1">
        <f t="shared" si="45"/>
        <v>0</v>
      </c>
    </row>
    <row r="2823" spans="1:6" x14ac:dyDescent="0.2">
      <c r="A2823" s="3">
        <v>645689</v>
      </c>
      <c r="B2823" s="1" t="s">
        <v>5</v>
      </c>
      <c r="C2823" s="4">
        <v>243986689112531</v>
      </c>
      <c r="D2823" s="4">
        <v>22898542</v>
      </c>
      <c r="E2823" s="2" t="str">
        <f>IF(B2823=$H$6,"n/a",AND(B2823=$H$3, B2824=$H$6))</f>
        <v>n/a</v>
      </c>
      <c r="F2823" s="1">
        <f t="shared" si="45"/>
        <v>28025157</v>
      </c>
    </row>
    <row r="2824" spans="1:6" x14ac:dyDescent="0.2">
      <c r="A2824" s="3">
        <v>645868</v>
      </c>
      <c r="B2824" s="1" t="s">
        <v>4</v>
      </c>
      <c r="C2824" s="4">
        <v>243986714184146</v>
      </c>
      <c r="D2824" s="4">
        <v>5116510</v>
      </c>
      <c r="E2824" s="2" t="b">
        <f>IF(B2824=$H$6,"n/a",AND(B2824=$H$3, B2825=$H$6))</f>
        <v>1</v>
      </c>
      <c r="F2824" s="1">
        <f t="shared" si="45"/>
        <v>0</v>
      </c>
    </row>
    <row r="2825" spans="1:6" x14ac:dyDescent="0.2">
      <c r="A2825" s="3">
        <v>645956</v>
      </c>
      <c r="B2825" s="1" t="s">
        <v>5</v>
      </c>
      <c r="C2825" s="4">
        <v>243986719750083</v>
      </c>
      <c r="D2825" s="4">
        <v>19213490</v>
      </c>
      <c r="E2825" s="2" t="str">
        <f>IF(B2825=$H$6,"n/a",AND(B2825=$H$3, B2826=$H$6))</f>
        <v>n/a</v>
      </c>
      <c r="F2825" s="1">
        <f t="shared" si="45"/>
        <v>24779427</v>
      </c>
    </row>
    <row r="2826" spans="1:6" x14ac:dyDescent="0.2">
      <c r="A2826" s="3">
        <v>646176</v>
      </c>
      <c r="B2826" s="1" t="s">
        <v>4</v>
      </c>
      <c r="C2826" s="4">
        <v>243986738797375</v>
      </c>
      <c r="D2826" s="4">
        <v>363281</v>
      </c>
      <c r="E2826" s="2" t="b">
        <f>IF(B2826=$H$6,"n/a",AND(B2826=$H$3, B2827=$H$6))</f>
        <v>0</v>
      </c>
      <c r="F2826" s="1">
        <f t="shared" si="45"/>
        <v>0</v>
      </c>
    </row>
    <row r="2827" spans="1:6" x14ac:dyDescent="0.2">
      <c r="A2827" s="3">
        <v>646506</v>
      </c>
      <c r="B2827" s="1" t="s">
        <v>4</v>
      </c>
      <c r="C2827" s="4">
        <v>243986768444823</v>
      </c>
      <c r="D2827" s="4">
        <v>5488020</v>
      </c>
      <c r="E2827" s="2" t="b">
        <f>IF(B2827=$H$6,"n/a",AND(B2827=$H$3, B2828=$H$6))</f>
        <v>1</v>
      </c>
      <c r="F2827" s="1">
        <f t="shared" si="45"/>
        <v>0</v>
      </c>
    </row>
    <row r="2828" spans="1:6" x14ac:dyDescent="0.2">
      <c r="A2828" s="3">
        <v>646646</v>
      </c>
      <c r="B2828" s="1" t="s">
        <v>5</v>
      </c>
      <c r="C2828" s="4">
        <v>243986774104198</v>
      </c>
      <c r="D2828" s="4">
        <v>25882031</v>
      </c>
      <c r="E2828" s="2" t="str">
        <f>IF(B2828=$H$6,"n/a",AND(B2828=$H$3, B2829=$H$6))</f>
        <v>n/a</v>
      </c>
      <c r="F2828" s="1">
        <f t="shared" si="45"/>
        <v>31541406</v>
      </c>
    </row>
    <row r="2829" spans="1:6" x14ac:dyDescent="0.2">
      <c r="A2829" s="3">
        <v>646801</v>
      </c>
      <c r="B2829" s="1" t="s">
        <v>4</v>
      </c>
      <c r="C2829" s="4">
        <v>243986800225968</v>
      </c>
      <c r="D2829" s="4">
        <v>323230</v>
      </c>
      <c r="E2829" s="2" t="b">
        <f>IF(B2829=$H$6,"n/a",AND(B2829=$H$3, B2830=$H$6))</f>
        <v>0</v>
      </c>
      <c r="F2829" s="1">
        <f t="shared" si="45"/>
        <v>0</v>
      </c>
    </row>
    <row r="2830" spans="1:6" x14ac:dyDescent="0.2">
      <c r="A2830" s="3">
        <v>647161</v>
      </c>
      <c r="B2830" s="1" t="s">
        <v>4</v>
      </c>
      <c r="C2830" s="4">
        <v>243986844735187</v>
      </c>
      <c r="D2830" s="4">
        <v>9054115</v>
      </c>
      <c r="E2830" s="2" t="b">
        <f>IF(B2830=$H$6,"n/a",AND(B2830=$H$3, B2831=$H$6))</f>
        <v>1</v>
      </c>
      <c r="F2830" s="1">
        <f t="shared" si="45"/>
        <v>0</v>
      </c>
    </row>
    <row r="2831" spans="1:6" x14ac:dyDescent="0.2">
      <c r="A2831" s="3">
        <v>647230</v>
      </c>
      <c r="B2831" s="1" t="s">
        <v>5</v>
      </c>
      <c r="C2831" s="4">
        <v>243986854457062</v>
      </c>
      <c r="D2831" s="4">
        <v>38737708</v>
      </c>
      <c r="E2831" s="2" t="str">
        <f>IF(B2831=$H$6,"n/a",AND(B2831=$H$3, B2832=$H$6))</f>
        <v>n/a</v>
      </c>
      <c r="F2831" s="1">
        <f t="shared" si="45"/>
        <v>48459583</v>
      </c>
    </row>
    <row r="2832" spans="1:6" x14ac:dyDescent="0.2">
      <c r="A2832" s="3">
        <v>647418</v>
      </c>
      <c r="B2832" s="1" t="s">
        <v>4</v>
      </c>
      <c r="C2832" s="4">
        <v>243986874890395</v>
      </c>
      <c r="D2832" s="4">
        <v>357032</v>
      </c>
      <c r="E2832" s="2" t="b">
        <f>IF(B2832=$H$6,"n/a",AND(B2832=$H$3, B2833=$H$6))</f>
        <v>0</v>
      </c>
      <c r="F2832" s="1">
        <f t="shared" si="45"/>
        <v>0</v>
      </c>
    </row>
    <row r="2833" spans="1:6" x14ac:dyDescent="0.2">
      <c r="A2833" s="3">
        <v>647678</v>
      </c>
      <c r="B2833" s="1" t="s">
        <v>4</v>
      </c>
      <c r="C2833" s="4">
        <v>243986906295187</v>
      </c>
      <c r="D2833" s="4">
        <v>5339323</v>
      </c>
      <c r="E2833" s="2" t="b">
        <f>IF(B2833=$H$6,"n/a",AND(B2833=$H$3, B2834=$H$6))</f>
        <v>1</v>
      </c>
      <c r="F2833" s="1">
        <f t="shared" si="45"/>
        <v>0</v>
      </c>
    </row>
    <row r="2834" spans="1:6" x14ac:dyDescent="0.2">
      <c r="A2834" s="3">
        <v>647741</v>
      </c>
      <c r="B2834" s="1" t="s">
        <v>5</v>
      </c>
      <c r="C2834" s="4">
        <v>243986911827583</v>
      </c>
      <c r="D2834" s="4">
        <v>46195989</v>
      </c>
      <c r="E2834" s="2" t="str">
        <f>IF(B2834=$H$6,"n/a",AND(B2834=$H$3, B2835=$H$6))</f>
        <v>n/a</v>
      </c>
      <c r="F2834" s="1">
        <f t="shared" si="45"/>
        <v>51728385</v>
      </c>
    </row>
    <row r="2835" spans="1:6" x14ac:dyDescent="0.2">
      <c r="A2835" s="3">
        <v>647953</v>
      </c>
      <c r="B2835" s="1" t="s">
        <v>4</v>
      </c>
      <c r="C2835" s="4">
        <v>243986932722010</v>
      </c>
      <c r="D2835" s="4">
        <v>653906</v>
      </c>
      <c r="E2835" s="2" t="b">
        <f>IF(B2835=$H$6,"n/a",AND(B2835=$H$3, B2836=$H$6))</f>
        <v>0</v>
      </c>
      <c r="F2835" s="1">
        <f t="shared" si="45"/>
        <v>0</v>
      </c>
    </row>
    <row r="2836" spans="1:6" x14ac:dyDescent="0.2">
      <c r="A2836" s="3">
        <v>648316</v>
      </c>
      <c r="B2836" s="1" t="s">
        <v>4</v>
      </c>
      <c r="C2836" s="4">
        <v>243986969108729</v>
      </c>
      <c r="D2836" s="4">
        <v>5161666</v>
      </c>
      <c r="E2836" s="2" t="b">
        <f>IF(B2836=$H$6,"n/a",AND(B2836=$H$3, B2837=$H$6))</f>
        <v>1</v>
      </c>
      <c r="F2836" s="1">
        <f t="shared" si="45"/>
        <v>0</v>
      </c>
    </row>
    <row r="2837" spans="1:6" x14ac:dyDescent="0.2">
      <c r="A2837" s="3">
        <v>648452</v>
      </c>
      <c r="B2837" s="1" t="s">
        <v>5</v>
      </c>
      <c r="C2837" s="4">
        <v>243986974867635</v>
      </c>
      <c r="D2837" s="4">
        <v>30276042</v>
      </c>
      <c r="E2837" s="2" t="str">
        <f>IF(B2837=$H$6,"n/a",AND(B2837=$H$3, B2838=$H$6))</f>
        <v>n/a</v>
      </c>
      <c r="F2837" s="1">
        <f t="shared" si="45"/>
        <v>36034948</v>
      </c>
    </row>
    <row r="2838" spans="1:6" x14ac:dyDescent="0.2">
      <c r="A2838" s="3">
        <v>648666</v>
      </c>
      <c r="B2838" s="1" t="s">
        <v>4</v>
      </c>
      <c r="C2838" s="4">
        <v>243986995971593</v>
      </c>
      <c r="D2838" s="4">
        <v>249063</v>
      </c>
      <c r="E2838" s="2" t="b">
        <f>IF(B2838=$H$6,"n/a",AND(B2838=$H$3, B2839=$H$6))</f>
        <v>0</v>
      </c>
      <c r="F2838" s="1">
        <f t="shared" si="45"/>
        <v>0</v>
      </c>
    </row>
    <row r="2839" spans="1:6" x14ac:dyDescent="0.2">
      <c r="A2839" s="3">
        <v>649105</v>
      </c>
      <c r="B2839" s="1" t="s">
        <v>4</v>
      </c>
      <c r="C2839" s="4">
        <v>243987050086333</v>
      </c>
      <c r="D2839" s="4">
        <v>9555937</v>
      </c>
      <c r="E2839" s="2" t="b">
        <f>IF(B2839=$H$6,"n/a",AND(B2839=$H$3, B2840=$H$6))</f>
        <v>1</v>
      </c>
      <c r="F2839" s="1">
        <f t="shared" si="45"/>
        <v>0</v>
      </c>
    </row>
    <row r="2840" spans="1:6" x14ac:dyDescent="0.2">
      <c r="A2840" s="3">
        <v>649227</v>
      </c>
      <c r="B2840" s="1" t="s">
        <v>5</v>
      </c>
      <c r="C2840" s="4">
        <v>243987060213729</v>
      </c>
      <c r="D2840" s="4">
        <v>39539218</v>
      </c>
      <c r="E2840" s="2" t="str">
        <f>IF(B2840=$H$6,"n/a",AND(B2840=$H$3, B2841=$H$6))</f>
        <v>n/a</v>
      </c>
      <c r="F2840" s="1">
        <f t="shared" si="45"/>
        <v>49666614</v>
      </c>
    </row>
    <row r="2841" spans="1:6" x14ac:dyDescent="0.2">
      <c r="A2841" s="3">
        <v>649407</v>
      </c>
      <c r="B2841" s="1" t="s">
        <v>4</v>
      </c>
      <c r="C2841" s="4">
        <v>243987077331177</v>
      </c>
      <c r="D2841" s="4">
        <v>534791</v>
      </c>
      <c r="E2841" s="2" t="b">
        <f>IF(B2841=$H$6,"n/a",AND(B2841=$H$3, B2842=$H$6))</f>
        <v>0</v>
      </c>
      <c r="F2841" s="1">
        <f t="shared" si="45"/>
        <v>0</v>
      </c>
    </row>
    <row r="2842" spans="1:6" x14ac:dyDescent="0.2">
      <c r="A2842" s="3">
        <v>649775</v>
      </c>
      <c r="B2842" s="1" t="s">
        <v>4</v>
      </c>
      <c r="C2842" s="4">
        <v>243987117739302</v>
      </c>
      <c r="D2842" s="4">
        <v>5636562</v>
      </c>
      <c r="E2842" s="2" t="b">
        <f>IF(B2842=$H$6,"n/a",AND(B2842=$H$3, B2843=$H$6))</f>
        <v>1</v>
      </c>
      <c r="F2842" s="1">
        <f t="shared" si="45"/>
        <v>0</v>
      </c>
    </row>
    <row r="2843" spans="1:6" x14ac:dyDescent="0.2">
      <c r="A2843" s="3">
        <v>649844</v>
      </c>
      <c r="B2843" s="1" t="s">
        <v>5</v>
      </c>
      <c r="C2843" s="4">
        <v>243987123778885</v>
      </c>
      <c r="D2843" s="4">
        <v>39160052</v>
      </c>
      <c r="E2843" s="2" t="str">
        <f>IF(B2843=$H$6,"n/a",AND(B2843=$H$3, B2844=$H$6))</f>
        <v>n/a</v>
      </c>
      <c r="F2843" s="1">
        <f t="shared" si="45"/>
        <v>45199635</v>
      </c>
    </row>
    <row r="2844" spans="1:6" x14ac:dyDescent="0.2">
      <c r="A2844" s="3">
        <v>650120</v>
      </c>
      <c r="B2844" s="1" t="s">
        <v>4</v>
      </c>
      <c r="C2844" s="4">
        <v>243987153685291</v>
      </c>
      <c r="D2844" s="4">
        <v>308542</v>
      </c>
      <c r="E2844" s="2" t="b">
        <f>IF(B2844=$H$6,"n/a",AND(B2844=$H$3, B2845=$H$6))</f>
        <v>0</v>
      </c>
      <c r="F2844" s="1">
        <f t="shared" si="45"/>
        <v>0</v>
      </c>
    </row>
    <row r="2845" spans="1:6" x14ac:dyDescent="0.2">
      <c r="A2845" s="3">
        <v>650353</v>
      </c>
      <c r="B2845" s="1" t="s">
        <v>4</v>
      </c>
      <c r="C2845" s="4">
        <v>243987178184041</v>
      </c>
      <c r="D2845" s="4">
        <v>5371615</v>
      </c>
      <c r="E2845" s="2" t="b">
        <f>IF(B2845=$H$6,"n/a",AND(B2845=$H$3, B2846=$H$6))</f>
        <v>1</v>
      </c>
      <c r="F2845" s="1">
        <f t="shared" si="45"/>
        <v>0</v>
      </c>
    </row>
    <row r="2846" spans="1:6" x14ac:dyDescent="0.2">
      <c r="A2846" s="3">
        <v>650375</v>
      </c>
      <c r="B2846" s="1" t="s">
        <v>5</v>
      </c>
      <c r="C2846" s="4">
        <v>243987183845864</v>
      </c>
      <c r="D2846" s="4">
        <v>43684271</v>
      </c>
      <c r="E2846" s="2" t="str">
        <f>IF(B2846=$H$6,"n/a",AND(B2846=$H$3, B2847=$H$6))</f>
        <v>n/a</v>
      </c>
      <c r="F2846" s="1">
        <f t="shared" si="45"/>
        <v>49346094</v>
      </c>
    </row>
    <row r="2847" spans="1:6" x14ac:dyDescent="0.2">
      <c r="A2847" s="3">
        <v>650865</v>
      </c>
      <c r="B2847" s="1" t="s">
        <v>4</v>
      </c>
      <c r="C2847" s="4">
        <v>243987226822218</v>
      </c>
      <c r="D2847" s="4">
        <v>258959</v>
      </c>
      <c r="E2847" s="2" t="b">
        <f>IF(B2847=$H$6,"n/a",AND(B2847=$H$3, B2848=$H$6))</f>
        <v>0</v>
      </c>
      <c r="F2847" s="1">
        <f t="shared" si="45"/>
        <v>0</v>
      </c>
    </row>
    <row r="2848" spans="1:6" x14ac:dyDescent="0.2">
      <c r="A2848" s="3">
        <v>651134</v>
      </c>
      <c r="B2848" s="1" t="s">
        <v>4</v>
      </c>
      <c r="C2848" s="4">
        <v>243987256768364</v>
      </c>
      <c r="D2848" s="4">
        <v>10261563</v>
      </c>
      <c r="E2848" s="2" t="b">
        <f>IF(B2848=$H$6,"n/a",AND(B2848=$H$3, B2849=$H$6))</f>
        <v>1</v>
      </c>
      <c r="F2848" s="1">
        <f t="shared" si="45"/>
        <v>0</v>
      </c>
    </row>
    <row r="2849" spans="1:6" x14ac:dyDescent="0.2">
      <c r="A2849" s="3">
        <v>651259</v>
      </c>
      <c r="B2849" s="1" t="s">
        <v>5</v>
      </c>
      <c r="C2849" s="4">
        <v>243987267241281</v>
      </c>
      <c r="D2849" s="4">
        <v>47829166</v>
      </c>
      <c r="E2849" s="2" t="str">
        <f>IF(B2849=$H$6,"n/a",AND(B2849=$H$3, B2850=$H$6))</f>
        <v>n/a</v>
      </c>
      <c r="F2849" s="1">
        <f t="shared" si="45"/>
        <v>58302083</v>
      </c>
    </row>
    <row r="2850" spans="1:6" x14ac:dyDescent="0.2">
      <c r="A2850" s="3">
        <v>651395</v>
      </c>
      <c r="B2850" s="1" t="s">
        <v>4</v>
      </c>
      <c r="C2850" s="4">
        <v>243987277701124</v>
      </c>
      <c r="D2850" s="4">
        <v>801355</v>
      </c>
      <c r="E2850" s="2" t="b">
        <f>IF(B2850=$H$6,"n/a",AND(B2850=$H$3, B2851=$H$6))</f>
        <v>0</v>
      </c>
      <c r="F2850" s="1">
        <f t="shared" si="45"/>
        <v>0</v>
      </c>
    </row>
    <row r="2851" spans="1:6" x14ac:dyDescent="0.2">
      <c r="A2851" s="3">
        <v>651769</v>
      </c>
      <c r="B2851" s="1" t="s">
        <v>4</v>
      </c>
      <c r="C2851" s="4">
        <v>243987316817739</v>
      </c>
      <c r="D2851" s="4">
        <v>4948646</v>
      </c>
      <c r="E2851" s="2" t="b">
        <f>IF(B2851=$H$6,"n/a",AND(B2851=$H$3, B2852=$H$6))</f>
        <v>1</v>
      </c>
      <c r="F2851" s="1">
        <f t="shared" si="45"/>
        <v>0</v>
      </c>
    </row>
    <row r="2852" spans="1:6" x14ac:dyDescent="0.2">
      <c r="A2852" s="3">
        <v>651858</v>
      </c>
      <c r="B2852" s="1" t="s">
        <v>5</v>
      </c>
      <c r="C2852" s="4">
        <v>243987321990760</v>
      </c>
      <c r="D2852" s="4">
        <v>23873385</v>
      </c>
      <c r="E2852" s="2" t="str">
        <f>IF(B2852=$H$6,"n/a",AND(B2852=$H$3, B2853=$H$6))</f>
        <v>n/a</v>
      </c>
      <c r="F2852" s="1">
        <f t="shared" si="45"/>
        <v>29046406</v>
      </c>
    </row>
    <row r="2853" spans="1:6" x14ac:dyDescent="0.2">
      <c r="A2853" s="3">
        <v>652109</v>
      </c>
      <c r="B2853" s="1" t="s">
        <v>4</v>
      </c>
      <c r="C2853" s="4">
        <v>243987349650708</v>
      </c>
      <c r="D2853" s="4">
        <v>5225781</v>
      </c>
      <c r="E2853" s="2" t="b">
        <f>IF(B2853=$H$6,"n/a",AND(B2853=$H$3, B2854=$H$6))</f>
        <v>1</v>
      </c>
      <c r="F2853" s="1">
        <f t="shared" si="45"/>
        <v>0</v>
      </c>
    </row>
    <row r="2854" spans="1:6" x14ac:dyDescent="0.2">
      <c r="A2854" s="3">
        <v>652262</v>
      </c>
      <c r="B2854" s="1" t="s">
        <v>5</v>
      </c>
      <c r="C2854" s="4">
        <v>243987358879562</v>
      </c>
      <c r="D2854" s="4">
        <v>27224792</v>
      </c>
      <c r="E2854" s="2" t="str">
        <f>IF(B2854=$H$6,"n/a",AND(B2854=$H$3, B2855=$H$6))</f>
        <v>n/a</v>
      </c>
      <c r="F2854" s="1">
        <f t="shared" si="45"/>
        <v>36453646</v>
      </c>
    </row>
    <row r="2855" spans="1:6" x14ac:dyDescent="0.2">
      <c r="A2855" s="3">
        <v>652325</v>
      </c>
      <c r="B2855" s="1" t="s">
        <v>4</v>
      </c>
      <c r="C2855" s="4">
        <v>243987370048729</v>
      </c>
      <c r="D2855" s="4">
        <v>249739</v>
      </c>
      <c r="E2855" s="2" t="b">
        <f>IF(B2855=$H$6,"n/a",AND(B2855=$H$3, B2856=$H$6))</f>
        <v>0</v>
      </c>
      <c r="F2855" s="1">
        <f t="shared" si="45"/>
        <v>0</v>
      </c>
    </row>
    <row r="2856" spans="1:6" x14ac:dyDescent="0.2">
      <c r="A2856" s="3">
        <v>652905</v>
      </c>
      <c r="B2856" s="1" t="s">
        <v>4</v>
      </c>
      <c r="C2856" s="4">
        <v>243987424165083</v>
      </c>
      <c r="D2856" s="4">
        <v>11898854</v>
      </c>
      <c r="E2856" s="2" t="b">
        <f>IF(B2856=$H$6,"n/a",AND(B2856=$H$3, B2857=$H$6))</f>
        <v>1</v>
      </c>
      <c r="F2856" s="1">
        <f t="shared" si="45"/>
        <v>0</v>
      </c>
    </row>
    <row r="2857" spans="1:6" x14ac:dyDescent="0.2">
      <c r="A2857" s="3">
        <v>653018</v>
      </c>
      <c r="B2857" s="1" t="s">
        <v>5</v>
      </c>
      <c r="C2857" s="4">
        <v>243987436468104</v>
      </c>
      <c r="D2857" s="4">
        <v>36293645</v>
      </c>
      <c r="E2857" s="2" t="str">
        <f>IF(B2857=$H$6,"n/a",AND(B2857=$H$3, B2858=$H$6))</f>
        <v>n/a</v>
      </c>
      <c r="F2857" s="1">
        <f t="shared" si="45"/>
        <v>48596666</v>
      </c>
    </row>
    <row r="2858" spans="1:6" x14ac:dyDescent="0.2">
      <c r="A2858" s="3">
        <v>653155</v>
      </c>
      <c r="B2858" s="1" t="s">
        <v>4</v>
      </c>
      <c r="C2858" s="4">
        <v>243987452054666</v>
      </c>
      <c r="D2858" s="4">
        <v>1023646</v>
      </c>
      <c r="E2858" s="2" t="b">
        <f>IF(B2858=$H$6,"n/a",AND(B2858=$H$3, B2859=$H$6))</f>
        <v>0</v>
      </c>
      <c r="F2858" s="1">
        <f t="shared" si="45"/>
        <v>0</v>
      </c>
    </row>
    <row r="2859" spans="1:6" x14ac:dyDescent="0.2">
      <c r="A2859" s="3">
        <v>653524</v>
      </c>
      <c r="B2859" s="1" t="s">
        <v>4</v>
      </c>
      <c r="C2859" s="4">
        <v>243987480107999</v>
      </c>
      <c r="D2859" s="4">
        <v>5214896</v>
      </c>
      <c r="E2859" s="2" t="b">
        <f>IF(B2859=$H$6,"n/a",AND(B2859=$H$3, B2860=$H$6))</f>
        <v>1</v>
      </c>
      <c r="F2859" s="1">
        <f t="shared" si="45"/>
        <v>0</v>
      </c>
    </row>
    <row r="2860" spans="1:6" x14ac:dyDescent="0.2">
      <c r="A2860" s="3">
        <v>653612</v>
      </c>
      <c r="B2860" s="1" t="s">
        <v>5</v>
      </c>
      <c r="C2860" s="4">
        <v>243987485826333</v>
      </c>
      <c r="D2860" s="4">
        <v>47492448</v>
      </c>
      <c r="E2860" s="2" t="str">
        <f>IF(B2860=$H$6,"n/a",AND(B2860=$H$3, B2861=$H$6))</f>
        <v>n/a</v>
      </c>
      <c r="F2860" s="1">
        <f t="shared" si="45"/>
        <v>53210782</v>
      </c>
    </row>
    <row r="2861" spans="1:6" x14ac:dyDescent="0.2">
      <c r="A2861" s="3">
        <v>653929</v>
      </c>
      <c r="B2861" s="1" t="s">
        <v>4</v>
      </c>
      <c r="C2861" s="4">
        <v>243987517923885</v>
      </c>
      <c r="D2861" s="4">
        <v>216510</v>
      </c>
      <c r="E2861" s="2" t="b">
        <f>IF(B2861=$H$6,"n/a",AND(B2861=$H$3, B2862=$H$6))</f>
        <v>0</v>
      </c>
      <c r="F2861" s="1">
        <f t="shared" si="45"/>
        <v>0</v>
      </c>
    </row>
    <row r="2862" spans="1:6" x14ac:dyDescent="0.2">
      <c r="A2862" s="3">
        <v>654149</v>
      </c>
      <c r="B2862" s="1" t="s">
        <v>4</v>
      </c>
      <c r="C2862" s="4">
        <v>243987539685968</v>
      </c>
      <c r="D2862" s="4">
        <v>5251771</v>
      </c>
      <c r="E2862" s="2" t="b">
        <f>IF(B2862=$H$6,"n/a",AND(B2862=$H$3, B2863=$H$6))</f>
        <v>1</v>
      </c>
      <c r="F2862" s="1">
        <f t="shared" si="45"/>
        <v>0</v>
      </c>
    </row>
    <row r="2863" spans="1:6" x14ac:dyDescent="0.2">
      <c r="A2863" s="3">
        <v>654240</v>
      </c>
      <c r="B2863" s="1" t="s">
        <v>5</v>
      </c>
      <c r="C2863" s="4">
        <v>243987545523885</v>
      </c>
      <c r="D2863" s="4">
        <v>27548229</v>
      </c>
      <c r="E2863" s="2" t="str">
        <f>IF(B2863=$H$6,"n/a",AND(B2863=$H$3, B2864=$H$6))</f>
        <v>n/a</v>
      </c>
      <c r="F2863" s="1">
        <f t="shared" si="45"/>
        <v>33386146</v>
      </c>
    </row>
    <row r="2864" spans="1:6" x14ac:dyDescent="0.2">
      <c r="A2864" s="3">
        <v>654495</v>
      </c>
      <c r="B2864" s="1" t="s">
        <v>4</v>
      </c>
      <c r="C2864" s="4">
        <v>243987574689145</v>
      </c>
      <c r="D2864" s="4">
        <v>5653386</v>
      </c>
      <c r="E2864" s="2" t="b">
        <f>IF(B2864=$H$6,"n/a",AND(B2864=$H$3, B2865=$H$6))</f>
        <v>1</v>
      </c>
      <c r="F2864" s="1">
        <f t="shared" si="45"/>
        <v>0</v>
      </c>
    </row>
    <row r="2865" spans="1:6" x14ac:dyDescent="0.2">
      <c r="A2865" s="3">
        <v>654536</v>
      </c>
      <c r="B2865" s="1" t="s">
        <v>5</v>
      </c>
      <c r="C2865" s="4">
        <v>243987580487739</v>
      </c>
      <c r="D2865" s="4">
        <v>24317552</v>
      </c>
      <c r="E2865" s="2" t="str">
        <f>IF(B2865=$H$6,"n/a",AND(B2865=$H$3, B2866=$H$6))</f>
        <v>n/a</v>
      </c>
      <c r="F2865" s="1">
        <f t="shared" si="45"/>
        <v>30116146</v>
      </c>
    </row>
    <row r="2866" spans="1:6" x14ac:dyDescent="0.2">
      <c r="A2866" s="3">
        <v>654715</v>
      </c>
      <c r="B2866" s="1" t="s">
        <v>4</v>
      </c>
      <c r="C2866" s="4">
        <v>243987601885239</v>
      </c>
      <c r="D2866" s="4">
        <v>260677</v>
      </c>
      <c r="E2866" s="2" t="b">
        <f>IF(B2866=$H$6,"n/a",AND(B2866=$H$3, B2867=$H$6))</f>
        <v>0</v>
      </c>
      <c r="F2866" s="1">
        <f t="shared" si="45"/>
        <v>0</v>
      </c>
    </row>
    <row r="2867" spans="1:6" x14ac:dyDescent="0.2">
      <c r="A2867" s="3">
        <v>655173</v>
      </c>
      <c r="B2867" s="1" t="s">
        <v>4</v>
      </c>
      <c r="C2867" s="4">
        <v>243987643940291</v>
      </c>
      <c r="D2867" s="4">
        <v>9495625</v>
      </c>
      <c r="E2867" s="2" t="b">
        <f>IF(B2867=$H$6,"n/a",AND(B2867=$H$3, B2868=$H$6))</f>
        <v>1</v>
      </c>
      <c r="F2867" s="1">
        <f t="shared" si="45"/>
        <v>0</v>
      </c>
    </row>
    <row r="2868" spans="1:6" x14ac:dyDescent="0.2">
      <c r="A2868" s="3">
        <v>655265</v>
      </c>
      <c r="B2868" s="1" t="s">
        <v>5</v>
      </c>
      <c r="C2868" s="4">
        <v>243987653938624</v>
      </c>
      <c r="D2868" s="4">
        <v>24299792</v>
      </c>
      <c r="E2868" s="2" t="str">
        <f>IF(B2868=$H$6,"n/a",AND(B2868=$H$3, B2869=$H$6))</f>
        <v>n/a</v>
      </c>
      <c r="F2868" s="1">
        <f t="shared" si="45"/>
        <v>34298125</v>
      </c>
    </row>
    <row r="2869" spans="1:6" x14ac:dyDescent="0.2">
      <c r="A2869" s="3">
        <v>655468</v>
      </c>
      <c r="B2869" s="1" t="s">
        <v>4</v>
      </c>
      <c r="C2869" s="4">
        <v>243987678792114</v>
      </c>
      <c r="D2869" s="4">
        <v>411927</v>
      </c>
      <c r="E2869" s="2" t="b">
        <f>IF(B2869=$H$6,"n/a",AND(B2869=$H$3, B2870=$H$6))</f>
        <v>0</v>
      </c>
      <c r="F2869" s="1">
        <f t="shared" si="45"/>
        <v>0</v>
      </c>
    </row>
    <row r="2870" spans="1:6" x14ac:dyDescent="0.2">
      <c r="A2870" s="3">
        <v>655722</v>
      </c>
      <c r="B2870" s="1" t="s">
        <v>4</v>
      </c>
      <c r="C2870" s="4">
        <v>243987708458781</v>
      </c>
      <c r="D2870" s="4">
        <v>9810520</v>
      </c>
      <c r="E2870" s="2" t="b">
        <f>IF(B2870=$H$6,"n/a",AND(B2870=$H$3, B2871=$H$6))</f>
        <v>1</v>
      </c>
      <c r="F2870" s="1">
        <f t="shared" si="45"/>
        <v>0</v>
      </c>
    </row>
    <row r="2871" spans="1:6" x14ac:dyDescent="0.2">
      <c r="A2871" s="3">
        <v>655803</v>
      </c>
      <c r="B2871" s="1" t="s">
        <v>5</v>
      </c>
      <c r="C2871" s="4">
        <v>243987718940291</v>
      </c>
      <c r="D2871" s="4">
        <v>49496927</v>
      </c>
      <c r="E2871" s="2" t="str">
        <f>IF(B2871=$H$6,"n/a",AND(B2871=$H$3, B2872=$H$6))</f>
        <v>n/a</v>
      </c>
      <c r="F2871" s="1">
        <f t="shared" si="45"/>
        <v>59978437</v>
      </c>
    </row>
    <row r="2872" spans="1:6" x14ac:dyDescent="0.2">
      <c r="A2872" s="3">
        <v>656038</v>
      </c>
      <c r="B2872" s="1" t="s">
        <v>4</v>
      </c>
      <c r="C2872" s="4">
        <v>243987741183885</v>
      </c>
      <c r="D2872" s="4">
        <v>391093</v>
      </c>
      <c r="E2872" s="2" t="b">
        <f>IF(B2872=$H$6,"n/a",AND(B2872=$H$3, B2873=$H$6))</f>
        <v>0</v>
      </c>
      <c r="F2872" s="1">
        <f t="shared" si="45"/>
        <v>0</v>
      </c>
    </row>
    <row r="2873" spans="1:6" x14ac:dyDescent="0.2">
      <c r="A2873" s="3">
        <v>656368</v>
      </c>
      <c r="B2873" s="1" t="s">
        <v>4</v>
      </c>
      <c r="C2873" s="4">
        <v>243987780695708</v>
      </c>
      <c r="D2873" s="4">
        <v>5748020</v>
      </c>
      <c r="E2873" s="2" t="b">
        <f>IF(B2873=$H$6,"n/a",AND(B2873=$H$3, B2874=$H$6))</f>
        <v>1</v>
      </c>
      <c r="F2873" s="1">
        <f t="shared" si="45"/>
        <v>0</v>
      </c>
    </row>
    <row r="2874" spans="1:6" x14ac:dyDescent="0.2">
      <c r="A2874" s="3">
        <v>656461</v>
      </c>
      <c r="B2874" s="1" t="s">
        <v>5</v>
      </c>
      <c r="C2874" s="4">
        <v>243987786508833</v>
      </c>
      <c r="D2874" s="4">
        <v>34510468</v>
      </c>
      <c r="E2874" s="2" t="str">
        <f>IF(B2874=$H$6,"n/a",AND(B2874=$H$3, B2875=$H$6))</f>
        <v>n/a</v>
      </c>
      <c r="F2874" s="1">
        <f t="shared" si="45"/>
        <v>40323593</v>
      </c>
    </row>
    <row r="2875" spans="1:6" x14ac:dyDescent="0.2">
      <c r="A2875" s="3">
        <v>656611</v>
      </c>
      <c r="B2875" s="1" t="s">
        <v>4</v>
      </c>
      <c r="C2875" s="4">
        <v>243987803411333</v>
      </c>
      <c r="D2875" s="4">
        <v>321614</v>
      </c>
      <c r="E2875" s="2" t="b">
        <f>IF(B2875=$H$6,"n/a",AND(B2875=$H$3, B2876=$H$6))</f>
        <v>0</v>
      </c>
      <c r="F2875" s="1">
        <f t="shared" si="45"/>
        <v>0</v>
      </c>
    </row>
    <row r="2876" spans="1:6" x14ac:dyDescent="0.2">
      <c r="A2876" s="3">
        <v>656959</v>
      </c>
      <c r="B2876" s="1" t="s">
        <v>4</v>
      </c>
      <c r="C2876" s="4">
        <v>243987836671645</v>
      </c>
      <c r="D2876" s="4">
        <v>5393958</v>
      </c>
      <c r="E2876" s="2" t="b">
        <f>IF(B2876=$H$6,"n/a",AND(B2876=$H$3, B2877=$H$6))</f>
        <v>1</v>
      </c>
      <c r="F2876" s="1">
        <f t="shared" si="45"/>
        <v>0</v>
      </c>
    </row>
    <row r="2877" spans="1:6" x14ac:dyDescent="0.2">
      <c r="A2877" s="3">
        <v>657033</v>
      </c>
      <c r="B2877" s="1" t="s">
        <v>5</v>
      </c>
      <c r="C2877" s="4">
        <v>243987842221905</v>
      </c>
      <c r="D2877" s="4">
        <v>47399063</v>
      </c>
      <c r="E2877" s="2" t="str">
        <f>IF(B2877=$H$6,"n/a",AND(B2877=$H$3, B2878=$H$6))</f>
        <v>n/a</v>
      </c>
      <c r="F2877" s="1">
        <f t="shared" si="45"/>
        <v>52949323</v>
      </c>
    </row>
    <row r="2878" spans="1:6" x14ac:dyDescent="0.2">
      <c r="A2878" s="3">
        <v>657464</v>
      </c>
      <c r="B2878" s="1" t="s">
        <v>4</v>
      </c>
      <c r="C2878" s="4">
        <v>243987886959093</v>
      </c>
      <c r="D2878" s="4">
        <v>223646</v>
      </c>
      <c r="E2878" s="2" t="b">
        <f>IF(B2878=$H$6,"n/a",AND(B2878=$H$3, B2879=$H$6))</f>
        <v>0</v>
      </c>
      <c r="F2878" s="1">
        <f t="shared" si="45"/>
        <v>0</v>
      </c>
    </row>
    <row r="2879" spans="1:6" x14ac:dyDescent="0.2">
      <c r="A2879" s="3">
        <v>657674</v>
      </c>
      <c r="B2879" s="1" t="s">
        <v>4</v>
      </c>
      <c r="C2879" s="4">
        <v>243987907216697</v>
      </c>
      <c r="D2879" s="4">
        <v>6677761</v>
      </c>
      <c r="E2879" s="2" t="b">
        <f>IF(B2879=$H$6,"n/a",AND(B2879=$H$3, B2880=$H$6))</f>
        <v>1</v>
      </c>
      <c r="F2879" s="1">
        <f t="shared" si="45"/>
        <v>0</v>
      </c>
    </row>
    <row r="2880" spans="1:6" x14ac:dyDescent="0.2">
      <c r="A2880" s="3">
        <v>657777</v>
      </c>
      <c r="B2880" s="1" t="s">
        <v>5</v>
      </c>
      <c r="C2880" s="4">
        <v>243987914378937</v>
      </c>
      <c r="D2880" s="4">
        <v>31008125</v>
      </c>
      <c r="E2880" s="2" t="str">
        <f>IF(B2880=$H$6,"n/a",AND(B2880=$H$3, B2881=$H$6))</f>
        <v>n/a</v>
      </c>
      <c r="F2880" s="1">
        <f t="shared" si="45"/>
        <v>38170365</v>
      </c>
    </row>
    <row r="2881" spans="1:6" x14ac:dyDescent="0.2">
      <c r="A2881" s="3">
        <v>658028</v>
      </c>
      <c r="B2881" s="1" t="s">
        <v>4</v>
      </c>
      <c r="C2881" s="4">
        <v>243987941406697</v>
      </c>
      <c r="D2881" s="4">
        <v>295938</v>
      </c>
      <c r="E2881" s="2" t="b">
        <f>IF(B2881=$H$6,"n/a",AND(B2881=$H$3, B2882=$H$6))</f>
        <v>0</v>
      </c>
      <c r="F2881" s="1">
        <f t="shared" si="45"/>
        <v>0</v>
      </c>
    </row>
    <row r="2882" spans="1:6" x14ac:dyDescent="0.2">
      <c r="A2882" s="3">
        <v>658287</v>
      </c>
      <c r="B2882" s="1" t="s">
        <v>4</v>
      </c>
      <c r="C2882" s="4">
        <v>243987975329093</v>
      </c>
      <c r="D2882" s="4">
        <v>17447083</v>
      </c>
      <c r="E2882" s="2" t="b">
        <f>IF(B2882=$H$6,"n/a",AND(B2882=$H$3, B2883=$H$6))</f>
        <v>1</v>
      </c>
      <c r="F2882" s="1">
        <f t="shared" si="45"/>
        <v>0</v>
      </c>
    </row>
    <row r="2883" spans="1:6" x14ac:dyDescent="0.2">
      <c r="A2883" s="3">
        <v>658552</v>
      </c>
      <c r="B2883" s="1" t="s">
        <v>5</v>
      </c>
      <c r="C2883" s="4">
        <v>243987993045968</v>
      </c>
      <c r="D2883" s="4">
        <v>34744583</v>
      </c>
      <c r="E2883" s="2" t="str">
        <f>IF(B2883=$H$6,"n/a",AND(B2883=$H$3, B2884=$H$6))</f>
        <v>n/a</v>
      </c>
      <c r="F2883" s="1">
        <f t="shared" ref="F2883:F2946" si="46">IF(B2883=$H$6,C2883+D2883-C2882,0)</f>
        <v>52461458</v>
      </c>
    </row>
    <row r="2884" spans="1:6" x14ac:dyDescent="0.2">
      <c r="A2884" s="3">
        <v>658606</v>
      </c>
      <c r="B2884" s="1" t="s">
        <v>4</v>
      </c>
      <c r="C2884" s="4">
        <v>243988001729926</v>
      </c>
      <c r="D2884" s="4">
        <v>398073</v>
      </c>
      <c r="E2884" s="2" t="b">
        <f>IF(B2884=$H$6,"n/a",AND(B2884=$H$3, B2885=$H$6))</f>
        <v>0</v>
      </c>
      <c r="F2884" s="1">
        <f t="shared" si="46"/>
        <v>0</v>
      </c>
    </row>
    <row r="2885" spans="1:6" x14ac:dyDescent="0.2">
      <c r="A2885" s="3">
        <v>658976</v>
      </c>
      <c r="B2885" s="1" t="s">
        <v>4</v>
      </c>
      <c r="C2885" s="4">
        <v>243988039679405</v>
      </c>
      <c r="D2885" s="4">
        <v>5525105</v>
      </c>
      <c r="E2885" s="2" t="b">
        <f>IF(B2885=$H$6,"n/a",AND(B2885=$H$3, B2886=$H$6))</f>
        <v>1</v>
      </c>
      <c r="F2885" s="1">
        <f t="shared" si="46"/>
        <v>0</v>
      </c>
    </row>
    <row r="2886" spans="1:6" x14ac:dyDescent="0.2">
      <c r="A2886" s="3">
        <v>659075</v>
      </c>
      <c r="B2886" s="1" t="s">
        <v>5</v>
      </c>
      <c r="C2886" s="4">
        <v>243988045697010</v>
      </c>
      <c r="D2886" s="4">
        <v>28688125</v>
      </c>
      <c r="E2886" s="2" t="str">
        <f>IF(B2886=$H$6,"n/a",AND(B2886=$H$3, B2887=$H$6))</f>
        <v>n/a</v>
      </c>
      <c r="F2886" s="1">
        <f t="shared" si="46"/>
        <v>34705730</v>
      </c>
    </row>
    <row r="2887" spans="1:6" x14ac:dyDescent="0.2">
      <c r="A2887" s="3">
        <v>659360</v>
      </c>
      <c r="B2887" s="1" t="s">
        <v>4</v>
      </c>
      <c r="C2887" s="4">
        <v>243988081535187</v>
      </c>
      <c r="D2887" s="4">
        <v>5205364</v>
      </c>
      <c r="E2887" s="2" t="b">
        <f>IF(B2887=$H$6,"n/a",AND(B2887=$H$3, B2888=$H$6))</f>
        <v>1</v>
      </c>
      <c r="F2887" s="1">
        <f t="shared" si="46"/>
        <v>0</v>
      </c>
    </row>
    <row r="2888" spans="1:6" x14ac:dyDescent="0.2">
      <c r="A2888" s="3">
        <v>659372</v>
      </c>
      <c r="B2888" s="1" t="s">
        <v>5</v>
      </c>
      <c r="C2888" s="4">
        <v>243988086875239</v>
      </c>
      <c r="D2888" s="4">
        <v>31237083</v>
      </c>
      <c r="E2888" s="2" t="str">
        <f>IF(B2888=$H$6,"n/a",AND(B2888=$H$3, B2889=$H$6))</f>
        <v>n/a</v>
      </c>
      <c r="F2888" s="1">
        <f t="shared" si="46"/>
        <v>36577135</v>
      </c>
    </row>
    <row r="2889" spans="1:6" x14ac:dyDescent="0.2">
      <c r="A2889" s="3">
        <v>659710</v>
      </c>
      <c r="B2889" s="1" t="s">
        <v>4</v>
      </c>
      <c r="C2889" s="4">
        <v>243988117874770</v>
      </c>
      <c r="D2889" s="4">
        <v>224792</v>
      </c>
      <c r="E2889" s="2" t="b">
        <f>IF(B2889=$H$6,"n/a",AND(B2889=$H$3, B2890=$H$6))</f>
        <v>0</v>
      </c>
      <c r="F2889" s="1">
        <f t="shared" si="46"/>
        <v>0</v>
      </c>
    </row>
    <row r="2890" spans="1:6" x14ac:dyDescent="0.2">
      <c r="A2890" s="3">
        <v>660056</v>
      </c>
      <c r="B2890" s="1" t="s">
        <v>4</v>
      </c>
      <c r="C2890" s="4">
        <v>243988152496124</v>
      </c>
      <c r="D2890" s="4">
        <v>5705781</v>
      </c>
      <c r="E2890" s="2" t="b">
        <f>IF(B2890=$H$6,"n/a",AND(B2890=$H$3, B2891=$H$6))</f>
        <v>1</v>
      </c>
      <c r="F2890" s="1">
        <f t="shared" si="46"/>
        <v>0</v>
      </c>
    </row>
    <row r="2891" spans="1:6" x14ac:dyDescent="0.2">
      <c r="A2891" s="3">
        <v>660173</v>
      </c>
      <c r="B2891" s="1" t="s">
        <v>5</v>
      </c>
      <c r="C2891" s="4">
        <v>243988158359874</v>
      </c>
      <c r="D2891" s="4">
        <v>45992552</v>
      </c>
      <c r="E2891" s="2" t="str">
        <f>IF(B2891=$H$6,"n/a",AND(B2891=$H$3, B2892=$H$6))</f>
        <v>n/a</v>
      </c>
      <c r="F2891" s="1">
        <f t="shared" si="46"/>
        <v>51856302</v>
      </c>
    </row>
    <row r="2892" spans="1:6" x14ac:dyDescent="0.2">
      <c r="A2892" s="3">
        <v>660338</v>
      </c>
      <c r="B2892" s="1" t="s">
        <v>4</v>
      </c>
      <c r="C2892" s="4">
        <v>243988175983728</v>
      </c>
      <c r="D2892" s="4">
        <v>382240</v>
      </c>
      <c r="E2892" s="2" t="b">
        <f>IF(B2892=$H$6,"n/a",AND(B2892=$H$3, B2893=$H$6))</f>
        <v>0</v>
      </c>
      <c r="F2892" s="1">
        <f t="shared" si="46"/>
        <v>0</v>
      </c>
    </row>
    <row r="2893" spans="1:6" x14ac:dyDescent="0.2">
      <c r="A2893" s="3">
        <v>660595</v>
      </c>
      <c r="B2893" s="1" t="s">
        <v>4</v>
      </c>
      <c r="C2893" s="4">
        <v>243988199603468</v>
      </c>
      <c r="D2893" s="4">
        <v>269427</v>
      </c>
      <c r="E2893" s="2" t="b">
        <f>IF(B2893=$H$6,"n/a",AND(B2893=$H$3, B2894=$H$6))</f>
        <v>0</v>
      </c>
      <c r="F2893" s="1">
        <f t="shared" si="46"/>
        <v>0</v>
      </c>
    </row>
    <row r="2894" spans="1:6" x14ac:dyDescent="0.2">
      <c r="A2894" s="3">
        <v>660928</v>
      </c>
      <c r="B2894" s="1" t="s">
        <v>4</v>
      </c>
      <c r="C2894" s="4">
        <v>243988235283885</v>
      </c>
      <c r="D2894" s="4">
        <v>8820572</v>
      </c>
      <c r="E2894" s="2" t="b">
        <f>IF(B2894=$H$6,"n/a",AND(B2894=$H$3, B2895=$H$6))</f>
        <v>1</v>
      </c>
      <c r="F2894" s="1">
        <f t="shared" si="46"/>
        <v>0</v>
      </c>
    </row>
    <row r="2895" spans="1:6" x14ac:dyDescent="0.2">
      <c r="A2895" s="3">
        <v>661060</v>
      </c>
      <c r="B2895" s="1" t="s">
        <v>5</v>
      </c>
      <c r="C2895" s="4">
        <v>243988244474457</v>
      </c>
      <c r="D2895" s="4">
        <v>32872657</v>
      </c>
      <c r="E2895" s="2" t="str">
        <f>IF(B2895=$H$6,"n/a",AND(B2895=$H$3, B2896=$H$6))</f>
        <v>n/a</v>
      </c>
      <c r="F2895" s="1">
        <f t="shared" si="46"/>
        <v>42063229</v>
      </c>
    </row>
    <row r="2896" spans="1:6" x14ac:dyDescent="0.2">
      <c r="A2896" s="3">
        <v>661287</v>
      </c>
      <c r="B2896" s="1" t="s">
        <v>4</v>
      </c>
      <c r="C2896" s="4">
        <v>243988270736332</v>
      </c>
      <c r="D2896" s="4">
        <v>295000</v>
      </c>
      <c r="E2896" s="2" t="b">
        <f>IF(B2896=$H$6,"n/a",AND(B2896=$H$3, B2897=$H$6))</f>
        <v>0</v>
      </c>
      <c r="F2896" s="1">
        <f t="shared" si="46"/>
        <v>0</v>
      </c>
    </row>
    <row r="2897" spans="1:6" x14ac:dyDescent="0.2">
      <c r="A2897" s="3">
        <v>661628</v>
      </c>
      <c r="B2897" s="1" t="s">
        <v>4</v>
      </c>
      <c r="C2897" s="4">
        <v>243988305209822</v>
      </c>
      <c r="D2897" s="4">
        <v>6425521</v>
      </c>
      <c r="E2897" s="2" t="b">
        <f>IF(B2897=$H$6,"n/a",AND(B2897=$H$3, B2898=$H$6))</f>
        <v>1</v>
      </c>
      <c r="F2897" s="1">
        <f t="shared" si="46"/>
        <v>0</v>
      </c>
    </row>
    <row r="2898" spans="1:6" x14ac:dyDescent="0.2">
      <c r="A2898" s="3">
        <v>661747</v>
      </c>
      <c r="B2898" s="1" t="s">
        <v>5</v>
      </c>
      <c r="C2898" s="4">
        <v>243988311786228</v>
      </c>
      <c r="D2898" s="4">
        <v>52124531</v>
      </c>
      <c r="E2898" s="2" t="str">
        <f>IF(B2898=$H$6,"n/a",AND(B2898=$H$3, B2899=$H$6))</f>
        <v>n/a</v>
      </c>
      <c r="F2898" s="1">
        <f t="shared" si="46"/>
        <v>58700937</v>
      </c>
    </row>
    <row r="2899" spans="1:6" x14ac:dyDescent="0.2">
      <c r="A2899" s="3">
        <v>661985</v>
      </c>
      <c r="B2899" s="1" t="s">
        <v>4</v>
      </c>
      <c r="C2899" s="4">
        <v>243988337091853</v>
      </c>
      <c r="D2899" s="4">
        <v>251250</v>
      </c>
      <c r="E2899" s="2" t="b">
        <f>IF(B2899=$H$6,"n/a",AND(B2899=$H$3, B2900=$H$6))</f>
        <v>0</v>
      </c>
      <c r="F2899" s="1">
        <f t="shared" si="46"/>
        <v>0</v>
      </c>
    </row>
    <row r="2900" spans="1:6" x14ac:dyDescent="0.2">
      <c r="A2900" s="3">
        <v>662336</v>
      </c>
      <c r="B2900" s="1" t="s">
        <v>4</v>
      </c>
      <c r="C2900" s="4">
        <v>243988373021541</v>
      </c>
      <c r="D2900" s="4">
        <v>5060729</v>
      </c>
      <c r="E2900" s="2" t="b">
        <f>IF(B2900=$H$6,"n/a",AND(B2900=$H$3, B2901=$H$6))</f>
        <v>1</v>
      </c>
      <c r="F2900" s="1">
        <f t="shared" si="46"/>
        <v>0</v>
      </c>
    </row>
    <row r="2901" spans="1:6" x14ac:dyDescent="0.2">
      <c r="A2901" s="3">
        <v>662458</v>
      </c>
      <c r="B2901" s="1" t="s">
        <v>5</v>
      </c>
      <c r="C2901" s="4">
        <v>243988378184822</v>
      </c>
      <c r="D2901" s="4">
        <v>18897812</v>
      </c>
      <c r="E2901" s="2" t="str">
        <f>IF(B2901=$H$6,"n/a",AND(B2901=$H$3, B2902=$H$6))</f>
        <v>n/a</v>
      </c>
      <c r="F2901" s="1">
        <f t="shared" si="46"/>
        <v>24061093</v>
      </c>
    </row>
    <row r="2902" spans="1:6" x14ac:dyDescent="0.2">
      <c r="A2902" s="3">
        <v>662674</v>
      </c>
      <c r="B2902" s="1" t="s">
        <v>4</v>
      </c>
      <c r="C2902" s="4">
        <v>243988398745968</v>
      </c>
      <c r="D2902" s="4">
        <v>5006302</v>
      </c>
      <c r="E2902" s="2" t="b">
        <f>IF(B2902=$H$6,"n/a",AND(B2902=$H$3, B2903=$H$6))</f>
        <v>1</v>
      </c>
      <c r="F2902" s="1">
        <f t="shared" si="46"/>
        <v>0</v>
      </c>
    </row>
    <row r="2903" spans="1:6" x14ac:dyDescent="0.2">
      <c r="A2903" s="3">
        <v>662699</v>
      </c>
      <c r="B2903" s="1" t="s">
        <v>5</v>
      </c>
      <c r="C2903" s="4">
        <v>243988403864093</v>
      </c>
      <c r="D2903" s="4">
        <v>33148021</v>
      </c>
      <c r="E2903" s="2" t="str">
        <f>IF(B2903=$H$6,"n/a",AND(B2903=$H$3, B2904=$H$6))</f>
        <v>n/a</v>
      </c>
      <c r="F2903" s="1">
        <f t="shared" si="46"/>
        <v>38266146</v>
      </c>
    </row>
    <row r="2904" spans="1:6" x14ac:dyDescent="0.2">
      <c r="A2904" s="3">
        <v>663017</v>
      </c>
      <c r="B2904" s="1" t="s">
        <v>4</v>
      </c>
      <c r="C2904" s="4">
        <v>243988436195499</v>
      </c>
      <c r="D2904" s="4">
        <v>287552</v>
      </c>
      <c r="E2904" s="2" t="b">
        <f>IF(B2904=$H$6,"n/a",AND(B2904=$H$3, B2905=$H$6))</f>
        <v>0</v>
      </c>
      <c r="F2904" s="1">
        <f t="shared" si="46"/>
        <v>0</v>
      </c>
    </row>
    <row r="2905" spans="1:6" x14ac:dyDescent="0.2">
      <c r="A2905" s="3">
        <v>663406</v>
      </c>
      <c r="B2905" s="1" t="s">
        <v>4</v>
      </c>
      <c r="C2905" s="4">
        <v>243988475068520</v>
      </c>
      <c r="D2905" s="4">
        <v>8869844</v>
      </c>
      <c r="E2905" s="2" t="b">
        <f>IF(B2905=$H$6,"n/a",AND(B2905=$H$3, B2906=$H$6))</f>
        <v>1</v>
      </c>
      <c r="F2905" s="1">
        <f t="shared" si="46"/>
        <v>0</v>
      </c>
    </row>
    <row r="2906" spans="1:6" x14ac:dyDescent="0.2">
      <c r="A2906" s="3">
        <v>663463</v>
      </c>
      <c r="B2906" s="1" t="s">
        <v>5</v>
      </c>
      <c r="C2906" s="4">
        <v>243988484232530</v>
      </c>
      <c r="D2906" s="4">
        <v>56929167</v>
      </c>
      <c r="E2906" s="2" t="str">
        <f>IF(B2906=$H$6,"n/a",AND(B2906=$H$3, B2907=$H$6))</f>
        <v>n/a</v>
      </c>
      <c r="F2906" s="1">
        <f t="shared" si="46"/>
        <v>66093177</v>
      </c>
    </row>
    <row r="2907" spans="1:6" x14ac:dyDescent="0.2">
      <c r="A2907" s="3">
        <v>663645</v>
      </c>
      <c r="B2907" s="1" t="s">
        <v>4</v>
      </c>
      <c r="C2907" s="4">
        <v>243988507525551</v>
      </c>
      <c r="D2907" s="4">
        <v>508542</v>
      </c>
      <c r="E2907" s="2" t="b">
        <f>IF(B2907=$H$6,"n/a",AND(B2907=$H$3, B2908=$H$6))</f>
        <v>0</v>
      </c>
      <c r="F2907" s="1">
        <f t="shared" si="46"/>
        <v>0</v>
      </c>
    </row>
    <row r="2908" spans="1:6" x14ac:dyDescent="0.2">
      <c r="A2908" s="3">
        <v>663983</v>
      </c>
      <c r="B2908" s="1" t="s">
        <v>4</v>
      </c>
      <c r="C2908" s="4">
        <v>243988550917009</v>
      </c>
      <c r="D2908" s="4">
        <v>6221355</v>
      </c>
      <c r="E2908" s="2" t="b">
        <f>IF(B2908=$H$6,"n/a",AND(B2908=$H$3, B2909=$H$6))</f>
        <v>1</v>
      </c>
      <c r="F2908" s="1">
        <f t="shared" si="46"/>
        <v>0</v>
      </c>
    </row>
    <row r="2909" spans="1:6" x14ac:dyDescent="0.2">
      <c r="A2909" s="3">
        <v>664031</v>
      </c>
      <c r="B2909" s="1" t="s">
        <v>5</v>
      </c>
      <c r="C2909" s="4">
        <v>243988557743207</v>
      </c>
      <c r="D2909" s="4">
        <v>26554844</v>
      </c>
      <c r="E2909" s="2" t="str">
        <f>IF(B2909=$H$6,"n/a",AND(B2909=$H$3, B2910=$H$6))</f>
        <v>n/a</v>
      </c>
      <c r="F2909" s="1">
        <f t="shared" si="46"/>
        <v>33381042</v>
      </c>
    </row>
    <row r="2910" spans="1:6" x14ac:dyDescent="0.2">
      <c r="A2910" s="3">
        <v>664230</v>
      </c>
      <c r="B2910" s="1" t="s">
        <v>4</v>
      </c>
      <c r="C2910" s="4">
        <v>243988583274093</v>
      </c>
      <c r="D2910" s="4">
        <v>318437</v>
      </c>
      <c r="E2910" s="2" t="b">
        <f>IF(B2910=$H$6,"n/a",AND(B2910=$H$3, B2911=$H$6))</f>
        <v>0</v>
      </c>
      <c r="F2910" s="1">
        <f t="shared" si="46"/>
        <v>0</v>
      </c>
    </row>
    <row r="2911" spans="1:6" x14ac:dyDescent="0.2">
      <c r="A2911" s="3">
        <v>664478</v>
      </c>
      <c r="B2911" s="1" t="s">
        <v>4</v>
      </c>
      <c r="C2911" s="4">
        <v>243988604898207</v>
      </c>
      <c r="D2911" s="4">
        <v>4947084</v>
      </c>
      <c r="E2911" s="2" t="b">
        <f>IF(B2911=$H$6,"n/a",AND(B2911=$H$3, B2912=$H$6))</f>
        <v>1</v>
      </c>
      <c r="F2911" s="1">
        <f t="shared" si="46"/>
        <v>0</v>
      </c>
    </row>
    <row r="2912" spans="1:6" x14ac:dyDescent="0.2">
      <c r="A2912" s="3">
        <v>664593</v>
      </c>
      <c r="B2912" s="1" t="s">
        <v>5</v>
      </c>
      <c r="C2912" s="4">
        <v>243988610222114</v>
      </c>
      <c r="D2912" s="4">
        <v>35195416</v>
      </c>
      <c r="E2912" s="2" t="str">
        <f>IF(B2912=$H$6,"n/a",AND(B2912=$H$3, B2913=$H$6))</f>
        <v>n/a</v>
      </c>
      <c r="F2912" s="1">
        <f t="shared" si="46"/>
        <v>40519323</v>
      </c>
    </row>
    <row r="2913" spans="1:6" x14ac:dyDescent="0.2">
      <c r="A2913" s="3">
        <v>664927</v>
      </c>
      <c r="B2913" s="1" t="s">
        <v>4</v>
      </c>
      <c r="C2913" s="4">
        <v>243988651423780</v>
      </c>
      <c r="D2913" s="4">
        <v>5756250</v>
      </c>
      <c r="E2913" s="2" t="b">
        <f>IF(B2913=$H$6,"n/a",AND(B2913=$H$3, B2914=$H$6))</f>
        <v>1</v>
      </c>
      <c r="F2913" s="1">
        <f t="shared" si="46"/>
        <v>0</v>
      </c>
    </row>
    <row r="2914" spans="1:6" x14ac:dyDescent="0.2">
      <c r="A2914" s="3">
        <v>664973</v>
      </c>
      <c r="B2914" s="1" t="s">
        <v>5</v>
      </c>
      <c r="C2914" s="4">
        <v>243988657310759</v>
      </c>
      <c r="D2914" s="4">
        <v>43770104</v>
      </c>
      <c r="E2914" s="2" t="str">
        <f>IF(B2914=$H$6,"n/a",AND(B2914=$H$3, B2915=$H$6))</f>
        <v>n/a</v>
      </c>
      <c r="F2914" s="1">
        <f t="shared" si="46"/>
        <v>49657083</v>
      </c>
    </row>
    <row r="2915" spans="1:6" x14ac:dyDescent="0.2">
      <c r="A2915" s="3">
        <v>665070</v>
      </c>
      <c r="B2915" s="1" t="s">
        <v>4</v>
      </c>
      <c r="C2915" s="4">
        <v>243988671673832</v>
      </c>
      <c r="D2915" s="4">
        <v>277396</v>
      </c>
      <c r="E2915" s="2" t="b">
        <f>IF(B2915=$H$6,"n/a",AND(B2915=$H$3, B2916=$H$6))</f>
        <v>0</v>
      </c>
      <c r="F2915" s="1">
        <f t="shared" si="46"/>
        <v>0</v>
      </c>
    </row>
    <row r="2916" spans="1:6" x14ac:dyDescent="0.2">
      <c r="A2916" s="3">
        <v>665407</v>
      </c>
      <c r="B2916" s="1" t="s">
        <v>4</v>
      </c>
      <c r="C2916" s="4">
        <v>243988702142218</v>
      </c>
      <c r="D2916" s="4">
        <v>4803906</v>
      </c>
      <c r="E2916" s="2" t="b">
        <f>IF(B2916=$H$6,"n/a",AND(B2916=$H$3, B2917=$H$6))</f>
        <v>1</v>
      </c>
      <c r="F2916" s="1">
        <f t="shared" si="46"/>
        <v>0</v>
      </c>
    </row>
    <row r="2917" spans="1:6" x14ac:dyDescent="0.2">
      <c r="A2917" s="3">
        <v>665432</v>
      </c>
      <c r="B2917" s="1" t="s">
        <v>5</v>
      </c>
      <c r="C2917" s="4">
        <v>243988707075134</v>
      </c>
      <c r="D2917" s="4">
        <v>30737084</v>
      </c>
      <c r="E2917" s="2" t="str">
        <f>IF(B2917=$H$6,"n/a",AND(B2917=$H$3, B2918=$H$6))</f>
        <v>n/a</v>
      </c>
      <c r="F2917" s="1">
        <f t="shared" si="46"/>
        <v>35670000</v>
      </c>
    </row>
    <row r="2918" spans="1:6" x14ac:dyDescent="0.2">
      <c r="A2918" s="3">
        <v>665756</v>
      </c>
      <c r="B2918" s="1" t="s">
        <v>4</v>
      </c>
      <c r="C2918" s="4">
        <v>243988731416905</v>
      </c>
      <c r="D2918" s="4">
        <v>490625</v>
      </c>
      <c r="E2918" s="2" t="b">
        <f>IF(B2918=$H$6,"n/a",AND(B2918=$H$3, B2919=$H$6))</f>
        <v>0</v>
      </c>
      <c r="F2918" s="1">
        <f t="shared" si="46"/>
        <v>0</v>
      </c>
    </row>
    <row r="2919" spans="1:6" x14ac:dyDescent="0.2">
      <c r="A2919" s="3">
        <v>666120</v>
      </c>
      <c r="B2919" s="1" t="s">
        <v>4</v>
      </c>
      <c r="C2919" s="4">
        <v>243988769114561</v>
      </c>
      <c r="D2919" s="4">
        <v>8971927</v>
      </c>
      <c r="E2919" s="2" t="b">
        <f>IF(B2919=$H$6,"n/a",AND(B2919=$H$3, B2920=$H$6))</f>
        <v>1</v>
      </c>
      <c r="F2919" s="1">
        <f t="shared" si="46"/>
        <v>0</v>
      </c>
    </row>
    <row r="2920" spans="1:6" x14ac:dyDescent="0.2">
      <c r="A2920" s="3">
        <v>666269</v>
      </c>
      <c r="B2920" s="1" t="s">
        <v>5</v>
      </c>
      <c r="C2920" s="4">
        <v>243988778720603</v>
      </c>
      <c r="D2920" s="4">
        <v>43474219</v>
      </c>
      <c r="E2920" s="2" t="str">
        <f>IF(B2920=$H$6,"n/a",AND(B2920=$H$3, B2921=$H$6))</f>
        <v>n/a</v>
      </c>
      <c r="F2920" s="1">
        <f t="shared" si="46"/>
        <v>53080261</v>
      </c>
    </row>
    <row r="2921" spans="1:6" x14ac:dyDescent="0.2">
      <c r="A2921" s="3">
        <v>666431</v>
      </c>
      <c r="B2921" s="1" t="s">
        <v>4</v>
      </c>
      <c r="C2921" s="4">
        <v>243988803681176</v>
      </c>
      <c r="D2921" s="4">
        <v>350052</v>
      </c>
      <c r="E2921" s="2" t="b">
        <f>IF(B2921=$H$6,"n/a",AND(B2921=$H$3, B2922=$H$6))</f>
        <v>0</v>
      </c>
      <c r="F2921" s="1">
        <f t="shared" si="46"/>
        <v>0</v>
      </c>
    </row>
    <row r="2922" spans="1:6" x14ac:dyDescent="0.2">
      <c r="A2922" s="3">
        <v>666864</v>
      </c>
      <c r="B2922" s="1" t="s">
        <v>4</v>
      </c>
      <c r="C2922" s="4">
        <v>243988850012895</v>
      </c>
      <c r="D2922" s="4">
        <v>9552343</v>
      </c>
      <c r="E2922" s="2" t="b">
        <f>IF(B2922=$H$6,"n/a",AND(B2922=$H$3, B2923=$H$6))</f>
        <v>1</v>
      </c>
      <c r="F2922" s="1">
        <f t="shared" si="46"/>
        <v>0</v>
      </c>
    </row>
    <row r="2923" spans="1:6" x14ac:dyDescent="0.2">
      <c r="A2923" s="3">
        <v>667019</v>
      </c>
      <c r="B2923" s="1" t="s">
        <v>5</v>
      </c>
      <c r="C2923" s="4">
        <v>243988859717166</v>
      </c>
      <c r="D2923" s="4">
        <v>38321354</v>
      </c>
      <c r="E2923" s="2" t="str">
        <f>IF(B2923=$H$6,"n/a",AND(B2923=$H$3, B2924=$H$6))</f>
        <v>n/a</v>
      </c>
      <c r="F2923" s="1">
        <f t="shared" si="46"/>
        <v>48025625</v>
      </c>
    </row>
    <row r="2924" spans="1:6" x14ac:dyDescent="0.2">
      <c r="A2924" s="3">
        <v>667097</v>
      </c>
      <c r="B2924" s="1" t="s">
        <v>4</v>
      </c>
      <c r="C2924" s="4">
        <v>243988873106749</v>
      </c>
      <c r="D2924" s="4">
        <v>240000</v>
      </c>
      <c r="E2924" s="2" t="b">
        <f>IF(B2924=$H$6,"n/a",AND(B2924=$H$3, B2925=$H$6))</f>
        <v>0</v>
      </c>
      <c r="F2924" s="1">
        <f t="shared" si="46"/>
        <v>0</v>
      </c>
    </row>
    <row r="2925" spans="1:6" x14ac:dyDescent="0.2">
      <c r="A2925" s="3">
        <v>667450</v>
      </c>
      <c r="B2925" s="1" t="s">
        <v>4</v>
      </c>
      <c r="C2925" s="4">
        <v>243988904234666</v>
      </c>
      <c r="D2925" s="4">
        <v>4995781</v>
      </c>
      <c r="E2925" s="2" t="b">
        <f>IF(B2925=$H$6,"n/a",AND(B2925=$H$3, B2926=$H$6))</f>
        <v>1</v>
      </c>
      <c r="F2925" s="1">
        <f t="shared" si="46"/>
        <v>0</v>
      </c>
    </row>
    <row r="2926" spans="1:6" x14ac:dyDescent="0.2">
      <c r="A2926" s="3">
        <v>667525</v>
      </c>
      <c r="B2926" s="1" t="s">
        <v>5</v>
      </c>
      <c r="C2926" s="4">
        <v>243988909608520</v>
      </c>
      <c r="D2926" s="4">
        <v>32969739</v>
      </c>
      <c r="E2926" s="2" t="str">
        <f>IF(B2926=$H$6,"n/a",AND(B2926=$H$3, B2927=$H$6))</f>
        <v>n/a</v>
      </c>
      <c r="F2926" s="1">
        <f t="shared" si="46"/>
        <v>38343593</v>
      </c>
    </row>
    <row r="2927" spans="1:6" x14ac:dyDescent="0.2">
      <c r="A2927" s="3">
        <v>667796</v>
      </c>
      <c r="B2927" s="1" t="s">
        <v>4</v>
      </c>
      <c r="C2927" s="4">
        <v>243988935856645</v>
      </c>
      <c r="D2927" s="4">
        <v>229427</v>
      </c>
      <c r="E2927" s="2" t="b">
        <f>IF(B2927=$H$6,"n/a",AND(B2927=$H$3, B2928=$H$6))</f>
        <v>0</v>
      </c>
      <c r="F2927" s="1">
        <f t="shared" si="46"/>
        <v>0</v>
      </c>
    </row>
    <row r="2928" spans="1:6" x14ac:dyDescent="0.2">
      <c r="A2928" s="3">
        <v>668143</v>
      </c>
      <c r="B2928" s="1" t="s">
        <v>4</v>
      </c>
      <c r="C2928" s="4">
        <v>243988972339145</v>
      </c>
      <c r="D2928" s="4">
        <v>18009010</v>
      </c>
      <c r="E2928" s="2" t="b">
        <f>IF(B2928=$H$6,"n/a",AND(B2928=$H$3, B2929=$H$6))</f>
        <v>1</v>
      </c>
      <c r="F2928" s="1">
        <f t="shared" si="46"/>
        <v>0</v>
      </c>
    </row>
    <row r="2929" spans="1:6" x14ac:dyDescent="0.2">
      <c r="A2929" s="3">
        <v>668343</v>
      </c>
      <c r="B2929" s="1" t="s">
        <v>5</v>
      </c>
      <c r="C2929" s="4">
        <v>243988990570707</v>
      </c>
      <c r="D2929" s="4">
        <v>32894427</v>
      </c>
      <c r="E2929" s="2" t="str">
        <f>IF(B2929=$H$6,"n/a",AND(B2929=$H$3, B2930=$H$6))</f>
        <v>n/a</v>
      </c>
      <c r="F2929" s="1">
        <f t="shared" si="46"/>
        <v>51125989</v>
      </c>
    </row>
    <row r="2930" spans="1:6" x14ac:dyDescent="0.2">
      <c r="A2930" s="3">
        <v>668480</v>
      </c>
      <c r="B2930" s="1" t="s">
        <v>4</v>
      </c>
      <c r="C2930" s="4">
        <v>243989002463676</v>
      </c>
      <c r="D2930" s="4">
        <v>588177</v>
      </c>
      <c r="E2930" s="2" t="b">
        <f>IF(B2930=$H$6,"n/a",AND(B2930=$H$3, B2931=$H$6))</f>
        <v>0</v>
      </c>
      <c r="F2930" s="1">
        <f t="shared" si="46"/>
        <v>0</v>
      </c>
    </row>
    <row r="2931" spans="1:6" x14ac:dyDescent="0.2">
      <c r="A2931" s="3">
        <v>668841</v>
      </c>
      <c r="B2931" s="1" t="s">
        <v>4</v>
      </c>
      <c r="C2931" s="4">
        <v>243989036820551</v>
      </c>
      <c r="D2931" s="4">
        <v>5459114</v>
      </c>
      <c r="E2931" s="2" t="b">
        <f>IF(B2931=$H$6,"n/a",AND(B2931=$H$3, B2932=$H$6))</f>
        <v>1</v>
      </c>
      <c r="F2931" s="1">
        <f t="shared" si="46"/>
        <v>0</v>
      </c>
    </row>
    <row r="2932" spans="1:6" x14ac:dyDescent="0.2">
      <c r="A2932" s="3">
        <v>668896</v>
      </c>
      <c r="B2932" s="1" t="s">
        <v>5</v>
      </c>
      <c r="C2932" s="4">
        <v>243989042729978</v>
      </c>
      <c r="D2932" s="4">
        <v>31297396</v>
      </c>
      <c r="E2932" s="2" t="str">
        <f>IF(B2932=$H$6,"n/a",AND(B2932=$H$3, B2933=$H$6))</f>
        <v>n/a</v>
      </c>
      <c r="F2932" s="1">
        <f t="shared" si="46"/>
        <v>37206823</v>
      </c>
    </row>
    <row r="2933" spans="1:6" x14ac:dyDescent="0.2">
      <c r="A2933" s="3">
        <v>669218</v>
      </c>
      <c r="B2933" s="1" t="s">
        <v>4</v>
      </c>
      <c r="C2933" s="4">
        <v>243989075853259</v>
      </c>
      <c r="D2933" s="4">
        <v>5622656</v>
      </c>
      <c r="E2933" s="2" t="b">
        <f>IF(B2933=$H$6,"n/a",AND(B2933=$H$3, B2934=$H$6))</f>
        <v>1</v>
      </c>
      <c r="F2933" s="1">
        <f t="shared" si="46"/>
        <v>0</v>
      </c>
    </row>
    <row r="2934" spans="1:6" x14ac:dyDescent="0.2">
      <c r="A2934" s="3">
        <v>669271</v>
      </c>
      <c r="B2934" s="1" t="s">
        <v>5</v>
      </c>
      <c r="C2934" s="4">
        <v>243989081878468</v>
      </c>
      <c r="D2934" s="4">
        <v>24417447</v>
      </c>
      <c r="E2934" s="2" t="str">
        <f>IF(B2934=$H$6,"n/a",AND(B2934=$H$3, B2935=$H$6))</f>
        <v>n/a</v>
      </c>
      <c r="F2934" s="1">
        <f t="shared" si="46"/>
        <v>30442656</v>
      </c>
    </row>
    <row r="2935" spans="1:6" x14ac:dyDescent="0.2">
      <c r="A2935" s="3">
        <v>669439</v>
      </c>
      <c r="B2935" s="1" t="s">
        <v>4</v>
      </c>
      <c r="C2935" s="4">
        <v>243989105704405</v>
      </c>
      <c r="D2935" s="4">
        <v>262240</v>
      </c>
      <c r="E2935" s="2" t="b">
        <f>IF(B2935=$H$6,"n/a",AND(B2935=$H$3, B2936=$H$6))</f>
        <v>0</v>
      </c>
      <c r="F2935" s="1">
        <f t="shared" si="46"/>
        <v>0</v>
      </c>
    </row>
    <row r="2936" spans="1:6" x14ac:dyDescent="0.2">
      <c r="A2936" s="3">
        <v>669789</v>
      </c>
      <c r="B2936" s="1" t="s">
        <v>4</v>
      </c>
      <c r="C2936" s="4">
        <v>243989136752217</v>
      </c>
      <c r="D2936" s="4">
        <v>9033438</v>
      </c>
      <c r="E2936" s="2" t="b">
        <f>IF(B2936=$H$6,"n/a",AND(B2936=$H$3, B2937=$H$6))</f>
        <v>1</v>
      </c>
      <c r="F2936" s="1">
        <f t="shared" si="46"/>
        <v>0</v>
      </c>
    </row>
    <row r="2937" spans="1:6" x14ac:dyDescent="0.2">
      <c r="A2937" s="3">
        <v>669909</v>
      </c>
      <c r="B2937" s="1" t="s">
        <v>5</v>
      </c>
      <c r="C2937" s="4">
        <v>243989146432582</v>
      </c>
      <c r="D2937" s="4">
        <v>31234740</v>
      </c>
      <c r="E2937" s="2" t="str">
        <f>IF(B2937=$H$6,"n/a",AND(B2937=$H$3, B2938=$H$6))</f>
        <v>n/a</v>
      </c>
      <c r="F2937" s="1">
        <f t="shared" si="46"/>
        <v>40915105</v>
      </c>
    </row>
    <row r="2938" spans="1:6" x14ac:dyDescent="0.2">
      <c r="A2938" s="3">
        <v>670125</v>
      </c>
      <c r="B2938" s="1" t="s">
        <v>4</v>
      </c>
      <c r="C2938" s="4">
        <v>243989167282582</v>
      </c>
      <c r="D2938" s="4">
        <v>350885</v>
      </c>
      <c r="E2938" s="2" t="b">
        <f>IF(B2938=$H$6,"n/a",AND(B2938=$H$3, B2939=$H$6))</f>
        <v>0</v>
      </c>
      <c r="F2938" s="1">
        <f t="shared" si="46"/>
        <v>0</v>
      </c>
    </row>
    <row r="2939" spans="1:6" x14ac:dyDescent="0.2">
      <c r="A2939" s="3">
        <v>670487</v>
      </c>
      <c r="B2939" s="1" t="s">
        <v>4</v>
      </c>
      <c r="C2939" s="4">
        <v>243989202934561</v>
      </c>
      <c r="D2939" s="4">
        <v>4990417</v>
      </c>
      <c r="E2939" s="2" t="b">
        <f>IF(B2939=$H$6,"n/a",AND(B2939=$H$3, B2940=$H$6))</f>
        <v>1</v>
      </c>
      <c r="F2939" s="1">
        <f t="shared" si="46"/>
        <v>0</v>
      </c>
    </row>
    <row r="2940" spans="1:6" x14ac:dyDescent="0.2">
      <c r="A2940" s="3">
        <v>670503</v>
      </c>
      <c r="B2940" s="1" t="s">
        <v>5</v>
      </c>
      <c r="C2940" s="4">
        <v>243989208052165</v>
      </c>
      <c r="D2940" s="4">
        <v>56651980</v>
      </c>
      <c r="E2940" s="2" t="str">
        <f>IF(B2940=$H$6,"n/a",AND(B2940=$H$3, B2941=$H$6))</f>
        <v>n/a</v>
      </c>
      <c r="F2940" s="1">
        <f t="shared" si="46"/>
        <v>61769584</v>
      </c>
    </row>
    <row r="2941" spans="1:6" x14ac:dyDescent="0.2">
      <c r="A2941" s="3">
        <v>670820</v>
      </c>
      <c r="B2941" s="1" t="s">
        <v>4</v>
      </c>
      <c r="C2941" s="4">
        <v>243989233632686</v>
      </c>
      <c r="D2941" s="4">
        <v>359740</v>
      </c>
      <c r="E2941" s="2" t="b">
        <f>IF(B2941=$H$6,"n/a",AND(B2941=$H$3, B2942=$H$6))</f>
        <v>0</v>
      </c>
      <c r="F2941" s="1">
        <f t="shared" si="46"/>
        <v>0</v>
      </c>
    </row>
    <row r="2942" spans="1:6" x14ac:dyDescent="0.2">
      <c r="A2942" s="3">
        <v>671184</v>
      </c>
      <c r="B2942" s="1" t="s">
        <v>4</v>
      </c>
      <c r="C2942" s="4">
        <v>243989272925863</v>
      </c>
      <c r="D2942" s="4">
        <v>5231198</v>
      </c>
      <c r="E2942" s="2" t="b">
        <f>IF(B2942=$H$6,"n/a",AND(B2942=$H$3, B2943=$H$6))</f>
        <v>1</v>
      </c>
      <c r="F2942" s="1">
        <f t="shared" si="46"/>
        <v>0</v>
      </c>
    </row>
    <row r="2943" spans="1:6" x14ac:dyDescent="0.2">
      <c r="A2943" s="3">
        <v>671288</v>
      </c>
      <c r="B2943" s="1" t="s">
        <v>5</v>
      </c>
      <c r="C2943" s="4">
        <v>243989278369353</v>
      </c>
      <c r="D2943" s="4">
        <v>26209583</v>
      </c>
      <c r="E2943" s="2" t="str">
        <f>IF(B2943=$H$6,"n/a",AND(B2943=$H$3, B2944=$H$6))</f>
        <v>n/a</v>
      </c>
      <c r="F2943" s="1">
        <f t="shared" si="46"/>
        <v>31653073</v>
      </c>
    </row>
    <row r="2944" spans="1:6" x14ac:dyDescent="0.2">
      <c r="A2944" s="3">
        <v>671535</v>
      </c>
      <c r="B2944" s="1" t="s">
        <v>4</v>
      </c>
      <c r="C2944" s="4">
        <v>243989305193051</v>
      </c>
      <c r="D2944" s="4">
        <v>4784791</v>
      </c>
      <c r="E2944" s="2" t="b">
        <f>IF(B2944=$H$6,"n/a",AND(B2944=$H$3, B2945=$H$6))</f>
        <v>1</v>
      </c>
      <c r="F2944" s="1">
        <f t="shared" si="46"/>
        <v>0</v>
      </c>
    </row>
    <row r="2945" spans="1:6" x14ac:dyDescent="0.2">
      <c r="A2945" s="3">
        <v>671617</v>
      </c>
      <c r="B2945" s="1" t="s">
        <v>5</v>
      </c>
      <c r="C2945" s="4">
        <v>243989310315863</v>
      </c>
      <c r="D2945" s="4">
        <v>28094844</v>
      </c>
      <c r="E2945" s="2" t="str">
        <f>IF(B2945=$H$6,"n/a",AND(B2945=$H$3, B2946=$H$6))</f>
        <v>n/a</v>
      </c>
      <c r="F2945" s="1">
        <f t="shared" si="46"/>
        <v>33217656</v>
      </c>
    </row>
    <row r="2946" spans="1:6" x14ac:dyDescent="0.2">
      <c r="A2946" s="3">
        <v>671885</v>
      </c>
      <c r="B2946" s="1" t="s">
        <v>4</v>
      </c>
      <c r="C2946" s="4">
        <v>243989340036905</v>
      </c>
      <c r="D2946" s="4">
        <v>7987604</v>
      </c>
      <c r="E2946" s="2" t="b">
        <f>IF(B2946=$H$6,"n/a",AND(B2946=$H$3, B2947=$H$6))</f>
        <v>1</v>
      </c>
      <c r="F2946" s="1">
        <f t="shared" si="46"/>
        <v>0</v>
      </c>
    </row>
    <row r="2947" spans="1:6" x14ac:dyDescent="0.2">
      <c r="A2947" s="3">
        <v>672036</v>
      </c>
      <c r="B2947" s="1" t="s">
        <v>5</v>
      </c>
      <c r="C2947" s="4">
        <v>243989348170290</v>
      </c>
      <c r="D2947" s="4">
        <v>32310938</v>
      </c>
      <c r="E2947" s="2" t="str">
        <f>IF(B2947=$H$6,"n/a",AND(B2947=$H$3, B2948=$H$6))</f>
        <v>n/a</v>
      </c>
      <c r="F2947" s="1">
        <f t="shared" ref="F2947:F3010" si="47">IF(B2947=$H$6,C2947+D2947-C2946,0)</f>
        <v>40444323</v>
      </c>
    </row>
    <row r="2948" spans="1:6" x14ac:dyDescent="0.2">
      <c r="A2948" s="3">
        <v>672235</v>
      </c>
      <c r="B2948" s="1" t="s">
        <v>4</v>
      </c>
      <c r="C2948" s="4">
        <v>243989370250394</v>
      </c>
      <c r="D2948" s="4">
        <v>455678</v>
      </c>
      <c r="E2948" s="2" t="b">
        <f>IF(B2948=$H$6,"n/a",AND(B2948=$H$3, B2949=$H$6))</f>
        <v>0</v>
      </c>
      <c r="F2948" s="1">
        <f t="shared" si="47"/>
        <v>0</v>
      </c>
    </row>
    <row r="2949" spans="1:6" x14ac:dyDescent="0.2">
      <c r="A2949" s="3">
        <v>672569</v>
      </c>
      <c r="B2949" s="1" t="s">
        <v>4</v>
      </c>
      <c r="C2949" s="4">
        <v>243989400497374</v>
      </c>
      <c r="D2949" s="4">
        <v>17596198</v>
      </c>
      <c r="E2949" s="2" t="b">
        <f>IF(B2949=$H$6,"n/a",AND(B2949=$H$3, B2950=$H$6))</f>
        <v>1</v>
      </c>
      <c r="F2949" s="1">
        <f t="shared" si="47"/>
        <v>0</v>
      </c>
    </row>
    <row r="2950" spans="1:6" x14ac:dyDescent="0.2">
      <c r="A2950" s="3">
        <v>672711</v>
      </c>
      <c r="B2950" s="1" t="s">
        <v>5</v>
      </c>
      <c r="C2950" s="4">
        <v>243989418311124</v>
      </c>
      <c r="D2950" s="4">
        <v>32202708</v>
      </c>
      <c r="E2950" s="2" t="str">
        <f>IF(B2950=$H$6,"n/a",AND(B2950=$H$3, B2951=$H$6))</f>
        <v>n/a</v>
      </c>
      <c r="F2950" s="1">
        <f t="shared" si="47"/>
        <v>50016458</v>
      </c>
    </row>
    <row r="2951" spans="1:6" x14ac:dyDescent="0.2">
      <c r="A2951" s="3">
        <v>672947</v>
      </c>
      <c r="B2951" s="1" t="s">
        <v>4</v>
      </c>
      <c r="C2951" s="4">
        <v>243989444286801</v>
      </c>
      <c r="D2951" s="4">
        <v>345000</v>
      </c>
      <c r="E2951" s="2" t="b">
        <f>IF(B2951=$H$6,"n/a",AND(B2951=$H$3, B2952=$H$6))</f>
        <v>0</v>
      </c>
      <c r="F2951" s="1">
        <f t="shared" si="47"/>
        <v>0</v>
      </c>
    </row>
    <row r="2952" spans="1:6" x14ac:dyDescent="0.2">
      <c r="A2952" s="3">
        <v>673295</v>
      </c>
      <c r="B2952" s="1" t="s">
        <v>4</v>
      </c>
      <c r="C2952" s="4">
        <v>243989483762113</v>
      </c>
      <c r="D2952" s="4">
        <v>6356771</v>
      </c>
      <c r="E2952" s="2" t="b">
        <f>IF(B2952=$H$6,"n/a",AND(B2952=$H$3, B2953=$H$6))</f>
        <v>1</v>
      </c>
      <c r="F2952" s="1">
        <f t="shared" si="47"/>
        <v>0</v>
      </c>
    </row>
    <row r="2953" spans="1:6" x14ac:dyDescent="0.2">
      <c r="A2953" s="3">
        <v>673313</v>
      </c>
      <c r="B2953" s="1" t="s">
        <v>5</v>
      </c>
      <c r="C2953" s="4">
        <v>243989490805603</v>
      </c>
      <c r="D2953" s="4">
        <v>44801823</v>
      </c>
      <c r="E2953" s="2" t="str">
        <f>IF(B2953=$H$6,"n/a",AND(B2953=$H$3, B2954=$H$6))</f>
        <v>n/a</v>
      </c>
      <c r="F2953" s="1">
        <f t="shared" si="47"/>
        <v>51845313</v>
      </c>
    </row>
    <row r="2954" spans="1:6" x14ac:dyDescent="0.2">
      <c r="A2954" s="3">
        <v>673600</v>
      </c>
      <c r="B2954" s="1" t="s">
        <v>4</v>
      </c>
      <c r="C2954" s="4">
        <v>243989512105551</v>
      </c>
      <c r="D2954" s="4">
        <v>489843</v>
      </c>
      <c r="E2954" s="2" t="b">
        <f>IF(B2954=$H$6,"n/a",AND(B2954=$H$3, B2955=$H$6))</f>
        <v>0</v>
      </c>
      <c r="F2954" s="1">
        <f t="shared" si="47"/>
        <v>0</v>
      </c>
    </row>
    <row r="2955" spans="1:6" x14ac:dyDescent="0.2">
      <c r="A2955" s="3">
        <v>674036</v>
      </c>
      <c r="B2955" s="1" t="s">
        <v>4</v>
      </c>
      <c r="C2955" s="4">
        <v>243989558221697</v>
      </c>
      <c r="D2955" s="4">
        <v>9941562</v>
      </c>
      <c r="E2955" s="2" t="b">
        <f>IF(B2955=$H$6,"n/a",AND(B2955=$H$3, B2956=$H$6))</f>
        <v>1</v>
      </c>
      <c r="F2955" s="1">
        <f t="shared" si="47"/>
        <v>0</v>
      </c>
    </row>
    <row r="2956" spans="1:6" x14ac:dyDescent="0.2">
      <c r="A2956" s="3">
        <v>674192</v>
      </c>
      <c r="B2956" s="1" t="s">
        <v>5</v>
      </c>
      <c r="C2956" s="4">
        <v>243989568401176</v>
      </c>
      <c r="D2956" s="4">
        <v>55333385</v>
      </c>
      <c r="E2956" s="2" t="str">
        <f>IF(B2956=$H$6,"n/a",AND(B2956=$H$3, B2957=$H$6))</f>
        <v>n/a</v>
      </c>
      <c r="F2956" s="1">
        <f t="shared" si="47"/>
        <v>65512864</v>
      </c>
    </row>
    <row r="2957" spans="1:6" x14ac:dyDescent="0.2">
      <c r="A2957" s="3">
        <v>674451</v>
      </c>
      <c r="B2957" s="1" t="s">
        <v>4</v>
      </c>
      <c r="C2957" s="4">
        <v>243989594594874</v>
      </c>
      <c r="D2957" s="4">
        <v>463906</v>
      </c>
      <c r="E2957" s="2" t="b">
        <f>IF(B2957=$H$6,"n/a",AND(B2957=$H$3, B2958=$H$6))</f>
        <v>0</v>
      </c>
      <c r="F2957" s="1">
        <f t="shared" si="47"/>
        <v>0</v>
      </c>
    </row>
    <row r="2958" spans="1:6" x14ac:dyDescent="0.2">
      <c r="A2958" s="3">
        <v>674736</v>
      </c>
      <c r="B2958" s="1" t="s">
        <v>4</v>
      </c>
      <c r="C2958" s="4">
        <v>243989618743103</v>
      </c>
      <c r="D2958" s="4">
        <v>363802</v>
      </c>
      <c r="E2958" s="2" t="b">
        <f>IF(B2958=$H$6,"n/a",AND(B2958=$H$3, B2959=$H$6))</f>
        <v>0</v>
      </c>
      <c r="F2958" s="1">
        <f t="shared" si="47"/>
        <v>0</v>
      </c>
    </row>
    <row r="2959" spans="1:6" x14ac:dyDescent="0.2">
      <c r="A2959" s="3">
        <v>675032</v>
      </c>
      <c r="B2959" s="1" t="s">
        <v>4</v>
      </c>
      <c r="C2959" s="4">
        <v>243989649218363</v>
      </c>
      <c r="D2959" s="4">
        <v>7179636</v>
      </c>
      <c r="E2959" s="2" t="b">
        <f>IF(B2959=$H$6,"n/a",AND(B2959=$H$3, B2960=$H$6))</f>
        <v>1</v>
      </c>
      <c r="F2959" s="1">
        <f t="shared" si="47"/>
        <v>0</v>
      </c>
    </row>
    <row r="2960" spans="1:6" x14ac:dyDescent="0.2">
      <c r="A2960" s="3">
        <v>675116</v>
      </c>
      <c r="B2960" s="1" t="s">
        <v>5</v>
      </c>
      <c r="C2960" s="4">
        <v>243989656615499</v>
      </c>
      <c r="D2960" s="4">
        <v>48738333</v>
      </c>
      <c r="E2960" s="2" t="str">
        <f>IF(B2960=$H$6,"n/a",AND(B2960=$H$3, B2961=$H$6))</f>
        <v>n/a</v>
      </c>
      <c r="F2960" s="1">
        <f t="shared" si="47"/>
        <v>56135469</v>
      </c>
    </row>
    <row r="2961" spans="1:6" x14ac:dyDescent="0.2">
      <c r="A2961" s="3">
        <v>675270</v>
      </c>
      <c r="B2961" s="1" t="s">
        <v>4</v>
      </c>
      <c r="C2961" s="4">
        <v>243989675556488</v>
      </c>
      <c r="D2961" s="4">
        <v>413594</v>
      </c>
      <c r="E2961" s="2" t="b">
        <f>IF(B2961=$H$6,"n/a",AND(B2961=$H$3, B2962=$H$6))</f>
        <v>0</v>
      </c>
      <c r="F2961" s="1">
        <f t="shared" si="47"/>
        <v>0</v>
      </c>
    </row>
    <row r="2962" spans="1:6" x14ac:dyDescent="0.2">
      <c r="A2962" s="3">
        <v>675506</v>
      </c>
      <c r="B2962" s="1" t="s">
        <v>4</v>
      </c>
      <c r="C2962" s="4">
        <v>243989705520551</v>
      </c>
      <c r="D2962" s="4">
        <v>285781</v>
      </c>
      <c r="E2962" s="2" t="b">
        <f>IF(B2962=$H$6,"n/a",AND(B2962=$H$3, B2963=$H$6))</f>
        <v>0</v>
      </c>
      <c r="F2962" s="1">
        <f t="shared" si="47"/>
        <v>0</v>
      </c>
    </row>
    <row r="2963" spans="1:6" x14ac:dyDescent="0.2">
      <c r="A2963" s="3">
        <v>675858</v>
      </c>
      <c r="B2963" s="1" t="s">
        <v>4</v>
      </c>
      <c r="C2963" s="4">
        <v>243989740746280</v>
      </c>
      <c r="D2963" s="4">
        <v>8626146</v>
      </c>
      <c r="E2963" s="2" t="b">
        <f>IF(B2963=$H$6,"n/a",AND(B2963=$H$3, B2964=$H$6))</f>
        <v>1</v>
      </c>
      <c r="F2963" s="1">
        <f t="shared" si="47"/>
        <v>0</v>
      </c>
    </row>
    <row r="2964" spans="1:6" x14ac:dyDescent="0.2">
      <c r="A2964" s="3">
        <v>675986</v>
      </c>
      <c r="B2964" s="1" t="s">
        <v>5</v>
      </c>
      <c r="C2964" s="4">
        <v>243989749889092</v>
      </c>
      <c r="D2964" s="4">
        <v>52125729</v>
      </c>
      <c r="E2964" s="2" t="str">
        <f>IF(B2964=$H$6,"n/a",AND(B2964=$H$3, B2965=$H$6))</f>
        <v>n/a</v>
      </c>
      <c r="F2964" s="1">
        <f t="shared" si="47"/>
        <v>61268541</v>
      </c>
    </row>
    <row r="2965" spans="1:6" x14ac:dyDescent="0.2">
      <c r="A2965" s="3">
        <v>676190</v>
      </c>
      <c r="B2965" s="1" t="s">
        <v>4</v>
      </c>
      <c r="C2965" s="4">
        <v>243989770048676</v>
      </c>
      <c r="D2965" s="4">
        <v>396770</v>
      </c>
      <c r="E2965" s="2" t="b">
        <f>IF(B2965=$H$6,"n/a",AND(B2965=$H$3, B2966=$H$6))</f>
        <v>0</v>
      </c>
      <c r="F2965" s="1">
        <f t="shared" si="47"/>
        <v>0</v>
      </c>
    </row>
    <row r="2966" spans="1:6" x14ac:dyDescent="0.2">
      <c r="A2966" s="3">
        <v>676554</v>
      </c>
      <c r="B2966" s="1" t="s">
        <v>4</v>
      </c>
      <c r="C2966" s="4">
        <v>243989808841071</v>
      </c>
      <c r="D2966" s="4">
        <v>6430000</v>
      </c>
      <c r="E2966" s="2" t="b">
        <f>IF(B2966=$H$6,"n/a",AND(B2966=$H$3, B2967=$H$6))</f>
        <v>1</v>
      </c>
      <c r="F2966" s="1">
        <f t="shared" si="47"/>
        <v>0</v>
      </c>
    </row>
    <row r="2967" spans="1:6" x14ac:dyDescent="0.2">
      <c r="A2967" s="3">
        <v>676685</v>
      </c>
      <c r="B2967" s="1" t="s">
        <v>5</v>
      </c>
      <c r="C2967" s="4">
        <v>243989815824248</v>
      </c>
      <c r="D2967" s="4">
        <v>42442865</v>
      </c>
      <c r="E2967" s="2" t="str">
        <f>IF(B2967=$H$6,"n/a",AND(B2967=$H$3, B2968=$H$6))</f>
        <v>n/a</v>
      </c>
      <c r="F2967" s="1">
        <f t="shared" si="47"/>
        <v>49426042</v>
      </c>
    </row>
    <row r="2968" spans="1:6" x14ac:dyDescent="0.2">
      <c r="A2968" s="3">
        <v>676901</v>
      </c>
      <c r="B2968" s="1" t="s">
        <v>4</v>
      </c>
      <c r="C2968" s="4">
        <v>243989838209821</v>
      </c>
      <c r="D2968" s="4">
        <v>567344</v>
      </c>
      <c r="E2968" s="2" t="b">
        <f>IF(B2968=$H$6,"n/a",AND(B2968=$H$3, B2969=$H$6))</f>
        <v>0</v>
      </c>
      <c r="F2968" s="1">
        <f t="shared" si="47"/>
        <v>0</v>
      </c>
    </row>
    <row r="2969" spans="1:6" x14ac:dyDescent="0.2">
      <c r="A2969" s="3">
        <v>677445</v>
      </c>
      <c r="B2969" s="1" t="s">
        <v>4</v>
      </c>
      <c r="C2969" s="4">
        <v>243989886290394</v>
      </c>
      <c r="D2969" s="4">
        <v>4999584</v>
      </c>
      <c r="E2969" s="2" t="b">
        <f>IF(B2969=$H$6,"n/a",AND(B2969=$H$3, B2970=$H$6))</f>
        <v>1</v>
      </c>
      <c r="F2969" s="1">
        <f t="shared" si="47"/>
        <v>0</v>
      </c>
    </row>
    <row r="2970" spans="1:6" x14ac:dyDescent="0.2">
      <c r="A2970" s="3">
        <v>677506</v>
      </c>
      <c r="B2970" s="1" t="s">
        <v>5</v>
      </c>
      <c r="C2970" s="4">
        <v>243989891500134</v>
      </c>
      <c r="D2970" s="4">
        <v>42098229</v>
      </c>
      <c r="E2970" s="2" t="str">
        <f>IF(B2970=$H$6,"n/a",AND(B2970=$H$3, B2971=$H$6))</f>
        <v>n/a</v>
      </c>
      <c r="F2970" s="1">
        <f t="shared" si="47"/>
        <v>47307969</v>
      </c>
    </row>
    <row r="2971" spans="1:6" x14ac:dyDescent="0.2">
      <c r="A2971" s="3">
        <v>677808</v>
      </c>
      <c r="B2971" s="1" t="s">
        <v>4</v>
      </c>
      <c r="C2971" s="4">
        <v>243989917728103</v>
      </c>
      <c r="D2971" s="4">
        <v>551718</v>
      </c>
      <c r="E2971" s="2" t="b">
        <f>IF(B2971=$H$6,"n/a",AND(B2971=$H$3, B2972=$H$6))</f>
        <v>0</v>
      </c>
      <c r="F2971" s="1">
        <f t="shared" si="47"/>
        <v>0</v>
      </c>
    </row>
    <row r="2972" spans="1:6" x14ac:dyDescent="0.2">
      <c r="A2972" s="3">
        <v>678072</v>
      </c>
      <c r="B2972" s="1" t="s">
        <v>4</v>
      </c>
      <c r="C2972" s="4">
        <v>243989940268051</v>
      </c>
      <c r="D2972" s="4">
        <v>5414531</v>
      </c>
      <c r="E2972" s="2" t="b">
        <f>IF(B2972=$H$6,"n/a",AND(B2972=$H$3, B2973=$H$6))</f>
        <v>1</v>
      </c>
      <c r="F2972" s="1">
        <f t="shared" si="47"/>
        <v>0</v>
      </c>
    </row>
    <row r="2973" spans="1:6" x14ac:dyDescent="0.2">
      <c r="A2973" s="3">
        <v>678194</v>
      </c>
      <c r="B2973" s="1" t="s">
        <v>5</v>
      </c>
      <c r="C2973" s="4">
        <v>243989946100498</v>
      </c>
      <c r="D2973" s="4">
        <v>29562292</v>
      </c>
      <c r="E2973" s="2" t="str">
        <f>IF(B2973=$H$6,"n/a",AND(B2973=$H$3, B2974=$H$6))</f>
        <v>n/a</v>
      </c>
      <c r="F2973" s="1">
        <f t="shared" si="47"/>
        <v>35394739</v>
      </c>
    </row>
    <row r="2974" spans="1:6" x14ac:dyDescent="0.2">
      <c r="A2974" s="3">
        <v>678415</v>
      </c>
      <c r="B2974" s="1" t="s">
        <v>4</v>
      </c>
      <c r="C2974" s="4">
        <v>243989973329196</v>
      </c>
      <c r="D2974" s="4">
        <v>275000</v>
      </c>
      <c r="E2974" s="2" t="b">
        <f>IF(B2974=$H$6,"n/a",AND(B2974=$H$3, B2975=$H$6))</f>
        <v>0</v>
      </c>
      <c r="F2974" s="1">
        <f t="shared" si="47"/>
        <v>0</v>
      </c>
    </row>
    <row r="2975" spans="1:6" x14ac:dyDescent="0.2">
      <c r="A2975" s="3">
        <v>678802</v>
      </c>
      <c r="B2975" s="1" t="s">
        <v>4</v>
      </c>
      <c r="C2975" s="4">
        <v>243990000162113</v>
      </c>
      <c r="D2975" s="4">
        <v>8345156</v>
      </c>
      <c r="E2975" s="2" t="b">
        <f>IF(B2975=$H$6,"n/a",AND(B2975=$H$3, B2976=$H$6))</f>
        <v>1</v>
      </c>
      <c r="F2975" s="1">
        <f t="shared" si="47"/>
        <v>0</v>
      </c>
    </row>
    <row r="2976" spans="1:6" x14ac:dyDescent="0.2">
      <c r="A2976" s="3">
        <v>678834</v>
      </c>
      <c r="B2976" s="1" t="s">
        <v>5</v>
      </c>
      <c r="C2976" s="4">
        <v>243990008956957</v>
      </c>
      <c r="D2976" s="4">
        <v>32600156</v>
      </c>
      <c r="E2976" s="2" t="str">
        <f>IF(B2976=$H$6,"n/a",AND(B2976=$H$3, B2977=$H$6))</f>
        <v>n/a</v>
      </c>
      <c r="F2976" s="1">
        <f t="shared" si="47"/>
        <v>41395000</v>
      </c>
    </row>
    <row r="2977" spans="1:6" x14ac:dyDescent="0.2">
      <c r="A2977" s="3">
        <v>679184</v>
      </c>
      <c r="B2977" s="1" t="s">
        <v>4</v>
      </c>
      <c r="C2977" s="4">
        <v>243990039796696</v>
      </c>
      <c r="D2977" s="4">
        <v>586875</v>
      </c>
      <c r="E2977" s="2" t="b">
        <f>IF(B2977=$H$6,"n/a",AND(B2977=$H$3, B2978=$H$6))</f>
        <v>0</v>
      </c>
      <c r="F2977" s="1">
        <f t="shared" si="47"/>
        <v>0</v>
      </c>
    </row>
    <row r="2978" spans="1:6" x14ac:dyDescent="0.2">
      <c r="A2978" s="3">
        <v>679549</v>
      </c>
      <c r="B2978" s="1" t="s">
        <v>4</v>
      </c>
      <c r="C2978" s="4">
        <v>243990076259509</v>
      </c>
      <c r="D2978" s="4">
        <v>9462604</v>
      </c>
      <c r="E2978" s="2" t="b">
        <f>IF(B2978=$H$6,"n/a",AND(B2978=$H$3, B2979=$H$6))</f>
        <v>1</v>
      </c>
      <c r="F2978" s="1">
        <f t="shared" si="47"/>
        <v>0</v>
      </c>
    </row>
    <row r="2979" spans="1:6" x14ac:dyDescent="0.2">
      <c r="A2979" s="3">
        <v>679633</v>
      </c>
      <c r="B2979" s="1" t="s">
        <v>5</v>
      </c>
      <c r="C2979" s="4">
        <v>243990086283259</v>
      </c>
      <c r="D2979" s="4">
        <v>54392760</v>
      </c>
      <c r="E2979" s="2" t="str">
        <f>IF(B2979=$H$6,"n/a",AND(B2979=$H$3, B2980=$H$6))</f>
        <v>n/a</v>
      </c>
      <c r="F2979" s="1">
        <f t="shared" si="47"/>
        <v>64416510</v>
      </c>
    </row>
    <row r="2980" spans="1:6" x14ac:dyDescent="0.2">
      <c r="A2980" s="3">
        <v>679791</v>
      </c>
      <c r="B2980" s="1" t="s">
        <v>4</v>
      </c>
      <c r="C2980" s="4">
        <v>243990103759092</v>
      </c>
      <c r="D2980" s="4">
        <v>824792</v>
      </c>
      <c r="E2980" s="2" t="b">
        <f>IF(B2980=$H$6,"n/a",AND(B2980=$H$3, B2981=$H$6))</f>
        <v>0</v>
      </c>
      <c r="F2980" s="1">
        <f t="shared" si="47"/>
        <v>0</v>
      </c>
    </row>
    <row r="2981" spans="1:6" x14ac:dyDescent="0.2">
      <c r="A2981" s="3">
        <v>680252</v>
      </c>
      <c r="B2981" s="1" t="s">
        <v>4</v>
      </c>
      <c r="C2981" s="4">
        <v>243990147141280</v>
      </c>
      <c r="D2981" s="4">
        <v>4922604</v>
      </c>
      <c r="E2981" s="2" t="b">
        <f>IF(B2981=$H$6,"n/a",AND(B2981=$H$3, B2982=$H$6))</f>
        <v>1</v>
      </c>
      <c r="F2981" s="1">
        <f t="shared" si="47"/>
        <v>0</v>
      </c>
    </row>
    <row r="2982" spans="1:6" x14ac:dyDescent="0.2">
      <c r="A2982" s="3">
        <v>680344</v>
      </c>
      <c r="B2982" s="1" t="s">
        <v>5</v>
      </c>
      <c r="C2982" s="4">
        <v>243990152185915</v>
      </c>
      <c r="D2982" s="4">
        <v>28602083</v>
      </c>
      <c r="E2982" s="2" t="str">
        <f>IF(B2982=$H$6,"n/a",AND(B2982=$H$3, B2983=$H$6))</f>
        <v>n/a</v>
      </c>
      <c r="F2982" s="1">
        <f t="shared" si="47"/>
        <v>33646718</v>
      </c>
    </row>
    <row r="2983" spans="1:6" x14ac:dyDescent="0.2">
      <c r="A2983" s="3">
        <v>680477</v>
      </c>
      <c r="B2983" s="1" t="s">
        <v>4</v>
      </c>
      <c r="C2983" s="4">
        <v>243990175379873</v>
      </c>
      <c r="D2983" s="4">
        <v>332969</v>
      </c>
      <c r="E2983" s="2" t="b">
        <f>IF(B2983=$H$6,"n/a",AND(B2983=$H$3, B2984=$H$6))</f>
        <v>0</v>
      </c>
      <c r="F2983" s="1">
        <f t="shared" si="47"/>
        <v>0</v>
      </c>
    </row>
    <row r="2984" spans="1:6" x14ac:dyDescent="0.2">
      <c r="A2984" s="3">
        <v>680838</v>
      </c>
      <c r="B2984" s="1" t="s">
        <v>4</v>
      </c>
      <c r="C2984" s="4">
        <v>243990202902686</v>
      </c>
      <c r="D2984" s="4">
        <v>5233437</v>
      </c>
      <c r="E2984" s="2" t="b">
        <f>IF(B2984=$H$6,"n/a",AND(B2984=$H$3, B2985=$H$6))</f>
        <v>1</v>
      </c>
      <c r="F2984" s="1">
        <f t="shared" si="47"/>
        <v>0</v>
      </c>
    </row>
    <row r="2985" spans="1:6" x14ac:dyDescent="0.2">
      <c r="A2985" s="3">
        <v>680854</v>
      </c>
      <c r="B2985" s="1" t="s">
        <v>5</v>
      </c>
      <c r="C2985" s="4">
        <v>243990208552113</v>
      </c>
      <c r="D2985" s="4">
        <v>31778542</v>
      </c>
      <c r="E2985" s="2" t="str">
        <f>IF(B2985=$H$6,"n/a",AND(B2985=$H$3, B2986=$H$6))</f>
        <v>n/a</v>
      </c>
      <c r="F2985" s="1">
        <f t="shared" si="47"/>
        <v>37427969</v>
      </c>
    </row>
    <row r="2986" spans="1:6" x14ac:dyDescent="0.2">
      <c r="A2986" s="3">
        <v>681175</v>
      </c>
      <c r="B2986" s="1" t="s">
        <v>4</v>
      </c>
      <c r="C2986" s="4">
        <v>243990241569509</v>
      </c>
      <c r="D2986" s="4">
        <v>367812</v>
      </c>
      <c r="E2986" s="2" t="b">
        <f>IF(B2986=$H$6,"n/a",AND(B2986=$H$3, B2987=$H$6))</f>
        <v>0</v>
      </c>
      <c r="F2986" s="1">
        <f t="shared" si="47"/>
        <v>0</v>
      </c>
    </row>
    <row r="2987" spans="1:6" x14ac:dyDescent="0.2">
      <c r="A2987" s="3">
        <v>681535</v>
      </c>
      <c r="B2987" s="1" t="s">
        <v>4</v>
      </c>
      <c r="C2987" s="4">
        <v>243990273902790</v>
      </c>
      <c r="D2987" s="4">
        <v>17958906</v>
      </c>
      <c r="E2987" s="2" t="b">
        <f>IF(B2987=$H$6,"n/a",AND(B2987=$H$3, B2988=$H$6))</f>
        <v>1</v>
      </c>
      <c r="F2987" s="1">
        <f t="shared" si="47"/>
        <v>0</v>
      </c>
    </row>
    <row r="2988" spans="1:6" x14ac:dyDescent="0.2">
      <c r="A2988" s="3">
        <v>681738</v>
      </c>
      <c r="B2988" s="1" t="s">
        <v>5</v>
      </c>
      <c r="C2988" s="4">
        <v>243990292484873</v>
      </c>
      <c r="D2988" s="4">
        <v>43223282</v>
      </c>
      <c r="E2988" s="2" t="str">
        <f>IF(B2988=$H$6,"n/a",AND(B2988=$H$3, B2989=$H$6))</f>
        <v>n/a</v>
      </c>
      <c r="F2988" s="1">
        <f t="shared" si="47"/>
        <v>61805365</v>
      </c>
    </row>
    <row r="2989" spans="1:6" x14ac:dyDescent="0.2">
      <c r="A2989" s="3">
        <v>681874</v>
      </c>
      <c r="B2989" s="1" t="s">
        <v>4</v>
      </c>
      <c r="C2989" s="4">
        <v>243990308831123</v>
      </c>
      <c r="D2989" s="4">
        <v>411875</v>
      </c>
      <c r="E2989" s="2" t="b">
        <f>IF(B2989=$H$6,"n/a",AND(B2989=$H$3, B2990=$H$6))</f>
        <v>0</v>
      </c>
      <c r="F2989" s="1">
        <f t="shared" si="47"/>
        <v>0</v>
      </c>
    </row>
    <row r="2990" spans="1:6" x14ac:dyDescent="0.2">
      <c r="A2990" s="3">
        <v>682283</v>
      </c>
      <c r="B2990" s="1" t="s">
        <v>4</v>
      </c>
      <c r="C2990" s="4">
        <v>243990346476019</v>
      </c>
      <c r="D2990" s="4">
        <v>9119219</v>
      </c>
      <c r="E2990" s="2" t="b">
        <f>IF(B2990=$H$6,"n/a",AND(B2990=$H$3, B2991=$H$6))</f>
        <v>1</v>
      </c>
      <c r="F2990" s="1">
        <f t="shared" si="47"/>
        <v>0</v>
      </c>
    </row>
    <row r="2991" spans="1:6" x14ac:dyDescent="0.2">
      <c r="A2991" s="3">
        <v>682377</v>
      </c>
      <c r="B2991" s="1" t="s">
        <v>5</v>
      </c>
      <c r="C2991" s="4">
        <v>243990355805394</v>
      </c>
      <c r="D2991" s="4">
        <v>40385938</v>
      </c>
      <c r="E2991" s="2" t="str">
        <f>IF(B2991=$H$6,"n/a",AND(B2991=$H$3, B2992=$H$6))</f>
        <v>n/a</v>
      </c>
      <c r="F2991" s="1">
        <f t="shared" si="47"/>
        <v>49715313</v>
      </c>
    </row>
    <row r="2992" spans="1:6" x14ac:dyDescent="0.2">
      <c r="A2992" s="3">
        <v>682636</v>
      </c>
      <c r="B2992" s="1" t="s">
        <v>4</v>
      </c>
      <c r="C2992" s="4">
        <v>243990382311748</v>
      </c>
      <c r="D2992" s="4">
        <v>564792</v>
      </c>
      <c r="E2992" s="2" t="b">
        <f>IF(B2992=$H$6,"n/a",AND(B2992=$H$3, B2993=$H$6))</f>
        <v>0</v>
      </c>
      <c r="F2992" s="1">
        <f t="shared" si="47"/>
        <v>0</v>
      </c>
    </row>
    <row r="2993" spans="1:6" x14ac:dyDescent="0.2">
      <c r="A2993" s="3">
        <v>682821</v>
      </c>
      <c r="B2993" s="1" t="s">
        <v>4</v>
      </c>
      <c r="C2993" s="4">
        <v>243990405047165</v>
      </c>
      <c r="D2993" s="4">
        <v>4975677</v>
      </c>
      <c r="E2993" s="2" t="b">
        <f>IF(B2993=$H$6,"n/a",AND(B2993=$H$3, B2994=$H$6))</f>
        <v>1</v>
      </c>
      <c r="F2993" s="1">
        <f t="shared" si="47"/>
        <v>0</v>
      </c>
    </row>
    <row r="2994" spans="1:6" x14ac:dyDescent="0.2">
      <c r="A2994" s="3">
        <v>682854</v>
      </c>
      <c r="B2994" s="1" t="s">
        <v>5</v>
      </c>
      <c r="C2994" s="4">
        <v>243990410337061</v>
      </c>
      <c r="D2994" s="4">
        <v>29204896</v>
      </c>
      <c r="E2994" s="2" t="str">
        <f>IF(B2994=$H$6,"n/a",AND(B2994=$H$3, B2995=$H$6))</f>
        <v>n/a</v>
      </c>
      <c r="F2994" s="1">
        <f t="shared" si="47"/>
        <v>34494792</v>
      </c>
    </row>
    <row r="2995" spans="1:6" x14ac:dyDescent="0.2">
      <c r="A2995" s="3">
        <v>683167</v>
      </c>
      <c r="B2995" s="1" t="s">
        <v>4</v>
      </c>
      <c r="C2995" s="4">
        <v>243990439095811</v>
      </c>
      <c r="D2995" s="4">
        <v>264583</v>
      </c>
      <c r="E2995" s="2" t="b">
        <f>IF(B2995=$H$6,"n/a",AND(B2995=$H$3, B2996=$H$6))</f>
        <v>0</v>
      </c>
      <c r="F2995" s="1">
        <f t="shared" si="47"/>
        <v>0</v>
      </c>
    </row>
    <row r="2996" spans="1:6" x14ac:dyDescent="0.2">
      <c r="A2996" s="3">
        <v>683527</v>
      </c>
      <c r="B2996" s="1" t="s">
        <v>4</v>
      </c>
      <c r="C2996" s="4">
        <v>243990475437998</v>
      </c>
      <c r="D2996" s="4">
        <v>8227552</v>
      </c>
      <c r="E2996" s="2" t="b">
        <f>IF(B2996=$H$6,"n/a",AND(B2996=$H$3, B2997=$H$6))</f>
        <v>1</v>
      </c>
      <c r="F2996" s="1">
        <f t="shared" si="47"/>
        <v>0</v>
      </c>
    </row>
    <row r="2997" spans="1:6" x14ac:dyDescent="0.2">
      <c r="A2997" s="3">
        <v>683613</v>
      </c>
      <c r="B2997" s="1" t="s">
        <v>5</v>
      </c>
      <c r="C2997" s="4">
        <v>243990484258102</v>
      </c>
      <c r="D2997" s="4">
        <v>53710521</v>
      </c>
      <c r="E2997" s="2" t="str">
        <f>IF(B2997=$H$6,"n/a",AND(B2997=$H$3, B2998=$H$6))</f>
        <v>n/a</v>
      </c>
      <c r="F2997" s="1">
        <f t="shared" si="47"/>
        <v>62530625</v>
      </c>
    </row>
    <row r="2998" spans="1:6" x14ac:dyDescent="0.2">
      <c r="A2998" s="3">
        <v>683795</v>
      </c>
      <c r="B2998" s="1" t="s">
        <v>4</v>
      </c>
      <c r="C2998" s="4">
        <v>243990506253519</v>
      </c>
      <c r="D2998" s="4">
        <v>384740</v>
      </c>
      <c r="E2998" s="2" t="b">
        <f>IF(B2998=$H$6,"n/a",AND(B2998=$H$3, B2999=$H$6))</f>
        <v>0</v>
      </c>
      <c r="F2998" s="1">
        <f t="shared" si="47"/>
        <v>0</v>
      </c>
    </row>
    <row r="2999" spans="1:6" x14ac:dyDescent="0.2">
      <c r="A2999" s="3">
        <v>684148</v>
      </c>
      <c r="B2999" s="1" t="s">
        <v>4</v>
      </c>
      <c r="C2999" s="4">
        <v>243990540604404</v>
      </c>
      <c r="D2999" s="4">
        <v>5187396</v>
      </c>
      <c r="E2999" s="2" t="b">
        <f>IF(B2999=$H$6,"n/a",AND(B2999=$H$3, B3000=$H$6))</f>
        <v>1</v>
      </c>
      <c r="F2999" s="1">
        <f t="shared" si="47"/>
        <v>0</v>
      </c>
    </row>
    <row r="3000" spans="1:6" x14ac:dyDescent="0.2">
      <c r="A3000" s="3">
        <v>684227</v>
      </c>
      <c r="B3000" s="1" t="s">
        <v>5</v>
      </c>
      <c r="C3000" s="4">
        <v>243990546045863</v>
      </c>
      <c r="D3000" s="4">
        <v>29803594</v>
      </c>
      <c r="E3000" s="2" t="str">
        <f>IF(B3000=$H$6,"n/a",AND(B3000=$H$3, B3001=$H$6))</f>
        <v>n/a</v>
      </c>
      <c r="F3000" s="1">
        <f t="shared" si="47"/>
        <v>35245053</v>
      </c>
    </row>
    <row r="3001" spans="1:6" x14ac:dyDescent="0.2">
      <c r="A3001" s="3">
        <v>684573</v>
      </c>
      <c r="B3001" s="1" t="s">
        <v>4</v>
      </c>
      <c r="C3001" s="4">
        <v>243990584588207</v>
      </c>
      <c r="D3001" s="4">
        <v>5081041</v>
      </c>
      <c r="E3001" s="2" t="b">
        <f>IF(B3001=$H$6,"n/a",AND(B3001=$H$3, B3002=$H$6))</f>
        <v>1</v>
      </c>
      <c r="F3001" s="1">
        <f t="shared" si="47"/>
        <v>0</v>
      </c>
    </row>
    <row r="3002" spans="1:6" x14ac:dyDescent="0.2">
      <c r="A3002" s="3">
        <v>684642</v>
      </c>
      <c r="B3002" s="1" t="s">
        <v>5</v>
      </c>
      <c r="C3002" s="4">
        <v>243990589789821</v>
      </c>
      <c r="D3002" s="4">
        <v>28534531</v>
      </c>
      <c r="E3002" s="2" t="str">
        <f>IF(B3002=$H$6,"n/a",AND(B3002=$H$3, B3003=$H$6))</f>
        <v>n/a</v>
      </c>
      <c r="F3002" s="1">
        <f t="shared" si="47"/>
        <v>33736145</v>
      </c>
    </row>
    <row r="3003" spans="1:6" x14ac:dyDescent="0.2">
      <c r="A3003" s="3">
        <v>684741</v>
      </c>
      <c r="B3003" s="1" t="s">
        <v>4</v>
      </c>
      <c r="C3003" s="4">
        <v>243990609752217</v>
      </c>
      <c r="D3003" s="4">
        <v>346667</v>
      </c>
      <c r="E3003" s="2" t="b">
        <f>IF(B3003=$H$6,"n/a",AND(B3003=$H$3, B3004=$H$6))</f>
        <v>0</v>
      </c>
      <c r="F3003" s="1">
        <f t="shared" si="47"/>
        <v>0</v>
      </c>
    </row>
    <row r="3004" spans="1:6" x14ac:dyDescent="0.2">
      <c r="A3004" s="3">
        <v>685218</v>
      </c>
      <c r="B3004" s="1" t="s">
        <v>4</v>
      </c>
      <c r="C3004" s="4">
        <v>243990651642738</v>
      </c>
      <c r="D3004" s="4">
        <v>8881146</v>
      </c>
      <c r="E3004" s="2" t="b">
        <f>IF(B3004=$H$6,"n/a",AND(B3004=$H$3, B3005=$H$6))</f>
        <v>1</v>
      </c>
      <c r="F3004" s="1">
        <f t="shared" si="47"/>
        <v>0</v>
      </c>
    </row>
    <row r="3005" spans="1:6" x14ac:dyDescent="0.2">
      <c r="A3005" s="3">
        <v>685298</v>
      </c>
      <c r="B3005" s="1" t="s">
        <v>5</v>
      </c>
      <c r="C3005" s="4">
        <v>243990660664509</v>
      </c>
      <c r="D3005" s="4">
        <v>48957916</v>
      </c>
      <c r="E3005" s="2" t="str">
        <f>IF(B3005=$H$6,"n/a",AND(B3005=$H$3, B3006=$H$6))</f>
        <v>n/a</v>
      </c>
      <c r="F3005" s="1">
        <f t="shared" si="47"/>
        <v>57979687</v>
      </c>
    </row>
    <row r="3006" spans="1:6" x14ac:dyDescent="0.2">
      <c r="A3006" s="3">
        <v>685502</v>
      </c>
      <c r="B3006" s="1" t="s">
        <v>4</v>
      </c>
      <c r="C3006" s="4">
        <v>243990682136696</v>
      </c>
      <c r="D3006" s="4">
        <v>326927</v>
      </c>
      <c r="E3006" s="2" t="b">
        <f>IF(B3006=$H$6,"n/a",AND(B3006=$H$3, B3007=$H$6))</f>
        <v>0</v>
      </c>
      <c r="F3006" s="1">
        <f t="shared" si="47"/>
        <v>0</v>
      </c>
    </row>
    <row r="3007" spans="1:6" x14ac:dyDescent="0.2">
      <c r="A3007" s="3">
        <v>685798</v>
      </c>
      <c r="B3007" s="1" t="s">
        <v>4</v>
      </c>
      <c r="C3007" s="4">
        <v>243990718221852</v>
      </c>
      <c r="D3007" s="4">
        <v>5187396</v>
      </c>
      <c r="E3007" s="2" t="b">
        <f>IF(B3007=$H$6,"n/a",AND(B3007=$H$3, B3008=$H$6))</f>
        <v>1</v>
      </c>
      <c r="F3007" s="1">
        <f t="shared" si="47"/>
        <v>0</v>
      </c>
    </row>
    <row r="3008" spans="1:6" x14ac:dyDescent="0.2">
      <c r="A3008" s="3">
        <v>685820</v>
      </c>
      <c r="B3008" s="1" t="s">
        <v>5</v>
      </c>
      <c r="C3008" s="4">
        <v>243990723963363</v>
      </c>
      <c r="D3008" s="4">
        <v>42262291</v>
      </c>
      <c r="E3008" s="2" t="str">
        <f>IF(B3008=$H$6,"n/a",AND(B3008=$H$3, B3009=$H$6))</f>
        <v>n/a</v>
      </c>
      <c r="F3008" s="1">
        <f t="shared" si="47"/>
        <v>48003802</v>
      </c>
    </row>
    <row r="3009" spans="1:6" x14ac:dyDescent="0.2">
      <c r="A3009" s="3">
        <v>686052</v>
      </c>
      <c r="B3009" s="1" t="s">
        <v>4</v>
      </c>
      <c r="C3009" s="4">
        <v>243990753606227</v>
      </c>
      <c r="D3009" s="4">
        <v>465365</v>
      </c>
      <c r="E3009" s="2" t="b">
        <f>IF(B3009=$H$6,"n/a",AND(B3009=$H$3, B3010=$H$6))</f>
        <v>0</v>
      </c>
      <c r="F3009" s="1">
        <f t="shared" si="47"/>
        <v>0</v>
      </c>
    </row>
    <row r="3010" spans="1:6" x14ac:dyDescent="0.2">
      <c r="A3010" s="3">
        <v>686297</v>
      </c>
      <c r="B3010" s="1" t="s">
        <v>4</v>
      </c>
      <c r="C3010" s="4">
        <v>243990774789300</v>
      </c>
      <c r="D3010" s="4">
        <v>5518906</v>
      </c>
      <c r="E3010" s="2" t="b">
        <f>IF(B3010=$H$6,"n/a",AND(B3010=$H$3, B3011=$H$6))</f>
        <v>1</v>
      </c>
      <c r="F3010" s="1">
        <f t="shared" si="47"/>
        <v>0</v>
      </c>
    </row>
    <row r="3011" spans="1:6" x14ac:dyDescent="0.2">
      <c r="A3011" s="3">
        <v>686382</v>
      </c>
      <c r="B3011" s="1" t="s">
        <v>5</v>
      </c>
      <c r="C3011" s="4">
        <v>243990780748831</v>
      </c>
      <c r="D3011" s="4">
        <v>37368230</v>
      </c>
      <c r="E3011" s="2" t="str">
        <f>IF(B3011=$H$6,"n/a",AND(B3011=$H$3, B3012=$H$6))</f>
        <v>n/a</v>
      </c>
      <c r="F3011" s="1">
        <f t="shared" ref="F3011:F3074" si="48">IF(B3011=$H$6,C3011+D3011-C3010,0)</f>
        <v>43327761</v>
      </c>
    </row>
    <row r="3012" spans="1:6" x14ac:dyDescent="0.2">
      <c r="A3012" s="3">
        <v>686727</v>
      </c>
      <c r="B3012" s="1" t="s">
        <v>4</v>
      </c>
      <c r="C3012" s="4">
        <v>243990821012842</v>
      </c>
      <c r="D3012" s="4">
        <v>4920052</v>
      </c>
      <c r="E3012" s="2" t="b">
        <f>IF(B3012=$H$6,"n/a",AND(B3012=$H$3, B3013=$H$6))</f>
        <v>1</v>
      </c>
      <c r="F3012" s="1">
        <f t="shared" si="48"/>
        <v>0</v>
      </c>
    </row>
    <row r="3013" spans="1:6" x14ac:dyDescent="0.2">
      <c r="A3013" s="3">
        <v>686798</v>
      </c>
      <c r="B3013" s="1" t="s">
        <v>5</v>
      </c>
      <c r="C3013" s="4">
        <v>243990826232790</v>
      </c>
      <c r="D3013" s="4">
        <v>25647969</v>
      </c>
      <c r="E3013" s="2" t="str">
        <f>IF(B3013=$H$6,"n/a",AND(B3013=$H$3, B3014=$H$6))</f>
        <v>n/a</v>
      </c>
      <c r="F3013" s="1">
        <f t="shared" si="48"/>
        <v>30867917</v>
      </c>
    </row>
    <row r="3014" spans="1:6" x14ac:dyDescent="0.2">
      <c r="A3014" s="3">
        <v>687014</v>
      </c>
      <c r="B3014" s="1" t="s">
        <v>4</v>
      </c>
      <c r="C3014" s="4">
        <v>243990849752738</v>
      </c>
      <c r="D3014" s="4">
        <v>1105781</v>
      </c>
      <c r="E3014" s="2" t="b">
        <f>IF(B3014=$H$6,"n/a",AND(B3014=$H$3, B3015=$H$6))</f>
        <v>0</v>
      </c>
      <c r="F3014" s="1">
        <f t="shared" si="48"/>
        <v>0</v>
      </c>
    </row>
    <row r="3015" spans="1:6" x14ac:dyDescent="0.2">
      <c r="A3015" s="3">
        <v>687337</v>
      </c>
      <c r="B3015" s="1" t="s">
        <v>4</v>
      </c>
      <c r="C3015" s="4">
        <v>243990880894821</v>
      </c>
      <c r="D3015" s="4">
        <v>6884740</v>
      </c>
      <c r="E3015" s="2" t="b">
        <f>IF(B3015=$H$6,"n/a",AND(B3015=$H$3, B3016=$H$6))</f>
        <v>1</v>
      </c>
      <c r="F3015" s="1">
        <f t="shared" si="48"/>
        <v>0</v>
      </c>
    </row>
    <row r="3016" spans="1:6" x14ac:dyDescent="0.2">
      <c r="A3016" s="3">
        <v>687451</v>
      </c>
      <c r="B3016" s="1" t="s">
        <v>5</v>
      </c>
      <c r="C3016" s="4">
        <v>243990887913154</v>
      </c>
      <c r="D3016" s="4">
        <v>31480261</v>
      </c>
      <c r="E3016" s="2" t="str">
        <f>IF(B3016=$H$6,"n/a",AND(B3016=$H$3, B3017=$H$6))</f>
        <v>n/a</v>
      </c>
      <c r="F3016" s="1">
        <f t="shared" si="48"/>
        <v>38498594</v>
      </c>
    </row>
    <row r="3017" spans="1:6" x14ac:dyDescent="0.2">
      <c r="A3017" s="3">
        <v>687661</v>
      </c>
      <c r="B3017" s="1" t="s">
        <v>4</v>
      </c>
      <c r="C3017" s="4">
        <v>243990916063206</v>
      </c>
      <c r="D3017" s="4">
        <v>295469</v>
      </c>
      <c r="E3017" s="2" t="b">
        <f>IF(B3017=$H$6,"n/a",AND(B3017=$H$3, B3018=$H$6))</f>
        <v>0</v>
      </c>
      <c r="F3017" s="1">
        <f t="shared" si="48"/>
        <v>0</v>
      </c>
    </row>
    <row r="3018" spans="1:6" x14ac:dyDescent="0.2">
      <c r="A3018" s="3">
        <v>687842</v>
      </c>
      <c r="B3018" s="1" t="s">
        <v>4</v>
      </c>
      <c r="C3018" s="4">
        <v>243990938617790</v>
      </c>
      <c r="D3018" s="4">
        <v>6663281</v>
      </c>
      <c r="E3018" s="2" t="b">
        <f>IF(B3018=$H$6,"n/a",AND(B3018=$H$3, B3019=$H$6))</f>
        <v>1</v>
      </c>
      <c r="F3018" s="1">
        <f t="shared" si="48"/>
        <v>0</v>
      </c>
    </row>
    <row r="3019" spans="1:6" x14ac:dyDescent="0.2">
      <c r="A3019" s="3">
        <v>687883</v>
      </c>
      <c r="B3019" s="1" t="s">
        <v>5</v>
      </c>
      <c r="C3019" s="4">
        <v>243990945451436</v>
      </c>
      <c r="D3019" s="4">
        <v>33661354</v>
      </c>
      <c r="E3019" s="2" t="str">
        <f>IF(B3019=$H$6,"n/a",AND(B3019=$H$3, B3020=$H$6))</f>
        <v>n/a</v>
      </c>
      <c r="F3019" s="1">
        <f t="shared" si="48"/>
        <v>40495000</v>
      </c>
    </row>
    <row r="3020" spans="1:6" x14ac:dyDescent="0.2">
      <c r="A3020" s="3">
        <v>688190</v>
      </c>
      <c r="B3020" s="1" t="s">
        <v>4</v>
      </c>
      <c r="C3020" s="4">
        <v>243990970613779</v>
      </c>
      <c r="D3020" s="4">
        <v>242657</v>
      </c>
      <c r="E3020" s="2" t="b">
        <f>IF(B3020=$H$6,"n/a",AND(B3020=$H$3, B3021=$H$6))</f>
        <v>0</v>
      </c>
      <c r="F3020" s="1">
        <f t="shared" si="48"/>
        <v>0</v>
      </c>
    </row>
    <row r="3021" spans="1:6" x14ac:dyDescent="0.2">
      <c r="A3021" s="3">
        <v>688539</v>
      </c>
      <c r="B3021" s="1" t="s">
        <v>4</v>
      </c>
      <c r="C3021" s="4">
        <v>243991005599092</v>
      </c>
      <c r="D3021" s="4">
        <v>6216041</v>
      </c>
      <c r="E3021" s="2" t="b">
        <f>IF(B3021=$H$6,"n/a",AND(B3021=$H$3, B3022=$H$6))</f>
        <v>1</v>
      </c>
      <c r="F3021" s="1">
        <f t="shared" si="48"/>
        <v>0</v>
      </c>
    </row>
    <row r="3022" spans="1:6" x14ac:dyDescent="0.2">
      <c r="A3022" s="3">
        <v>688581</v>
      </c>
      <c r="B3022" s="1" t="s">
        <v>5</v>
      </c>
      <c r="C3022" s="4">
        <v>243991011979352</v>
      </c>
      <c r="D3022" s="4">
        <v>48136042</v>
      </c>
      <c r="E3022" s="2" t="str">
        <f>IF(B3022=$H$6,"n/a",AND(B3022=$H$3, B3023=$H$6))</f>
        <v>n/a</v>
      </c>
      <c r="F3022" s="1">
        <f t="shared" si="48"/>
        <v>54516302</v>
      </c>
    </row>
    <row r="3023" spans="1:6" x14ac:dyDescent="0.2">
      <c r="A3023" s="3">
        <v>688888</v>
      </c>
      <c r="B3023" s="1" t="s">
        <v>4</v>
      </c>
      <c r="C3023" s="4">
        <v>243991038926540</v>
      </c>
      <c r="D3023" s="4">
        <v>287552</v>
      </c>
      <c r="E3023" s="2" t="b">
        <f>IF(B3023=$H$6,"n/a",AND(B3023=$H$3, B3024=$H$6))</f>
        <v>0</v>
      </c>
      <c r="F3023" s="1">
        <f t="shared" si="48"/>
        <v>0</v>
      </c>
    </row>
    <row r="3024" spans="1:6" x14ac:dyDescent="0.2">
      <c r="A3024" s="3">
        <v>689238</v>
      </c>
      <c r="B3024" s="1" t="s">
        <v>4</v>
      </c>
      <c r="C3024" s="4">
        <v>243991071119665</v>
      </c>
      <c r="D3024" s="4">
        <v>6005104</v>
      </c>
      <c r="E3024" s="2" t="b">
        <f>IF(B3024=$H$6,"n/a",AND(B3024=$H$3, B3025=$H$6))</f>
        <v>1</v>
      </c>
      <c r="F3024" s="1">
        <f t="shared" si="48"/>
        <v>0</v>
      </c>
    </row>
    <row r="3025" spans="1:6" x14ac:dyDescent="0.2">
      <c r="A3025" s="3">
        <v>689250</v>
      </c>
      <c r="B3025" s="1" t="s">
        <v>5</v>
      </c>
      <c r="C3025" s="4">
        <v>243991077689717</v>
      </c>
      <c r="D3025" s="4">
        <v>39757291</v>
      </c>
      <c r="E3025" s="2" t="str">
        <f>IF(B3025=$H$6,"n/a",AND(B3025=$H$3, B3026=$H$6))</f>
        <v>n/a</v>
      </c>
      <c r="F3025" s="1">
        <f t="shared" si="48"/>
        <v>46327343</v>
      </c>
    </row>
    <row r="3026" spans="1:6" x14ac:dyDescent="0.2">
      <c r="A3026" s="3">
        <v>689581</v>
      </c>
      <c r="B3026" s="1" t="s">
        <v>4</v>
      </c>
      <c r="C3026" s="4">
        <v>243991105556904</v>
      </c>
      <c r="D3026" s="4">
        <v>248959</v>
      </c>
      <c r="E3026" s="2" t="b">
        <f>IF(B3026=$H$6,"n/a",AND(B3026=$H$3, B3027=$H$6))</f>
        <v>0</v>
      </c>
      <c r="F3026" s="1">
        <f t="shared" si="48"/>
        <v>0</v>
      </c>
    </row>
    <row r="3027" spans="1:6" x14ac:dyDescent="0.2">
      <c r="A3027" s="3">
        <v>689944</v>
      </c>
      <c r="B3027" s="1" t="s">
        <v>4</v>
      </c>
      <c r="C3027" s="4">
        <v>243991142685863</v>
      </c>
      <c r="D3027" s="4">
        <v>5608854</v>
      </c>
      <c r="E3027" s="2" t="b">
        <f>IF(B3027=$H$6,"n/a",AND(B3027=$H$3, B3028=$H$6))</f>
        <v>1</v>
      </c>
      <c r="F3027" s="1">
        <f t="shared" si="48"/>
        <v>0</v>
      </c>
    </row>
    <row r="3028" spans="1:6" x14ac:dyDescent="0.2">
      <c r="A3028" s="3">
        <v>690034</v>
      </c>
      <c r="B3028" s="1" t="s">
        <v>5</v>
      </c>
      <c r="C3028" s="4">
        <v>243991148441852</v>
      </c>
      <c r="D3028" s="4">
        <v>35268125</v>
      </c>
      <c r="E3028" s="2" t="str">
        <f>IF(B3028=$H$6,"n/a",AND(B3028=$H$3, B3029=$H$6))</f>
        <v>n/a</v>
      </c>
      <c r="F3028" s="1">
        <f t="shared" si="48"/>
        <v>41024114</v>
      </c>
    </row>
    <row r="3029" spans="1:6" x14ac:dyDescent="0.2">
      <c r="A3029" s="3">
        <v>690293</v>
      </c>
      <c r="B3029" s="1" t="s">
        <v>4</v>
      </c>
      <c r="C3029" s="4">
        <v>243991172260342</v>
      </c>
      <c r="D3029" s="4">
        <v>297343</v>
      </c>
      <c r="E3029" s="2" t="b">
        <f>IF(B3029=$H$6,"n/a",AND(B3029=$H$3, B3030=$H$6))</f>
        <v>0</v>
      </c>
      <c r="F3029" s="1">
        <f t="shared" si="48"/>
        <v>0</v>
      </c>
    </row>
    <row r="3030" spans="1:6" x14ac:dyDescent="0.2">
      <c r="A3030" s="3">
        <v>690700</v>
      </c>
      <c r="B3030" s="1" t="s">
        <v>4</v>
      </c>
      <c r="C3030" s="4">
        <v>243991218338206</v>
      </c>
      <c r="D3030" s="4">
        <v>9692292</v>
      </c>
      <c r="E3030" s="2" t="b">
        <f>IF(B3030=$H$6,"n/a",AND(B3030=$H$3, B3031=$H$6))</f>
        <v>1</v>
      </c>
      <c r="F3030" s="1">
        <f t="shared" si="48"/>
        <v>0</v>
      </c>
    </row>
    <row r="3031" spans="1:6" x14ac:dyDescent="0.2">
      <c r="A3031" s="3">
        <v>690786</v>
      </c>
      <c r="B3031" s="1" t="s">
        <v>5</v>
      </c>
      <c r="C3031" s="4">
        <v>243991228233206</v>
      </c>
      <c r="D3031" s="4">
        <v>52377136</v>
      </c>
      <c r="E3031" s="2" t="str">
        <f>IF(B3031=$H$6,"n/a",AND(B3031=$H$3, B3032=$H$6))</f>
        <v>n/a</v>
      </c>
      <c r="F3031" s="1">
        <f t="shared" si="48"/>
        <v>62272136</v>
      </c>
    </row>
    <row r="3032" spans="1:6" x14ac:dyDescent="0.2">
      <c r="A3032" s="3">
        <v>690897</v>
      </c>
      <c r="B3032" s="1" t="s">
        <v>4</v>
      </c>
      <c r="C3032" s="4">
        <v>243991248251852</v>
      </c>
      <c r="D3032" s="4">
        <v>460261</v>
      </c>
      <c r="E3032" s="2" t="b">
        <f>IF(B3032=$H$6,"n/a",AND(B3032=$H$3, B3033=$H$6))</f>
        <v>0</v>
      </c>
      <c r="F3032" s="1">
        <f t="shared" si="48"/>
        <v>0</v>
      </c>
    </row>
    <row r="3033" spans="1:6" x14ac:dyDescent="0.2">
      <c r="A3033" s="3">
        <v>691201</v>
      </c>
      <c r="B3033" s="1" t="s">
        <v>4</v>
      </c>
      <c r="C3033" s="4">
        <v>243991282162217</v>
      </c>
      <c r="D3033" s="4">
        <v>4978646</v>
      </c>
      <c r="E3033" s="2" t="b">
        <f>IF(B3033=$H$6,"n/a",AND(B3033=$H$3, B3034=$H$6))</f>
        <v>1</v>
      </c>
      <c r="F3033" s="1">
        <f t="shared" si="48"/>
        <v>0</v>
      </c>
    </row>
    <row r="3034" spans="1:6" x14ac:dyDescent="0.2">
      <c r="A3034" s="3">
        <v>691284</v>
      </c>
      <c r="B3034" s="1" t="s">
        <v>5</v>
      </c>
      <c r="C3034" s="4">
        <v>243991287465290</v>
      </c>
      <c r="D3034" s="4">
        <v>35450208</v>
      </c>
      <c r="E3034" s="2" t="str">
        <f>IF(B3034=$H$6,"n/a",AND(B3034=$H$3, B3035=$H$6))</f>
        <v>n/a</v>
      </c>
      <c r="F3034" s="1">
        <f t="shared" si="48"/>
        <v>40753281</v>
      </c>
    </row>
    <row r="3035" spans="1:6" x14ac:dyDescent="0.2">
      <c r="A3035" s="3">
        <v>691383</v>
      </c>
      <c r="B3035" s="1" t="s">
        <v>4</v>
      </c>
      <c r="C3035" s="4">
        <v>243991304906123</v>
      </c>
      <c r="D3035" s="4">
        <v>245885</v>
      </c>
      <c r="E3035" s="2" t="b">
        <f>IF(B3035=$H$6,"n/a",AND(B3035=$H$3, B3036=$H$6))</f>
        <v>0</v>
      </c>
      <c r="F3035" s="1">
        <f t="shared" si="48"/>
        <v>0</v>
      </c>
    </row>
    <row r="3036" spans="1:6" x14ac:dyDescent="0.2">
      <c r="A3036" s="3">
        <v>691735</v>
      </c>
      <c r="B3036" s="1" t="s">
        <v>4</v>
      </c>
      <c r="C3036" s="4">
        <v>243991337880862</v>
      </c>
      <c r="D3036" s="4">
        <v>5282396</v>
      </c>
      <c r="E3036" s="2" t="b">
        <f>IF(B3036=$H$6,"n/a",AND(B3036=$H$3, B3037=$H$6))</f>
        <v>1</v>
      </c>
      <c r="F3036" s="1">
        <f t="shared" si="48"/>
        <v>0</v>
      </c>
    </row>
    <row r="3037" spans="1:6" x14ac:dyDescent="0.2">
      <c r="A3037" s="3">
        <v>691748</v>
      </c>
      <c r="B3037" s="1" t="s">
        <v>5</v>
      </c>
      <c r="C3037" s="4">
        <v>243991343560498</v>
      </c>
      <c r="D3037" s="4">
        <v>34689479</v>
      </c>
      <c r="E3037" s="2" t="str">
        <f>IF(B3037=$H$6,"n/a",AND(B3037=$H$3, B3038=$H$6))</f>
        <v>n/a</v>
      </c>
      <c r="F3037" s="1">
        <f t="shared" si="48"/>
        <v>40369115</v>
      </c>
    </row>
    <row r="3038" spans="1:6" x14ac:dyDescent="0.2">
      <c r="A3038" s="3">
        <v>692082</v>
      </c>
      <c r="B3038" s="1" t="s">
        <v>4</v>
      </c>
      <c r="C3038" s="4">
        <v>243991373462529</v>
      </c>
      <c r="D3038" s="4">
        <v>614792</v>
      </c>
      <c r="E3038" s="2" t="b">
        <f>IF(B3038=$H$6,"n/a",AND(B3038=$H$3, B3039=$H$6))</f>
        <v>0</v>
      </c>
      <c r="F3038" s="1">
        <f t="shared" si="48"/>
        <v>0</v>
      </c>
    </row>
    <row r="3039" spans="1:6" x14ac:dyDescent="0.2">
      <c r="A3039" s="3">
        <v>692430</v>
      </c>
      <c r="B3039" s="1" t="s">
        <v>4</v>
      </c>
      <c r="C3039" s="4">
        <v>243991403580498</v>
      </c>
      <c r="D3039" s="4">
        <v>4980364</v>
      </c>
      <c r="E3039" s="2" t="b">
        <f>IF(B3039=$H$6,"n/a",AND(B3039=$H$3, B3040=$H$6))</f>
        <v>1</v>
      </c>
      <c r="F3039" s="1">
        <f t="shared" si="48"/>
        <v>0</v>
      </c>
    </row>
    <row r="3040" spans="1:6" x14ac:dyDescent="0.2">
      <c r="A3040" s="3">
        <v>692447</v>
      </c>
      <c r="B3040" s="1" t="s">
        <v>5</v>
      </c>
      <c r="C3040" s="4">
        <v>243991408664821</v>
      </c>
      <c r="D3040" s="4">
        <v>51605573</v>
      </c>
      <c r="E3040" s="2" t="str">
        <f>IF(B3040=$H$6,"n/a",AND(B3040=$H$3, B3041=$H$6))</f>
        <v>n/a</v>
      </c>
      <c r="F3040" s="1">
        <f t="shared" si="48"/>
        <v>56689896</v>
      </c>
    </row>
    <row r="3041" spans="1:6" x14ac:dyDescent="0.2">
      <c r="A3041" s="3">
        <v>692782</v>
      </c>
      <c r="B3041" s="1" t="s">
        <v>4</v>
      </c>
      <c r="C3041" s="4">
        <v>243991435525550</v>
      </c>
      <c r="D3041" s="4">
        <v>327552</v>
      </c>
      <c r="E3041" s="2" t="b">
        <f>IF(B3041=$H$6,"n/a",AND(B3041=$H$3, B3042=$H$6))</f>
        <v>0</v>
      </c>
      <c r="F3041" s="1">
        <f t="shared" si="48"/>
        <v>0</v>
      </c>
    </row>
    <row r="3042" spans="1:6" x14ac:dyDescent="0.2">
      <c r="A3042" s="3">
        <v>693130</v>
      </c>
      <c r="B3042" s="1" t="s">
        <v>4</v>
      </c>
      <c r="C3042" s="4">
        <v>243991472024040</v>
      </c>
      <c r="D3042" s="4">
        <v>6453906</v>
      </c>
      <c r="E3042" s="2" t="b">
        <f>IF(B3042=$H$6,"n/a",AND(B3042=$H$3, B3043=$H$6))</f>
        <v>1</v>
      </c>
      <c r="F3042" s="1">
        <f t="shared" si="48"/>
        <v>0</v>
      </c>
    </row>
    <row r="3043" spans="1:6" x14ac:dyDescent="0.2">
      <c r="A3043" s="3">
        <v>693143</v>
      </c>
      <c r="B3043" s="1" t="s">
        <v>5</v>
      </c>
      <c r="C3043" s="4">
        <v>243991478642425</v>
      </c>
      <c r="D3043" s="4">
        <v>42773229</v>
      </c>
      <c r="E3043" s="2" t="str">
        <f>IF(B3043=$H$6,"n/a",AND(B3043=$H$3, B3044=$H$6))</f>
        <v>n/a</v>
      </c>
      <c r="F3043" s="1">
        <f t="shared" si="48"/>
        <v>49391614</v>
      </c>
    </row>
    <row r="3044" spans="1:6" x14ac:dyDescent="0.2">
      <c r="A3044" s="3">
        <v>693473</v>
      </c>
      <c r="B3044" s="1" t="s">
        <v>4</v>
      </c>
      <c r="C3044" s="4">
        <v>243991504710081</v>
      </c>
      <c r="D3044" s="4">
        <v>300365</v>
      </c>
      <c r="E3044" s="2" t="b">
        <f>IF(B3044=$H$6,"n/a",AND(B3044=$H$3, B3045=$H$6))</f>
        <v>0</v>
      </c>
      <c r="F3044" s="1">
        <f t="shared" si="48"/>
        <v>0</v>
      </c>
    </row>
    <row r="3045" spans="1:6" x14ac:dyDescent="0.2">
      <c r="A3045" s="3">
        <v>693841</v>
      </c>
      <c r="B3045" s="1" t="s">
        <v>4</v>
      </c>
      <c r="C3045" s="4">
        <v>243991538150342</v>
      </c>
      <c r="D3045" s="4">
        <v>5362031</v>
      </c>
      <c r="E3045" s="2" t="b">
        <f>IF(B3045=$H$6,"n/a",AND(B3045=$H$3, B3046=$H$6))</f>
        <v>1</v>
      </c>
      <c r="F3045" s="1">
        <f t="shared" si="48"/>
        <v>0</v>
      </c>
    </row>
    <row r="3046" spans="1:6" x14ac:dyDescent="0.2">
      <c r="A3046" s="3">
        <v>693853</v>
      </c>
      <c r="B3046" s="1" t="s">
        <v>5</v>
      </c>
      <c r="C3046" s="4">
        <v>243991544067217</v>
      </c>
      <c r="D3046" s="4">
        <v>32457708</v>
      </c>
      <c r="E3046" s="2" t="str">
        <f>IF(B3046=$H$6,"n/a",AND(B3046=$H$3, B3047=$H$6))</f>
        <v>n/a</v>
      </c>
      <c r="F3046" s="1">
        <f t="shared" si="48"/>
        <v>38374583</v>
      </c>
    </row>
    <row r="3047" spans="1:6" x14ac:dyDescent="0.2">
      <c r="A3047" s="3">
        <v>694179</v>
      </c>
      <c r="B3047" s="1" t="s">
        <v>4</v>
      </c>
      <c r="C3047" s="4">
        <v>243991569273935</v>
      </c>
      <c r="D3047" s="4">
        <v>302032</v>
      </c>
      <c r="E3047" s="2" t="b">
        <f>IF(B3047=$H$6,"n/a",AND(B3047=$H$3, B3048=$H$6))</f>
        <v>0</v>
      </c>
      <c r="F3047" s="1">
        <f t="shared" si="48"/>
        <v>0</v>
      </c>
    </row>
    <row r="3048" spans="1:6" x14ac:dyDescent="0.2">
      <c r="A3048" s="3">
        <v>694606</v>
      </c>
      <c r="B3048" s="1" t="s">
        <v>4</v>
      </c>
      <c r="C3048" s="4">
        <v>243991616489404</v>
      </c>
      <c r="D3048" s="4">
        <v>9862708</v>
      </c>
      <c r="E3048" s="2" t="b">
        <f>IF(B3048=$H$6,"n/a",AND(B3048=$H$3, B3049=$H$6))</f>
        <v>1</v>
      </c>
      <c r="F3048" s="1">
        <f t="shared" si="48"/>
        <v>0</v>
      </c>
    </row>
    <row r="3049" spans="1:6" x14ac:dyDescent="0.2">
      <c r="A3049" s="3">
        <v>694701</v>
      </c>
      <c r="B3049" s="1" t="s">
        <v>5</v>
      </c>
      <c r="C3049" s="4">
        <v>243991626475029</v>
      </c>
      <c r="D3049" s="4">
        <v>46779010</v>
      </c>
      <c r="E3049" s="2" t="str">
        <f>IF(B3049=$H$6,"n/a",AND(B3049=$H$3, B3050=$H$6))</f>
        <v>n/a</v>
      </c>
      <c r="F3049" s="1">
        <f t="shared" si="48"/>
        <v>56764635</v>
      </c>
    </row>
    <row r="3050" spans="1:6" x14ac:dyDescent="0.2">
      <c r="A3050" s="3">
        <v>694797</v>
      </c>
      <c r="B3050" s="1" t="s">
        <v>4</v>
      </c>
      <c r="C3050" s="4">
        <v>243991639547581</v>
      </c>
      <c r="D3050" s="4">
        <v>396146</v>
      </c>
      <c r="E3050" s="2" t="b">
        <f>IF(B3050=$H$6,"n/a",AND(B3050=$H$3, B3051=$H$6))</f>
        <v>0</v>
      </c>
      <c r="F3050" s="1">
        <f t="shared" si="48"/>
        <v>0</v>
      </c>
    </row>
    <row r="3051" spans="1:6" x14ac:dyDescent="0.2">
      <c r="A3051" s="3">
        <v>695150</v>
      </c>
      <c r="B3051" s="1" t="s">
        <v>4</v>
      </c>
      <c r="C3051" s="4">
        <v>243991674485550</v>
      </c>
      <c r="D3051" s="4">
        <v>4773333</v>
      </c>
      <c r="E3051" s="2" t="b">
        <f>IF(B3051=$H$6,"n/a",AND(B3051=$H$3, B3052=$H$6))</f>
        <v>1</v>
      </c>
      <c r="F3051" s="1">
        <f t="shared" si="48"/>
        <v>0</v>
      </c>
    </row>
    <row r="3052" spans="1:6" x14ac:dyDescent="0.2">
      <c r="A3052" s="3">
        <v>695191</v>
      </c>
      <c r="B3052" s="1" t="s">
        <v>5</v>
      </c>
      <c r="C3052" s="4">
        <v>243991679574300</v>
      </c>
      <c r="D3052" s="4">
        <v>17070573</v>
      </c>
      <c r="E3052" s="2" t="str">
        <f>IF(B3052=$H$6,"n/a",AND(B3052=$H$3, B3053=$H$6))</f>
        <v>n/a</v>
      </c>
      <c r="F3052" s="1">
        <f t="shared" si="48"/>
        <v>22159323</v>
      </c>
    </row>
    <row r="3053" spans="1:6" x14ac:dyDescent="0.2">
      <c r="A3053" s="3">
        <v>695503</v>
      </c>
      <c r="B3053" s="1" t="s">
        <v>4</v>
      </c>
      <c r="C3053" s="4">
        <v>243991701464664</v>
      </c>
      <c r="D3053" s="4">
        <v>4948959</v>
      </c>
      <c r="E3053" s="2" t="b">
        <f>IF(B3053=$H$6,"n/a",AND(B3053=$H$3, B3054=$H$6))</f>
        <v>1</v>
      </c>
      <c r="F3053" s="1">
        <f t="shared" si="48"/>
        <v>0</v>
      </c>
    </row>
    <row r="3054" spans="1:6" x14ac:dyDescent="0.2">
      <c r="A3054" s="3">
        <v>695515</v>
      </c>
      <c r="B3054" s="1" t="s">
        <v>5</v>
      </c>
      <c r="C3054" s="4">
        <v>243991706766383</v>
      </c>
      <c r="D3054" s="4">
        <v>32434948</v>
      </c>
      <c r="E3054" s="2" t="str">
        <f>IF(B3054=$H$6,"n/a",AND(B3054=$H$3, B3055=$H$6))</f>
        <v>n/a</v>
      </c>
      <c r="F3054" s="1">
        <f t="shared" si="48"/>
        <v>37736667</v>
      </c>
    </row>
    <row r="3055" spans="1:6" x14ac:dyDescent="0.2">
      <c r="A3055" s="3">
        <v>695848</v>
      </c>
      <c r="B3055" s="1" t="s">
        <v>4</v>
      </c>
      <c r="C3055" s="4">
        <v>243991739313883</v>
      </c>
      <c r="D3055" s="4">
        <v>347448</v>
      </c>
      <c r="E3055" s="2" t="b">
        <f>IF(B3055=$H$6,"n/a",AND(B3055=$H$3, B3056=$H$6))</f>
        <v>0</v>
      </c>
      <c r="F3055" s="1">
        <f t="shared" si="48"/>
        <v>0</v>
      </c>
    </row>
    <row r="3056" spans="1:6" x14ac:dyDescent="0.2">
      <c r="A3056" s="3">
        <v>696200</v>
      </c>
      <c r="B3056" s="1" t="s">
        <v>4</v>
      </c>
      <c r="C3056" s="4">
        <v>243991773426591</v>
      </c>
      <c r="D3056" s="4">
        <v>17632188</v>
      </c>
      <c r="E3056" s="2" t="b">
        <f>IF(B3056=$H$6,"n/a",AND(B3056=$H$3, B3057=$H$6))</f>
        <v>1</v>
      </c>
      <c r="F3056" s="1">
        <f t="shared" si="48"/>
        <v>0</v>
      </c>
    </row>
    <row r="3057" spans="1:6" x14ac:dyDescent="0.2">
      <c r="A3057" s="3">
        <v>696401</v>
      </c>
      <c r="B3057" s="1" t="s">
        <v>5</v>
      </c>
      <c r="C3057" s="4">
        <v>243991791344144</v>
      </c>
      <c r="D3057" s="4">
        <v>50884739</v>
      </c>
      <c r="E3057" s="2" t="str">
        <f>IF(B3057=$H$6,"n/a",AND(B3057=$H$3, B3058=$H$6))</f>
        <v>n/a</v>
      </c>
      <c r="F3057" s="1">
        <f t="shared" si="48"/>
        <v>68802292</v>
      </c>
    </row>
    <row r="3058" spans="1:6" x14ac:dyDescent="0.2">
      <c r="A3058" s="3">
        <v>696534</v>
      </c>
      <c r="B3058" s="1" t="s">
        <v>4</v>
      </c>
      <c r="C3058" s="4">
        <v>243991801555550</v>
      </c>
      <c r="D3058" s="4">
        <v>849114</v>
      </c>
      <c r="E3058" s="2" t="b">
        <f>IF(B3058=$H$6,"n/a",AND(B3058=$H$3, B3059=$H$6))</f>
        <v>0</v>
      </c>
      <c r="F3058" s="1">
        <f t="shared" si="48"/>
        <v>0</v>
      </c>
    </row>
    <row r="3059" spans="1:6" x14ac:dyDescent="0.2">
      <c r="A3059" s="3">
        <v>696888</v>
      </c>
      <c r="B3059" s="1" t="s">
        <v>4</v>
      </c>
      <c r="C3059" s="4">
        <v>243991839936956</v>
      </c>
      <c r="D3059" s="4">
        <v>280313</v>
      </c>
      <c r="E3059" s="2" t="b">
        <f>IF(B3059=$H$6,"n/a",AND(B3059=$H$3, B3060=$H$6))</f>
        <v>0</v>
      </c>
      <c r="F3059" s="1">
        <f t="shared" si="48"/>
        <v>0</v>
      </c>
    </row>
    <row r="3060" spans="1:6" x14ac:dyDescent="0.2">
      <c r="A3060" s="3">
        <v>697237</v>
      </c>
      <c r="B3060" s="1" t="s">
        <v>4</v>
      </c>
      <c r="C3060" s="4">
        <v>243991874633831</v>
      </c>
      <c r="D3060" s="4">
        <v>5759583</v>
      </c>
      <c r="E3060" s="2" t="b">
        <f>IF(B3060=$H$6,"n/a",AND(B3060=$H$3, B3061=$H$6))</f>
        <v>1</v>
      </c>
      <c r="F3060" s="1">
        <f t="shared" si="48"/>
        <v>0</v>
      </c>
    </row>
    <row r="3061" spans="1:6" x14ac:dyDescent="0.2">
      <c r="A3061" s="3">
        <v>697294</v>
      </c>
      <c r="B3061" s="1" t="s">
        <v>5</v>
      </c>
      <c r="C3061" s="4">
        <v>243991880501331</v>
      </c>
      <c r="D3061" s="4">
        <v>26728750</v>
      </c>
      <c r="E3061" s="2" t="str">
        <f>IF(B3061=$H$6,"n/a",AND(B3061=$H$3, B3062=$H$6))</f>
        <v>n/a</v>
      </c>
      <c r="F3061" s="1">
        <f t="shared" si="48"/>
        <v>32596250</v>
      </c>
    </row>
    <row r="3062" spans="1:6" x14ac:dyDescent="0.2">
      <c r="A3062" s="3">
        <v>697575</v>
      </c>
      <c r="B3062" s="1" t="s">
        <v>4</v>
      </c>
      <c r="C3062" s="4">
        <v>243991900192425</v>
      </c>
      <c r="D3062" s="4">
        <v>249166</v>
      </c>
      <c r="E3062" s="2" t="b">
        <f>IF(B3062=$H$6,"n/a",AND(B3062=$H$3, B3063=$H$6))</f>
        <v>0</v>
      </c>
      <c r="F3062" s="1">
        <f t="shared" si="48"/>
        <v>0</v>
      </c>
    </row>
    <row r="3063" spans="1:6" x14ac:dyDescent="0.2">
      <c r="A3063" s="3">
        <v>697936</v>
      </c>
      <c r="B3063" s="1" t="s">
        <v>4</v>
      </c>
      <c r="C3063" s="4">
        <v>243991935378779</v>
      </c>
      <c r="D3063" s="4">
        <v>9424635</v>
      </c>
      <c r="E3063" s="2" t="b">
        <f>IF(B3063=$H$6,"n/a",AND(B3063=$H$3, B3064=$H$6))</f>
        <v>1</v>
      </c>
      <c r="F3063" s="1">
        <f t="shared" si="48"/>
        <v>0</v>
      </c>
    </row>
    <row r="3064" spans="1:6" x14ac:dyDescent="0.2">
      <c r="A3064" s="3">
        <v>697952</v>
      </c>
      <c r="B3064" s="1" t="s">
        <v>5</v>
      </c>
      <c r="C3064" s="4">
        <v>243991944920862</v>
      </c>
      <c r="D3064" s="4">
        <v>31312292</v>
      </c>
      <c r="E3064" s="2" t="str">
        <f>IF(B3064=$H$6,"n/a",AND(B3064=$H$3, B3065=$H$6))</f>
        <v>n/a</v>
      </c>
      <c r="F3064" s="1">
        <f t="shared" si="48"/>
        <v>40854375</v>
      </c>
    </row>
    <row r="3065" spans="1:6" x14ac:dyDescent="0.2">
      <c r="A3065" s="3">
        <v>698227</v>
      </c>
      <c r="B3065" s="1" t="s">
        <v>4</v>
      </c>
      <c r="C3065" s="4">
        <v>243991964498935</v>
      </c>
      <c r="D3065" s="4">
        <v>317448</v>
      </c>
      <c r="E3065" s="2" t="b">
        <f>IF(B3065=$H$6,"n/a",AND(B3065=$H$3, B3066=$H$6))</f>
        <v>0</v>
      </c>
      <c r="F3065" s="1">
        <f t="shared" si="48"/>
        <v>0</v>
      </c>
    </row>
    <row r="3066" spans="1:6" x14ac:dyDescent="0.2">
      <c r="A3066" s="3">
        <v>698666</v>
      </c>
      <c r="B3066" s="1" t="s">
        <v>4</v>
      </c>
      <c r="C3066" s="4">
        <v>243992016111904</v>
      </c>
      <c r="D3066" s="4">
        <v>9415000</v>
      </c>
      <c r="E3066" s="2" t="b">
        <f>IF(B3066=$H$6,"n/a",AND(B3066=$H$3, B3067=$H$6))</f>
        <v>1</v>
      </c>
      <c r="F3066" s="1">
        <f t="shared" si="48"/>
        <v>0</v>
      </c>
    </row>
    <row r="3067" spans="1:6" x14ac:dyDescent="0.2">
      <c r="A3067" s="3">
        <v>698777</v>
      </c>
      <c r="B3067" s="1" t="s">
        <v>5</v>
      </c>
      <c r="C3067" s="4">
        <v>243992026127998</v>
      </c>
      <c r="D3067" s="4">
        <v>44846406</v>
      </c>
      <c r="E3067" s="2" t="str">
        <f>IF(B3067=$H$6,"n/a",AND(B3067=$H$3, B3068=$H$6))</f>
        <v>n/a</v>
      </c>
      <c r="F3067" s="1">
        <f t="shared" si="48"/>
        <v>54862500</v>
      </c>
    </row>
    <row r="3068" spans="1:6" x14ac:dyDescent="0.2">
      <c r="A3068" s="3">
        <v>698905</v>
      </c>
      <c r="B3068" s="1" t="s">
        <v>4</v>
      </c>
      <c r="C3068" s="4">
        <v>243992047959560</v>
      </c>
      <c r="D3068" s="4">
        <v>414896</v>
      </c>
      <c r="E3068" s="2" t="b">
        <f>IF(B3068=$H$6,"n/a",AND(B3068=$H$3, B3069=$H$6))</f>
        <v>0</v>
      </c>
      <c r="F3068" s="1">
        <f t="shared" si="48"/>
        <v>0</v>
      </c>
    </row>
    <row r="3069" spans="1:6" x14ac:dyDescent="0.2">
      <c r="A3069" s="3">
        <v>699231</v>
      </c>
      <c r="B3069" s="1" t="s">
        <v>4</v>
      </c>
      <c r="C3069" s="4">
        <v>243992081988258</v>
      </c>
      <c r="D3069" s="4">
        <v>5254583</v>
      </c>
      <c r="E3069" s="2" t="b">
        <f>IF(B3069=$H$6,"n/a",AND(B3069=$H$3, B3070=$H$6))</f>
        <v>1</v>
      </c>
      <c r="F3069" s="1">
        <f t="shared" si="48"/>
        <v>0</v>
      </c>
    </row>
    <row r="3070" spans="1:6" x14ac:dyDescent="0.2">
      <c r="A3070" s="3">
        <v>699311</v>
      </c>
      <c r="B3070" s="1" t="s">
        <v>5</v>
      </c>
      <c r="C3070" s="4">
        <v>243992087900914</v>
      </c>
      <c r="D3070" s="4">
        <v>46875417</v>
      </c>
      <c r="E3070" s="2" t="str">
        <f>IF(B3070=$H$6,"n/a",AND(B3070=$H$3, B3071=$H$6))</f>
        <v>n/a</v>
      </c>
      <c r="F3070" s="1">
        <f t="shared" si="48"/>
        <v>52788073</v>
      </c>
    </row>
    <row r="3071" spans="1:6" x14ac:dyDescent="0.2">
      <c r="A3071" s="3">
        <v>699479</v>
      </c>
      <c r="B3071" s="1" t="s">
        <v>4</v>
      </c>
      <c r="C3071" s="4">
        <v>243992105492425</v>
      </c>
      <c r="D3071" s="4">
        <v>417604</v>
      </c>
      <c r="E3071" s="2" t="b">
        <f>IF(B3071=$H$6,"n/a",AND(B3071=$H$3, B3072=$H$6))</f>
        <v>0</v>
      </c>
      <c r="F3071" s="1">
        <f t="shared" si="48"/>
        <v>0</v>
      </c>
    </row>
    <row r="3072" spans="1:6" x14ac:dyDescent="0.2">
      <c r="A3072" s="3">
        <v>699806</v>
      </c>
      <c r="B3072" s="1" t="s">
        <v>4</v>
      </c>
      <c r="C3072" s="4">
        <v>243992133989925</v>
      </c>
      <c r="D3072" s="4">
        <v>803906</v>
      </c>
      <c r="E3072" s="2" t="b">
        <f>IF(B3072=$H$6,"n/a",AND(B3072=$H$3, B3073=$H$6))</f>
        <v>0</v>
      </c>
      <c r="F3072" s="1">
        <f t="shared" si="48"/>
        <v>0</v>
      </c>
    </row>
    <row r="3073" spans="1:6" x14ac:dyDescent="0.2">
      <c r="A3073" s="3">
        <v>700168</v>
      </c>
      <c r="B3073" s="1" t="s">
        <v>4</v>
      </c>
      <c r="C3073" s="4">
        <v>243992173487737</v>
      </c>
      <c r="D3073" s="4">
        <v>8747865</v>
      </c>
      <c r="E3073" s="2" t="b">
        <f>IF(B3073=$H$6,"n/a",AND(B3073=$H$3, B3074=$H$6))</f>
        <v>1</v>
      </c>
      <c r="F3073" s="1">
        <f t="shared" si="48"/>
        <v>0</v>
      </c>
    </row>
    <row r="3074" spans="1:6" x14ac:dyDescent="0.2">
      <c r="A3074" s="3">
        <v>700256</v>
      </c>
      <c r="B3074" s="1" t="s">
        <v>5</v>
      </c>
      <c r="C3074" s="4">
        <v>243992182476123</v>
      </c>
      <c r="D3074" s="4">
        <v>39477447</v>
      </c>
      <c r="E3074" s="2" t="str">
        <f>IF(B3074=$H$6,"n/a",AND(B3074=$H$3, B3075=$H$6))</f>
        <v>n/a</v>
      </c>
      <c r="F3074" s="1">
        <f t="shared" si="48"/>
        <v>48465833</v>
      </c>
    </row>
    <row r="3075" spans="1:6" x14ac:dyDescent="0.2">
      <c r="A3075" s="3">
        <v>700516</v>
      </c>
      <c r="B3075" s="1" t="s">
        <v>4</v>
      </c>
      <c r="C3075" s="4">
        <v>243992205561539</v>
      </c>
      <c r="D3075" s="4">
        <v>309115</v>
      </c>
      <c r="E3075" s="2" t="b">
        <f>IF(B3075=$H$6,"n/a",AND(B3075=$H$3, B3076=$H$6))</f>
        <v>0</v>
      </c>
      <c r="F3075" s="1">
        <f t="shared" ref="F3075:F3138" si="49">IF(B3075=$H$6,C3075+D3075-C3074,0)</f>
        <v>0</v>
      </c>
    </row>
    <row r="3076" spans="1:6" x14ac:dyDescent="0.2">
      <c r="A3076" s="3">
        <v>700975</v>
      </c>
      <c r="B3076" s="1" t="s">
        <v>4</v>
      </c>
      <c r="C3076" s="4">
        <v>243992252264248</v>
      </c>
      <c r="D3076" s="4">
        <v>9648385</v>
      </c>
      <c r="E3076" s="2" t="b">
        <f>IF(B3076=$H$6,"n/a",AND(B3076=$H$3, B3077=$H$6))</f>
        <v>1</v>
      </c>
      <c r="F3076" s="1">
        <f t="shared" si="49"/>
        <v>0</v>
      </c>
    </row>
    <row r="3077" spans="1:6" x14ac:dyDescent="0.2">
      <c r="A3077" s="3">
        <v>701064</v>
      </c>
      <c r="B3077" s="1" t="s">
        <v>5</v>
      </c>
      <c r="C3077" s="4">
        <v>243992262578206</v>
      </c>
      <c r="D3077" s="4">
        <v>40973281</v>
      </c>
      <c r="E3077" s="2" t="str">
        <f>IF(B3077=$H$6,"n/a",AND(B3077=$H$3, B3078=$H$6))</f>
        <v>n/a</v>
      </c>
      <c r="F3077" s="1">
        <f t="shared" si="49"/>
        <v>51287239</v>
      </c>
    </row>
    <row r="3078" spans="1:6" x14ac:dyDescent="0.2">
      <c r="A3078" s="3">
        <v>701274</v>
      </c>
      <c r="B3078" s="1" t="s">
        <v>4</v>
      </c>
      <c r="C3078" s="4">
        <v>243992285472373</v>
      </c>
      <c r="D3078" s="4">
        <v>332031</v>
      </c>
      <c r="E3078" s="2" t="b">
        <f>IF(B3078=$H$6,"n/a",AND(B3078=$H$3, B3079=$H$6))</f>
        <v>0</v>
      </c>
      <c r="F3078" s="1">
        <f t="shared" si="49"/>
        <v>0</v>
      </c>
    </row>
    <row r="3079" spans="1:6" x14ac:dyDescent="0.2">
      <c r="A3079" s="3">
        <v>701499</v>
      </c>
      <c r="B3079" s="1" t="s">
        <v>4</v>
      </c>
      <c r="C3079" s="4">
        <v>243992315523779</v>
      </c>
      <c r="D3079" s="4">
        <v>6297239</v>
      </c>
      <c r="E3079" s="2" t="b">
        <f>IF(B3079=$H$6,"n/a",AND(B3079=$H$3, B3080=$H$6))</f>
        <v>1</v>
      </c>
      <c r="F3079" s="1">
        <f t="shared" si="49"/>
        <v>0</v>
      </c>
    </row>
    <row r="3080" spans="1:6" x14ac:dyDescent="0.2">
      <c r="A3080" s="3">
        <v>701622</v>
      </c>
      <c r="B3080" s="1" t="s">
        <v>5</v>
      </c>
      <c r="C3080" s="4">
        <v>243992322296800</v>
      </c>
      <c r="D3080" s="4">
        <v>35272031</v>
      </c>
      <c r="E3080" s="2" t="str">
        <f>IF(B3080=$H$6,"n/a",AND(B3080=$H$3, B3081=$H$6))</f>
        <v>n/a</v>
      </c>
      <c r="F3080" s="1">
        <f t="shared" si="49"/>
        <v>42045052</v>
      </c>
    </row>
    <row r="3081" spans="1:6" x14ac:dyDescent="0.2">
      <c r="A3081" s="3">
        <v>701812</v>
      </c>
      <c r="B3081" s="1" t="s">
        <v>4</v>
      </c>
      <c r="C3081" s="4">
        <v>243992341013258</v>
      </c>
      <c r="D3081" s="4">
        <v>425417</v>
      </c>
      <c r="E3081" s="2" t="b">
        <f>IF(B3081=$H$6,"n/a",AND(B3081=$H$3, B3082=$H$6))</f>
        <v>0</v>
      </c>
      <c r="F3081" s="1">
        <f t="shared" si="49"/>
        <v>0</v>
      </c>
    </row>
    <row r="3082" spans="1:6" x14ac:dyDescent="0.2">
      <c r="A3082" s="3">
        <v>702317</v>
      </c>
      <c r="B3082" s="1" t="s">
        <v>4</v>
      </c>
      <c r="C3082" s="4">
        <v>243992386687112</v>
      </c>
      <c r="D3082" s="4">
        <v>5216667</v>
      </c>
      <c r="E3082" s="2" t="b">
        <f>IF(B3082=$H$6,"n/a",AND(B3082=$H$3, B3083=$H$6))</f>
        <v>1</v>
      </c>
      <c r="F3082" s="1">
        <f t="shared" si="49"/>
        <v>0</v>
      </c>
    </row>
    <row r="3083" spans="1:6" x14ac:dyDescent="0.2">
      <c r="A3083" s="3">
        <v>702359</v>
      </c>
      <c r="B3083" s="1" t="s">
        <v>5</v>
      </c>
      <c r="C3083" s="4">
        <v>243992392096227</v>
      </c>
      <c r="D3083" s="4">
        <v>51903906</v>
      </c>
      <c r="E3083" s="2" t="str">
        <f>IF(B3083=$H$6,"n/a",AND(B3083=$H$3, B3084=$H$6))</f>
        <v>n/a</v>
      </c>
      <c r="F3083" s="1">
        <f t="shared" si="49"/>
        <v>57313021</v>
      </c>
    </row>
    <row r="3084" spans="1:6" x14ac:dyDescent="0.2">
      <c r="A3084" s="3">
        <v>702620</v>
      </c>
      <c r="B3084" s="1" t="s">
        <v>4</v>
      </c>
      <c r="C3084" s="4">
        <v>243992419271227</v>
      </c>
      <c r="D3084" s="4">
        <v>317916</v>
      </c>
      <c r="E3084" s="2" t="b">
        <f>IF(B3084=$H$6,"n/a",AND(B3084=$H$3, B3085=$H$6))</f>
        <v>0</v>
      </c>
      <c r="F3084" s="1">
        <f t="shared" si="49"/>
        <v>0</v>
      </c>
    </row>
    <row r="3085" spans="1:6" x14ac:dyDescent="0.2">
      <c r="A3085" s="3">
        <v>702865</v>
      </c>
      <c r="B3085" s="1" t="s">
        <v>4</v>
      </c>
      <c r="C3085" s="4">
        <v>243992446573102</v>
      </c>
      <c r="D3085" s="4">
        <v>6044323</v>
      </c>
      <c r="E3085" s="2" t="b">
        <f>IF(B3085=$H$6,"n/a",AND(B3085=$H$3, B3086=$H$6))</f>
        <v>1</v>
      </c>
      <c r="F3085" s="1">
        <f t="shared" si="49"/>
        <v>0</v>
      </c>
    </row>
    <row r="3086" spans="1:6" x14ac:dyDescent="0.2">
      <c r="A3086" s="3">
        <v>703037</v>
      </c>
      <c r="B3086" s="1" t="s">
        <v>5</v>
      </c>
      <c r="C3086" s="4">
        <v>243992452823675</v>
      </c>
      <c r="D3086" s="4">
        <v>21900885</v>
      </c>
      <c r="E3086" s="2" t="str">
        <f>IF(B3086=$H$6,"n/a",AND(B3086=$H$3, B3087=$H$6))</f>
        <v>n/a</v>
      </c>
      <c r="F3086" s="1">
        <f t="shared" si="49"/>
        <v>28151458</v>
      </c>
    </row>
    <row r="3087" spans="1:6" x14ac:dyDescent="0.2">
      <c r="A3087" s="3">
        <v>703327</v>
      </c>
      <c r="B3087" s="1" t="s">
        <v>4</v>
      </c>
      <c r="C3087" s="4">
        <v>243992483559612</v>
      </c>
      <c r="D3087" s="4">
        <v>5071302</v>
      </c>
      <c r="E3087" s="2" t="b">
        <f>IF(B3087=$H$6,"n/a",AND(B3087=$H$3, B3088=$H$6))</f>
        <v>1</v>
      </c>
      <c r="F3087" s="1">
        <f t="shared" si="49"/>
        <v>0</v>
      </c>
    </row>
    <row r="3088" spans="1:6" x14ac:dyDescent="0.2">
      <c r="A3088" s="3">
        <v>703408</v>
      </c>
      <c r="B3088" s="1" t="s">
        <v>5</v>
      </c>
      <c r="C3088" s="4">
        <v>243992489045185</v>
      </c>
      <c r="D3088" s="4">
        <v>39639948</v>
      </c>
      <c r="E3088" s="2" t="str">
        <f>IF(B3088=$H$6,"n/a",AND(B3088=$H$3, B3089=$H$6))</f>
        <v>n/a</v>
      </c>
      <c r="F3088" s="1">
        <f t="shared" si="49"/>
        <v>45125521</v>
      </c>
    </row>
    <row r="3089" spans="1:6" x14ac:dyDescent="0.2">
      <c r="A3089" s="3">
        <v>703553</v>
      </c>
      <c r="B3089" s="1" t="s">
        <v>4</v>
      </c>
      <c r="C3089" s="4">
        <v>243992504032216</v>
      </c>
      <c r="D3089" s="4">
        <v>246927</v>
      </c>
      <c r="E3089" s="2" t="b">
        <f>IF(B3089=$H$6,"n/a",AND(B3089=$H$3, B3090=$H$6))</f>
        <v>0</v>
      </c>
      <c r="F3089" s="1">
        <f t="shared" si="49"/>
        <v>0</v>
      </c>
    </row>
    <row r="3090" spans="1:6" x14ac:dyDescent="0.2">
      <c r="A3090" s="3">
        <v>703889</v>
      </c>
      <c r="B3090" s="1" t="s">
        <v>4</v>
      </c>
      <c r="C3090" s="4">
        <v>243992538532372</v>
      </c>
      <c r="D3090" s="4">
        <v>5236563</v>
      </c>
      <c r="E3090" s="2" t="b">
        <f>IF(B3090=$H$6,"n/a",AND(B3090=$H$3, B3091=$H$6))</f>
        <v>1</v>
      </c>
      <c r="F3090" s="1">
        <f t="shared" si="49"/>
        <v>0</v>
      </c>
    </row>
    <row r="3091" spans="1:6" x14ac:dyDescent="0.2">
      <c r="A3091" s="3">
        <v>703917</v>
      </c>
      <c r="B3091" s="1" t="s">
        <v>5</v>
      </c>
      <c r="C3091" s="4">
        <v>243992544243154</v>
      </c>
      <c r="D3091" s="4">
        <v>32219479</v>
      </c>
      <c r="E3091" s="2" t="str">
        <f>IF(B3091=$H$6,"n/a",AND(B3091=$H$3, B3092=$H$6))</f>
        <v>n/a</v>
      </c>
      <c r="F3091" s="1">
        <f t="shared" si="49"/>
        <v>37930261</v>
      </c>
    </row>
    <row r="3092" spans="1:6" x14ac:dyDescent="0.2">
      <c r="A3092" s="3">
        <v>704256</v>
      </c>
      <c r="B3092" s="1" t="s">
        <v>4</v>
      </c>
      <c r="C3092" s="4">
        <v>243992579637164</v>
      </c>
      <c r="D3092" s="4">
        <v>5420677</v>
      </c>
      <c r="E3092" s="2" t="b">
        <f>IF(B3092=$H$6,"n/a",AND(B3092=$H$3, B3093=$H$6))</f>
        <v>1</v>
      </c>
      <c r="F3092" s="1">
        <f t="shared" si="49"/>
        <v>0</v>
      </c>
    </row>
    <row r="3093" spans="1:6" x14ac:dyDescent="0.2">
      <c r="A3093" s="3">
        <v>704429</v>
      </c>
      <c r="B3093" s="1" t="s">
        <v>5</v>
      </c>
      <c r="C3093" s="4">
        <v>243992585218622</v>
      </c>
      <c r="D3093" s="4">
        <v>29690573</v>
      </c>
      <c r="E3093" s="2" t="str">
        <f>IF(B3093=$H$6,"n/a",AND(B3093=$H$3, B3094=$H$6))</f>
        <v>n/a</v>
      </c>
      <c r="F3093" s="1">
        <f t="shared" si="49"/>
        <v>35272031</v>
      </c>
    </row>
    <row r="3094" spans="1:6" x14ac:dyDescent="0.2">
      <c r="A3094" s="3">
        <v>704598</v>
      </c>
      <c r="B3094" s="1" t="s">
        <v>4</v>
      </c>
      <c r="C3094" s="4">
        <v>243992604078570</v>
      </c>
      <c r="D3094" s="4">
        <v>227500</v>
      </c>
      <c r="E3094" s="2" t="b">
        <f>IF(B3094=$H$6,"n/a",AND(B3094=$H$3, B3095=$H$6))</f>
        <v>0</v>
      </c>
      <c r="F3094" s="1">
        <f t="shared" si="49"/>
        <v>0</v>
      </c>
    </row>
    <row r="3095" spans="1:6" x14ac:dyDescent="0.2">
      <c r="A3095" s="3">
        <v>704891</v>
      </c>
      <c r="B3095" s="1" t="s">
        <v>4</v>
      </c>
      <c r="C3095" s="4">
        <v>243992633063466</v>
      </c>
      <c r="D3095" s="4">
        <v>8985208</v>
      </c>
      <c r="E3095" s="2" t="b">
        <f>IF(B3095=$H$6,"n/a",AND(B3095=$H$3, B3096=$H$6))</f>
        <v>1</v>
      </c>
      <c r="F3095" s="1">
        <f t="shared" si="49"/>
        <v>0</v>
      </c>
    </row>
    <row r="3096" spans="1:6" x14ac:dyDescent="0.2">
      <c r="A3096" s="3">
        <v>704964</v>
      </c>
      <c r="B3096" s="1" t="s">
        <v>5</v>
      </c>
      <c r="C3096" s="4">
        <v>243992642426487</v>
      </c>
      <c r="D3096" s="4">
        <v>36671667</v>
      </c>
      <c r="E3096" s="2" t="str">
        <f>IF(B3096=$H$6,"n/a",AND(B3096=$H$3, B3097=$H$6))</f>
        <v>n/a</v>
      </c>
      <c r="F3096" s="1">
        <f t="shared" si="49"/>
        <v>46034688</v>
      </c>
    </row>
    <row r="3097" spans="1:6" x14ac:dyDescent="0.2">
      <c r="A3097" s="3">
        <v>705176</v>
      </c>
      <c r="B3097" s="1" t="s">
        <v>4</v>
      </c>
      <c r="C3097" s="4">
        <v>243992660795914</v>
      </c>
      <c r="D3097" s="4">
        <v>312344</v>
      </c>
      <c r="E3097" s="2" t="b">
        <f>IF(B3097=$H$6,"n/a",AND(B3097=$H$3, B3098=$H$6))</f>
        <v>0</v>
      </c>
      <c r="F3097" s="1">
        <f t="shared" si="49"/>
        <v>0</v>
      </c>
    </row>
    <row r="3098" spans="1:6" x14ac:dyDescent="0.2">
      <c r="A3098" s="3">
        <v>705664</v>
      </c>
      <c r="B3098" s="1" t="s">
        <v>4</v>
      </c>
      <c r="C3098" s="4">
        <v>243992709457008</v>
      </c>
      <c r="D3098" s="4">
        <v>9692031</v>
      </c>
      <c r="E3098" s="2" t="b">
        <f>IF(B3098=$H$6,"n/a",AND(B3098=$H$3, B3099=$H$6))</f>
        <v>1</v>
      </c>
      <c r="F3098" s="1">
        <f t="shared" si="49"/>
        <v>0</v>
      </c>
    </row>
    <row r="3099" spans="1:6" x14ac:dyDescent="0.2">
      <c r="A3099" s="3">
        <v>705801</v>
      </c>
      <c r="B3099" s="1" t="s">
        <v>5</v>
      </c>
      <c r="C3099" s="4">
        <v>243992719304977</v>
      </c>
      <c r="D3099" s="4">
        <v>50565156</v>
      </c>
      <c r="E3099" s="2" t="str">
        <f>IF(B3099=$H$6,"n/a",AND(B3099=$H$3, B3100=$H$6))</f>
        <v>n/a</v>
      </c>
      <c r="F3099" s="1">
        <f t="shared" si="49"/>
        <v>60413125</v>
      </c>
    </row>
    <row r="3100" spans="1:6" x14ac:dyDescent="0.2">
      <c r="A3100" s="3">
        <v>706008</v>
      </c>
      <c r="B3100" s="1" t="s">
        <v>4</v>
      </c>
      <c r="C3100" s="4">
        <v>243992738113362</v>
      </c>
      <c r="D3100" s="4">
        <v>396823</v>
      </c>
      <c r="E3100" s="2" t="b">
        <f>IF(B3100=$H$6,"n/a",AND(B3100=$H$3, B3101=$H$6))</f>
        <v>0</v>
      </c>
      <c r="F3100" s="1">
        <f t="shared" si="49"/>
        <v>0</v>
      </c>
    </row>
    <row r="3101" spans="1:6" x14ac:dyDescent="0.2">
      <c r="A3101" s="3">
        <v>706378</v>
      </c>
      <c r="B3101" s="1" t="s">
        <v>4</v>
      </c>
      <c r="C3101" s="4">
        <v>243992778794456</v>
      </c>
      <c r="D3101" s="4">
        <v>5063385</v>
      </c>
      <c r="E3101" s="2" t="b">
        <f>IF(B3101=$H$6,"n/a",AND(B3101=$H$3, B3102=$H$6))</f>
        <v>1</v>
      </c>
      <c r="F3101" s="1">
        <f t="shared" si="49"/>
        <v>0</v>
      </c>
    </row>
    <row r="3102" spans="1:6" x14ac:dyDescent="0.2">
      <c r="A3102" s="3">
        <v>706509</v>
      </c>
      <c r="B3102" s="1" t="s">
        <v>5</v>
      </c>
      <c r="C3102" s="4">
        <v>243992783978622</v>
      </c>
      <c r="D3102" s="4">
        <v>46855105</v>
      </c>
      <c r="E3102" s="2" t="str">
        <f>IF(B3102=$H$6,"n/a",AND(B3102=$H$3, B3103=$H$6))</f>
        <v>n/a</v>
      </c>
      <c r="F3102" s="1">
        <f t="shared" si="49"/>
        <v>52039271</v>
      </c>
    </row>
    <row r="3103" spans="1:6" x14ac:dyDescent="0.2">
      <c r="A3103" s="3">
        <v>706720</v>
      </c>
      <c r="B3103" s="1" t="s">
        <v>4</v>
      </c>
      <c r="C3103" s="4">
        <v>243992804014039</v>
      </c>
      <c r="D3103" s="4">
        <v>307813</v>
      </c>
      <c r="E3103" s="2" t="b">
        <f>IF(B3103=$H$6,"n/a",AND(B3103=$H$3, B3104=$H$6))</f>
        <v>0</v>
      </c>
      <c r="F3103" s="1">
        <f t="shared" si="49"/>
        <v>0</v>
      </c>
    </row>
    <row r="3104" spans="1:6" x14ac:dyDescent="0.2">
      <c r="A3104" s="3">
        <v>707020</v>
      </c>
      <c r="B3104" s="1" t="s">
        <v>4</v>
      </c>
      <c r="C3104" s="4">
        <v>243992834765914</v>
      </c>
      <c r="D3104" s="4">
        <v>5644271</v>
      </c>
      <c r="E3104" s="2" t="b">
        <f>IF(B3104=$H$6,"n/a",AND(B3104=$H$3, B3105=$H$6))</f>
        <v>1</v>
      </c>
      <c r="F3104" s="1">
        <f t="shared" si="49"/>
        <v>0</v>
      </c>
    </row>
    <row r="3105" spans="1:6" x14ac:dyDescent="0.2">
      <c r="A3105" s="3">
        <v>707032</v>
      </c>
      <c r="B3105" s="1" t="s">
        <v>5</v>
      </c>
      <c r="C3105" s="4">
        <v>243992840859612</v>
      </c>
      <c r="D3105" s="4">
        <v>35958125</v>
      </c>
      <c r="E3105" s="2" t="str">
        <f>IF(B3105=$H$6,"n/a",AND(B3105=$H$3, B3106=$H$6))</f>
        <v>n/a</v>
      </c>
      <c r="F3105" s="1">
        <f t="shared" si="49"/>
        <v>42051823</v>
      </c>
    </row>
    <row r="3106" spans="1:6" x14ac:dyDescent="0.2">
      <c r="A3106" s="3">
        <v>707226</v>
      </c>
      <c r="B3106" s="1" t="s">
        <v>4</v>
      </c>
      <c r="C3106" s="4">
        <v>243992866443258</v>
      </c>
      <c r="D3106" s="4">
        <v>502343</v>
      </c>
      <c r="E3106" s="2" t="b">
        <f>IF(B3106=$H$6,"n/a",AND(B3106=$H$3, B3107=$H$6))</f>
        <v>0</v>
      </c>
      <c r="F3106" s="1">
        <f t="shared" si="49"/>
        <v>0</v>
      </c>
    </row>
    <row r="3107" spans="1:6" x14ac:dyDescent="0.2">
      <c r="A3107" s="3">
        <v>707785</v>
      </c>
      <c r="B3107" s="1" t="s">
        <v>4</v>
      </c>
      <c r="C3107" s="4">
        <v>243992919655185</v>
      </c>
      <c r="D3107" s="4">
        <v>8850000</v>
      </c>
      <c r="E3107" s="2" t="b">
        <f>IF(B3107=$H$6,"n/a",AND(B3107=$H$3, B3108=$H$6))</f>
        <v>1</v>
      </c>
      <c r="F3107" s="1">
        <f t="shared" si="49"/>
        <v>0</v>
      </c>
    </row>
    <row r="3108" spans="1:6" x14ac:dyDescent="0.2">
      <c r="A3108" s="3">
        <v>707825</v>
      </c>
      <c r="B3108" s="1" t="s">
        <v>5</v>
      </c>
      <c r="C3108" s="4">
        <v>243992928649039</v>
      </c>
      <c r="D3108" s="4">
        <v>47096302</v>
      </c>
      <c r="E3108" s="2" t="str">
        <f>IF(B3108=$H$6,"n/a",AND(B3108=$H$3, B3109=$H$6))</f>
        <v>n/a</v>
      </c>
      <c r="F3108" s="1">
        <f t="shared" si="49"/>
        <v>56090156</v>
      </c>
    </row>
    <row r="3109" spans="1:6" x14ac:dyDescent="0.2">
      <c r="A3109" s="3">
        <v>707973</v>
      </c>
      <c r="B3109" s="1" t="s">
        <v>4</v>
      </c>
      <c r="C3109" s="4">
        <v>243992949064404</v>
      </c>
      <c r="D3109" s="4">
        <v>346822</v>
      </c>
      <c r="E3109" s="2" t="b">
        <f>IF(B3109=$H$6,"n/a",AND(B3109=$H$3, B3110=$H$6))</f>
        <v>0</v>
      </c>
      <c r="F3109" s="1">
        <f t="shared" si="49"/>
        <v>0</v>
      </c>
    </row>
    <row r="3110" spans="1:6" x14ac:dyDescent="0.2">
      <c r="A3110" s="3">
        <v>708271</v>
      </c>
      <c r="B3110" s="1" t="s">
        <v>4</v>
      </c>
      <c r="C3110" s="4">
        <v>243992968716018</v>
      </c>
      <c r="D3110" s="4">
        <v>749531</v>
      </c>
      <c r="E3110" s="2" t="b">
        <f>IF(B3110=$H$6,"n/a",AND(B3110=$H$3, B3111=$H$6))</f>
        <v>0</v>
      </c>
      <c r="F3110" s="1">
        <f t="shared" si="49"/>
        <v>0</v>
      </c>
    </row>
    <row r="3111" spans="1:6" x14ac:dyDescent="0.2">
      <c r="A3111" s="3">
        <v>708619</v>
      </c>
      <c r="B3111" s="1" t="s">
        <v>4</v>
      </c>
      <c r="C3111" s="4">
        <v>243993007473726</v>
      </c>
      <c r="D3111" s="4">
        <v>9687500</v>
      </c>
      <c r="E3111" s="2" t="b">
        <f>IF(B3111=$H$6,"n/a",AND(B3111=$H$3, B3112=$H$6))</f>
        <v>1</v>
      </c>
      <c r="F3111" s="1">
        <f t="shared" si="49"/>
        <v>0</v>
      </c>
    </row>
    <row r="3112" spans="1:6" x14ac:dyDescent="0.2">
      <c r="A3112" s="3">
        <v>708763</v>
      </c>
      <c r="B3112" s="1" t="s">
        <v>5</v>
      </c>
      <c r="C3112" s="4">
        <v>243993017423049</v>
      </c>
      <c r="D3112" s="4">
        <v>47437761</v>
      </c>
      <c r="E3112" s="2" t="str">
        <f>IF(B3112=$H$6,"n/a",AND(B3112=$H$3, B3113=$H$6))</f>
        <v>n/a</v>
      </c>
      <c r="F3112" s="1">
        <f t="shared" si="49"/>
        <v>57387084</v>
      </c>
    </row>
    <row r="3113" spans="1:6" x14ac:dyDescent="0.2">
      <c r="A3113" s="3">
        <v>709011</v>
      </c>
      <c r="B3113" s="1" t="s">
        <v>4</v>
      </c>
      <c r="C3113" s="4">
        <v>243993037793883</v>
      </c>
      <c r="D3113" s="4">
        <v>318906</v>
      </c>
      <c r="E3113" s="2" t="b">
        <f>IF(B3113=$H$6,"n/a",AND(B3113=$H$3, B3114=$H$6))</f>
        <v>0</v>
      </c>
      <c r="F3113" s="1">
        <f t="shared" si="49"/>
        <v>0</v>
      </c>
    </row>
    <row r="3114" spans="1:6" x14ac:dyDescent="0.2">
      <c r="A3114" s="3">
        <v>709501</v>
      </c>
      <c r="B3114" s="1" t="s">
        <v>4</v>
      </c>
      <c r="C3114" s="4">
        <v>243993079671070</v>
      </c>
      <c r="D3114" s="4">
        <v>6654427</v>
      </c>
      <c r="E3114" s="2" t="b">
        <f>IF(B3114=$H$6,"n/a",AND(B3114=$H$3, B3115=$H$6))</f>
        <v>1</v>
      </c>
      <c r="F3114" s="1">
        <f t="shared" si="49"/>
        <v>0</v>
      </c>
    </row>
    <row r="3115" spans="1:6" x14ac:dyDescent="0.2">
      <c r="A3115" s="3">
        <v>709659</v>
      </c>
      <c r="B3115" s="1" t="s">
        <v>5</v>
      </c>
      <c r="C3115" s="4">
        <v>243993086557685</v>
      </c>
      <c r="D3115" s="4">
        <v>26022031</v>
      </c>
      <c r="E3115" s="2" t="str">
        <f>IF(B3115=$H$6,"n/a",AND(B3115=$H$3, B3116=$H$6))</f>
        <v>n/a</v>
      </c>
      <c r="F3115" s="1">
        <f t="shared" si="49"/>
        <v>32908646</v>
      </c>
    </row>
    <row r="3116" spans="1:6" x14ac:dyDescent="0.2">
      <c r="A3116" s="3">
        <v>709849</v>
      </c>
      <c r="B3116" s="1" t="s">
        <v>4</v>
      </c>
      <c r="C3116" s="4">
        <v>243993103626018</v>
      </c>
      <c r="D3116" s="4">
        <v>342969</v>
      </c>
      <c r="E3116" s="2" t="b">
        <f>IF(B3116=$H$6,"n/a",AND(B3116=$H$3, B3117=$H$6))</f>
        <v>0</v>
      </c>
      <c r="F3116" s="1">
        <f t="shared" si="49"/>
        <v>0</v>
      </c>
    </row>
    <row r="3117" spans="1:6" x14ac:dyDescent="0.2">
      <c r="A3117" s="3">
        <v>710193</v>
      </c>
      <c r="B3117" s="1" t="s">
        <v>4</v>
      </c>
      <c r="C3117" s="4">
        <v>243993138227164</v>
      </c>
      <c r="D3117" s="4">
        <v>7182812</v>
      </c>
      <c r="E3117" s="2" t="b">
        <f>IF(B3117=$H$6,"n/a",AND(B3117=$H$3, B3118=$H$6))</f>
        <v>1</v>
      </c>
      <c r="F3117" s="1">
        <f t="shared" si="49"/>
        <v>0</v>
      </c>
    </row>
    <row r="3118" spans="1:6" x14ac:dyDescent="0.2">
      <c r="A3118" s="3">
        <v>710212</v>
      </c>
      <c r="B3118" s="1" t="s">
        <v>5</v>
      </c>
      <c r="C3118" s="4">
        <v>243993145563726</v>
      </c>
      <c r="D3118" s="4">
        <v>35046094</v>
      </c>
      <c r="E3118" s="2" t="str">
        <f>IF(B3118=$H$6,"n/a",AND(B3118=$H$3, B3119=$H$6))</f>
        <v>n/a</v>
      </c>
      <c r="F3118" s="1">
        <f t="shared" si="49"/>
        <v>42382656</v>
      </c>
    </row>
    <row r="3119" spans="1:6" x14ac:dyDescent="0.2">
      <c r="A3119" s="3">
        <v>710585</v>
      </c>
      <c r="B3119" s="1" t="s">
        <v>4</v>
      </c>
      <c r="C3119" s="4">
        <v>243993183330289</v>
      </c>
      <c r="D3119" s="4">
        <v>5223698</v>
      </c>
      <c r="E3119" s="2" t="b">
        <f>IF(B3119=$H$6,"n/a",AND(B3119=$H$3, B3120=$H$6))</f>
        <v>1</v>
      </c>
      <c r="F3119" s="1">
        <f t="shared" si="49"/>
        <v>0</v>
      </c>
    </row>
    <row r="3120" spans="1:6" x14ac:dyDescent="0.2">
      <c r="A3120" s="3">
        <v>710629</v>
      </c>
      <c r="B3120" s="1" t="s">
        <v>5</v>
      </c>
      <c r="C3120" s="4">
        <v>243993189149560</v>
      </c>
      <c r="D3120" s="4">
        <v>42759896</v>
      </c>
      <c r="E3120" s="2" t="str">
        <f>IF(B3120=$H$6,"n/a",AND(B3120=$H$3, B3121=$H$6))</f>
        <v>n/a</v>
      </c>
      <c r="F3120" s="1">
        <f t="shared" si="49"/>
        <v>48579167</v>
      </c>
    </row>
    <row r="3121" spans="1:6" x14ac:dyDescent="0.2">
      <c r="A3121" s="3">
        <v>710788</v>
      </c>
      <c r="B3121" s="1" t="s">
        <v>4</v>
      </c>
      <c r="C3121" s="4">
        <v>243993207634976</v>
      </c>
      <c r="D3121" s="4">
        <v>337552</v>
      </c>
      <c r="E3121" s="2" t="b">
        <f>IF(B3121=$H$6,"n/a",AND(B3121=$H$3, B3122=$H$6))</f>
        <v>0</v>
      </c>
      <c r="F3121" s="1">
        <f t="shared" si="49"/>
        <v>0</v>
      </c>
    </row>
    <row r="3122" spans="1:6" x14ac:dyDescent="0.2">
      <c r="A3122" s="3">
        <v>711187</v>
      </c>
      <c r="B3122" s="1" t="s">
        <v>4</v>
      </c>
      <c r="C3122" s="4">
        <v>243993241353206</v>
      </c>
      <c r="D3122" s="4">
        <v>6186666</v>
      </c>
      <c r="E3122" s="2" t="b">
        <f>IF(B3122=$H$6,"n/a",AND(B3122=$H$3, B3123=$H$6))</f>
        <v>1</v>
      </c>
      <c r="F3122" s="1">
        <f t="shared" si="49"/>
        <v>0</v>
      </c>
    </row>
    <row r="3123" spans="1:6" x14ac:dyDescent="0.2">
      <c r="A3123" s="3">
        <v>711215</v>
      </c>
      <c r="B3123" s="1" t="s">
        <v>5</v>
      </c>
      <c r="C3123" s="4">
        <v>243993247749143</v>
      </c>
      <c r="D3123" s="4">
        <v>28426615</v>
      </c>
      <c r="E3123" s="2" t="str">
        <f>IF(B3123=$H$6,"n/a",AND(B3123=$H$3, B3124=$H$6))</f>
        <v>n/a</v>
      </c>
      <c r="F3123" s="1">
        <f t="shared" si="49"/>
        <v>34822552</v>
      </c>
    </row>
    <row r="3124" spans="1:6" x14ac:dyDescent="0.2">
      <c r="A3124" s="3">
        <v>711540</v>
      </c>
      <c r="B3124" s="1" t="s">
        <v>4</v>
      </c>
      <c r="C3124" s="4">
        <v>243993268749195</v>
      </c>
      <c r="D3124" s="4">
        <v>259323</v>
      </c>
      <c r="E3124" s="2" t="b">
        <f>IF(B3124=$H$6,"n/a",AND(B3124=$H$3, B3125=$H$6))</f>
        <v>0</v>
      </c>
      <c r="F3124" s="1">
        <f t="shared" si="49"/>
        <v>0</v>
      </c>
    </row>
    <row r="3125" spans="1:6" x14ac:dyDescent="0.2">
      <c r="A3125" s="3">
        <v>711907</v>
      </c>
      <c r="B3125" s="1" t="s">
        <v>4</v>
      </c>
      <c r="C3125" s="4">
        <v>243993306513153</v>
      </c>
      <c r="D3125" s="4">
        <v>8165938</v>
      </c>
      <c r="E3125" s="2" t="b">
        <f>IF(B3125=$H$6,"n/a",AND(B3125=$H$3, B3126=$H$6))</f>
        <v>1</v>
      </c>
      <c r="F3125" s="1">
        <f t="shared" si="49"/>
        <v>0</v>
      </c>
    </row>
    <row r="3126" spans="1:6" x14ac:dyDescent="0.2">
      <c r="A3126" s="3">
        <v>711949</v>
      </c>
      <c r="B3126" s="1" t="s">
        <v>5</v>
      </c>
      <c r="C3126" s="4">
        <v>243993314910810</v>
      </c>
      <c r="D3126" s="4">
        <v>47826510</v>
      </c>
      <c r="E3126" s="2" t="str">
        <f>IF(B3126=$H$6,"n/a",AND(B3126=$H$3, B3127=$H$6))</f>
        <v>n/a</v>
      </c>
      <c r="F3126" s="1">
        <f t="shared" si="49"/>
        <v>56224167</v>
      </c>
    </row>
    <row r="3127" spans="1:6" x14ac:dyDescent="0.2">
      <c r="A3127" s="3">
        <v>712260</v>
      </c>
      <c r="B3127" s="1" t="s">
        <v>4</v>
      </c>
      <c r="C3127" s="4">
        <v>243993336794195</v>
      </c>
      <c r="D3127" s="4">
        <v>681198</v>
      </c>
      <c r="E3127" s="2" t="b">
        <f>IF(B3127=$H$6,"n/a",AND(B3127=$H$3, B3128=$H$6))</f>
        <v>0</v>
      </c>
      <c r="F3127" s="1">
        <f t="shared" si="49"/>
        <v>0</v>
      </c>
    </row>
    <row r="3128" spans="1:6" x14ac:dyDescent="0.2">
      <c r="A3128" s="3">
        <v>712620</v>
      </c>
      <c r="B3128" s="1" t="s">
        <v>4</v>
      </c>
      <c r="C3128" s="4">
        <v>243993372344091</v>
      </c>
      <c r="D3128" s="4">
        <v>5435312</v>
      </c>
      <c r="E3128" s="2" t="b">
        <f>IF(B3128=$H$6,"n/a",AND(B3128=$H$3, B3129=$H$6))</f>
        <v>1</v>
      </c>
      <c r="F3128" s="1">
        <f t="shared" si="49"/>
        <v>0</v>
      </c>
    </row>
    <row r="3129" spans="1:6" x14ac:dyDescent="0.2">
      <c r="A3129" s="3">
        <v>712632</v>
      </c>
      <c r="B3129" s="1" t="s">
        <v>5</v>
      </c>
      <c r="C3129" s="4">
        <v>243993378258830</v>
      </c>
      <c r="D3129" s="4">
        <v>28965417</v>
      </c>
      <c r="E3129" s="2" t="str">
        <f>IF(B3129=$H$6,"n/a",AND(B3129=$H$3, B3130=$H$6))</f>
        <v>n/a</v>
      </c>
      <c r="F3129" s="1">
        <f t="shared" si="49"/>
        <v>34880156</v>
      </c>
    </row>
    <row r="3130" spans="1:6" x14ac:dyDescent="0.2">
      <c r="A3130" s="3">
        <v>712976</v>
      </c>
      <c r="B3130" s="1" t="s">
        <v>4</v>
      </c>
      <c r="C3130" s="4">
        <v>243993404749716</v>
      </c>
      <c r="D3130" s="4">
        <v>264479</v>
      </c>
      <c r="E3130" s="2" t="b">
        <f>IF(B3130=$H$6,"n/a",AND(B3130=$H$3, B3131=$H$6))</f>
        <v>0</v>
      </c>
      <c r="F3130" s="1">
        <f t="shared" si="49"/>
        <v>0</v>
      </c>
    </row>
    <row r="3131" spans="1:6" x14ac:dyDescent="0.2">
      <c r="A3131" s="3">
        <v>713440</v>
      </c>
      <c r="B3131" s="1" t="s">
        <v>4</v>
      </c>
      <c r="C3131" s="4">
        <v>243993453720810</v>
      </c>
      <c r="D3131" s="4">
        <v>8987916</v>
      </c>
      <c r="E3131" s="2" t="b">
        <f>IF(B3131=$H$6,"n/a",AND(B3131=$H$3, B3132=$H$6))</f>
        <v>1</v>
      </c>
      <c r="F3131" s="1">
        <f t="shared" si="49"/>
        <v>0</v>
      </c>
    </row>
    <row r="3132" spans="1:6" x14ac:dyDescent="0.2">
      <c r="A3132" s="3">
        <v>713484</v>
      </c>
      <c r="B3132" s="1" t="s">
        <v>5</v>
      </c>
      <c r="C3132" s="4">
        <v>243993462843987</v>
      </c>
      <c r="D3132" s="4">
        <v>30600364</v>
      </c>
      <c r="E3132" s="2" t="str">
        <f>IF(B3132=$H$6,"n/a",AND(B3132=$H$3, B3133=$H$6))</f>
        <v>n/a</v>
      </c>
      <c r="F3132" s="1">
        <f t="shared" si="49"/>
        <v>39723541</v>
      </c>
    </row>
    <row r="3133" spans="1:6" x14ac:dyDescent="0.2">
      <c r="A3133" s="3">
        <v>713592</v>
      </c>
      <c r="B3133" s="1" t="s">
        <v>4</v>
      </c>
      <c r="C3133" s="4">
        <v>243993481575549</v>
      </c>
      <c r="D3133" s="4">
        <v>419792</v>
      </c>
      <c r="E3133" s="2" t="b">
        <f>IF(B3133=$H$6,"n/a",AND(B3133=$H$3, B3134=$H$6))</f>
        <v>0</v>
      </c>
      <c r="F3133" s="1">
        <f t="shared" si="49"/>
        <v>0</v>
      </c>
    </row>
    <row r="3134" spans="1:6" x14ac:dyDescent="0.2">
      <c r="A3134" s="3">
        <v>713957</v>
      </c>
      <c r="B3134" s="1" t="s">
        <v>4</v>
      </c>
      <c r="C3134" s="4">
        <v>243993515338205</v>
      </c>
      <c r="D3134" s="4">
        <v>8295730</v>
      </c>
      <c r="E3134" s="2" t="b">
        <f>IF(B3134=$H$6,"n/a",AND(B3134=$H$3, B3135=$H$6))</f>
        <v>1</v>
      </c>
      <c r="F3134" s="1">
        <f t="shared" si="49"/>
        <v>0</v>
      </c>
    </row>
    <row r="3135" spans="1:6" x14ac:dyDescent="0.2">
      <c r="A3135" s="3">
        <v>714141</v>
      </c>
      <c r="B3135" s="1" t="s">
        <v>5</v>
      </c>
      <c r="C3135" s="4">
        <v>243993524219507</v>
      </c>
      <c r="D3135" s="4">
        <v>33921615</v>
      </c>
      <c r="E3135" s="2" t="str">
        <f>IF(B3135=$H$6,"n/a",AND(B3135=$H$3, B3136=$H$6))</f>
        <v>n/a</v>
      </c>
      <c r="F3135" s="1">
        <f t="shared" si="49"/>
        <v>42802917</v>
      </c>
    </row>
    <row r="3136" spans="1:6" x14ac:dyDescent="0.2">
      <c r="A3136" s="3">
        <v>714306</v>
      </c>
      <c r="B3136" s="1" t="s">
        <v>4</v>
      </c>
      <c r="C3136" s="4">
        <v>243993545325185</v>
      </c>
      <c r="D3136" s="4">
        <v>283489</v>
      </c>
      <c r="E3136" s="2" t="b">
        <f>IF(B3136=$H$6,"n/a",AND(B3136=$H$3, B3137=$H$6))</f>
        <v>0</v>
      </c>
      <c r="F3136" s="1">
        <f t="shared" si="49"/>
        <v>0</v>
      </c>
    </row>
    <row r="3137" spans="1:6" x14ac:dyDescent="0.2">
      <c r="A3137" s="3">
        <v>714655</v>
      </c>
      <c r="B3137" s="1" t="s">
        <v>4</v>
      </c>
      <c r="C3137" s="4">
        <v>243993570081487</v>
      </c>
      <c r="D3137" s="4">
        <v>6386875</v>
      </c>
      <c r="E3137" s="2" t="b">
        <f>IF(B3137=$H$6,"n/a",AND(B3137=$H$3, B3138=$H$6))</f>
        <v>1</v>
      </c>
      <c r="F3137" s="1">
        <f t="shared" si="49"/>
        <v>0</v>
      </c>
    </row>
    <row r="3138" spans="1:6" x14ac:dyDescent="0.2">
      <c r="A3138" s="3">
        <v>714668</v>
      </c>
      <c r="B3138" s="1" t="s">
        <v>5</v>
      </c>
      <c r="C3138" s="4">
        <v>243993576815862</v>
      </c>
      <c r="D3138" s="4">
        <v>30949375</v>
      </c>
      <c r="E3138" s="2" t="str">
        <f>IF(B3138=$H$6,"n/a",AND(B3138=$H$3, B3139=$H$6))</f>
        <v>n/a</v>
      </c>
      <c r="F3138" s="1">
        <f t="shared" si="49"/>
        <v>37683750</v>
      </c>
    </row>
    <row r="3139" spans="1:6" x14ac:dyDescent="0.2">
      <c r="A3139" s="3">
        <v>715055</v>
      </c>
      <c r="B3139" s="1" t="s">
        <v>4</v>
      </c>
      <c r="C3139" s="4">
        <v>243993614397632</v>
      </c>
      <c r="D3139" s="4">
        <v>5512084</v>
      </c>
      <c r="E3139" s="2" t="b">
        <f>IF(B3139=$H$6,"n/a",AND(B3139=$H$3, B3140=$H$6))</f>
        <v>1</v>
      </c>
      <c r="F3139" s="1">
        <f t="shared" ref="F3139:F3202" si="50">IF(B3139=$H$6,C3139+D3139-C3138,0)</f>
        <v>0</v>
      </c>
    </row>
    <row r="3140" spans="1:6" x14ac:dyDescent="0.2">
      <c r="A3140" s="3">
        <v>715212</v>
      </c>
      <c r="B3140" s="1" t="s">
        <v>5</v>
      </c>
      <c r="C3140" s="4">
        <v>243993620068049</v>
      </c>
      <c r="D3140" s="4">
        <v>27462136</v>
      </c>
      <c r="E3140" s="2" t="str">
        <f>IF(B3140=$H$6,"n/a",AND(B3140=$H$3, B3141=$H$6))</f>
        <v>n/a</v>
      </c>
      <c r="F3140" s="1">
        <f t="shared" si="50"/>
        <v>33132553</v>
      </c>
    </row>
    <row r="3141" spans="1:6" x14ac:dyDescent="0.2">
      <c r="A3141" s="3">
        <v>715300</v>
      </c>
      <c r="B3141" s="1" t="s">
        <v>4</v>
      </c>
      <c r="C3141" s="4">
        <v>243993633364455</v>
      </c>
      <c r="D3141" s="4">
        <v>254063</v>
      </c>
      <c r="E3141" s="2" t="b">
        <f>IF(B3141=$H$6,"n/a",AND(B3141=$H$3, B3142=$H$6))</f>
        <v>0</v>
      </c>
      <c r="F3141" s="1">
        <f t="shared" si="50"/>
        <v>0</v>
      </c>
    </row>
    <row r="3142" spans="1:6" x14ac:dyDescent="0.2">
      <c r="A3142" s="3">
        <v>715580</v>
      </c>
      <c r="B3142" s="1" t="s">
        <v>4</v>
      </c>
      <c r="C3142" s="4">
        <v>243993663300549</v>
      </c>
      <c r="D3142" s="4">
        <v>7390781</v>
      </c>
      <c r="E3142" s="2" t="b">
        <f>IF(B3142=$H$6,"n/a",AND(B3142=$H$3, B3143=$H$6))</f>
        <v>1</v>
      </c>
      <c r="F3142" s="1">
        <f t="shared" si="50"/>
        <v>0</v>
      </c>
    </row>
    <row r="3143" spans="1:6" x14ac:dyDescent="0.2">
      <c r="A3143" s="3">
        <v>715714</v>
      </c>
      <c r="B3143" s="1" t="s">
        <v>5</v>
      </c>
      <c r="C3143" s="4">
        <v>243993670892476</v>
      </c>
      <c r="D3143" s="4">
        <v>48976146</v>
      </c>
      <c r="E3143" s="2" t="str">
        <f>IF(B3143=$H$6,"n/a",AND(B3143=$H$3, B3144=$H$6))</f>
        <v>n/a</v>
      </c>
      <c r="F3143" s="1">
        <f t="shared" si="50"/>
        <v>56568073</v>
      </c>
    </row>
    <row r="3144" spans="1:6" x14ac:dyDescent="0.2">
      <c r="A3144" s="3">
        <v>715998</v>
      </c>
      <c r="B3144" s="1" t="s">
        <v>4</v>
      </c>
      <c r="C3144" s="4">
        <v>243993699883101</v>
      </c>
      <c r="D3144" s="4">
        <v>509115</v>
      </c>
      <c r="E3144" s="2" t="b">
        <f>IF(B3144=$H$6,"n/a",AND(B3144=$H$3, B3145=$H$6))</f>
        <v>0</v>
      </c>
      <c r="F3144" s="1">
        <f t="shared" si="50"/>
        <v>0</v>
      </c>
    </row>
    <row r="3145" spans="1:6" x14ac:dyDescent="0.2">
      <c r="A3145" s="3">
        <v>716398</v>
      </c>
      <c r="B3145" s="1" t="s">
        <v>4</v>
      </c>
      <c r="C3145" s="4">
        <v>243993744184403</v>
      </c>
      <c r="D3145" s="4">
        <v>7107240</v>
      </c>
      <c r="E3145" s="2" t="b">
        <f>IF(B3145=$H$6,"n/a",AND(B3145=$H$3, B3146=$H$6))</f>
        <v>1</v>
      </c>
      <c r="F3145" s="1">
        <f t="shared" si="50"/>
        <v>0</v>
      </c>
    </row>
    <row r="3146" spans="1:6" x14ac:dyDescent="0.2">
      <c r="A3146" s="3">
        <v>716571</v>
      </c>
      <c r="B3146" s="1" t="s">
        <v>5</v>
      </c>
      <c r="C3146" s="4">
        <v>243993753166643</v>
      </c>
      <c r="D3146" s="4">
        <v>41796927</v>
      </c>
      <c r="E3146" s="2" t="str">
        <f>IF(B3146=$H$6,"n/a",AND(B3146=$H$3, B3147=$H$6))</f>
        <v>n/a</v>
      </c>
      <c r="F3146" s="1">
        <f t="shared" si="50"/>
        <v>50779167</v>
      </c>
    </row>
    <row r="3147" spans="1:6" x14ac:dyDescent="0.2">
      <c r="A3147" s="3">
        <v>716688</v>
      </c>
      <c r="B3147" s="1" t="s">
        <v>4</v>
      </c>
      <c r="C3147" s="4">
        <v>243993767734612</v>
      </c>
      <c r="D3147" s="4">
        <v>635989</v>
      </c>
      <c r="E3147" s="2" t="b">
        <f>IF(B3147=$H$6,"n/a",AND(B3147=$H$3, B3148=$H$6))</f>
        <v>0</v>
      </c>
      <c r="F3147" s="1">
        <f t="shared" si="50"/>
        <v>0</v>
      </c>
    </row>
    <row r="3148" spans="1:6" x14ac:dyDescent="0.2">
      <c r="A3148" s="3">
        <v>717116</v>
      </c>
      <c r="B3148" s="1" t="s">
        <v>4</v>
      </c>
      <c r="C3148" s="4">
        <v>243993812393257</v>
      </c>
      <c r="D3148" s="4">
        <v>6884584</v>
      </c>
      <c r="E3148" s="2" t="b">
        <f>IF(B3148=$H$6,"n/a",AND(B3148=$H$3, B3149=$H$6))</f>
        <v>1</v>
      </c>
      <c r="F3148" s="1">
        <f t="shared" si="50"/>
        <v>0</v>
      </c>
    </row>
    <row r="3149" spans="1:6" x14ac:dyDescent="0.2">
      <c r="A3149" s="3">
        <v>717309</v>
      </c>
      <c r="B3149" s="1" t="s">
        <v>5</v>
      </c>
      <c r="C3149" s="4">
        <v>243993819741643</v>
      </c>
      <c r="D3149" s="4">
        <v>39034687</v>
      </c>
      <c r="E3149" s="2" t="str">
        <f>IF(B3149=$H$6,"n/a",AND(B3149=$H$3, B3150=$H$6))</f>
        <v>n/a</v>
      </c>
      <c r="F3149" s="1">
        <f t="shared" si="50"/>
        <v>46383073</v>
      </c>
    </row>
    <row r="3150" spans="1:6" x14ac:dyDescent="0.2">
      <c r="A3150" s="3">
        <v>717470</v>
      </c>
      <c r="B3150" s="1" t="s">
        <v>4</v>
      </c>
      <c r="C3150" s="4">
        <v>243993837817216</v>
      </c>
      <c r="D3150" s="4">
        <v>440104</v>
      </c>
      <c r="E3150" s="2" t="b">
        <f>IF(B3150=$H$6,"n/a",AND(B3150=$H$3, B3151=$H$6))</f>
        <v>0</v>
      </c>
      <c r="F3150" s="1">
        <f t="shared" si="50"/>
        <v>0</v>
      </c>
    </row>
    <row r="3151" spans="1:6" x14ac:dyDescent="0.2">
      <c r="A3151" s="3">
        <v>717839</v>
      </c>
      <c r="B3151" s="1" t="s">
        <v>4</v>
      </c>
      <c r="C3151" s="4">
        <v>243993881169455</v>
      </c>
      <c r="D3151" s="4">
        <v>5045052</v>
      </c>
      <c r="E3151" s="2" t="b">
        <f>IF(B3151=$H$6,"n/a",AND(B3151=$H$3, B3152=$H$6))</f>
        <v>1</v>
      </c>
      <c r="F3151" s="1">
        <f t="shared" si="50"/>
        <v>0</v>
      </c>
    </row>
    <row r="3152" spans="1:6" x14ac:dyDescent="0.2">
      <c r="A3152" s="3">
        <v>718015</v>
      </c>
      <c r="B3152" s="1" t="s">
        <v>5</v>
      </c>
      <c r="C3152" s="4">
        <v>243993887364195</v>
      </c>
      <c r="D3152" s="4">
        <v>37683542</v>
      </c>
      <c r="E3152" s="2" t="str">
        <f>IF(B3152=$H$6,"n/a",AND(B3152=$H$3, B3153=$H$6))</f>
        <v>n/a</v>
      </c>
      <c r="F3152" s="1">
        <f t="shared" si="50"/>
        <v>43878282</v>
      </c>
    </row>
    <row r="3153" spans="1:6" x14ac:dyDescent="0.2">
      <c r="A3153" s="3">
        <v>718058</v>
      </c>
      <c r="B3153" s="1" t="s">
        <v>4</v>
      </c>
      <c r="C3153" s="4">
        <v>243993899464924</v>
      </c>
      <c r="D3153" s="4">
        <v>223281</v>
      </c>
      <c r="E3153" s="2" t="b">
        <f>IF(B3153=$H$6,"n/a",AND(B3153=$H$3, B3154=$H$6))</f>
        <v>0</v>
      </c>
      <c r="F3153" s="1">
        <f t="shared" si="50"/>
        <v>0</v>
      </c>
    </row>
    <row r="3154" spans="1:6" x14ac:dyDescent="0.2">
      <c r="A3154" s="3">
        <v>718533</v>
      </c>
      <c r="B3154" s="1" t="s">
        <v>4</v>
      </c>
      <c r="C3154" s="4">
        <v>243993945643257</v>
      </c>
      <c r="D3154" s="4">
        <v>5444219</v>
      </c>
      <c r="E3154" s="2" t="b">
        <f>IF(B3154=$H$6,"n/a",AND(B3154=$H$3, B3155=$H$6))</f>
        <v>1</v>
      </c>
      <c r="F3154" s="1">
        <f t="shared" si="50"/>
        <v>0</v>
      </c>
    </row>
    <row r="3155" spans="1:6" x14ac:dyDescent="0.2">
      <c r="A3155" s="3">
        <v>718687</v>
      </c>
      <c r="B3155" s="1" t="s">
        <v>5</v>
      </c>
      <c r="C3155" s="4">
        <v>243993951413257</v>
      </c>
      <c r="D3155" s="4">
        <v>24066667</v>
      </c>
      <c r="E3155" s="2" t="str">
        <f>IF(B3155=$H$6,"n/a",AND(B3155=$H$3, B3156=$H$6))</f>
        <v>n/a</v>
      </c>
      <c r="F3155" s="1">
        <f t="shared" si="50"/>
        <v>29836667</v>
      </c>
    </row>
    <row r="3156" spans="1:6" x14ac:dyDescent="0.2">
      <c r="A3156" s="3">
        <v>718770</v>
      </c>
      <c r="B3156" s="1" t="s">
        <v>4</v>
      </c>
      <c r="C3156" s="4">
        <v>243993965497268</v>
      </c>
      <c r="D3156" s="4">
        <v>254843</v>
      </c>
      <c r="E3156" s="2" t="b">
        <f>IF(B3156=$H$6,"n/a",AND(B3156=$H$3, B3157=$H$6))</f>
        <v>0</v>
      </c>
      <c r="F3156" s="1">
        <f t="shared" si="50"/>
        <v>0</v>
      </c>
    </row>
    <row r="3157" spans="1:6" x14ac:dyDescent="0.2">
      <c r="A3157" s="3">
        <v>719171</v>
      </c>
      <c r="B3157" s="1" t="s">
        <v>4</v>
      </c>
      <c r="C3157" s="4">
        <v>243994007291486</v>
      </c>
      <c r="D3157" s="4">
        <v>8525625</v>
      </c>
      <c r="E3157" s="2" t="b">
        <f>IF(B3157=$H$6,"n/a",AND(B3157=$H$3, B3158=$H$6))</f>
        <v>1</v>
      </c>
      <c r="F3157" s="1">
        <f t="shared" si="50"/>
        <v>0</v>
      </c>
    </row>
    <row r="3158" spans="1:6" x14ac:dyDescent="0.2">
      <c r="A3158" s="3">
        <v>719197</v>
      </c>
      <c r="B3158" s="1" t="s">
        <v>5</v>
      </c>
      <c r="C3158" s="4">
        <v>243994015985601</v>
      </c>
      <c r="D3158" s="4">
        <v>53168229</v>
      </c>
      <c r="E3158" s="2" t="str">
        <f>IF(B3158=$H$6,"n/a",AND(B3158=$H$3, B3159=$H$6))</f>
        <v>n/a</v>
      </c>
      <c r="F3158" s="1">
        <f t="shared" si="50"/>
        <v>61862344</v>
      </c>
    </row>
    <row r="3159" spans="1:6" x14ac:dyDescent="0.2">
      <c r="A3159" s="3">
        <v>719341</v>
      </c>
      <c r="B3159" s="1" t="s">
        <v>4</v>
      </c>
      <c r="C3159" s="4">
        <v>243994029802268</v>
      </c>
      <c r="D3159" s="4">
        <v>383437</v>
      </c>
      <c r="E3159" s="2" t="b">
        <f>IF(B3159=$H$6,"n/a",AND(B3159=$H$3, B3160=$H$6))</f>
        <v>0</v>
      </c>
      <c r="F3159" s="1">
        <f t="shared" si="50"/>
        <v>0</v>
      </c>
    </row>
    <row r="3160" spans="1:6" x14ac:dyDescent="0.2">
      <c r="A3160" s="3">
        <v>719769</v>
      </c>
      <c r="B3160" s="1" t="s">
        <v>4</v>
      </c>
      <c r="C3160" s="4">
        <v>243994075279664</v>
      </c>
      <c r="D3160" s="4">
        <v>4815000</v>
      </c>
      <c r="E3160" s="2" t="b">
        <f>IF(B3160=$H$6,"n/a",AND(B3160=$H$3, B3161=$H$6))</f>
        <v>1</v>
      </c>
      <c r="F3160" s="1">
        <f t="shared" si="50"/>
        <v>0</v>
      </c>
    </row>
    <row r="3161" spans="1:6" x14ac:dyDescent="0.2">
      <c r="A3161" s="3">
        <v>719790</v>
      </c>
      <c r="B3161" s="1" t="s">
        <v>5</v>
      </c>
      <c r="C3161" s="4">
        <v>243994080434403</v>
      </c>
      <c r="D3161" s="4">
        <v>35010208</v>
      </c>
      <c r="E3161" s="2" t="str">
        <f>IF(B3161=$H$6,"n/a",AND(B3161=$H$3, B3162=$H$6))</f>
        <v>n/a</v>
      </c>
      <c r="F3161" s="1">
        <f t="shared" si="50"/>
        <v>40164947</v>
      </c>
    </row>
    <row r="3162" spans="1:6" x14ac:dyDescent="0.2">
      <c r="A3162" s="3">
        <v>720072</v>
      </c>
      <c r="B3162" s="1" t="s">
        <v>4</v>
      </c>
      <c r="C3162" s="4">
        <v>243994110397007</v>
      </c>
      <c r="D3162" s="4">
        <v>367500</v>
      </c>
      <c r="E3162" s="2" t="b">
        <f>IF(B3162=$H$6,"n/a",AND(B3162=$H$3, B3163=$H$6))</f>
        <v>0</v>
      </c>
      <c r="F3162" s="1">
        <f t="shared" si="50"/>
        <v>0</v>
      </c>
    </row>
    <row r="3163" spans="1:6" x14ac:dyDescent="0.2">
      <c r="A3163" s="3">
        <v>720334</v>
      </c>
      <c r="B3163" s="1" t="s">
        <v>4</v>
      </c>
      <c r="C3163" s="4">
        <v>243994133936591</v>
      </c>
      <c r="D3163" s="4">
        <v>6619427</v>
      </c>
      <c r="E3163" s="2" t="b">
        <f>IF(B3163=$H$6,"n/a",AND(B3163=$H$3, B3164=$H$6))</f>
        <v>1</v>
      </c>
      <c r="F3163" s="1">
        <f t="shared" si="50"/>
        <v>0</v>
      </c>
    </row>
    <row r="3164" spans="1:6" x14ac:dyDescent="0.2">
      <c r="A3164" s="3">
        <v>720438</v>
      </c>
      <c r="B3164" s="1" t="s">
        <v>5</v>
      </c>
      <c r="C3164" s="4">
        <v>243994140693153</v>
      </c>
      <c r="D3164" s="4">
        <v>45746042</v>
      </c>
      <c r="E3164" s="2" t="str">
        <f>IF(B3164=$H$6,"n/a",AND(B3164=$H$3, B3165=$H$6))</f>
        <v>n/a</v>
      </c>
      <c r="F3164" s="1">
        <f t="shared" si="50"/>
        <v>52502604</v>
      </c>
    </row>
    <row r="3165" spans="1:6" x14ac:dyDescent="0.2">
      <c r="A3165" s="3">
        <v>720787</v>
      </c>
      <c r="B3165" s="1" t="s">
        <v>4</v>
      </c>
      <c r="C3165" s="4">
        <v>243994182832216</v>
      </c>
      <c r="D3165" s="4">
        <v>721718</v>
      </c>
      <c r="E3165" s="2" t="b">
        <f>IF(B3165=$H$6,"n/a",AND(B3165=$H$3, B3166=$H$6))</f>
        <v>0</v>
      </c>
      <c r="F3165" s="1">
        <f t="shared" si="50"/>
        <v>0</v>
      </c>
    </row>
    <row r="3166" spans="1:6" x14ac:dyDescent="0.2">
      <c r="A3166" s="3">
        <v>721029</v>
      </c>
      <c r="B3166" s="1" t="s">
        <v>4</v>
      </c>
      <c r="C3166" s="4">
        <v>243994206491591</v>
      </c>
      <c r="D3166" s="4">
        <v>5600052</v>
      </c>
      <c r="E3166" s="2" t="b">
        <f>IF(B3166=$H$6,"n/a",AND(B3166=$H$3, B3167=$H$6))</f>
        <v>1</v>
      </c>
      <c r="F3166" s="1">
        <f t="shared" si="50"/>
        <v>0</v>
      </c>
    </row>
    <row r="3167" spans="1:6" x14ac:dyDescent="0.2">
      <c r="A3167" s="3">
        <v>721044</v>
      </c>
      <c r="B3167" s="1" t="s">
        <v>5</v>
      </c>
      <c r="C3167" s="4">
        <v>243994212701278</v>
      </c>
      <c r="D3167" s="4">
        <v>48485417</v>
      </c>
      <c r="E3167" s="2" t="str">
        <f>IF(B3167=$H$6,"n/a",AND(B3167=$H$3, B3168=$H$6))</f>
        <v>n/a</v>
      </c>
      <c r="F3167" s="1">
        <f t="shared" si="50"/>
        <v>54695104</v>
      </c>
    </row>
    <row r="3168" spans="1:6" x14ac:dyDescent="0.2">
      <c r="A3168" s="3">
        <v>721248</v>
      </c>
      <c r="B3168" s="1" t="s">
        <v>4</v>
      </c>
      <c r="C3168" s="4">
        <v>243994233492163</v>
      </c>
      <c r="D3168" s="4">
        <v>1471928</v>
      </c>
      <c r="E3168" s="2" t="b">
        <f>IF(B3168=$H$6,"n/a",AND(B3168=$H$3, B3169=$H$6))</f>
        <v>0</v>
      </c>
      <c r="F3168" s="1">
        <f t="shared" si="50"/>
        <v>0</v>
      </c>
    </row>
    <row r="3169" spans="1:6" x14ac:dyDescent="0.2">
      <c r="A3169" s="3">
        <v>721723</v>
      </c>
      <c r="B3169" s="1" t="s">
        <v>4</v>
      </c>
      <c r="C3169" s="4">
        <v>243994279873778</v>
      </c>
      <c r="D3169" s="4">
        <v>6075156</v>
      </c>
      <c r="E3169" s="2" t="b">
        <f>IF(B3169=$H$6,"n/a",AND(B3169=$H$3, B3170=$H$6))</f>
        <v>1</v>
      </c>
      <c r="F3169" s="1">
        <f t="shared" si="50"/>
        <v>0</v>
      </c>
    </row>
    <row r="3170" spans="1:6" x14ac:dyDescent="0.2">
      <c r="A3170" s="3">
        <v>721884</v>
      </c>
      <c r="B3170" s="1" t="s">
        <v>5</v>
      </c>
      <c r="C3170" s="4">
        <v>243994286133570</v>
      </c>
      <c r="D3170" s="4">
        <v>22982239</v>
      </c>
      <c r="E3170" s="2" t="str">
        <f>IF(B3170=$H$6,"n/a",AND(B3170=$H$3, B3171=$H$6))</f>
        <v>n/a</v>
      </c>
      <c r="F3170" s="1">
        <f t="shared" si="50"/>
        <v>29242031</v>
      </c>
    </row>
    <row r="3171" spans="1:6" x14ac:dyDescent="0.2">
      <c r="A3171" s="3">
        <v>721996</v>
      </c>
      <c r="B3171" s="1" t="s">
        <v>4</v>
      </c>
      <c r="C3171" s="4">
        <v>243994303935236</v>
      </c>
      <c r="D3171" s="4">
        <v>324167</v>
      </c>
      <c r="E3171" s="2" t="b">
        <f>IF(B3171=$H$6,"n/a",AND(B3171=$H$3, B3172=$H$6))</f>
        <v>0</v>
      </c>
      <c r="F3171" s="1">
        <f t="shared" si="50"/>
        <v>0</v>
      </c>
    </row>
    <row r="3172" spans="1:6" x14ac:dyDescent="0.2">
      <c r="A3172" s="3">
        <v>722307</v>
      </c>
      <c r="B3172" s="1" t="s">
        <v>4</v>
      </c>
      <c r="C3172" s="4">
        <v>243994341617372</v>
      </c>
      <c r="D3172" s="4">
        <v>9215625</v>
      </c>
      <c r="E3172" s="2" t="b">
        <f>IF(B3172=$H$6,"n/a",AND(B3172=$H$3, B3173=$H$6))</f>
        <v>1</v>
      </c>
      <c r="F3172" s="1">
        <f t="shared" si="50"/>
        <v>0</v>
      </c>
    </row>
    <row r="3173" spans="1:6" x14ac:dyDescent="0.2">
      <c r="A3173" s="3">
        <v>722385</v>
      </c>
      <c r="B3173" s="1" t="s">
        <v>5</v>
      </c>
      <c r="C3173" s="4">
        <v>243994351312476</v>
      </c>
      <c r="D3173" s="4">
        <v>45180677</v>
      </c>
      <c r="E3173" s="2" t="str">
        <f>IF(B3173=$H$6,"n/a",AND(B3173=$H$3, B3174=$H$6))</f>
        <v>n/a</v>
      </c>
      <c r="F3173" s="1">
        <f t="shared" si="50"/>
        <v>54875781</v>
      </c>
    </row>
    <row r="3174" spans="1:6" x14ac:dyDescent="0.2">
      <c r="A3174" s="3">
        <v>722677</v>
      </c>
      <c r="B3174" s="1" t="s">
        <v>4</v>
      </c>
      <c r="C3174" s="4">
        <v>243994379725080</v>
      </c>
      <c r="D3174" s="4">
        <v>294115</v>
      </c>
      <c r="E3174" s="2" t="b">
        <f>IF(B3174=$H$6,"n/a",AND(B3174=$H$3, B3175=$H$6))</f>
        <v>0</v>
      </c>
      <c r="F3174" s="1">
        <f t="shared" si="50"/>
        <v>0</v>
      </c>
    </row>
    <row r="3175" spans="1:6" x14ac:dyDescent="0.2">
      <c r="A3175" s="3">
        <v>723017</v>
      </c>
      <c r="B3175" s="1" t="s">
        <v>4</v>
      </c>
      <c r="C3175" s="4">
        <v>243994404024403</v>
      </c>
      <c r="D3175" s="4">
        <v>4957240</v>
      </c>
      <c r="E3175" s="2" t="b">
        <f>IF(B3175=$H$6,"n/a",AND(B3175=$H$3, B3176=$H$6))</f>
        <v>1</v>
      </c>
      <c r="F3175" s="1">
        <f t="shared" si="50"/>
        <v>0</v>
      </c>
    </row>
    <row r="3176" spans="1:6" x14ac:dyDescent="0.2">
      <c r="A3176" s="3">
        <v>723030</v>
      </c>
      <c r="B3176" s="1" t="s">
        <v>5</v>
      </c>
      <c r="C3176" s="4">
        <v>243994409318570</v>
      </c>
      <c r="D3176" s="4">
        <v>48710573</v>
      </c>
      <c r="E3176" s="2" t="str">
        <f>IF(B3176=$H$6,"n/a",AND(B3176=$H$3, B3177=$H$6))</f>
        <v>n/a</v>
      </c>
      <c r="F3176" s="1">
        <f t="shared" si="50"/>
        <v>54004740</v>
      </c>
    </row>
    <row r="3177" spans="1:6" x14ac:dyDescent="0.2">
      <c r="A3177" s="3">
        <v>723545</v>
      </c>
      <c r="B3177" s="1" t="s">
        <v>4</v>
      </c>
      <c r="C3177" s="4">
        <v>243994453612007</v>
      </c>
      <c r="D3177" s="4">
        <v>556302</v>
      </c>
      <c r="E3177" s="2" t="b">
        <f>IF(B3177=$H$6,"n/a",AND(B3177=$H$3, B3178=$H$6))</f>
        <v>0</v>
      </c>
      <c r="F3177" s="1">
        <f t="shared" si="50"/>
        <v>0</v>
      </c>
    </row>
    <row r="3178" spans="1:6" x14ac:dyDescent="0.2">
      <c r="A3178" s="3">
        <v>723712</v>
      </c>
      <c r="B3178" s="1" t="s">
        <v>4</v>
      </c>
      <c r="C3178" s="4">
        <v>243994479501174</v>
      </c>
      <c r="D3178" s="4">
        <v>5396562</v>
      </c>
      <c r="E3178" s="2" t="b">
        <f>IF(B3178=$H$6,"n/a",AND(B3178=$H$3, B3179=$H$6))</f>
        <v>1</v>
      </c>
      <c r="F3178" s="1">
        <f t="shared" si="50"/>
        <v>0</v>
      </c>
    </row>
    <row r="3179" spans="1:6" x14ac:dyDescent="0.2">
      <c r="A3179" s="3">
        <v>723780</v>
      </c>
      <c r="B3179" s="1" t="s">
        <v>5</v>
      </c>
      <c r="C3179" s="4">
        <v>243994485120549</v>
      </c>
      <c r="D3179" s="4">
        <v>28265469</v>
      </c>
      <c r="E3179" s="2" t="str">
        <f>IF(B3179=$H$6,"n/a",AND(B3179=$H$3, B3180=$H$6))</f>
        <v>n/a</v>
      </c>
      <c r="F3179" s="1">
        <f t="shared" si="50"/>
        <v>33884844</v>
      </c>
    </row>
    <row r="3180" spans="1:6" x14ac:dyDescent="0.2">
      <c r="A3180" s="3">
        <v>724070</v>
      </c>
      <c r="B3180" s="1" t="s">
        <v>4</v>
      </c>
      <c r="C3180" s="4">
        <v>243994505776278</v>
      </c>
      <c r="D3180" s="4">
        <v>358594</v>
      </c>
      <c r="E3180" s="2" t="b">
        <f>IF(B3180=$H$6,"n/a",AND(B3180=$H$3, B3181=$H$6))</f>
        <v>0</v>
      </c>
      <c r="F3180" s="1">
        <f t="shared" si="50"/>
        <v>0</v>
      </c>
    </row>
    <row r="3181" spans="1:6" x14ac:dyDescent="0.2">
      <c r="A3181" s="3">
        <v>724417</v>
      </c>
      <c r="B3181" s="1" t="s">
        <v>4</v>
      </c>
      <c r="C3181" s="4">
        <v>243994545211226</v>
      </c>
      <c r="D3181" s="4">
        <v>8020312</v>
      </c>
      <c r="E3181" s="2" t="b">
        <f>IF(B3181=$H$6,"n/a",AND(B3181=$H$3, B3182=$H$6))</f>
        <v>1</v>
      </c>
      <c r="F3181" s="1">
        <f t="shared" si="50"/>
        <v>0</v>
      </c>
    </row>
    <row r="3182" spans="1:6" x14ac:dyDescent="0.2">
      <c r="A3182" s="3">
        <v>724546</v>
      </c>
      <c r="B3182" s="1" t="s">
        <v>5</v>
      </c>
      <c r="C3182" s="4">
        <v>243994553400653</v>
      </c>
      <c r="D3182" s="4">
        <v>46374583</v>
      </c>
      <c r="E3182" s="2" t="str">
        <f>IF(B3182=$H$6,"n/a",AND(B3182=$H$3, B3183=$H$6))</f>
        <v>n/a</v>
      </c>
      <c r="F3182" s="1">
        <f t="shared" si="50"/>
        <v>54564010</v>
      </c>
    </row>
    <row r="3183" spans="1:6" x14ac:dyDescent="0.2">
      <c r="A3183" s="3">
        <v>724685</v>
      </c>
      <c r="B3183" s="1" t="s">
        <v>4</v>
      </c>
      <c r="C3183" s="4">
        <v>243994570838726</v>
      </c>
      <c r="D3183" s="4">
        <v>999635</v>
      </c>
      <c r="E3183" s="2" t="b">
        <f>IF(B3183=$H$6,"n/a",AND(B3183=$H$3, B3184=$H$6))</f>
        <v>0</v>
      </c>
      <c r="F3183" s="1">
        <f t="shared" si="50"/>
        <v>0</v>
      </c>
    </row>
    <row r="3184" spans="1:6" x14ac:dyDescent="0.2">
      <c r="A3184" s="3">
        <v>725008</v>
      </c>
      <c r="B3184" s="1" t="s">
        <v>4</v>
      </c>
      <c r="C3184" s="4">
        <v>243994608067945</v>
      </c>
      <c r="D3184" s="4">
        <v>5707916</v>
      </c>
      <c r="E3184" s="2" t="b">
        <f>IF(B3184=$H$6,"n/a",AND(B3184=$H$3, B3185=$H$6))</f>
        <v>1</v>
      </c>
      <c r="F3184" s="1">
        <f t="shared" si="50"/>
        <v>0</v>
      </c>
    </row>
    <row r="3185" spans="1:6" x14ac:dyDescent="0.2">
      <c r="A3185" s="3">
        <v>725045</v>
      </c>
      <c r="B3185" s="1" t="s">
        <v>5</v>
      </c>
      <c r="C3185" s="4">
        <v>243994613913153</v>
      </c>
      <c r="D3185" s="4">
        <v>35269427</v>
      </c>
      <c r="E3185" s="2" t="str">
        <f>IF(B3185=$H$6,"n/a",AND(B3185=$H$3, B3186=$H$6))</f>
        <v>n/a</v>
      </c>
      <c r="F3185" s="1">
        <f t="shared" si="50"/>
        <v>41114635</v>
      </c>
    </row>
    <row r="3186" spans="1:6" x14ac:dyDescent="0.2">
      <c r="A3186" s="3">
        <v>725297</v>
      </c>
      <c r="B3186" s="1" t="s">
        <v>4</v>
      </c>
      <c r="C3186" s="4">
        <v>243994638874976</v>
      </c>
      <c r="D3186" s="4">
        <v>325469</v>
      </c>
      <c r="E3186" s="2" t="b">
        <f>IF(B3186=$H$6,"n/a",AND(B3186=$H$3, B3187=$H$6))</f>
        <v>0</v>
      </c>
      <c r="F3186" s="1">
        <f t="shared" si="50"/>
        <v>0</v>
      </c>
    </row>
    <row r="3187" spans="1:6" x14ac:dyDescent="0.2">
      <c r="A3187" s="3">
        <v>725621</v>
      </c>
      <c r="B3187" s="1" t="s">
        <v>4</v>
      </c>
      <c r="C3187" s="4">
        <v>243994680787788</v>
      </c>
      <c r="D3187" s="4">
        <v>9372761</v>
      </c>
      <c r="E3187" s="2" t="b">
        <f>IF(B3187=$H$6,"n/a",AND(B3187=$H$3, B3188=$H$6))</f>
        <v>1</v>
      </c>
      <c r="F3187" s="1">
        <f t="shared" si="50"/>
        <v>0</v>
      </c>
    </row>
    <row r="3188" spans="1:6" x14ac:dyDescent="0.2">
      <c r="A3188" s="3">
        <v>725760</v>
      </c>
      <c r="B3188" s="1" t="s">
        <v>5</v>
      </c>
      <c r="C3188" s="4">
        <v>243994690720653</v>
      </c>
      <c r="D3188" s="4">
        <v>39296927</v>
      </c>
      <c r="E3188" s="2" t="str">
        <f>IF(B3188=$H$6,"n/a",AND(B3188=$H$3, B3189=$H$6))</f>
        <v>n/a</v>
      </c>
      <c r="F3188" s="1">
        <f t="shared" si="50"/>
        <v>49229792</v>
      </c>
    </row>
    <row r="3189" spans="1:6" x14ac:dyDescent="0.2">
      <c r="A3189" s="3">
        <v>725964</v>
      </c>
      <c r="B3189" s="1" t="s">
        <v>4</v>
      </c>
      <c r="C3189" s="4">
        <v>243994712472111</v>
      </c>
      <c r="D3189" s="4">
        <v>671667</v>
      </c>
      <c r="E3189" s="2" t="b">
        <f>IF(B3189=$H$6,"n/a",AND(B3189=$H$3, B3190=$H$6))</f>
        <v>0</v>
      </c>
      <c r="F3189" s="1">
        <f t="shared" si="50"/>
        <v>0</v>
      </c>
    </row>
    <row r="3190" spans="1:6" x14ac:dyDescent="0.2">
      <c r="A3190" s="3">
        <v>726323</v>
      </c>
      <c r="B3190" s="1" t="s">
        <v>4</v>
      </c>
      <c r="C3190" s="4">
        <v>243994750763361</v>
      </c>
      <c r="D3190" s="4">
        <v>9166719</v>
      </c>
      <c r="E3190" s="2" t="b">
        <f>IF(B3190=$H$6,"n/a",AND(B3190=$H$3, B3191=$H$6))</f>
        <v>1</v>
      </c>
      <c r="F3190" s="1">
        <f t="shared" si="50"/>
        <v>0</v>
      </c>
    </row>
    <row r="3191" spans="1:6" x14ac:dyDescent="0.2">
      <c r="A3191" s="3">
        <v>726468</v>
      </c>
      <c r="B3191" s="1" t="s">
        <v>5</v>
      </c>
      <c r="C3191" s="4">
        <v>243994760076122</v>
      </c>
      <c r="D3191" s="4">
        <v>48018333</v>
      </c>
      <c r="E3191" s="2" t="str">
        <f>IF(B3191=$H$6,"n/a",AND(B3191=$H$3, B3192=$H$6))</f>
        <v>n/a</v>
      </c>
      <c r="F3191" s="1">
        <f t="shared" si="50"/>
        <v>57331094</v>
      </c>
    </row>
    <row r="3192" spans="1:6" x14ac:dyDescent="0.2">
      <c r="A3192" s="3">
        <v>726574</v>
      </c>
      <c r="B3192" s="1" t="s">
        <v>4</v>
      </c>
      <c r="C3192" s="4">
        <v>243994781947580</v>
      </c>
      <c r="D3192" s="4">
        <v>358281</v>
      </c>
      <c r="E3192" s="2" t="b">
        <f>IF(B3192=$H$6,"n/a",AND(B3192=$H$3, B3193=$H$6))</f>
        <v>0</v>
      </c>
      <c r="F3192" s="1">
        <f t="shared" si="50"/>
        <v>0</v>
      </c>
    </row>
    <row r="3193" spans="1:6" x14ac:dyDescent="0.2">
      <c r="A3193" s="3">
        <v>726970</v>
      </c>
      <c r="B3193" s="1" t="s">
        <v>4</v>
      </c>
      <c r="C3193" s="4">
        <v>243994817722476</v>
      </c>
      <c r="D3193" s="4">
        <v>7739531</v>
      </c>
      <c r="E3193" s="2" t="b">
        <f>IF(B3193=$H$6,"n/a",AND(B3193=$H$3, B3194=$H$6))</f>
        <v>1</v>
      </c>
      <c r="F3193" s="1">
        <f t="shared" si="50"/>
        <v>0</v>
      </c>
    </row>
    <row r="3194" spans="1:6" x14ac:dyDescent="0.2">
      <c r="A3194" s="3">
        <v>727126</v>
      </c>
      <c r="B3194" s="1" t="s">
        <v>5</v>
      </c>
      <c r="C3194" s="4">
        <v>243994825855028</v>
      </c>
      <c r="D3194" s="4">
        <v>24673385</v>
      </c>
      <c r="E3194" s="2" t="str">
        <f>IF(B3194=$H$6,"n/a",AND(B3194=$H$3, B3195=$H$6))</f>
        <v>n/a</v>
      </c>
      <c r="F3194" s="1">
        <f t="shared" si="50"/>
        <v>32805937</v>
      </c>
    </row>
    <row r="3195" spans="1:6" x14ac:dyDescent="0.2">
      <c r="A3195" s="3">
        <v>727266</v>
      </c>
      <c r="B3195" s="1" t="s">
        <v>4</v>
      </c>
      <c r="C3195" s="4">
        <v>243994841283934</v>
      </c>
      <c r="D3195" s="4">
        <v>370052</v>
      </c>
      <c r="E3195" s="2" t="b">
        <f>IF(B3195=$H$6,"n/a",AND(B3195=$H$3, B3196=$H$6))</f>
        <v>0</v>
      </c>
      <c r="F3195" s="1">
        <f t="shared" si="50"/>
        <v>0</v>
      </c>
    </row>
    <row r="3196" spans="1:6" x14ac:dyDescent="0.2">
      <c r="A3196" s="3">
        <v>727662</v>
      </c>
      <c r="B3196" s="1" t="s">
        <v>4</v>
      </c>
      <c r="C3196" s="4">
        <v>243994880214611</v>
      </c>
      <c r="D3196" s="4">
        <v>4824271</v>
      </c>
      <c r="E3196" s="2" t="b">
        <f>IF(B3196=$H$6,"n/a",AND(B3196=$H$3, B3197=$H$6))</f>
        <v>1</v>
      </c>
      <c r="F3196" s="1">
        <f t="shared" si="50"/>
        <v>0</v>
      </c>
    </row>
    <row r="3197" spans="1:6" x14ac:dyDescent="0.2">
      <c r="A3197" s="3">
        <v>727708</v>
      </c>
      <c r="B3197" s="1" t="s">
        <v>5</v>
      </c>
      <c r="C3197" s="4">
        <v>243994885153622</v>
      </c>
      <c r="D3197" s="4">
        <v>18732083</v>
      </c>
      <c r="E3197" s="2" t="str">
        <f>IF(B3197=$H$6,"n/a",AND(B3197=$H$3, B3198=$H$6))</f>
        <v>n/a</v>
      </c>
      <c r="F3197" s="1">
        <f t="shared" si="50"/>
        <v>23671094</v>
      </c>
    </row>
    <row r="3198" spans="1:6" x14ac:dyDescent="0.2">
      <c r="A3198" s="3">
        <v>727965</v>
      </c>
      <c r="B3198" s="1" t="s">
        <v>4</v>
      </c>
      <c r="C3198" s="4">
        <v>243994911090288</v>
      </c>
      <c r="D3198" s="4">
        <v>5080521</v>
      </c>
      <c r="E3198" s="2" t="b">
        <f>IF(B3198=$H$6,"n/a",AND(B3198=$H$3, B3199=$H$6))</f>
        <v>1</v>
      </c>
      <c r="F3198" s="1">
        <f t="shared" si="50"/>
        <v>0</v>
      </c>
    </row>
    <row r="3199" spans="1:6" x14ac:dyDescent="0.2">
      <c r="A3199" s="3">
        <v>728056</v>
      </c>
      <c r="B3199" s="1" t="s">
        <v>5</v>
      </c>
      <c r="C3199" s="4">
        <v>243994916611747</v>
      </c>
      <c r="D3199" s="4">
        <v>20070104</v>
      </c>
      <c r="E3199" s="2" t="str">
        <f>IF(B3199=$H$6,"n/a",AND(B3199=$H$3, B3200=$H$6))</f>
        <v>n/a</v>
      </c>
      <c r="F3199" s="1">
        <f t="shared" si="50"/>
        <v>25591563</v>
      </c>
    </row>
    <row r="3200" spans="1:6" x14ac:dyDescent="0.2">
      <c r="A3200" s="3">
        <v>728245</v>
      </c>
      <c r="B3200" s="1" t="s">
        <v>4</v>
      </c>
      <c r="C3200" s="4">
        <v>243994936600913</v>
      </c>
      <c r="D3200" s="4">
        <v>308698</v>
      </c>
      <c r="E3200" s="2" t="b">
        <f>IF(B3200=$H$6,"n/a",AND(B3200=$H$3, B3201=$H$6))</f>
        <v>0</v>
      </c>
      <c r="F3200" s="1">
        <f t="shared" si="50"/>
        <v>0</v>
      </c>
    </row>
    <row r="3201" spans="1:6" x14ac:dyDescent="0.2">
      <c r="A3201" s="3">
        <v>728588</v>
      </c>
      <c r="B3201" s="1" t="s">
        <v>4</v>
      </c>
      <c r="C3201" s="4">
        <v>243994970019507</v>
      </c>
      <c r="D3201" s="4">
        <v>8581719</v>
      </c>
      <c r="E3201" s="2" t="b">
        <f>IF(B3201=$H$6,"n/a",AND(B3201=$H$3, B3202=$H$6))</f>
        <v>1</v>
      </c>
      <c r="F3201" s="1">
        <f t="shared" si="50"/>
        <v>0</v>
      </c>
    </row>
    <row r="3202" spans="1:6" x14ac:dyDescent="0.2">
      <c r="A3202" s="3">
        <v>728697</v>
      </c>
      <c r="B3202" s="1" t="s">
        <v>5</v>
      </c>
      <c r="C3202" s="4">
        <v>243994979035913</v>
      </c>
      <c r="D3202" s="4">
        <v>49521250</v>
      </c>
      <c r="E3202" s="2" t="str">
        <f>IF(B3202=$H$6,"n/a",AND(B3202=$H$3, B3203=$H$6))</f>
        <v>n/a</v>
      </c>
      <c r="F3202" s="1">
        <f t="shared" si="50"/>
        <v>58537656</v>
      </c>
    </row>
    <row r="3203" spans="1:6" x14ac:dyDescent="0.2">
      <c r="A3203" s="3">
        <v>728895</v>
      </c>
      <c r="B3203" s="1" t="s">
        <v>4</v>
      </c>
      <c r="C3203" s="4">
        <v>243994999283830</v>
      </c>
      <c r="D3203" s="4">
        <v>356302</v>
      </c>
      <c r="E3203" s="2" t="b">
        <f>IF(B3203=$H$6,"n/a",AND(B3203=$H$3, B3204=$H$6))</f>
        <v>0</v>
      </c>
      <c r="F3203" s="1">
        <f t="shared" ref="F3203:F3266" si="51">IF(B3203=$H$6,C3203+D3203-C3202,0)</f>
        <v>0</v>
      </c>
    </row>
    <row r="3204" spans="1:6" x14ac:dyDescent="0.2">
      <c r="A3204" s="3">
        <v>729229</v>
      </c>
      <c r="B3204" s="1" t="s">
        <v>4</v>
      </c>
      <c r="C3204" s="4">
        <v>243995033794455</v>
      </c>
      <c r="D3204" s="4">
        <v>5016250</v>
      </c>
      <c r="E3204" s="2" t="b">
        <f>IF(B3204=$H$6,"n/a",AND(B3204=$H$3, B3205=$H$6))</f>
        <v>1</v>
      </c>
      <c r="F3204" s="1">
        <f t="shared" si="51"/>
        <v>0</v>
      </c>
    </row>
    <row r="3205" spans="1:6" x14ac:dyDescent="0.2">
      <c r="A3205" s="3">
        <v>729304</v>
      </c>
      <c r="B3205" s="1" t="s">
        <v>5</v>
      </c>
      <c r="C3205" s="4">
        <v>243995038940028</v>
      </c>
      <c r="D3205" s="4">
        <v>28956614</v>
      </c>
      <c r="E3205" s="2" t="str">
        <f>IF(B3205=$H$6,"n/a",AND(B3205=$H$3, B3206=$H$6))</f>
        <v>n/a</v>
      </c>
      <c r="F3205" s="1">
        <f t="shared" si="51"/>
        <v>34102187</v>
      </c>
    </row>
    <row r="3206" spans="1:6" x14ac:dyDescent="0.2">
      <c r="A3206" s="3">
        <v>729608</v>
      </c>
      <c r="B3206" s="1" t="s">
        <v>4</v>
      </c>
      <c r="C3206" s="4">
        <v>243995079590028</v>
      </c>
      <c r="D3206" s="4">
        <v>6532083</v>
      </c>
      <c r="E3206" s="2" t="b">
        <f>IF(B3206=$H$6,"n/a",AND(B3206=$H$3, B3207=$H$6))</f>
        <v>1</v>
      </c>
      <c r="F3206" s="1">
        <f t="shared" si="51"/>
        <v>0</v>
      </c>
    </row>
    <row r="3207" spans="1:6" x14ac:dyDescent="0.2">
      <c r="A3207" s="3">
        <v>729658</v>
      </c>
      <c r="B3207" s="1" t="s">
        <v>5</v>
      </c>
      <c r="C3207" s="4">
        <v>243995086450340</v>
      </c>
      <c r="D3207" s="4">
        <v>26862292</v>
      </c>
      <c r="E3207" s="2" t="str">
        <f>IF(B3207=$H$6,"n/a",AND(B3207=$H$3, B3208=$H$6))</f>
        <v>n/a</v>
      </c>
      <c r="F3207" s="1">
        <f t="shared" si="51"/>
        <v>33722604</v>
      </c>
    </row>
    <row r="3208" spans="1:6" x14ac:dyDescent="0.2">
      <c r="A3208" s="3">
        <v>729917</v>
      </c>
      <c r="B3208" s="1" t="s">
        <v>4</v>
      </c>
      <c r="C3208" s="4">
        <v>243995113464976</v>
      </c>
      <c r="D3208" s="4">
        <v>315625</v>
      </c>
      <c r="E3208" s="2" t="b">
        <f>IF(B3208=$H$6,"n/a",AND(B3208=$H$3, B3209=$H$6))</f>
        <v>0</v>
      </c>
      <c r="F3208" s="1">
        <f t="shared" si="51"/>
        <v>0</v>
      </c>
    </row>
    <row r="3209" spans="1:6" x14ac:dyDescent="0.2">
      <c r="A3209" s="3">
        <v>730215</v>
      </c>
      <c r="B3209" s="1" t="s">
        <v>4</v>
      </c>
      <c r="C3209" s="4">
        <v>243995137087215</v>
      </c>
      <c r="D3209" s="4">
        <v>7084688</v>
      </c>
      <c r="E3209" s="2" t="b">
        <f>IF(B3209=$H$6,"n/a",AND(B3209=$H$3, B3210=$H$6))</f>
        <v>1</v>
      </c>
      <c r="F3209" s="1">
        <f t="shared" si="51"/>
        <v>0</v>
      </c>
    </row>
    <row r="3210" spans="1:6" x14ac:dyDescent="0.2">
      <c r="A3210" s="3">
        <v>730282</v>
      </c>
      <c r="B3210" s="1" t="s">
        <v>5</v>
      </c>
      <c r="C3210" s="4">
        <v>243995144319403</v>
      </c>
      <c r="D3210" s="4">
        <v>42104427</v>
      </c>
      <c r="E3210" s="2" t="str">
        <f>IF(B3210=$H$6,"n/a",AND(B3210=$H$3, B3211=$H$6))</f>
        <v>n/a</v>
      </c>
      <c r="F3210" s="1">
        <f t="shared" si="51"/>
        <v>49336615</v>
      </c>
    </row>
    <row r="3211" spans="1:6" x14ac:dyDescent="0.2">
      <c r="A3211" s="3">
        <v>730530</v>
      </c>
      <c r="B3211" s="1" t="s">
        <v>4</v>
      </c>
      <c r="C3211" s="4">
        <v>243995170259924</v>
      </c>
      <c r="D3211" s="4">
        <v>468854</v>
      </c>
      <c r="E3211" s="2" t="b">
        <f>IF(B3211=$H$6,"n/a",AND(B3211=$H$3, B3212=$H$6))</f>
        <v>0</v>
      </c>
      <c r="F3211" s="1">
        <f t="shared" si="51"/>
        <v>0</v>
      </c>
    </row>
    <row r="3212" spans="1:6" x14ac:dyDescent="0.2">
      <c r="A3212" s="3">
        <v>730826</v>
      </c>
      <c r="B3212" s="1" t="s">
        <v>4</v>
      </c>
      <c r="C3212" s="4">
        <v>243995204926694</v>
      </c>
      <c r="D3212" s="4">
        <v>5265105</v>
      </c>
      <c r="E3212" s="2" t="b">
        <f>IF(B3212=$H$6,"n/a",AND(B3212=$H$3, B3213=$H$6))</f>
        <v>1</v>
      </c>
      <c r="F3212" s="1">
        <f t="shared" si="51"/>
        <v>0</v>
      </c>
    </row>
    <row r="3213" spans="1:6" x14ac:dyDescent="0.2">
      <c r="A3213" s="3">
        <v>730892</v>
      </c>
      <c r="B3213" s="1" t="s">
        <v>5</v>
      </c>
      <c r="C3213" s="4">
        <v>243995210792215</v>
      </c>
      <c r="D3213" s="4">
        <v>52499427</v>
      </c>
      <c r="E3213" s="2" t="str">
        <f>IF(B3213=$H$6,"n/a",AND(B3213=$H$3, B3214=$H$6))</f>
        <v>n/a</v>
      </c>
      <c r="F3213" s="1">
        <f t="shared" si="51"/>
        <v>58364948</v>
      </c>
    </row>
    <row r="3214" spans="1:6" x14ac:dyDescent="0.2">
      <c r="A3214" s="3">
        <v>731100</v>
      </c>
      <c r="B3214" s="1" t="s">
        <v>4</v>
      </c>
      <c r="C3214" s="4">
        <v>243995232199663</v>
      </c>
      <c r="D3214" s="4">
        <v>636823</v>
      </c>
      <c r="E3214" s="2" t="b">
        <f>IF(B3214=$H$6,"n/a",AND(B3214=$H$3, B3215=$H$6))</f>
        <v>0</v>
      </c>
      <c r="F3214" s="1">
        <f t="shared" si="51"/>
        <v>0</v>
      </c>
    </row>
    <row r="3215" spans="1:6" x14ac:dyDescent="0.2">
      <c r="A3215" s="3">
        <v>731508</v>
      </c>
      <c r="B3215" s="1" t="s">
        <v>4</v>
      </c>
      <c r="C3215" s="4">
        <v>243995271870444</v>
      </c>
      <c r="D3215" s="4">
        <v>5663438</v>
      </c>
      <c r="E3215" s="2" t="b">
        <f>IF(B3215=$H$6,"n/a",AND(B3215=$H$3, B3216=$H$6))</f>
        <v>1</v>
      </c>
      <c r="F3215" s="1">
        <f t="shared" si="51"/>
        <v>0</v>
      </c>
    </row>
    <row r="3216" spans="1:6" x14ac:dyDescent="0.2">
      <c r="A3216" s="3">
        <v>731588</v>
      </c>
      <c r="B3216" s="1" t="s">
        <v>5</v>
      </c>
      <c r="C3216" s="4">
        <v>243995278145861</v>
      </c>
      <c r="D3216" s="4">
        <v>25881094</v>
      </c>
      <c r="E3216" s="2" t="str">
        <f>IF(B3216=$H$6,"n/a",AND(B3216=$H$3, B3217=$H$6))</f>
        <v>n/a</v>
      </c>
      <c r="F3216" s="1">
        <f t="shared" si="51"/>
        <v>32156511</v>
      </c>
    </row>
    <row r="3217" spans="1:6" x14ac:dyDescent="0.2">
      <c r="A3217" s="3">
        <v>731834</v>
      </c>
      <c r="B3217" s="1" t="s">
        <v>4</v>
      </c>
      <c r="C3217" s="4">
        <v>243995305183621</v>
      </c>
      <c r="D3217" s="4">
        <v>5202761</v>
      </c>
      <c r="E3217" s="2" t="b">
        <f>IF(B3217=$H$6,"n/a",AND(B3217=$H$3, B3218=$H$6))</f>
        <v>1</v>
      </c>
      <c r="F3217" s="1">
        <f t="shared" si="51"/>
        <v>0</v>
      </c>
    </row>
    <row r="3218" spans="1:6" x14ac:dyDescent="0.2">
      <c r="A3218" s="3">
        <v>731885</v>
      </c>
      <c r="B3218" s="1" t="s">
        <v>5</v>
      </c>
      <c r="C3218" s="4">
        <v>243995310951121</v>
      </c>
      <c r="D3218" s="4">
        <v>23877292</v>
      </c>
      <c r="E3218" s="2" t="str">
        <f>IF(B3218=$H$6,"n/a",AND(B3218=$H$3, B3219=$H$6))</f>
        <v>n/a</v>
      </c>
      <c r="F3218" s="1">
        <f t="shared" si="51"/>
        <v>29644792</v>
      </c>
    </row>
    <row r="3219" spans="1:6" x14ac:dyDescent="0.2">
      <c r="A3219" s="3">
        <v>732185</v>
      </c>
      <c r="B3219" s="1" t="s">
        <v>4</v>
      </c>
      <c r="C3219" s="4">
        <v>243995339978153</v>
      </c>
      <c r="D3219" s="4">
        <v>5206458</v>
      </c>
      <c r="E3219" s="2" t="b">
        <f>IF(B3219=$H$6,"n/a",AND(B3219=$H$3, B3220=$H$6))</f>
        <v>1</v>
      </c>
      <c r="F3219" s="1">
        <f t="shared" si="51"/>
        <v>0</v>
      </c>
    </row>
    <row r="3220" spans="1:6" x14ac:dyDescent="0.2">
      <c r="A3220" s="3">
        <v>732206</v>
      </c>
      <c r="B3220" s="1" t="s">
        <v>5</v>
      </c>
      <c r="C3220" s="4">
        <v>243995345589819</v>
      </c>
      <c r="D3220" s="4">
        <v>38780104</v>
      </c>
      <c r="E3220" s="2" t="str">
        <f>IF(B3220=$H$6,"n/a",AND(B3220=$H$3, B3221=$H$6))</f>
        <v>n/a</v>
      </c>
      <c r="F3220" s="1">
        <f t="shared" si="51"/>
        <v>44391770</v>
      </c>
    </row>
    <row r="3221" spans="1:6" x14ac:dyDescent="0.2">
      <c r="A3221" s="3">
        <v>732476</v>
      </c>
      <c r="B3221" s="1" t="s">
        <v>4</v>
      </c>
      <c r="C3221" s="4">
        <v>243995370501798</v>
      </c>
      <c r="D3221" s="4">
        <v>236094</v>
      </c>
      <c r="E3221" s="2" t="b">
        <f>IF(B3221=$H$6,"n/a",AND(B3221=$H$3, B3222=$H$6))</f>
        <v>0</v>
      </c>
      <c r="F3221" s="1">
        <f t="shared" si="51"/>
        <v>0</v>
      </c>
    </row>
    <row r="3222" spans="1:6" x14ac:dyDescent="0.2">
      <c r="A3222" s="3">
        <v>732793</v>
      </c>
      <c r="B3222" s="1" t="s">
        <v>4</v>
      </c>
      <c r="C3222" s="4">
        <v>243995402975184</v>
      </c>
      <c r="D3222" s="4">
        <v>5265677</v>
      </c>
      <c r="E3222" s="2" t="b">
        <f>IF(B3222=$H$6,"n/a",AND(B3222=$H$3, B3223=$H$6))</f>
        <v>1</v>
      </c>
      <c r="F3222" s="1">
        <f t="shared" si="51"/>
        <v>0</v>
      </c>
    </row>
    <row r="3223" spans="1:6" x14ac:dyDescent="0.2">
      <c r="A3223" s="3">
        <v>732895</v>
      </c>
      <c r="B3223" s="1" t="s">
        <v>5</v>
      </c>
      <c r="C3223" s="4">
        <v>243995408602267</v>
      </c>
      <c r="D3223" s="4">
        <v>28273646</v>
      </c>
      <c r="E3223" s="2" t="str">
        <f>IF(B3223=$H$6,"n/a",AND(B3223=$H$3, B3224=$H$6))</f>
        <v>n/a</v>
      </c>
      <c r="F3223" s="1">
        <f t="shared" si="51"/>
        <v>33900729</v>
      </c>
    </row>
    <row r="3224" spans="1:6" x14ac:dyDescent="0.2">
      <c r="A3224" s="3">
        <v>733103</v>
      </c>
      <c r="B3224" s="1" t="s">
        <v>4</v>
      </c>
      <c r="C3224" s="4">
        <v>243995432344298</v>
      </c>
      <c r="D3224" s="4">
        <v>520209</v>
      </c>
      <c r="E3224" s="2" t="b">
        <f>IF(B3224=$H$6,"n/a",AND(B3224=$H$3, B3225=$H$6))</f>
        <v>0</v>
      </c>
      <c r="F3224" s="1">
        <f t="shared" si="51"/>
        <v>0</v>
      </c>
    </row>
    <row r="3225" spans="1:6" x14ac:dyDescent="0.2">
      <c r="A3225" s="3">
        <v>733457</v>
      </c>
      <c r="B3225" s="1" t="s">
        <v>4</v>
      </c>
      <c r="C3225" s="4">
        <v>243995460118257</v>
      </c>
      <c r="D3225" s="4">
        <v>5733021</v>
      </c>
      <c r="E3225" s="2" t="b">
        <f>IF(B3225=$H$6,"n/a",AND(B3225=$H$3, B3226=$H$6))</f>
        <v>1</v>
      </c>
      <c r="F3225" s="1">
        <f t="shared" si="51"/>
        <v>0</v>
      </c>
    </row>
    <row r="3226" spans="1:6" x14ac:dyDescent="0.2">
      <c r="A3226" s="3">
        <v>733486</v>
      </c>
      <c r="B3226" s="1" t="s">
        <v>5</v>
      </c>
      <c r="C3226" s="4">
        <v>243995466430548</v>
      </c>
      <c r="D3226" s="4">
        <v>36365469</v>
      </c>
      <c r="E3226" s="2" t="str">
        <f>IF(B3226=$H$6,"n/a",AND(B3226=$H$3, B3227=$H$6))</f>
        <v>n/a</v>
      </c>
      <c r="F3226" s="1">
        <f t="shared" si="51"/>
        <v>42677760</v>
      </c>
    </row>
    <row r="3227" spans="1:6" x14ac:dyDescent="0.2">
      <c r="A3227" s="3">
        <v>733809</v>
      </c>
      <c r="B3227" s="1" t="s">
        <v>4</v>
      </c>
      <c r="C3227" s="4">
        <v>243995494746955</v>
      </c>
      <c r="D3227" s="4">
        <v>275000</v>
      </c>
      <c r="E3227" s="2" t="b">
        <f>IF(B3227=$H$6,"n/a",AND(B3227=$H$3, B3228=$H$6))</f>
        <v>0</v>
      </c>
      <c r="F3227" s="1">
        <f t="shared" si="51"/>
        <v>0</v>
      </c>
    </row>
    <row r="3228" spans="1:6" x14ac:dyDescent="0.2">
      <c r="A3228" s="3">
        <v>734185</v>
      </c>
      <c r="B3228" s="1" t="s">
        <v>4</v>
      </c>
      <c r="C3228" s="4">
        <v>243995536731590</v>
      </c>
      <c r="D3228" s="4">
        <v>7684635</v>
      </c>
      <c r="E3228" s="2" t="b">
        <f>IF(B3228=$H$6,"n/a",AND(B3228=$H$3, B3229=$H$6))</f>
        <v>1</v>
      </c>
      <c r="F3228" s="1">
        <f t="shared" si="51"/>
        <v>0</v>
      </c>
    </row>
    <row r="3229" spans="1:6" x14ac:dyDescent="0.2">
      <c r="A3229" s="3">
        <v>734241</v>
      </c>
      <c r="B3229" s="1" t="s">
        <v>5</v>
      </c>
      <c r="C3229" s="4">
        <v>243995545027319</v>
      </c>
      <c r="D3229" s="4">
        <v>50781146</v>
      </c>
      <c r="E3229" s="2" t="str">
        <f>IF(B3229=$H$6,"n/a",AND(B3229=$H$3, B3230=$H$6))</f>
        <v>n/a</v>
      </c>
      <c r="F3229" s="1">
        <f t="shared" si="51"/>
        <v>59076875</v>
      </c>
    </row>
    <row r="3230" spans="1:6" x14ac:dyDescent="0.2">
      <c r="A3230" s="3">
        <v>734446</v>
      </c>
      <c r="B3230" s="1" t="s">
        <v>4</v>
      </c>
      <c r="C3230" s="4">
        <v>243995572424663</v>
      </c>
      <c r="D3230" s="4">
        <v>618385</v>
      </c>
      <c r="E3230" s="2" t="b">
        <f>IF(B3230=$H$6,"n/a",AND(B3230=$H$3, B3231=$H$6))</f>
        <v>0</v>
      </c>
      <c r="F3230" s="1">
        <f t="shared" si="51"/>
        <v>0</v>
      </c>
    </row>
    <row r="3231" spans="1:6" x14ac:dyDescent="0.2">
      <c r="A3231" s="3">
        <v>734678</v>
      </c>
      <c r="B3231" s="1" t="s">
        <v>4</v>
      </c>
      <c r="C3231" s="4">
        <v>243995601233882</v>
      </c>
      <c r="D3231" s="4">
        <v>5222135</v>
      </c>
      <c r="E3231" s="2" t="b">
        <f>IF(B3231=$H$6,"n/a",AND(B3231=$H$3, B3232=$H$6))</f>
        <v>1</v>
      </c>
      <c r="F3231" s="1">
        <f t="shared" si="51"/>
        <v>0</v>
      </c>
    </row>
    <row r="3232" spans="1:6" x14ac:dyDescent="0.2">
      <c r="A3232" s="3">
        <v>734776</v>
      </c>
      <c r="B3232" s="1" t="s">
        <v>5</v>
      </c>
      <c r="C3232" s="4">
        <v>243995606637423</v>
      </c>
      <c r="D3232" s="4">
        <v>38059532</v>
      </c>
      <c r="E3232" s="2" t="str">
        <f>IF(B3232=$H$6,"n/a",AND(B3232=$H$3, B3233=$H$6))</f>
        <v>n/a</v>
      </c>
      <c r="F3232" s="1">
        <f t="shared" si="51"/>
        <v>43463073</v>
      </c>
    </row>
    <row r="3233" spans="1:6" x14ac:dyDescent="0.2">
      <c r="A3233" s="3">
        <v>735027</v>
      </c>
      <c r="B3233" s="1" t="s">
        <v>4</v>
      </c>
      <c r="C3233" s="4">
        <v>243995635189038</v>
      </c>
      <c r="D3233" s="4">
        <v>251615</v>
      </c>
      <c r="E3233" s="2" t="b">
        <f>IF(B3233=$H$6,"n/a",AND(B3233=$H$3, B3234=$H$6))</f>
        <v>0</v>
      </c>
      <c r="F3233" s="1">
        <f t="shared" si="51"/>
        <v>0</v>
      </c>
    </row>
    <row r="3234" spans="1:6" x14ac:dyDescent="0.2">
      <c r="A3234" s="3">
        <v>735398</v>
      </c>
      <c r="B3234" s="1" t="s">
        <v>4</v>
      </c>
      <c r="C3234" s="4">
        <v>243995670453778</v>
      </c>
      <c r="D3234" s="4">
        <v>8444739</v>
      </c>
      <c r="E3234" s="2" t="b">
        <f>IF(B3234=$H$6,"n/a",AND(B3234=$H$3, B3235=$H$6))</f>
        <v>1</v>
      </c>
      <c r="F3234" s="1">
        <f t="shared" si="51"/>
        <v>0</v>
      </c>
    </row>
    <row r="3235" spans="1:6" x14ac:dyDescent="0.2">
      <c r="A3235" s="3">
        <v>735509</v>
      </c>
      <c r="B3235" s="1" t="s">
        <v>5</v>
      </c>
      <c r="C3235" s="4">
        <v>243995679049663</v>
      </c>
      <c r="D3235" s="4">
        <v>33570156</v>
      </c>
      <c r="E3235" s="2" t="str">
        <f>IF(B3235=$H$6,"n/a",AND(B3235=$H$3, B3236=$H$6))</f>
        <v>n/a</v>
      </c>
      <c r="F3235" s="1">
        <f t="shared" si="51"/>
        <v>42166041</v>
      </c>
    </row>
    <row r="3236" spans="1:6" x14ac:dyDescent="0.2">
      <c r="A3236" s="3">
        <v>735716</v>
      </c>
      <c r="B3236" s="1" t="s">
        <v>4</v>
      </c>
      <c r="C3236" s="4">
        <v>243995696549871</v>
      </c>
      <c r="D3236" s="4">
        <v>1999792</v>
      </c>
      <c r="E3236" s="2" t="b">
        <f>IF(B3236=$H$6,"n/a",AND(B3236=$H$3, B3237=$H$6))</f>
        <v>0</v>
      </c>
      <c r="F3236" s="1">
        <f t="shared" si="51"/>
        <v>0</v>
      </c>
    </row>
    <row r="3237" spans="1:6" x14ac:dyDescent="0.2">
      <c r="A3237" s="3">
        <v>736082</v>
      </c>
      <c r="B3237" s="1" t="s">
        <v>4</v>
      </c>
      <c r="C3237" s="4">
        <v>243995733943621</v>
      </c>
      <c r="D3237" s="4">
        <v>6749688</v>
      </c>
      <c r="E3237" s="2" t="b">
        <f>IF(B3237=$H$6,"n/a",AND(B3237=$H$3, B3238=$H$6))</f>
        <v>1</v>
      </c>
      <c r="F3237" s="1">
        <f t="shared" si="51"/>
        <v>0</v>
      </c>
    </row>
    <row r="3238" spans="1:6" x14ac:dyDescent="0.2">
      <c r="A3238" s="3">
        <v>736209</v>
      </c>
      <c r="B3238" s="1" t="s">
        <v>5</v>
      </c>
      <c r="C3238" s="4">
        <v>243995740840757</v>
      </c>
      <c r="D3238" s="4">
        <v>55084791</v>
      </c>
      <c r="E3238" s="2" t="str">
        <f>IF(B3238=$H$6,"n/a",AND(B3238=$H$3, B3239=$H$6))</f>
        <v>n/a</v>
      </c>
      <c r="F3238" s="1">
        <f t="shared" si="51"/>
        <v>61981927</v>
      </c>
    </row>
    <row r="3239" spans="1:6" x14ac:dyDescent="0.2">
      <c r="A3239" s="3">
        <v>736492</v>
      </c>
      <c r="B3239" s="1" t="s">
        <v>4</v>
      </c>
      <c r="C3239" s="4">
        <v>243995778736017</v>
      </c>
      <c r="D3239" s="4">
        <v>294844</v>
      </c>
      <c r="E3239" s="2" t="b">
        <f>IF(B3239=$H$6,"n/a",AND(B3239=$H$3, B3240=$H$6))</f>
        <v>0</v>
      </c>
      <c r="F3239" s="1">
        <f t="shared" si="51"/>
        <v>0</v>
      </c>
    </row>
    <row r="3240" spans="1:6" x14ac:dyDescent="0.2">
      <c r="A3240" s="3">
        <v>736677</v>
      </c>
      <c r="B3240" s="1" t="s">
        <v>4</v>
      </c>
      <c r="C3240" s="4">
        <v>243995797916121</v>
      </c>
      <c r="D3240" s="4">
        <v>5077031</v>
      </c>
      <c r="E3240" s="2" t="b">
        <f>IF(B3240=$H$6,"n/a",AND(B3240=$H$3, B3241=$H$6))</f>
        <v>1</v>
      </c>
      <c r="F3240" s="1">
        <f t="shared" si="51"/>
        <v>0</v>
      </c>
    </row>
    <row r="3241" spans="1:6" x14ac:dyDescent="0.2">
      <c r="A3241" s="3">
        <v>736702</v>
      </c>
      <c r="B3241" s="1" t="s">
        <v>5</v>
      </c>
      <c r="C3241" s="4">
        <v>243995803345548</v>
      </c>
      <c r="D3241" s="4">
        <v>27520573</v>
      </c>
      <c r="E3241" s="2" t="str">
        <f>IF(B3241=$H$6,"n/a",AND(B3241=$H$3, B3242=$H$6))</f>
        <v>n/a</v>
      </c>
      <c r="F3241" s="1">
        <f t="shared" si="51"/>
        <v>32950000</v>
      </c>
    </row>
    <row r="3242" spans="1:6" x14ac:dyDescent="0.2">
      <c r="A3242" s="3">
        <v>737046</v>
      </c>
      <c r="B3242" s="1" t="s">
        <v>4</v>
      </c>
      <c r="C3242" s="4">
        <v>243995834191955</v>
      </c>
      <c r="D3242" s="4">
        <v>4901250</v>
      </c>
      <c r="E3242" s="2" t="b">
        <f>IF(B3242=$H$6,"n/a",AND(B3242=$H$3, B3243=$H$6))</f>
        <v>1</v>
      </c>
      <c r="F3242" s="1">
        <f t="shared" si="51"/>
        <v>0</v>
      </c>
    </row>
    <row r="3243" spans="1:6" x14ac:dyDescent="0.2">
      <c r="A3243" s="3">
        <v>737134</v>
      </c>
      <c r="B3243" s="1" t="s">
        <v>5</v>
      </c>
      <c r="C3243" s="4">
        <v>243995839475705</v>
      </c>
      <c r="D3243" s="4">
        <v>42907604</v>
      </c>
      <c r="E3243" s="2" t="str">
        <f>IF(B3243=$H$6,"n/a",AND(B3243=$H$3, B3244=$H$6))</f>
        <v>n/a</v>
      </c>
      <c r="F3243" s="1">
        <f t="shared" si="51"/>
        <v>48191354</v>
      </c>
    </row>
    <row r="3244" spans="1:6" x14ac:dyDescent="0.2">
      <c r="A3244" s="3">
        <v>737379</v>
      </c>
      <c r="B3244" s="1" t="s">
        <v>4</v>
      </c>
      <c r="C3244" s="4">
        <v>243995867851955</v>
      </c>
      <c r="D3244" s="4">
        <v>294322</v>
      </c>
      <c r="E3244" s="2" t="b">
        <f>IF(B3244=$H$6,"n/a",AND(B3244=$H$3, B3245=$H$6))</f>
        <v>0</v>
      </c>
      <c r="F3244" s="1">
        <f t="shared" si="51"/>
        <v>0</v>
      </c>
    </row>
    <row r="3245" spans="1:6" x14ac:dyDescent="0.2">
      <c r="A3245" s="3">
        <v>737852</v>
      </c>
      <c r="B3245" s="1" t="s">
        <v>4</v>
      </c>
      <c r="C3245" s="4">
        <v>243995910591173</v>
      </c>
      <c r="D3245" s="4">
        <v>8623281</v>
      </c>
      <c r="E3245" s="2" t="b">
        <f>IF(B3245=$H$6,"n/a",AND(B3245=$H$3, B3246=$H$6))</f>
        <v>1</v>
      </c>
      <c r="F3245" s="1">
        <f t="shared" si="51"/>
        <v>0</v>
      </c>
    </row>
    <row r="3246" spans="1:6" x14ac:dyDescent="0.2">
      <c r="A3246" s="3">
        <v>737944</v>
      </c>
      <c r="B3246" s="1" t="s">
        <v>5</v>
      </c>
      <c r="C3246" s="4">
        <v>243995919386590</v>
      </c>
      <c r="D3246" s="4">
        <v>46742500</v>
      </c>
      <c r="E3246" s="2" t="str">
        <f>IF(B3246=$H$6,"n/a",AND(B3246=$H$3, B3247=$H$6))</f>
        <v>n/a</v>
      </c>
      <c r="F3246" s="1">
        <f t="shared" si="51"/>
        <v>55537917</v>
      </c>
    </row>
    <row r="3247" spans="1:6" x14ac:dyDescent="0.2">
      <c r="A3247" s="3">
        <v>738145</v>
      </c>
      <c r="B3247" s="1" t="s">
        <v>4</v>
      </c>
      <c r="C3247" s="4">
        <v>243995941286850</v>
      </c>
      <c r="D3247" s="4">
        <v>291875</v>
      </c>
      <c r="E3247" s="2" t="b">
        <f>IF(B3247=$H$6,"n/a",AND(B3247=$H$3, B3248=$H$6))</f>
        <v>0</v>
      </c>
      <c r="F3247" s="1">
        <f t="shared" si="51"/>
        <v>0</v>
      </c>
    </row>
    <row r="3248" spans="1:6" x14ac:dyDescent="0.2">
      <c r="A3248" s="3">
        <v>738328</v>
      </c>
      <c r="B3248" s="1" t="s">
        <v>4</v>
      </c>
      <c r="C3248" s="4">
        <v>243995965001382</v>
      </c>
      <c r="D3248" s="4">
        <v>680312</v>
      </c>
      <c r="E3248" s="2" t="b">
        <f>IF(B3248=$H$6,"n/a",AND(B3248=$H$3, B3249=$H$6))</f>
        <v>0</v>
      </c>
      <c r="F3248" s="1">
        <f t="shared" si="51"/>
        <v>0</v>
      </c>
    </row>
    <row r="3249" spans="1:6" x14ac:dyDescent="0.2">
      <c r="A3249" s="3">
        <v>738683</v>
      </c>
      <c r="B3249" s="1" t="s">
        <v>4</v>
      </c>
      <c r="C3249" s="4">
        <v>243996003297736</v>
      </c>
      <c r="D3249" s="4">
        <v>6861510</v>
      </c>
      <c r="E3249" s="2" t="b">
        <f>IF(B3249=$H$6,"n/a",AND(B3249=$H$3, B3250=$H$6))</f>
        <v>1</v>
      </c>
      <c r="F3249" s="1">
        <f t="shared" si="51"/>
        <v>0</v>
      </c>
    </row>
    <row r="3250" spans="1:6" x14ac:dyDescent="0.2">
      <c r="A3250" s="3">
        <v>738753</v>
      </c>
      <c r="B3250" s="1" t="s">
        <v>5</v>
      </c>
      <c r="C3250" s="4">
        <v>243996010622371</v>
      </c>
      <c r="D3250" s="4">
        <v>45558750</v>
      </c>
      <c r="E3250" s="2" t="str">
        <f>IF(B3250=$H$6,"n/a",AND(B3250=$H$3, B3251=$H$6))</f>
        <v>n/a</v>
      </c>
      <c r="F3250" s="1">
        <f t="shared" si="51"/>
        <v>52883385</v>
      </c>
    </row>
    <row r="3251" spans="1:6" x14ac:dyDescent="0.2">
      <c r="A3251" s="3">
        <v>738933</v>
      </c>
      <c r="B3251" s="1" t="s">
        <v>4</v>
      </c>
      <c r="C3251" s="4">
        <v>243996035495444</v>
      </c>
      <c r="D3251" s="4">
        <v>671927</v>
      </c>
      <c r="E3251" s="2" t="b">
        <f>IF(B3251=$H$6,"n/a",AND(B3251=$H$3, B3252=$H$6))</f>
        <v>0</v>
      </c>
      <c r="F3251" s="1">
        <f t="shared" si="51"/>
        <v>0</v>
      </c>
    </row>
    <row r="3252" spans="1:6" x14ac:dyDescent="0.2">
      <c r="A3252" s="3">
        <v>739233</v>
      </c>
      <c r="B3252" s="1" t="s">
        <v>4</v>
      </c>
      <c r="C3252" s="4">
        <v>243996072907892</v>
      </c>
      <c r="D3252" s="4">
        <v>6425781</v>
      </c>
      <c r="E3252" s="2" t="b">
        <f>IF(B3252=$H$6,"n/a",AND(B3252=$H$3, B3253=$H$6))</f>
        <v>1</v>
      </c>
      <c r="F3252" s="1">
        <f t="shared" si="51"/>
        <v>0</v>
      </c>
    </row>
    <row r="3253" spans="1:6" x14ac:dyDescent="0.2">
      <c r="A3253" s="3">
        <v>739314</v>
      </c>
      <c r="B3253" s="1" t="s">
        <v>5</v>
      </c>
      <c r="C3253" s="4">
        <v>243996079466538</v>
      </c>
      <c r="D3253" s="4">
        <v>46136406</v>
      </c>
      <c r="E3253" s="2" t="str">
        <f>IF(B3253=$H$6,"n/a",AND(B3253=$H$3, B3254=$H$6))</f>
        <v>n/a</v>
      </c>
      <c r="F3253" s="1">
        <f t="shared" si="51"/>
        <v>52695052</v>
      </c>
    </row>
    <row r="3254" spans="1:6" x14ac:dyDescent="0.2">
      <c r="A3254" s="3">
        <v>739639</v>
      </c>
      <c r="B3254" s="1" t="s">
        <v>4</v>
      </c>
      <c r="C3254" s="4">
        <v>243996118363048</v>
      </c>
      <c r="D3254" s="4">
        <v>244584</v>
      </c>
      <c r="E3254" s="2" t="b">
        <f>IF(B3254=$H$6,"n/a",AND(B3254=$H$3, B3255=$H$6))</f>
        <v>0</v>
      </c>
      <c r="F3254" s="1">
        <f t="shared" si="51"/>
        <v>0</v>
      </c>
    </row>
    <row r="3255" spans="1:6" x14ac:dyDescent="0.2">
      <c r="A3255" s="3">
        <v>739821</v>
      </c>
      <c r="B3255" s="1" t="s">
        <v>4</v>
      </c>
      <c r="C3255" s="4">
        <v>243996140278569</v>
      </c>
      <c r="D3255" s="4">
        <v>6082604</v>
      </c>
      <c r="E3255" s="2" t="b">
        <f>IF(B3255=$H$6,"n/a",AND(B3255=$H$3, B3256=$H$6))</f>
        <v>1</v>
      </c>
      <c r="F3255" s="1">
        <f t="shared" si="51"/>
        <v>0</v>
      </c>
    </row>
    <row r="3256" spans="1:6" x14ac:dyDescent="0.2">
      <c r="A3256" s="3">
        <v>739923</v>
      </c>
      <c r="B3256" s="1" t="s">
        <v>5</v>
      </c>
      <c r="C3256" s="4">
        <v>243996146556746</v>
      </c>
      <c r="D3256" s="4">
        <v>31505156</v>
      </c>
      <c r="E3256" s="2" t="str">
        <f>IF(B3256=$H$6,"n/a",AND(B3256=$H$3, B3257=$H$6))</f>
        <v>n/a</v>
      </c>
      <c r="F3256" s="1">
        <f t="shared" si="51"/>
        <v>37783333</v>
      </c>
    </row>
    <row r="3257" spans="1:6" x14ac:dyDescent="0.2">
      <c r="A3257" s="3">
        <v>740139</v>
      </c>
      <c r="B3257" s="1" t="s">
        <v>4</v>
      </c>
      <c r="C3257" s="4">
        <v>243996166376798</v>
      </c>
      <c r="D3257" s="4">
        <v>231667</v>
      </c>
      <c r="E3257" s="2" t="b">
        <f>IF(B3257=$H$6,"n/a",AND(B3257=$H$3, B3258=$H$6))</f>
        <v>0</v>
      </c>
      <c r="F3257" s="1">
        <f t="shared" si="51"/>
        <v>0</v>
      </c>
    </row>
    <row r="3258" spans="1:6" x14ac:dyDescent="0.2">
      <c r="A3258" s="3">
        <v>740612</v>
      </c>
      <c r="B3258" s="1" t="s">
        <v>4</v>
      </c>
      <c r="C3258" s="4">
        <v>243996219618673</v>
      </c>
      <c r="D3258" s="4">
        <v>15320677</v>
      </c>
      <c r="E3258" s="2" t="b">
        <f>IF(B3258=$H$6,"n/a",AND(B3258=$H$3, B3259=$H$6))</f>
        <v>0</v>
      </c>
      <c r="F3258" s="1">
        <f t="shared" si="51"/>
        <v>0</v>
      </c>
    </row>
    <row r="3259" spans="1:6" x14ac:dyDescent="0.2">
      <c r="A3259" s="3">
        <v>740747</v>
      </c>
      <c r="B3259" s="1" t="s">
        <v>4</v>
      </c>
      <c r="C3259" s="4">
        <v>243996235088465</v>
      </c>
      <c r="D3259" s="4">
        <v>278073</v>
      </c>
      <c r="E3259" s="2" t="b">
        <f>IF(B3259=$H$6,"n/a",AND(B3259=$H$3, B3260=$H$6))</f>
        <v>1</v>
      </c>
      <c r="F3259" s="1">
        <f t="shared" si="51"/>
        <v>0</v>
      </c>
    </row>
    <row r="3260" spans="1:6" x14ac:dyDescent="0.2">
      <c r="A3260" s="3">
        <v>740759</v>
      </c>
      <c r="B3260" s="1" t="s">
        <v>5</v>
      </c>
      <c r="C3260" s="4">
        <v>243996235539090</v>
      </c>
      <c r="D3260" s="4">
        <v>33006719</v>
      </c>
      <c r="E3260" s="2" t="str">
        <f>IF(B3260=$H$6,"n/a",AND(B3260=$H$3, B3261=$H$6))</f>
        <v>n/a</v>
      </c>
      <c r="F3260" s="1">
        <f t="shared" si="51"/>
        <v>33457344</v>
      </c>
    </row>
    <row r="3261" spans="1:6" x14ac:dyDescent="0.2">
      <c r="A3261" s="3">
        <v>741230</v>
      </c>
      <c r="B3261" s="1" t="s">
        <v>4</v>
      </c>
      <c r="C3261" s="4">
        <v>243996282189871</v>
      </c>
      <c r="D3261" s="4">
        <v>5389115</v>
      </c>
      <c r="E3261" s="2" t="b">
        <f>IF(B3261=$H$6,"n/a",AND(B3261=$H$3, B3262=$H$6))</f>
        <v>1</v>
      </c>
      <c r="F3261" s="1">
        <f t="shared" si="51"/>
        <v>0</v>
      </c>
    </row>
    <row r="3262" spans="1:6" x14ac:dyDescent="0.2">
      <c r="A3262" s="3">
        <v>741345</v>
      </c>
      <c r="B3262" s="1" t="s">
        <v>5</v>
      </c>
      <c r="C3262" s="4">
        <v>243996288794142</v>
      </c>
      <c r="D3262" s="4">
        <v>39128802</v>
      </c>
      <c r="E3262" s="2" t="str">
        <f>IF(B3262=$H$6,"n/a",AND(B3262=$H$3, B3263=$H$6))</f>
        <v>n/a</v>
      </c>
      <c r="F3262" s="1">
        <f t="shared" si="51"/>
        <v>45733073</v>
      </c>
    </row>
    <row r="3263" spans="1:6" x14ac:dyDescent="0.2">
      <c r="A3263" s="3">
        <v>741660</v>
      </c>
      <c r="B3263" s="1" t="s">
        <v>4</v>
      </c>
      <c r="C3263" s="4">
        <v>243996320492215</v>
      </c>
      <c r="D3263" s="4">
        <v>230885</v>
      </c>
      <c r="E3263" s="2" t="b">
        <f>IF(B3263=$H$6,"n/a",AND(B3263=$H$3, B3264=$H$6))</f>
        <v>0</v>
      </c>
      <c r="F3263" s="1">
        <f t="shared" si="51"/>
        <v>0</v>
      </c>
    </row>
    <row r="3264" spans="1:6" x14ac:dyDescent="0.2">
      <c r="A3264" s="3">
        <v>741849</v>
      </c>
      <c r="B3264" s="1" t="s">
        <v>4</v>
      </c>
      <c r="C3264" s="4">
        <v>243996338956642</v>
      </c>
      <c r="D3264" s="4">
        <v>5525469</v>
      </c>
      <c r="E3264" s="2" t="b">
        <f>IF(B3264=$H$6,"n/a",AND(B3264=$H$3, B3265=$H$6))</f>
        <v>1</v>
      </c>
      <c r="F3264" s="1">
        <f t="shared" si="51"/>
        <v>0</v>
      </c>
    </row>
    <row r="3265" spans="1:6" x14ac:dyDescent="0.2">
      <c r="A3265" s="3">
        <v>741941</v>
      </c>
      <c r="B3265" s="1" t="s">
        <v>5</v>
      </c>
      <c r="C3265" s="4">
        <v>243996344969142</v>
      </c>
      <c r="D3265" s="4">
        <v>34247396</v>
      </c>
      <c r="E3265" s="2" t="str">
        <f>IF(B3265=$H$6,"n/a",AND(B3265=$H$3, B3266=$H$6))</f>
        <v>n/a</v>
      </c>
      <c r="F3265" s="1">
        <f t="shared" si="51"/>
        <v>40259896</v>
      </c>
    </row>
    <row r="3266" spans="1:6" x14ac:dyDescent="0.2">
      <c r="A3266" s="3">
        <v>742173</v>
      </c>
      <c r="B3266" s="1" t="s">
        <v>4</v>
      </c>
      <c r="C3266" s="4">
        <v>243996366909454</v>
      </c>
      <c r="D3266" s="4">
        <v>344479</v>
      </c>
      <c r="E3266" s="2" t="b">
        <f>IF(B3266=$H$6,"n/a",AND(B3266=$H$3, B3267=$H$6))</f>
        <v>0</v>
      </c>
      <c r="F3266" s="1">
        <f t="shared" si="51"/>
        <v>0</v>
      </c>
    </row>
    <row r="3267" spans="1:6" x14ac:dyDescent="0.2">
      <c r="A3267" s="3">
        <v>742575</v>
      </c>
      <c r="B3267" s="1" t="s">
        <v>4</v>
      </c>
      <c r="C3267" s="4">
        <v>243996403774819</v>
      </c>
      <c r="D3267" s="4">
        <v>5245833</v>
      </c>
      <c r="E3267" s="2" t="b">
        <f>IF(B3267=$H$6,"n/a",AND(B3267=$H$3, B3268=$H$6))</f>
        <v>1</v>
      </c>
      <c r="F3267" s="1">
        <f t="shared" ref="F3267:F3330" si="52">IF(B3267=$H$6,C3267+D3267-C3266,0)</f>
        <v>0</v>
      </c>
    </row>
    <row r="3268" spans="1:6" x14ac:dyDescent="0.2">
      <c r="A3268" s="3">
        <v>742690</v>
      </c>
      <c r="B3268" s="1" t="s">
        <v>5</v>
      </c>
      <c r="C3268" s="4">
        <v>243996409116746</v>
      </c>
      <c r="D3268" s="4">
        <v>38860312</v>
      </c>
      <c r="E3268" s="2" t="str">
        <f>IF(B3268=$H$6,"n/a",AND(B3268=$H$3, B3269=$H$6))</f>
        <v>n/a</v>
      </c>
      <c r="F3268" s="1">
        <f t="shared" si="52"/>
        <v>44202239</v>
      </c>
    </row>
    <row r="3269" spans="1:6" x14ac:dyDescent="0.2">
      <c r="A3269" s="3">
        <v>742908</v>
      </c>
      <c r="B3269" s="1" t="s">
        <v>4</v>
      </c>
      <c r="C3269" s="4">
        <v>243996431406069</v>
      </c>
      <c r="D3269" s="4">
        <v>2715417</v>
      </c>
      <c r="E3269" s="2" t="b">
        <f>IF(B3269=$H$6,"n/a",AND(B3269=$H$3, B3270=$H$6))</f>
        <v>0</v>
      </c>
      <c r="F3269" s="1">
        <f t="shared" si="52"/>
        <v>0</v>
      </c>
    </row>
    <row r="3270" spans="1:6" x14ac:dyDescent="0.2">
      <c r="A3270" s="3">
        <v>743256</v>
      </c>
      <c r="B3270" s="1" t="s">
        <v>4</v>
      </c>
      <c r="C3270" s="4">
        <v>243996465088465</v>
      </c>
      <c r="D3270" s="4">
        <v>5077968</v>
      </c>
      <c r="E3270" s="2" t="b">
        <f>IF(B3270=$H$6,"n/a",AND(B3270=$H$3, B3271=$H$6))</f>
        <v>1</v>
      </c>
      <c r="F3270" s="1">
        <f t="shared" si="52"/>
        <v>0</v>
      </c>
    </row>
    <row r="3271" spans="1:6" x14ac:dyDescent="0.2">
      <c r="A3271" s="3">
        <v>743285</v>
      </c>
      <c r="B3271" s="1" t="s">
        <v>5</v>
      </c>
      <c r="C3271" s="4">
        <v>243996470295183</v>
      </c>
      <c r="D3271" s="4">
        <v>33757761</v>
      </c>
      <c r="E3271" s="2" t="str">
        <f>IF(B3271=$H$6,"n/a",AND(B3271=$H$3, B3272=$H$6))</f>
        <v>n/a</v>
      </c>
      <c r="F3271" s="1">
        <f t="shared" si="52"/>
        <v>38964479</v>
      </c>
    </row>
    <row r="3272" spans="1:6" x14ac:dyDescent="0.2">
      <c r="A3272" s="3">
        <v>743626</v>
      </c>
      <c r="B3272" s="1" t="s">
        <v>4</v>
      </c>
      <c r="C3272" s="4">
        <v>243996504810913</v>
      </c>
      <c r="D3272" s="4">
        <v>5385729</v>
      </c>
      <c r="E3272" s="2" t="b">
        <f>IF(B3272=$H$6,"n/a",AND(B3272=$H$3, B3273=$H$6))</f>
        <v>1</v>
      </c>
      <c r="F3272" s="1">
        <f t="shared" si="52"/>
        <v>0</v>
      </c>
    </row>
    <row r="3273" spans="1:6" x14ac:dyDescent="0.2">
      <c r="A3273" s="3">
        <v>743690</v>
      </c>
      <c r="B3273" s="1" t="s">
        <v>5</v>
      </c>
      <c r="C3273" s="4">
        <v>243996510295288</v>
      </c>
      <c r="D3273" s="4">
        <v>33058645</v>
      </c>
      <c r="E3273" s="2" t="str">
        <f>IF(B3273=$H$6,"n/a",AND(B3273=$H$3, B3274=$H$6))</f>
        <v>n/a</v>
      </c>
      <c r="F3273" s="1">
        <f t="shared" si="52"/>
        <v>38543020</v>
      </c>
    </row>
    <row r="3274" spans="1:6" x14ac:dyDescent="0.2">
      <c r="A3274" s="3">
        <v>743870</v>
      </c>
      <c r="B3274" s="1" t="s">
        <v>4</v>
      </c>
      <c r="C3274" s="4">
        <v>243996532553204</v>
      </c>
      <c r="D3274" s="4">
        <v>599323</v>
      </c>
      <c r="E3274" s="2" t="b">
        <f>IF(B3274=$H$6,"n/a",AND(B3274=$H$3, B3275=$H$6))</f>
        <v>0</v>
      </c>
      <c r="F3274" s="1">
        <f t="shared" si="52"/>
        <v>0</v>
      </c>
    </row>
    <row r="3275" spans="1:6" x14ac:dyDescent="0.2">
      <c r="A3275" s="3">
        <v>744228</v>
      </c>
      <c r="B3275" s="1" t="s">
        <v>4</v>
      </c>
      <c r="C3275" s="4">
        <v>243996566058360</v>
      </c>
      <c r="D3275" s="4">
        <v>5634532</v>
      </c>
      <c r="E3275" s="2" t="b">
        <f>IF(B3275=$H$6,"n/a",AND(B3275=$H$3, B3276=$H$6))</f>
        <v>1</v>
      </c>
      <c r="F3275" s="1">
        <f t="shared" si="52"/>
        <v>0</v>
      </c>
    </row>
    <row r="3276" spans="1:6" x14ac:dyDescent="0.2">
      <c r="A3276" s="3">
        <v>744264</v>
      </c>
      <c r="B3276" s="1" t="s">
        <v>5</v>
      </c>
      <c r="C3276" s="4">
        <v>243996571829090</v>
      </c>
      <c r="D3276" s="4">
        <v>27697552</v>
      </c>
      <c r="E3276" s="2" t="str">
        <f>IF(B3276=$H$6,"n/a",AND(B3276=$H$3, B3277=$H$6))</f>
        <v>n/a</v>
      </c>
      <c r="F3276" s="1">
        <f t="shared" si="52"/>
        <v>33468282</v>
      </c>
    </row>
    <row r="3277" spans="1:6" x14ac:dyDescent="0.2">
      <c r="A3277" s="3">
        <v>744581</v>
      </c>
      <c r="B3277" s="1" t="s">
        <v>4</v>
      </c>
      <c r="C3277" s="4">
        <v>243996603141590</v>
      </c>
      <c r="D3277" s="4">
        <v>5417291</v>
      </c>
      <c r="E3277" s="2" t="b">
        <f>IF(B3277=$H$6,"n/a",AND(B3277=$H$3, B3278=$H$6))</f>
        <v>1</v>
      </c>
      <c r="F3277" s="1">
        <f t="shared" si="52"/>
        <v>0</v>
      </c>
    </row>
    <row r="3278" spans="1:6" x14ac:dyDescent="0.2">
      <c r="A3278" s="3">
        <v>744697</v>
      </c>
      <c r="B3278" s="1" t="s">
        <v>5</v>
      </c>
      <c r="C3278" s="4">
        <v>243996608953621</v>
      </c>
      <c r="D3278" s="4">
        <v>28732760</v>
      </c>
      <c r="E3278" s="2" t="str">
        <f>IF(B3278=$H$6,"n/a",AND(B3278=$H$3, B3279=$H$6))</f>
        <v>n/a</v>
      </c>
      <c r="F3278" s="1">
        <f t="shared" si="52"/>
        <v>34544791</v>
      </c>
    </row>
    <row r="3279" spans="1:6" x14ac:dyDescent="0.2">
      <c r="A3279" s="3">
        <v>744978</v>
      </c>
      <c r="B3279" s="1" t="s">
        <v>4</v>
      </c>
      <c r="C3279" s="4">
        <v>243996639147579</v>
      </c>
      <c r="D3279" s="4">
        <v>5950209</v>
      </c>
      <c r="E3279" s="2" t="b">
        <f>IF(B3279=$H$6,"n/a",AND(B3279=$H$3, B3280=$H$6))</f>
        <v>1</v>
      </c>
      <c r="F3279" s="1">
        <f t="shared" si="52"/>
        <v>0</v>
      </c>
    </row>
    <row r="3280" spans="1:6" x14ac:dyDescent="0.2">
      <c r="A3280" s="3">
        <v>745082</v>
      </c>
      <c r="B3280" s="1" t="s">
        <v>5</v>
      </c>
      <c r="C3280" s="4">
        <v>243996645192163</v>
      </c>
      <c r="D3280" s="4">
        <v>25884375</v>
      </c>
      <c r="E3280" s="2" t="str">
        <f>IF(B3280=$H$6,"n/a",AND(B3280=$H$3, B3281=$H$6))</f>
        <v>n/a</v>
      </c>
      <c r="F3280" s="1">
        <f t="shared" si="52"/>
        <v>31928959</v>
      </c>
    </row>
    <row r="3281" spans="1:6" x14ac:dyDescent="0.2">
      <c r="A3281" s="3">
        <v>745365</v>
      </c>
      <c r="B3281" s="1" t="s">
        <v>4</v>
      </c>
      <c r="C3281" s="4">
        <v>243996678952058</v>
      </c>
      <c r="D3281" s="4">
        <v>5235052</v>
      </c>
      <c r="E3281" s="2" t="b">
        <f>IF(B3281=$H$6,"n/a",AND(B3281=$H$3, B3282=$H$6))</f>
        <v>1</v>
      </c>
      <c r="F3281" s="1">
        <f t="shared" si="52"/>
        <v>0</v>
      </c>
    </row>
    <row r="3282" spans="1:6" x14ac:dyDescent="0.2">
      <c r="A3282" s="3">
        <v>745435</v>
      </c>
      <c r="B3282" s="1" t="s">
        <v>5</v>
      </c>
      <c r="C3282" s="4">
        <v>243996684673829</v>
      </c>
      <c r="D3282" s="4">
        <v>38584896</v>
      </c>
      <c r="E3282" s="2" t="str">
        <f>IF(B3282=$H$6,"n/a",AND(B3282=$H$3, B3283=$H$6))</f>
        <v>n/a</v>
      </c>
      <c r="F3282" s="1">
        <f t="shared" si="52"/>
        <v>44306667</v>
      </c>
    </row>
    <row r="3283" spans="1:6" x14ac:dyDescent="0.2">
      <c r="A3283" s="3">
        <v>745540</v>
      </c>
      <c r="B3283" s="1" t="s">
        <v>4</v>
      </c>
      <c r="C3283" s="4">
        <v>243996700956746</v>
      </c>
      <c r="D3283" s="4">
        <v>386250</v>
      </c>
      <c r="E3283" s="2" t="b">
        <f>IF(B3283=$H$6,"n/a",AND(B3283=$H$3, B3284=$H$6))</f>
        <v>0</v>
      </c>
      <c r="F3283" s="1">
        <f t="shared" si="52"/>
        <v>0</v>
      </c>
    </row>
    <row r="3284" spans="1:6" x14ac:dyDescent="0.2">
      <c r="A3284" s="3">
        <v>745903</v>
      </c>
      <c r="B3284" s="1" t="s">
        <v>4</v>
      </c>
      <c r="C3284" s="4">
        <v>243996734846121</v>
      </c>
      <c r="D3284" s="4">
        <v>4929792</v>
      </c>
      <c r="E3284" s="2" t="b">
        <f>IF(B3284=$H$6,"n/a",AND(B3284=$H$3, B3285=$H$6))</f>
        <v>1</v>
      </c>
      <c r="F3284" s="1">
        <f t="shared" si="52"/>
        <v>0</v>
      </c>
    </row>
    <row r="3285" spans="1:6" x14ac:dyDescent="0.2">
      <c r="A3285" s="3">
        <v>745949</v>
      </c>
      <c r="B3285" s="1" t="s">
        <v>5</v>
      </c>
      <c r="C3285" s="4">
        <v>243996740116642</v>
      </c>
      <c r="D3285" s="4">
        <v>33156927</v>
      </c>
      <c r="E3285" s="2" t="str">
        <f>IF(B3285=$H$6,"n/a",AND(B3285=$H$3, B3286=$H$6))</f>
        <v>n/a</v>
      </c>
      <c r="F3285" s="1">
        <f t="shared" si="52"/>
        <v>38427448</v>
      </c>
    </row>
    <row r="3286" spans="1:6" x14ac:dyDescent="0.2">
      <c r="A3286" s="3">
        <v>746248</v>
      </c>
      <c r="B3286" s="1" t="s">
        <v>4</v>
      </c>
      <c r="C3286" s="4">
        <v>243996769220079</v>
      </c>
      <c r="D3286" s="4">
        <v>244219</v>
      </c>
      <c r="E3286" s="2" t="b">
        <f>IF(B3286=$H$6,"n/a",AND(B3286=$H$3, B3287=$H$6))</f>
        <v>0</v>
      </c>
      <c r="F3286" s="1">
        <f t="shared" si="52"/>
        <v>0</v>
      </c>
    </row>
    <row r="3287" spans="1:6" x14ac:dyDescent="0.2">
      <c r="A3287" s="3">
        <v>746568</v>
      </c>
      <c r="B3287" s="1" t="s">
        <v>4</v>
      </c>
      <c r="C3287" s="4">
        <v>243996797421069</v>
      </c>
      <c r="D3287" s="4">
        <v>9304062</v>
      </c>
      <c r="E3287" s="2" t="b">
        <f>IF(B3287=$H$6,"n/a",AND(B3287=$H$3, B3288=$H$6))</f>
        <v>1</v>
      </c>
      <c r="F3287" s="1">
        <f t="shared" si="52"/>
        <v>0</v>
      </c>
    </row>
    <row r="3288" spans="1:6" x14ac:dyDescent="0.2">
      <c r="A3288" s="3">
        <v>746645</v>
      </c>
      <c r="B3288" s="1" t="s">
        <v>5</v>
      </c>
      <c r="C3288" s="4">
        <v>243996806939037</v>
      </c>
      <c r="D3288" s="4">
        <v>47506719</v>
      </c>
      <c r="E3288" s="2" t="str">
        <f>IF(B3288=$H$6,"n/a",AND(B3288=$H$3, B3289=$H$6))</f>
        <v>n/a</v>
      </c>
      <c r="F3288" s="1">
        <f t="shared" si="52"/>
        <v>57024687</v>
      </c>
    </row>
    <row r="3289" spans="1:6" x14ac:dyDescent="0.2">
      <c r="A3289" s="3">
        <v>746940</v>
      </c>
      <c r="B3289" s="1" t="s">
        <v>4</v>
      </c>
      <c r="C3289" s="4">
        <v>243996832428621</v>
      </c>
      <c r="D3289" s="4">
        <v>255000</v>
      </c>
      <c r="E3289" s="2" t="b">
        <f>IF(B3289=$H$6,"n/a",AND(B3289=$H$3, B3290=$H$6))</f>
        <v>0</v>
      </c>
      <c r="F3289" s="1">
        <f t="shared" si="52"/>
        <v>0</v>
      </c>
    </row>
    <row r="3290" spans="1:6" x14ac:dyDescent="0.2">
      <c r="A3290" s="3">
        <v>747316</v>
      </c>
      <c r="B3290" s="1" t="s">
        <v>4</v>
      </c>
      <c r="C3290" s="4">
        <v>243996871536173</v>
      </c>
      <c r="D3290" s="4">
        <v>6065000</v>
      </c>
      <c r="E3290" s="2" t="b">
        <f>IF(B3290=$H$6,"n/a",AND(B3290=$H$3, B3291=$H$6))</f>
        <v>1</v>
      </c>
      <c r="F3290" s="1">
        <f t="shared" si="52"/>
        <v>0</v>
      </c>
    </row>
    <row r="3291" spans="1:6" x14ac:dyDescent="0.2">
      <c r="A3291" s="3">
        <v>747439</v>
      </c>
      <c r="B3291" s="1" t="s">
        <v>5</v>
      </c>
      <c r="C3291" s="4">
        <v>243996878134610</v>
      </c>
      <c r="D3291" s="4">
        <v>41291146</v>
      </c>
      <c r="E3291" s="2" t="str">
        <f>IF(B3291=$H$6,"n/a",AND(B3291=$H$3, B3292=$H$6))</f>
        <v>n/a</v>
      </c>
      <c r="F3291" s="1">
        <f t="shared" si="52"/>
        <v>47889583</v>
      </c>
    </row>
    <row r="3292" spans="1:6" x14ac:dyDescent="0.2">
      <c r="A3292" s="3">
        <v>747671</v>
      </c>
      <c r="B3292" s="1" t="s">
        <v>4</v>
      </c>
      <c r="C3292" s="4">
        <v>243996900414350</v>
      </c>
      <c r="D3292" s="4">
        <v>272917</v>
      </c>
      <c r="E3292" s="2" t="b">
        <f>IF(B3292=$H$6,"n/a",AND(B3292=$H$3, B3293=$H$6))</f>
        <v>0</v>
      </c>
      <c r="F3292" s="1">
        <f t="shared" si="52"/>
        <v>0</v>
      </c>
    </row>
    <row r="3293" spans="1:6" x14ac:dyDescent="0.2">
      <c r="A3293" s="3">
        <v>748031</v>
      </c>
      <c r="B3293" s="1" t="s">
        <v>4</v>
      </c>
      <c r="C3293" s="4">
        <v>243996936161642</v>
      </c>
      <c r="D3293" s="4">
        <v>5983698</v>
      </c>
      <c r="E3293" s="2" t="b">
        <f>IF(B3293=$H$6,"n/a",AND(B3293=$H$3, B3294=$H$6))</f>
        <v>1</v>
      </c>
      <c r="F3293" s="1">
        <f t="shared" si="52"/>
        <v>0</v>
      </c>
    </row>
    <row r="3294" spans="1:6" x14ac:dyDescent="0.2">
      <c r="A3294" s="3">
        <v>748131</v>
      </c>
      <c r="B3294" s="1" t="s">
        <v>5</v>
      </c>
      <c r="C3294" s="4">
        <v>243996942266329</v>
      </c>
      <c r="D3294" s="4">
        <v>45024063</v>
      </c>
      <c r="E3294" s="2" t="str">
        <f>IF(B3294=$H$6,"n/a",AND(B3294=$H$3, B3295=$H$6))</f>
        <v>n/a</v>
      </c>
      <c r="F3294" s="1">
        <f t="shared" si="52"/>
        <v>51128750</v>
      </c>
    </row>
    <row r="3295" spans="1:6" x14ac:dyDescent="0.2">
      <c r="A3295" s="3">
        <v>748361</v>
      </c>
      <c r="B3295" s="1" t="s">
        <v>4</v>
      </c>
      <c r="C3295" s="4">
        <v>243996970353204</v>
      </c>
      <c r="D3295" s="4">
        <v>244844</v>
      </c>
      <c r="E3295" s="2" t="b">
        <f>IF(B3295=$H$6,"n/a",AND(B3295=$H$3, B3296=$H$6))</f>
        <v>0</v>
      </c>
      <c r="F3295" s="1">
        <f t="shared" si="52"/>
        <v>0</v>
      </c>
    </row>
    <row r="3296" spans="1:6" x14ac:dyDescent="0.2">
      <c r="A3296" s="3">
        <v>748732</v>
      </c>
      <c r="B3296" s="1" t="s">
        <v>4</v>
      </c>
      <c r="C3296" s="4">
        <v>243997001834350</v>
      </c>
      <c r="D3296" s="4">
        <v>4979583</v>
      </c>
      <c r="E3296" s="2" t="b">
        <f>IF(B3296=$H$6,"n/a",AND(B3296=$H$3, B3297=$H$6))</f>
        <v>1</v>
      </c>
      <c r="F3296" s="1">
        <f t="shared" si="52"/>
        <v>0</v>
      </c>
    </row>
    <row r="3297" spans="1:6" x14ac:dyDescent="0.2">
      <c r="A3297" s="3">
        <v>748776</v>
      </c>
      <c r="B3297" s="1" t="s">
        <v>5</v>
      </c>
      <c r="C3297" s="4">
        <v>243997007183464</v>
      </c>
      <c r="D3297" s="4">
        <v>29355834</v>
      </c>
      <c r="E3297" s="2" t="str">
        <f>IF(B3297=$H$6,"n/a",AND(B3297=$H$3, B3298=$H$6))</f>
        <v>n/a</v>
      </c>
      <c r="F3297" s="1">
        <f t="shared" si="52"/>
        <v>34704948</v>
      </c>
    </row>
    <row r="3298" spans="1:6" x14ac:dyDescent="0.2">
      <c r="A3298" s="3">
        <v>749063</v>
      </c>
      <c r="B3298" s="1" t="s">
        <v>4</v>
      </c>
      <c r="C3298" s="4">
        <v>243997030104923</v>
      </c>
      <c r="D3298" s="4">
        <v>801406</v>
      </c>
      <c r="E3298" s="2" t="b">
        <f>IF(B3298=$H$6,"n/a",AND(B3298=$H$3, B3299=$H$6))</f>
        <v>0</v>
      </c>
      <c r="F3298" s="1">
        <f t="shared" si="52"/>
        <v>0</v>
      </c>
    </row>
    <row r="3299" spans="1:6" x14ac:dyDescent="0.2">
      <c r="A3299" s="3">
        <v>749427</v>
      </c>
      <c r="B3299" s="1" t="s">
        <v>4</v>
      </c>
      <c r="C3299" s="4">
        <v>243997071374298</v>
      </c>
      <c r="D3299" s="4">
        <v>9196250</v>
      </c>
      <c r="E3299" s="2" t="b">
        <f>IF(B3299=$H$6,"n/a",AND(B3299=$H$3, B3300=$H$6))</f>
        <v>1</v>
      </c>
      <c r="F3299" s="1">
        <f t="shared" si="52"/>
        <v>0</v>
      </c>
    </row>
    <row r="3300" spans="1:6" x14ac:dyDescent="0.2">
      <c r="A3300" s="3">
        <v>749505</v>
      </c>
      <c r="B3300" s="1" t="s">
        <v>5</v>
      </c>
      <c r="C3300" s="4">
        <v>243997080821589</v>
      </c>
      <c r="D3300" s="4">
        <v>53174584</v>
      </c>
      <c r="E3300" s="2" t="str">
        <f>IF(B3300=$H$6,"n/a",AND(B3300=$H$3, B3301=$H$6))</f>
        <v>n/a</v>
      </c>
      <c r="F3300" s="1">
        <f t="shared" si="52"/>
        <v>62621875</v>
      </c>
    </row>
    <row r="3301" spans="1:6" x14ac:dyDescent="0.2">
      <c r="A3301" s="3">
        <v>749660</v>
      </c>
      <c r="B3301" s="1" t="s">
        <v>4</v>
      </c>
      <c r="C3301" s="4">
        <v>243997104842787</v>
      </c>
      <c r="D3301" s="4">
        <v>445052</v>
      </c>
      <c r="E3301" s="2" t="b">
        <f>IF(B3301=$H$6,"n/a",AND(B3301=$H$3, B3302=$H$6))</f>
        <v>0</v>
      </c>
      <c r="F3301" s="1">
        <f t="shared" si="52"/>
        <v>0</v>
      </c>
    </row>
    <row r="3302" spans="1:6" x14ac:dyDescent="0.2">
      <c r="A3302" s="3">
        <v>750084</v>
      </c>
      <c r="B3302" s="1" t="s">
        <v>4</v>
      </c>
      <c r="C3302" s="4">
        <v>243997147506589</v>
      </c>
      <c r="D3302" s="4">
        <v>5500625</v>
      </c>
      <c r="E3302" s="2" t="b">
        <f>IF(B3302=$H$6,"n/a",AND(B3302=$H$3, B3303=$H$6))</f>
        <v>1</v>
      </c>
      <c r="F3302" s="1">
        <f t="shared" si="52"/>
        <v>0</v>
      </c>
    </row>
    <row r="3303" spans="1:6" x14ac:dyDescent="0.2">
      <c r="A3303" s="3">
        <v>750131</v>
      </c>
      <c r="B3303" s="1" t="s">
        <v>5</v>
      </c>
      <c r="C3303" s="4">
        <v>243997153396694</v>
      </c>
      <c r="D3303" s="4">
        <v>33453750</v>
      </c>
      <c r="E3303" s="2" t="str">
        <f>IF(B3303=$H$6,"n/a",AND(B3303=$H$3, B3304=$H$6))</f>
        <v>n/a</v>
      </c>
      <c r="F3303" s="1">
        <f t="shared" si="52"/>
        <v>39343855</v>
      </c>
    </row>
    <row r="3304" spans="1:6" x14ac:dyDescent="0.2">
      <c r="A3304" s="3">
        <v>750282</v>
      </c>
      <c r="B3304" s="1" t="s">
        <v>4</v>
      </c>
      <c r="C3304" s="4">
        <v>243997169515912</v>
      </c>
      <c r="D3304" s="4">
        <v>311719</v>
      </c>
      <c r="E3304" s="2" t="b">
        <f>IF(B3304=$H$6,"n/a",AND(B3304=$H$3, B3305=$H$6))</f>
        <v>0</v>
      </c>
      <c r="F3304" s="1">
        <f t="shared" si="52"/>
        <v>0</v>
      </c>
    </row>
    <row r="3305" spans="1:6" x14ac:dyDescent="0.2">
      <c r="A3305" s="3">
        <v>750616</v>
      </c>
      <c r="B3305" s="1" t="s">
        <v>4</v>
      </c>
      <c r="C3305" s="4">
        <v>243997197295600</v>
      </c>
      <c r="D3305" s="4">
        <v>5096823</v>
      </c>
      <c r="E3305" s="2" t="b">
        <f>IF(B3305=$H$6,"n/a",AND(B3305=$H$3, B3306=$H$6))</f>
        <v>1</v>
      </c>
      <c r="F3305" s="1">
        <f t="shared" si="52"/>
        <v>0</v>
      </c>
    </row>
    <row r="3306" spans="1:6" x14ac:dyDescent="0.2">
      <c r="A3306" s="3">
        <v>750638</v>
      </c>
      <c r="B3306" s="1" t="s">
        <v>5</v>
      </c>
      <c r="C3306" s="4">
        <v>243997202760183</v>
      </c>
      <c r="D3306" s="4">
        <v>34179063</v>
      </c>
      <c r="E3306" s="2" t="str">
        <f>IF(B3306=$H$6,"n/a",AND(B3306=$H$3, B3307=$H$6))</f>
        <v>n/a</v>
      </c>
      <c r="F3306" s="1">
        <f t="shared" si="52"/>
        <v>39643646</v>
      </c>
    </row>
    <row r="3307" spans="1:6" x14ac:dyDescent="0.2">
      <c r="A3307" s="3">
        <v>750970</v>
      </c>
      <c r="B3307" s="1" t="s">
        <v>4</v>
      </c>
      <c r="C3307" s="4">
        <v>243997237923256</v>
      </c>
      <c r="D3307" s="4">
        <v>7399792</v>
      </c>
      <c r="E3307" s="2" t="b">
        <f>IF(B3307=$H$6,"n/a",AND(B3307=$H$3, B3308=$H$6))</f>
        <v>1</v>
      </c>
      <c r="F3307" s="1">
        <f t="shared" si="52"/>
        <v>0</v>
      </c>
    </row>
    <row r="3308" spans="1:6" x14ac:dyDescent="0.2">
      <c r="A3308" s="3">
        <v>751200</v>
      </c>
      <c r="B3308" s="1" t="s">
        <v>5</v>
      </c>
      <c r="C3308" s="4">
        <v>243997246595235</v>
      </c>
      <c r="D3308" s="4">
        <v>56865781</v>
      </c>
      <c r="E3308" s="2" t="str">
        <f>IF(B3308=$H$6,"n/a",AND(B3308=$H$3, B3309=$H$6))</f>
        <v>n/a</v>
      </c>
      <c r="F3308" s="1">
        <f t="shared" si="52"/>
        <v>65537760</v>
      </c>
    </row>
    <row r="3309" spans="1:6" x14ac:dyDescent="0.2">
      <c r="A3309" s="3">
        <v>751484</v>
      </c>
      <c r="B3309" s="1" t="s">
        <v>4</v>
      </c>
      <c r="C3309" s="4">
        <v>243997267153569</v>
      </c>
      <c r="D3309" s="4">
        <v>799322</v>
      </c>
      <c r="E3309" s="2" t="b">
        <f>IF(B3309=$H$6,"n/a",AND(B3309=$H$3, B3310=$H$6))</f>
        <v>0</v>
      </c>
      <c r="F3309" s="1">
        <f t="shared" si="52"/>
        <v>0</v>
      </c>
    </row>
    <row r="3310" spans="1:6" x14ac:dyDescent="0.2">
      <c r="A3310" s="3">
        <v>752170</v>
      </c>
      <c r="B3310" s="1" t="s">
        <v>4</v>
      </c>
      <c r="C3310" s="4">
        <v>243997303393569</v>
      </c>
      <c r="D3310" s="4">
        <v>540520</v>
      </c>
      <c r="E3310" s="2" t="b">
        <f>IF(B3310=$H$6,"n/a",AND(B3310=$H$3, B3311=$H$6))</f>
        <v>0</v>
      </c>
      <c r="F3310" s="1">
        <f t="shared" si="52"/>
        <v>0</v>
      </c>
    </row>
    <row r="3311" spans="1:6" x14ac:dyDescent="0.2">
      <c r="A3311" s="3">
        <v>752784</v>
      </c>
      <c r="B3311" s="1" t="s">
        <v>4</v>
      </c>
      <c r="C3311" s="4">
        <v>243997334443204</v>
      </c>
      <c r="D3311" s="4">
        <v>5127031</v>
      </c>
      <c r="E3311" s="2" t="b">
        <f>IF(B3311=$H$6,"n/a",AND(B3311=$H$3, B3312=$H$6))</f>
        <v>1</v>
      </c>
      <c r="F3311" s="1">
        <f t="shared" si="52"/>
        <v>0</v>
      </c>
    </row>
    <row r="3312" spans="1:6" x14ac:dyDescent="0.2">
      <c r="A3312" s="3">
        <v>752869</v>
      </c>
      <c r="B3312" s="1" t="s">
        <v>5</v>
      </c>
      <c r="C3312" s="4">
        <v>243997339713725</v>
      </c>
      <c r="D3312" s="4">
        <v>46166406</v>
      </c>
      <c r="E3312" s="2" t="str">
        <f>IF(B3312=$H$6,"n/a",AND(B3312=$H$3, B3313=$H$6))</f>
        <v>n/a</v>
      </c>
      <c r="F3312" s="1">
        <f t="shared" si="52"/>
        <v>51436927</v>
      </c>
    </row>
    <row r="3313" spans="1:6" x14ac:dyDescent="0.2">
      <c r="A3313" s="3">
        <v>753348</v>
      </c>
      <c r="B3313" s="1" t="s">
        <v>4</v>
      </c>
      <c r="C3313" s="4">
        <v>243997364595027</v>
      </c>
      <c r="D3313" s="4">
        <v>507760</v>
      </c>
      <c r="E3313" s="2" t="b">
        <f>IF(B3313=$H$6,"n/a",AND(B3313=$H$3, B3314=$H$6))</f>
        <v>0</v>
      </c>
      <c r="F3313" s="1">
        <f t="shared" si="52"/>
        <v>0</v>
      </c>
    </row>
    <row r="3314" spans="1:6" x14ac:dyDescent="0.2">
      <c r="A3314" s="3">
        <v>753976</v>
      </c>
      <c r="B3314" s="1" t="s">
        <v>4</v>
      </c>
      <c r="C3314" s="4">
        <v>243997395503621</v>
      </c>
      <c r="D3314" s="4">
        <v>4857708</v>
      </c>
      <c r="E3314" s="2" t="b">
        <f>IF(B3314=$H$6,"n/a",AND(B3314=$H$3, B3315=$H$6))</f>
        <v>1</v>
      </c>
      <c r="F3314" s="1">
        <f t="shared" si="52"/>
        <v>0</v>
      </c>
    </row>
    <row r="3315" spans="1:6" x14ac:dyDescent="0.2">
      <c r="A3315" s="3">
        <v>754056</v>
      </c>
      <c r="B3315" s="1" t="s">
        <v>5</v>
      </c>
      <c r="C3315" s="4">
        <v>243997400451016</v>
      </c>
      <c r="D3315" s="4">
        <v>37146042</v>
      </c>
      <c r="E3315" s="2" t="str">
        <f>IF(B3315=$H$6,"n/a",AND(B3315=$H$3, B3316=$H$6))</f>
        <v>n/a</v>
      </c>
      <c r="F3315" s="1">
        <f t="shared" si="52"/>
        <v>42093437</v>
      </c>
    </row>
    <row r="3316" spans="1:6" x14ac:dyDescent="0.2">
      <c r="A3316" s="3">
        <v>754770</v>
      </c>
      <c r="B3316" s="1" t="s">
        <v>4</v>
      </c>
      <c r="C3316" s="4">
        <v>243997430752058</v>
      </c>
      <c r="D3316" s="4">
        <v>510156</v>
      </c>
      <c r="E3316" s="2" t="b">
        <f>IF(B3316=$H$6,"n/a",AND(B3316=$H$3, B3317=$H$6))</f>
        <v>0</v>
      </c>
      <c r="F3316" s="1">
        <f t="shared" si="52"/>
        <v>0</v>
      </c>
    </row>
    <row r="3317" spans="1:6" x14ac:dyDescent="0.2">
      <c r="A3317" s="3">
        <v>755409</v>
      </c>
      <c r="B3317" s="1" t="s">
        <v>4</v>
      </c>
      <c r="C3317" s="4">
        <v>243997468468048</v>
      </c>
      <c r="D3317" s="4">
        <v>5781354</v>
      </c>
      <c r="E3317" s="2" t="b">
        <f>IF(B3317=$H$6,"n/a",AND(B3317=$H$3, B3318=$H$6))</f>
        <v>1</v>
      </c>
      <c r="F3317" s="1">
        <f t="shared" si="52"/>
        <v>0</v>
      </c>
    </row>
    <row r="3318" spans="1:6" x14ac:dyDescent="0.2">
      <c r="A3318" s="3">
        <v>755475</v>
      </c>
      <c r="B3318" s="1" t="s">
        <v>5</v>
      </c>
      <c r="C3318" s="4">
        <v>243997474369714</v>
      </c>
      <c r="D3318" s="4">
        <v>32404271</v>
      </c>
      <c r="E3318" s="2" t="str">
        <f>IF(B3318=$H$6,"n/a",AND(B3318=$H$3, B3319=$H$6))</f>
        <v>n/a</v>
      </c>
      <c r="F3318" s="1">
        <f t="shared" si="52"/>
        <v>38305937</v>
      </c>
    </row>
    <row r="3319" spans="1:6" x14ac:dyDescent="0.2">
      <c r="A3319" s="3">
        <v>755779</v>
      </c>
      <c r="B3319" s="1" t="s">
        <v>4</v>
      </c>
      <c r="C3319" s="4">
        <v>243997500315964</v>
      </c>
      <c r="D3319" s="4">
        <v>274427</v>
      </c>
      <c r="E3319" s="2" t="b">
        <f>IF(B3319=$H$6,"n/a",AND(B3319=$H$3, B3320=$H$6))</f>
        <v>0</v>
      </c>
      <c r="F3319" s="1">
        <f t="shared" si="52"/>
        <v>0</v>
      </c>
    </row>
    <row r="3320" spans="1:6" x14ac:dyDescent="0.2">
      <c r="A3320" s="3">
        <v>756117</v>
      </c>
      <c r="B3320" s="1" t="s">
        <v>4</v>
      </c>
      <c r="C3320" s="4">
        <v>243997528725079</v>
      </c>
      <c r="D3320" s="4">
        <v>22009427</v>
      </c>
      <c r="E3320" s="2" t="b">
        <f>IF(B3320=$H$6,"n/a",AND(B3320=$H$3, B3321=$H$6))</f>
        <v>1</v>
      </c>
      <c r="F3320" s="1">
        <f t="shared" si="52"/>
        <v>0</v>
      </c>
    </row>
    <row r="3321" spans="1:6" x14ac:dyDescent="0.2">
      <c r="A3321" s="3">
        <v>756289</v>
      </c>
      <c r="B3321" s="1" t="s">
        <v>5</v>
      </c>
      <c r="C3321" s="4">
        <v>243997551448829</v>
      </c>
      <c r="D3321" s="4">
        <v>33538750</v>
      </c>
      <c r="E3321" s="2" t="str">
        <f>IF(B3321=$H$6,"n/a",AND(B3321=$H$3, B3322=$H$6))</f>
        <v>n/a</v>
      </c>
      <c r="F3321" s="1">
        <f t="shared" si="52"/>
        <v>56262500</v>
      </c>
    </row>
    <row r="3322" spans="1:6" x14ac:dyDescent="0.2">
      <c r="A3322" s="3">
        <v>756467</v>
      </c>
      <c r="B3322" s="1" t="s">
        <v>4</v>
      </c>
      <c r="C3322" s="4">
        <v>243997565481641</v>
      </c>
      <c r="D3322" s="4">
        <v>332709</v>
      </c>
      <c r="E3322" s="2" t="b">
        <f>IF(B3322=$H$6,"n/a",AND(B3322=$H$3, B3323=$H$6))</f>
        <v>0</v>
      </c>
      <c r="F3322" s="1">
        <f t="shared" si="52"/>
        <v>0</v>
      </c>
    </row>
    <row r="3323" spans="1:6" x14ac:dyDescent="0.2">
      <c r="A3323" s="3">
        <v>756987</v>
      </c>
      <c r="B3323" s="1" t="s">
        <v>4</v>
      </c>
      <c r="C3323" s="4">
        <v>243997622757110</v>
      </c>
      <c r="D3323" s="4">
        <v>12664375</v>
      </c>
      <c r="E3323" s="2" t="b">
        <f>IF(B3323=$H$6,"n/a",AND(B3323=$H$3, B3324=$H$6))</f>
        <v>1</v>
      </c>
      <c r="F3323" s="1">
        <f t="shared" si="52"/>
        <v>0</v>
      </c>
    </row>
    <row r="3324" spans="1:6" x14ac:dyDescent="0.2">
      <c r="A3324" s="3">
        <v>757176</v>
      </c>
      <c r="B3324" s="1" t="s">
        <v>5</v>
      </c>
      <c r="C3324" s="4">
        <v>243997635705860</v>
      </c>
      <c r="D3324" s="4">
        <v>27045938</v>
      </c>
      <c r="E3324" s="2" t="str">
        <f>IF(B3324=$H$6,"n/a",AND(B3324=$H$3, B3325=$H$6))</f>
        <v>n/a</v>
      </c>
      <c r="F3324" s="1">
        <f t="shared" si="52"/>
        <v>39994688</v>
      </c>
    </row>
    <row r="3325" spans="1:6" x14ac:dyDescent="0.2">
      <c r="A3325" s="3">
        <v>757358</v>
      </c>
      <c r="B3325" s="1" t="s">
        <v>4</v>
      </c>
      <c r="C3325" s="4">
        <v>243997647606433</v>
      </c>
      <c r="D3325" s="4">
        <v>349271</v>
      </c>
      <c r="E3325" s="2" t="b">
        <f>IF(B3325=$H$6,"n/a",AND(B3325=$H$3, B3326=$H$6))</f>
        <v>0</v>
      </c>
      <c r="F3325" s="1">
        <f t="shared" si="52"/>
        <v>0</v>
      </c>
    </row>
    <row r="3326" spans="1:6" x14ac:dyDescent="0.2">
      <c r="A3326" s="3">
        <v>757719</v>
      </c>
      <c r="B3326" s="1" t="s">
        <v>4</v>
      </c>
      <c r="C3326" s="4">
        <v>243997679012579</v>
      </c>
      <c r="D3326" s="4">
        <v>5208906</v>
      </c>
      <c r="E3326" s="2" t="b">
        <f>IF(B3326=$H$6,"n/a",AND(B3326=$H$3, B3327=$H$6))</f>
        <v>1</v>
      </c>
      <c r="F3326" s="1">
        <f t="shared" si="52"/>
        <v>0</v>
      </c>
    </row>
    <row r="3327" spans="1:6" x14ac:dyDescent="0.2">
      <c r="A3327" s="3">
        <v>757804</v>
      </c>
      <c r="B3327" s="1" t="s">
        <v>5</v>
      </c>
      <c r="C3327" s="4">
        <v>243997684555443</v>
      </c>
      <c r="D3327" s="4">
        <v>36181875</v>
      </c>
      <c r="E3327" s="2" t="str">
        <f>IF(B3327=$H$6,"n/a",AND(B3327=$H$3, B3328=$H$6))</f>
        <v>n/a</v>
      </c>
      <c r="F3327" s="1">
        <f t="shared" si="52"/>
        <v>41724739</v>
      </c>
    </row>
    <row r="3328" spans="1:6" x14ac:dyDescent="0.2">
      <c r="A3328" s="3">
        <v>757956</v>
      </c>
      <c r="B3328" s="1" t="s">
        <v>4</v>
      </c>
      <c r="C3328" s="4">
        <v>243997702402995</v>
      </c>
      <c r="D3328" s="4">
        <v>299428</v>
      </c>
      <c r="E3328" s="2" t="b">
        <f>IF(B3328=$H$6,"n/a",AND(B3328=$H$3, B3329=$H$6))</f>
        <v>0</v>
      </c>
      <c r="F3328" s="1">
        <f t="shared" si="52"/>
        <v>0</v>
      </c>
    </row>
    <row r="3329" spans="1:6" x14ac:dyDescent="0.2">
      <c r="A3329" s="3">
        <v>758305</v>
      </c>
      <c r="B3329" s="1" t="s">
        <v>4</v>
      </c>
      <c r="C3329" s="4">
        <v>243997736491068</v>
      </c>
      <c r="D3329" s="4">
        <v>5553021</v>
      </c>
      <c r="E3329" s="2" t="b">
        <f>IF(B3329=$H$6,"n/a",AND(B3329=$H$3, B3330=$H$6))</f>
        <v>1</v>
      </c>
      <c r="F3329" s="1">
        <f t="shared" si="52"/>
        <v>0</v>
      </c>
    </row>
    <row r="3330" spans="1:6" x14ac:dyDescent="0.2">
      <c r="A3330" s="3">
        <v>758361</v>
      </c>
      <c r="B3330" s="1" t="s">
        <v>5</v>
      </c>
      <c r="C3330" s="4">
        <v>243997742210495</v>
      </c>
      <c r="D3330" s="4">
        <v>31564896</v>
      </c>
      <c r="E3330" s="2" t="str">
        <f>IF(B3330=$H$6,"n/a",AND(B3330=$H$3, B3331=$H$6))</f>
        <v>n/a</v>
      </c>
      <c r="F3330" s="1">
        <f t="shared" si="52"/>
        <v>37284323</v>
      </c>
    </row>
    <row r="3331" spans="1:6" x14ac:dyDescent="0.2">
      <c r="A3331" s="3">
        <v>758650</v>
      </c>
      <c r="B3331" s="1" t="s">
        <v>4</v>
      </c>
      <c r="C3331" s="4">
        <v>243997770444714</v>
      </c>
      <c r="D3331" s="4">
        <v>247865</v>
      </c>
      <c r="E3331" s="2" t="b">
        <f>IF(B3331=$H$6,"n/a",AND(B3331=$H$3, B3332=$H$6))</f>
        <v>0</v>
      </c>
      <c r="F3331" s="1">
        <f t="shared" ref="F3331:F3394" si="53">IF(B3331=$H$6,C3331+D3331-C3330,0)</f>
        <v>0</v>
      </c>
    </row>
    <row r="3332" spans="1:6" x14ac:dyDescent="0.2">
      <c r="A3332" s="3">
        <v>759018</v>
      </c>
      <c r="B3332" s="1" t="s">
        <v>4</v>
      </c>
      <c r="C3332" s="4">
        <v>243997803514454</v>
      </c>
      <c r="D3332" s="4">
        <v>7786666</v>
      </c>
      <c r="E3332" s="2" t="b">
        <f>IF(B3332=$H$6,"n/a",AND(B3332=$H$3, B3333=$H$6))</f>
        <v>1</v>
      </c>
      <c r="F3332" s="1">
        <f t="shared" si="53"/>
        <v>0</v>
      </c>
    </row>
    <row r="3333" spans="1:6" x14ac:dyDescent="0.2">
      <c r="A3333" s="3">
        <v>759150</v>
      </c>
      <c r="B3333" s="1" t="s">
        <v>5</v>
      </c>
      <c r="C3333" s="4">
        <v>243997811982943</v>
      </c>
      <c r="D3333" s="4">
        <v>44440105</v>
      </c>
      <c r="E3333" s="2" t="str">
        <f>IF(B3333=$H$6,"n/a",AND(B3333=$H$3, B3334=$H$6))</f>
        <v>n/a</v>
      </c>
      <c r="F3333" s="1">
        <f t="shared" si="53"/>
        <v>52908594</v>
      </c>
    </row>
    <row r="3334" spans="1:6" x14ac:dyDescent="0.2">
      <c r="A3334" s="3">
        <v>759359</v>
      </c>
      <c r="B3334" s="1" t="s">
        <v>4</v>
      </c>
      <c r="C3334" s="4">
        <v>243997833279818</v>
      </c>
      <c r="D3334" s="4">
        <v>350261</v>
      </c>
      <c r="E3334" s="2" t="b">
        <f>IF(B3334=$H$6,"n/a",AND(B3334=$H$3, B3335=$H$6))</f>
        <v>0</v>
      </c>
      <c r="F3334" s="1">
        <f t="shared" si="53"/>
        <v>0</v>
      </c>
    </row>
    <row r="3335" spans="1:6" x14ac:dyDescent="0.2">
      <c r="A3335" s="3">
        <v>759732</v>
      </c>
      <c r="B3335" s="1" t="s">
        <v>4</v>
      </c>
      <c r="C3335" s="4">
        <v>243997868376277</v>
      </c>
      <c r="D3335" s="4">
        <v>9612708</v>
      </c>
      <c r="E3335" s="2" t="b">
        <f>IF(B3335=$H$6,"n/a",AND(B3335=$H$3, B3336=$H$6))</f>
        <v>1</v>
      </c>
      <c r="F3335" s="1">
        <f t="shared" si="53"/>
        <v>0</v>
      </c>
    </row>
    <row r="3336" spans="1:6" x14ac:dyDescent="0.2">
      <c r="A3336" s="3">
        <v>759853</v>
      </c>
      <c r="B3336" s="1" t="s">
        <v>5</v>
      </c>
      <c r="C3336" s="4">
        <v>243997878096225</v>
      </c>
      <c r="D3336" s="4">
        <v>38401354</v>
      </c>
      <c r="E3336" s="2" t="str">
        <f>IF(B3336=$H$6,"n/a",AND(B3336=$H$3, B3337=$H$6))</f>
        <v>n/a</v>
      </c>
      <c r="F3336" s="1">
        <f t="shared" si="53"/>
        <v>48121302</v>
      </c>
    </row>
    <row r="3337" spans="1:6" x14ac:dyDescent="0.2">
      <c r="A3337" s="3">
        <v>760067</v>
      </c>
      <c r="B3337" s="1" t="s">
        <v>4</v>
      </c>
      <c r="C3337" s="4">
        <v>243997901081068</v>
      </c>
      <c r="D3337" s="4">
        <v>294479</v>
      </c>
      <c r="E3337" s="2" t="b">
        <f>IF(B3337=$H$6,"n/a",AND(B3337=$H$3, B3338=$H$6))</f>
        <v>0</v>
      </c>
      <c r="F3337" s="1">
        <f t="shared" si="53"/>
        <v>0</v>
      </c>
    </row>
    <row r="3338" spans="1:6" x14ac:dyDescent="0.2">
      <c r="A3338" s="3">
        <v>760432</v>
      </c>
      <c r="B3338" s="1" t="s">
        <v>4</v>
      </c>
      <c r="C3338" s="4">
        <v>243997930376225</v>
      </c>
      <c r="D3338" s="4">
        <v>6218645</v>
      </c>
      <c r="E3338" s="2" t="b">
        <f>IF(B3338=$H$6,"n/a",AND(B3338=$H$3, B3339=$H$6))</f>
        <v>1</v>
      </c>
      <c r="F3338" s="1">
        <f t="shared" si="53"/>
        <v>0</v>
      </c>
    </row>
    <row r="3339" spans="1:6" x14ac:dyDescent="0.2">
      <c r="A3339" s="3">
        <v>760444</v>
      </c>
      <c r="B3339" s="1" t="s">
        <v>5</v>
      </c>
      <c r="C3339" s="4">
        <v>243997936974141</v>
      </c>
      <c r="D3339" s="4">
        <v>22575573</v>
      </c>
      <c r="E3339" s="2" t="str">
        <f>IF(B3339=$H$6,"n/a",AND(B3339=$H$3, B3340=$H$6))</f>
        <v>n/a</v>
      </c>
      <c r="F3339" s="1">
        <f t="shared" si="53"/>
        <v>29173489</v>
      </c>
    </row>
    <row r="3340" spans="1:6" x14ac:dyDescent="0.2">
      <c r="A3340" s="3">
        <v>760782</v>
      </c>
      <c r="B3340" s="1" t="s">
        <v>4</v>
      </c>
      <c r="C3340" s="4">
        <v>243997966527683</v>
      </c>
      <c r="D3340" s="4">
        <v>5110885</v>
      </c>
      <c r="E3340" s="2" t="b">
        <f>IF(B3340=$H$6,"n/a",AND(B3340=$H$3, B3341=$H$6))</f>
        <v>1</v>
      </c>
      <c r="F3340" s="1">
        <f t="shared" si="53"/>
        <v>0</v>
      </c>
    </row>
    <row r="3341" spans="1:6" x14ac:dyDescent="0.2">
      <c r="A3341" s="3">
        <v>760794</v>
      </c>
      <c r="B3341" s="1" t="s">
        <v>5</v>
      </c>
      <c r="C3341" s="4">
        <v>243997971977370</v>
      </c>
      <c r="D3341" s="4">
        <v>26461302</v>
      </c>
      <c r="E3341" s="2" t="str">
        <f>IF(B3341=$H$6,"n/a",AND(B3341=$H$3, B3342=$H$6))</f>
        <v>n/a</v>
      </c>
      <c r="F3341" s="1">
        <f t="shared" si="53"/>
        <v>31910989</v>
      </c>
    </row>
    <row r="3342" spans="1:6" x14ac:dyDescent="0.2">
      <c r="A3342" s="3">
        <v>761132</v>
      </c>
      <c r="B3342" s="1" t="s">
        <v>4</v>
      </c>
      <c r="C3342" s="4">
        <v>243998002471745</v>
      </c>
      <c r="D3342" s="4">
        <v>5083334</v>
      </c>
      <c r="E3342" s="2" t="b">
        <f>IF(B3342=$H$6,"n/a",AND(B3342=$H$3, B3343=$H$6))</f>
        <v>1</v>
      </c>
      <c r="F3342" s="1">
        <f t="shared" si="53"/>
        <v>0</v>
      </c>
    </row>
    <row r="3343" spans="1:6" x14ac:dyDescent="0.2">
      <c r="A3343" s="3">
        <v>761157</v>
      </c>
      <c r="B3343" s="1" t="s">
        <v>5</v>
      </c>
      <c r="C3343" s="4">
        <v>243998007799245</v>
      </c>
      <c r="D3343" s="4">
        <v>34223959</v>
      </c>
      <c r="E3343" s="2" t="str">
        <f>IF(B3343=$H$6,"n/a",AND(B3343=$H$3, B3344=$H$6))</f>
        <v>n/a</v>
      </c>
      <c r="F3343" s="1">
        <f t="shared" si="53"/>
        <v>39551459</v>
      </c>
    </row>
    <row r="3344" spans="1:6" x14ac:dyDescent="0.2">
      <c r="A3344" s="3">
        <v>761463</v>
      </c>
      <c r="B3344" s="1" t="s">
        <v>4</v>
      </c>
      <c r="C3344" s="4">
        <v>243998030881329</v>
      </c>
      <c r="D3344" s="4">
        <v>316614</v>
      </c>
      <c r="E3344" s="2" t="b">
        <f>IF(B3344=$H$6,"n/a",AND(B3344=$H$3, B3345=$H$6))</f>
        <v>0</v>
      </c>
      <c r="F3344" s="1">
        <f t="shared" si="53"/>
        <v>0</v>
      </c>
    </row>
    <row r="3345" spans="1:6" x14ac:dyDescent="0.2">
      <c r="A3345" s="3">
        <v>761812</v>
      </c>
      <c r="B3345" s="1" t="s">
        <v>4</v>
      </c>
      <c r="C3345" s="4">
        <v>243998064239350</v>
      </c>
      <c r="D3345" s="4">
        <v>6180937</v>
      </c>
      <c r="E3345" s="2" t="b">
        <f>IF(B3345=$H$6,"n/a",AND(B3345=$H$3, B3346=$H$6))</f>
        <v>1</v>
      </c>
      <c r="F3345" s="1">
        <f t="shared" si="53"/>
        <v>0</v>
      </c>
    </row>
    <row r="3346" spans="1:6" x14ac:dyDescent="0.2">
      <c r="A3346" s="3">
        <v>761841</v>
      </c>
      <c r="B3346" s="1" t="s">
        <v>5</v>
      </c>
      <c r="C3346" s="4">
        <v>243998070537318</v>
      </c>
      <c r="D3346" s="4">
        <v>36769896</v>
      </c>
      <c r="E3346" s="2" t="str">
        <f>IF(B3346=$H$6,"n/a",AND(B3346=$H$3, B3347=$H$6))</f>
        <v>n/a</v>
      </c>
      <c r="F3346" s="1">
        <f t="shared" si="53"/>
        <v>43067864</v>
      </c>
    </row>
    <row r="3347" spans="1:6" x14ac:dyDescent="0.2">
      <c r="A3347" s="3">
        <v>762128</v>
      </c>
      <c r="B3347" s="1" t="s">
        <v>4</v>
      </c>
      <c r="C3347" s="4">
        <v>243998094458724</v>
      </c>
      <c r="D3347" s="4">
        <v>907553</v>
      </c>
      <c r="E3347" s="2" t="b">
        <f>IF(B3347=$H$6,"n/a",AND(B3347=$H$3, B3348=$H$6))</f>
        <v>0</v>
      </c>
      <c r="F3347" s="1">
        <f t="shared" si="53"/>
        <v>0</v>
      </c>
    </row>
    <row r="3348" spans="1:6" x14ac:dyDescent="0.2">
      <c r="A3348" s="3">
        <v>762585</v>
      </c>
      <c r="B3348" s="1" t="s">
        <v>4</v>
      </c>
      <c r="C3348" s="4">
        <v>243998146678881</v>
      </c>
      <c r="D3348" s="4">
        <v>8644791</v>
      </c>
      <c r="E3348" s="2" t="b">
        <f>IF(B3348=$H$6,"n/a",AND(B3348=$H$3, B3349=$H$6))</f>
        <v>1</v>
      </c>
      <c r="F3348" s="1">
        <f t="shared" si="53"/>
        <v>0</v>
      </c>
    </row>
    <row r="3349" spans="1:6" x14ac:dyDescent="0.2">
      <c r="A3349" s="3">
        <v>762673</v>
      </c>
      <c r="B3349" s="1" t="s">
        <v>5</v>
      </c>
      <c r="C3349" s="4">
        <v>243998155491068</v>
      </c>
      <c r="D3349" s="4">
        <v>44015104</v>
      </c>
      <c r="E3349" s="2" t="str">
        <f>IF(B3349=$H$6,"n/a",AND(B3349=$H$3, B3350=$H$6))</f>
        <v>n/a</v>
      </c>
      <c r="F3349" s="1">
        <f t="shared" si="53"/>
        <v>52827291</v>
      </c>
    </row>
    <row r="3350" spans="1:6" x14ac:dyDescent="0.2">
      <c r="A3350" s="3">
        <v>762768</v>
      </c>
      <c r="B3350" s="1" t="s">
        <v>4</v>
      </c>
      <c r="C3350" s="4">
        <v>243998170677735</v>
      </c>
      <c r="D3350" s="4">
        <v>935833</v>
      </c>
      <c r="E3350" s="2" t="b">
        <f>IF(B3350=$H$6,"n/a",AND(B3350=$H$3, B3351=$H$6))</f>
        <v>0</v>
      </c>
      <c r="F3350" s="1">
        <f t="shared" si="53"/>
        <v>0</v>
      </c>
    </row>
    <row r="3351" spans="1:6" x14ac:dyDescent="0.2">
      <c r="A3351" s="3">
        <v>763125</v>
      </c>
      <c r="B3351" s="1" t="s">
        <v>4</v>
      </c>
      <c r="C3351" s="4">
        <v>243998202897579</v>
      </c>
      <c r="D3351" s="4">
        <v>5093698</v>
      </c>
      <c r="E3351" s="2" t="b">
        <f>IF(B3351=$H$6,"n/a",AND(B3351=$H$3, B3352=$H$6))</f>
        <v>1</v>
      </c>
      <c r="F3351" s="1">
        <f t="shared" si="53"/>
        <v>0</v>
      </c>
    </row>
    <row r="3352" spans="1:6" x14ac:dyDescent="0.2">
      <c r="A3352" s="3">
        <v>763165</v>
      </c>
      <c r="B3352" s="1" t="s">
        <v>5</v>
      </c>
      <c r="C3352" s="4">
        <v>243998208338985</v>
      </c>
      <c r="D3352" s="4">
        <v>30138125</v>
      </c>
      <c r="E3352" s="2" t="str">
        <f>IF(B3352=$H$6,"n/a",AND(B3352=$H$3, B3353=$H$6))</f>
        <v>n/a</v>
      </c>
      <c r="F3352" s="1">
        <f t="shared" si="53"/>
        <v>35579531</v>
      </c>
    </row>
    <row r="3353" spans="1:6" x14ac:dyDescent="0.2">
      <c r="A3353" s="3">
        <v>763470</v>
      </c>
      <c r="B3353" s="1" t="s">
        <v>4</v>
      </c>
      <c r="C3353" s="4">
        <v>243998231679662</v>
      </c>
      <c r="D3353" s="4">
        <v>571094</v>
      </c>
      <c r="E3353" s="2" t="b">
        <f>IF(B3353=$H$6,"n/a",AND(B3353=$H$3, B3354=$H$6))</f>
        <v>0</v>
      </c>
      <c r="F3353" s="1">
        <f t="shared" si="53"/>
        <v>0</v>
      </c>
    </row>
    <row r="3354" spans="1:6" x14ac:dyDescent="0.2">
      <c r="A3354" s="3">
        <v>763856</v>
      </c>
      <c r="B3354" s="1" t="s">
        <v>4</v>
      </c>
      <c r="C3354" s="4">
        <v>243998269244714</v>
      </c>
      <c r="D3354" s="4">
        <v>6672656</v>
      </c>
      <c r="E3354" s="2" t="b">
        <f>IF(B3354=$H$6,"n/a",AND(B3354=$H$3, B3355=$H$6))</f>
        <v>1</v>
      </c>
      <c r="F3354" s="1">
        <f t="shared" si="53"/>
        <v>0</v>
      </c>
    </row>
    <row r="3355" spans="1:6" x14ac:dyDescent="0.2">
      <c r="A3355" s="3">
        <v>763903</v>
      </c>
      <c r="B3355" s="1" t="s">
        <v>5</v>
      </c>
      <c r="C3355" s="4">
        <v>243998276051329</v>
      </c>
      <c r="D3355" s="4">
        <v>44535364</v>
      </c>
      <c r="E3355" s="2" t="str">
        <f>IF(B3355=$H$6,"n/a",AND(B3355=$H$3, B3356=$H$6))</f>
        <v>n/a</v>
      </c>
      <c r="F3355" s="1">
        <f t="shared" si="53"/>
        <v>51341979</v>
      </c>
    </row>
    <row r="3356" spans="1:6" x14ac:dyDescent="0.2">
      <c r="A3356" s="3">
        <v>764195</v>
      </c>
      <c r="B3356" s="1" t="s">
        <v>4</v>
      </c>
      <c r="C3356" s="4">
        <v>243998301357110</v>
      </c>
      <c r="D3356" s="4">
        <v>327864</v>
      </c>
      <c r="E3356" s="2" t="b">
        <f>IF(B3356=$H$6,"n/a",AND(B3356=$H$3, B3357=$H$6))</f>
        <v>0</v>
      </c>
      <c r="F3356" s="1">
        <f t="shared" si="53"/>
        <v>0</v>
      </c>
    </row>
    <row r="3357" spans="1:6" x14ac:dyDescent="0.2">
      <c r="A3357" s="3">
        <v>764557</v>
      </c>
      <c r="B3357" s="1" t="s">
        <v>4</v>
      </c>
      <c r="C3357" s="4">
        <v>243998332364454</v>
      </c>
      <c r="D3357" s="4">
        <v>5067447</v>
      </c>
      <c r="E3357" s="2" t="b">
        <f>IF(B3357=$H$6,"n/a",AND(B3357=$H$3, B3358=$H$6))</f>
        <v>1</v>
      </c>
      <c r="F3357" s="1">
        <f t="shared" si="53"/>
        <v>0</v>
      </c>
    </row>
    <row r="3358" spans="1:6" x14ac:dyDescent="0.2">
      <c r="A3358" s="3">
        <v>764569</v>
      </c>
      <c r="B3358" s="1" t="s">
        <v>5</v>
      </c>
      <c r="C3358" s="4">
        <v>243998337795912</v>
      </c>
      <c r="D3358" s="4">
        <v>38159896</v>
      </c>
      <c r="E3358" s="2" t="str">
        <f>IF(B3358=$H$6,"n/a",AND(B3358=$H$3, B3359=$H$6))</f>
        <v>n/a</v>
      </c>
      <c r="F3358" s="1">
        <f t="shared" si="53"/>
        <v>43591354</v>
      </c>
    </row>
    <row r="3359" spans="1:6" x14ac:dyDescent="0.2">
      <c r="A3359" s="3">
        <v>764905</v>
      </c>
      <c r="B3359" s="1" t="s">
        <v>4</v>
      </c>
      <c r="C3359" s="4">
        <v>243998371419401</v>
      </c>
      <c r="D3359" s="4">
        <v>480365</v>
      </c>
      <c r="E3359" s="2" t="b">
        <f>IF(B3359=$H$6,"n/a",AND(B3359=$H$3, B3360=$H$6))</f>
        <v>0</v>
      </c>
      <c r="F3359" s="1">
        <f t="shared" si="53"/>
        <v>0</v>
      </c>
    </row>
    <row r="3360" spans="1:6" x14ac:dyDescent="0.2">
      <c r="A3360" s="3">
        <v>765256</v>
      </c>
      <c r="B3360" s="1" t="s">
        <v>4</v>
      </c>
      <c r="C3360" s="4">
        <v>243998398372995</v>
      </c>
      <c r="D3360" s="4">
        <v>5011771</v>
      </c>
      <c r="E3360" s="2" t="b">
        <f>IF(B3360=$H$6,"n/a",AND(B3360=$H$3, B3361=$H$6))</f>
        <v>1</v>
      </c>
      <c r="F3360" s="1">
        <f t="shared" si="53"/>
        <v>0</v>
      </c>
    </row>
    <row r="3361" spans="1:6" x14ac:dyDescent="0.2">
      <c r="A3361" s="3">
        <v>765272</v>
      </c>
      <c r="B3361" s="1" t="s">
        <v>5</v>
      </c>
      <c r="C3361" s="4">
        <v>243998403476120</v>
      </c>
      <c r="D3361" s="4">
        <v>37479948</v>
      </c>
      <c r="E3361" s="2" t="str">
        <f>IF(B3361=$H$6,"n/a",AND(B3361=$H$3, B3362=$H$6))</f>
        <v>n/a</v>
      </c>
      <c r="F3361" s="1">
        <f t="shared" si="53"/>
        <v>42583073</v>
      </c>
    </row>
    <row r="3362" spans="1:6" x14ac:dyDescent="0.2">
      <c r="A3362" s="3">
        <v>765590</v>
      </c>
      <c r="B3362" s="1" t="s">
        <v>4</v>
      </c>
      <c r="C3362" s="4">
        <v>243998434464974</v>
      </c>
      <c r="D3362" s="4">
        <v>260730</v>
      </c>
      <c r="E3362" s="2" t="b">
        <f>IF(B3362=$H$6,"n/a",AND(B3362=$H$3, B3363=$H$6))</f>
        <v>0</v>
      </c>
      <c r="F3362" s="1">
        <f t="shared" si="53"/>
        <v>0</v>
      </c>
    </row>
    <row r="3363" spans="1:6" x14ac:dyDescent="0.2">
      <c r="A3363" s="3">
        <v>765939</v>
      </c>
      <c r="B3363" s="1" t="s">
        <v>4</v>
      </c>
      <c r="C3363" s="4">
        <v>243998463455547</v>
      </c>
      <c r="D3363" s="4">
        <v>5742344</v>
      </c>
      <c r="E3363" s="2" t="b">
        <f>IF(B3363=$H$6,"n/a",AND(B3363=$H$3, B3364=$H$6))</f>
        <v>1</v>
      </c>
      <c r="F3363" s="1">
        <f t="shared" si="53"/>
        <v>0</v>
      </c>
    </row>
    <row r="3364" spans="1:6" x14ac:dyDescent="0.2">
      <c r="A3364" s="3">
        <v>765968</v>
      </c>
      <c r="B3364" s="1" t="s">
        <v>5</v>
      </c>
      <c r="C3364" s="4">
        <v>243998469332162</v>
      </c>
      <c r="D3364" s="4">
        <v>37026250</v>
      </c>
      <c r="E3364" s="2" t="str">
        <f>IF(B3364=$H$6,"n/a",AND(B3364=$H$3, B3365=$H$6))</f>
        <v>n/a</v>
      </c>
      <c r="F3364" s="1">
        <f t="shared" si="53"/>
        <v>42902865</v>
      </c>
    </row>
    <row r="3365" spans="1:6" x14ac:dyDescent="0.2">
      <c r="A3365" s="3">
        <v>766244</v>
      </c>
      <c r="B3365" s="1" t="s">
        <v>4</v>
      </c>
      <c r="C3365" s="4">
        <v>243998493836797</v>
      </c>
      <c r="D3365" s="4">
        <v>238282</v>
      </c>
      <c r="E3365" s="2" t="b">
        <f>IF(B3365=$H$6,"n/a",AND(B3365=$H$3, B3366=$H$6))</f>
        <v>0</v>
      </c>
      <c r="F3365" s="1">
        <f t="shared" si="53"/>
        <v>0</v>
      </c>
    </row>
    <row r="3366" spans="1:6" x14ac:dyDescent="0.2">
      <c r="A3366" s="3">
        <v>766636</v>
      </c>
      <c r="B3366" s="1" t="s">
        <v>4</v>
      </c>
      <c r="C3366" s="4">
        <v>243998530970026</v>
      </c>
      <c r="D3366" s="4">
        <v>6465990</v>
      </c>
      <c r="E3366" s="2" t="b">
        <f>IF(B3366=$H$6,"n/a",AND(B3366=$H$3, B3367=$H$6))</f>
        <v>1</v>
      </c>
      <c r="F3366" s="1">
        <f t="shared" si="53"/>
        <v>0</v>
      </c>
    </row>
    <row r="3367" spans="1:6" x14ac:dyDescent="0.2">
      <c r="A3367" s="3">
        <v>766667</v>
      </c>
      <c r="B3367" s="1" t="s">
        <v>5</v>
      </c>
      <c r="C3367" s="4">
        <v>243998537742891</v>
      </c>
      <c r="D3367" s="4">
        <v>32540208</v>
      </c>
      <c r="E3367" s="2" t="str">
        <f>IF(B3367=$H$6,"n/a",AND(B3367=$H$3, B3368=$H$6))</f>
        <v>n/a</v>
      </c>
      <c r="F3367" s="1">
        <f t="shared" si="53"/>
        <v>39313073</v>
      </c>
    </row>
    <row r="3368" spans="1:6" x14ac:dyDescent="0.2">
      <c r="A3368" s="3">
        <v>766989</v>
      </c>
      <c r="B3368" s="1" t="s">
        <v>4</v>
      </c>
      <c r="C3368" s="4">
        <v>243998569576797</v>
      </c>
      <c r="D3368" s="4">
        <v>270781</v>
      </c>
      <c r="E3368" s="2" t="b">
        <f>IF(B3368=$H$6,"n/a",AND(B3368=$H$3, B3369=$H$6))</f>
        <v>0</v>
      </c>
      <c r="F3368" s="1">
        <f t="shared" si="53"/>
        <v>0</v>
      </c>
    </row>
    <row r="3369" spans="1:6" x14ac:dyDescent="0.2">
      <c r="A3369" s="3">
        <v>767354</v>
      </c>
      <c r="B3369" s="1" t="s">
        <v>4</v>
      </c>
      <c r="C3369" s="4">
        <v>243998603844297</v>
      </c>
      <c r="D3369" s="4">
        <v>7136146</v>
      </c>
      <c r="E3369" s="2" t="b">
        <f>IF(B3369=$H$6,"n/a",AND(B3369=$H$3, B3370=$H$6))</f>
        <v>1</v>
      </c>
      <c r="F3369" s="1">
        <f t="shared" si="53"/>
        <v>0</v>
      </c>
    </row>
    <row r="3370" spans="1:6" x14ac:dyDescent="0.2">
      <c r="A3370" s="3">
        <v>767435</v>
      </c>
      <c r="B3370" s="1" t="s">
        <v>5</v>
      </c>
      <c r="C3370" s="4">
        <v>243998611508203</v>
      </c>
      <c r="D3370" s="4">
        <v>27553386</v>
      </c>
      <c r="E3370" s="2" t="str">
        <f>IF(B3370=$H$6,"n/a",AND(B3370=$H$3, B3371=$H$6))</f>
        <v>n/a</v>
      </c>
      <c r="F3370" s="1">
        <f t="shared" si="53"/>
        <v>35217292</v>
      </c>
    </row>
    <row r="3371" spans="1:6" x14ac:dyDescent="0.2">
      <c r="A3371" s="3">
        <v>767690</v>
      </c>
      <c r="B3371" s="1" t="s">
        <v>4</v>
      </c>
      <c r="C3371" s="4">
        <v>243998633481328</v>
      </c>
      <c r="D3371" s="4">
        <v>1384323</v>
      </c>
      <c r="E3371" s="2" t="b">
        <f>IF(B3371=$H$6,"n/a",AND(B3371=$H$3, B3372=$H$6))</f>
        <v>0</v>
      </c>
      <c r="F3371" s="1">
        <f t="shared" si="53"/>
        <v>0</v>
      </c>
    </row>
    <row r="3372" spans="1:6" x14ac:dyDescent="0.2">
      <c r="A3372" s="3">
        <v>768051</v>
      </c>
      <c r="B3372" s="1" t="s">
        <v>4</v>
      </c>
      <c r="C3372" s="4">
        <v>243998670431693</v>
      </c>
      <c r="D3372" s="4">
        <v>7969010</v>
      </c>
      <c r="E3372" s="2" t="b">
        <f>IF(B3372=$H$6,"n/a",AND(B3372=$H$3, B3373=$H$6))</f>
        <v>1</v>
      </c>
      <c r="F3372" s="1">
        <f t="shared" si="53"/>
        <v>0</v>
      </c>
    </row>
    <row r="3373" spans="1:6" x14ac:dyDescent="0.2">
      <c r="A3373" s="3">
        <v>768134</v>
      </c>
      <c r="B3373" s="1" t="s">
        <v>5</v>
      </c>
      <c r="C3373" s="4">
        <v>243998679213412</v>
      </c>
      <c r="D3373" s="4">
        <v>35642500</v>
      </c>
      <c r="E3373" s="2" t="str">
        <f>IF(B3373=$H$6,"n/a",AND(B3373=$H$3, B3374=$H$6))</f>
        <v>n/a</v>
      </c>
      <c r="F3373" s="1">
        <f t="shared" si="53"/>
        <v>44424219</v>
      </c>
    </row>
    <row r="3374" spans="1:6" x14ac:dyDescent="0.2">
      <c r="A3374" s="3">
        <v>768398</v>
      </c>
      <c r="B3374" s="1" t="s">
        <v>4</v>
      </c>
      <c r="C3374" s="4">
        <v>243998703271849</v>
      </c>
      <c r="D3374" s="4">
        <v>290417</v>
      </c>
      <c r="E3374" s="2" t="b">
        <f>IF(B3374=$H$6,"n/a",AND(B3374=$H$3, B3375=$H$6))</f>
        <v>0</v>
      </c>
      <c r="F3374" s="1">
        <f t="shared" si="53"/>
        <v>0</v>
      </c>
    </row>
    <row r="3375" spans="1:6" x14ac:dyDescent="0.2">
      <c r="A3375" s="3">
        <v>768757</v>
      </c>
      <c r="B3375" s="1" t="s">
        <v>4</v>
      </c>
      <c r="C3375" s="4">
        <v>243998737239245</v>
      </c>
      <c r="D3375" s="4">
        <v>5391875</v>
      </c>
      <c r="E3375" s="2" t="b">
        <f>IF(B3375=$H$6,"n/a",AND(B3375=$H$3, B3376=$H$6))</f>
        <v>1</v>
      </c>
      <c r="F3375" s="1">
        <f t="shared" si="53"/>
        <v>0</v>
      </c>
    </row>
    <row r="3376" spans="1:6" x14ac:dyDescent="0.2">
      <c r="A3376" s="3">
        <v>768799</v>
      </c>
      <c r="B3376" s="1" t="s">
        <v>5</v>
      </c>
      <c r="C3376" s="4">
        <v>243998743304870</v>
      </c>
      <c r="D3376" s="4">
        <v>34684323</v>
      </c>
      <c r="E3376" s="2" t="str">
        <f>IF(B3376=$H$6,"n/a",AND(B3376=$H$3, B3377=$H$6))</f>
        <v>n/a</v>
      </c>
      <c r="F3376" s="1">
        <f t="shared" si="53"/>
        <v>40749948</v>
      </c>
    </row>
    <row r="3377" spans="1:6" x14ac:dyDescent="0.2">
      <c r="A3377" s="3">
        <v>769104</v>
      </c>
      <c r="B3377" s="1" t="s">
        <v>4</v>
      </c>
      <c r="C3377" s="4">
        <v>243998771813933</v>
      </c>
      <c r="D3377" s="4">
        <v>683020</v>
      </c>
      <c r="E3377" s="2" t="b">
        <f>IF(B3377=$H$6,"n/a",AND(B3377=$H$3, B3378=$H$6))</f>
        <v>0</v>
      </c>
      <c r="F3377" s="1">
        <f t="shared" si="53"/>
        <v>0</v>
      </c>
    </row>
    <row r="3378" spans="1:6" x14ac:dyDescent="0.2">
      <c r="A3378" s="3">
        <v>769437</v>
      </c>
      <c r="B3378" s="1" t="s">
        <v>4</v>
      </c>
      <c r="C3378" s="4">
        <v>243998799219505</v>
      </c>
      <c r="D3378" s="4">
        <v>5413803</v>
      </c>
      <c r="E3378" s="2" t="b">
        <f>IF(B3378=$H$6,"n/a",AND(B3378=$H$3, B3379=$H$6))</f>
        <v>1</v>
      </c>
      <c r="F3378" s="1">
        <f t="shared" si="53"/>
        <v>0</v>
      </c>
    </row>
    <row r="3379" spans="1:6" x14ac:dyDescent="0.2">
      <c r="A3379" s="3">
        <v>769470</v>
      </c>
      <c r="B3379" s="1" t="s">
        <v>5</v>
      </c>
      <c r="C3379" s="4">
        <v>243998805024766</v>
      </c>
      <c r="D3379" s="4">
        <v>41172083</v>
      </c>
      <c r="E3379" s="2" t="str">
        <f>IF(B3379=$H$6,"n/a",AND(B3379=$H$3, B3380=$H$6))</f>
        <v>n/a</v>
      </c>
      <c r="F3379" s="1">
        <f t="shared" si="53"/>
        <v>46977344</v>
      </c>
    </row>
    <row r="3380" spans="1:6" x14ac:dyDescent="0.2">
      <c r="A3380" s="3">
        <v>769790</v>
      </c>
      <c r="B3380" s="1" t="s">
        <v>4</v>
      </c>
      <c r="C3380" s="4">
        <v>243998834849245</v>
      </c>
      <c r="D3380" s="4">
        <v>579427</v>
      </c>
      <c r="E3380" s="2" t="b">
        <f>IF(B3380=$H$6,"n/a",AND(B3380=$H$3, B3381=$H$6))</f>
        <v>0</v>
      </c>
      <c r="F3380" s="1">
        <f t="shared" si="53"/>
        <v>0</v>
      </c>
    </row>
    <row r="3381" spans="1:6" x14ac:dyDescent="0.2">
      <c r="A3381" s="3">
        <v>770096</v>
      </c>
      <c r="B3381" s="1" t="s">
        <v>4</v>
      </c>
      <c r="C3381" s="4">
        <v>243998862062839</v>
      </c>
      <c r="D3381" s="4">
        <v>5029844</v>
      </c>
      <c r="E3381" s="2" t="b">
        <f>IF(B3381=$H$6,"n/a",AND(B3381=$H$3, B3382=$H$6))</f>
        <v>1</v>
      </c>
      <c r="F3381" s="1">
        <f t="shared" si="53"/>
        <v>0</v>
      </c>
    </row>
    <row r="3382" spans="1:6" x14ac:dyDescent="0.2">
      <c r="A3382" s="3">
        <v>770164</v>
      </c>
      <c r="B3382" s="1" t="s">
        <v>5</v>
      </c>
      <c r="C3382" s="4">
        <v>243998867209297</v>
      </c>
      <c r="D3382" s="4">
        <v>35286667</v>
      </c>
      <c r="E3382" s="2" t="str">
        <f>IF(B3382=$H$6,"n/a",AND(B3382=$H$3, B3383=$H$6))</f>
        <v>n/a</v>
      </c>
      <c r="F3382" s="1">
        <f t="shared" si="53"/>
        <v>40433125</v>
      </c>
    </row>
    <row r="3383" spans="1:6" x14ac:dyDescent="0.2">
      <c r="A3383" s="3">
        <v>770502</v>
      </c>
      <c r="B3383" s="1" t="s">
        <v>4</v>
      </c>
      <c r="C3383" s="4">
        <v>243998898794401</v>
      </c>
      <c r="D3383" s="4">
        <v>496771</v>
      </c>
      <c r="E3383" s="2" t="b">
        <f>IF(B3383=$H$6,"n/a",AND(B3383=$H$3, B3384=$H$6))</f>
        <v>0</v>
      </c>
      <c r="F3383" s="1">
        <f t="shared" si="53"/>
        <v>0</v>
      </c>
    </row>
    <row r="3384" spans="1:6" x14ac:dyDescent="0.2">
      <c r="A3384" s="3">
        <v>770851</v>
      </c>
      <c r="B3384" s="1" t="s">
        <v>4</v>
      </c>
      <c r="C3384" s="4">
        <v>243998934517318</v>
      </c>
      <c r="D3384" s="4">
        <v>5430937</v>
      </c>
      <c r="E3384" s="2" t="b">
        <f>IF(B3384=$H$6,"n/a",AND(B3384=$H$3, B3385=$H$6))</f>
        <v>1</v>
      </c>
      <c r="F3384" s="1">
        <f t="shared" si="53"/>
        <v>0</v>
      </c>
    </row>
    <row r="3385" spans="1:6" x14ac:dyDescent="0.2">
      <c r="A3385" s="3">
        <v>770867</v>
      </c>
      <c r="B3385" s="1" t="s">
        <v>5</v>
      </c>
      <c r="C3385" s="4">
        <v>243998940336276</v>
      </c>
      <c r="D3385" s="4">
        <v>34331563</v>
      </c>
      <c r="E3385" s="2" t="str">
        <f>IF(B3385=$H$6,"n/a",AND(B3385=$H$3, B3386=$H$6))</f>
        <v>n/a</v>
      </c>
      <c r="F3385" s="1">
        <f t="shared" si="53"/>
        <v>40150521</v>
      </c>
    </row>
    <row r="3386" spans="1:6" x14ac:dyDescent="0.2">
      <c r="A3386" s="3">
        <v>771133</v>
      </c>
      <c r="B3386" s="1" t="s">
        <v>4</v>
      </c>
      <c r="C3386" s="4">
        <v>243998967500443</v>
      </c>
      <c r="D3386" s="4">
        <v>351667</v>
      </c>
      <c r="E3386" s="2" t="b">
        <f>IF(B3386=$H$6,"n/a",AND(B3386=$H$3, B3387=$H$6))</f>
        <v>0</v>
      </c>
      <c r="F3386" s="1">
        <f t="shared" si="53"/>
        <v>0</v>
      </c>
    </row>
    <row r="3387" spans="1:6" x14ac:dyDescent="0.2">
      <c r="A3387" s="3">
        <v>771390</v>
      </c>
      <c r="B3387" s="1" t="s">
        <v>4</v>
      </c>
      <c r="C3387" s="4">
        <v>243998996522578</v>
      </c>
      <c r="D3387" s="4">
        <v>6679271</v>
      </c>
      <c r="E3387" s="2" t="b">
        <f>IF(B3387=$H$6,"n/a",AND(B3387=$H$3, B3388=$H$6))</f>
        <v>1</v>
      </c>
      <c r="F3387" s="1">
        <f t="shared" si="53"/>
        <v>0</v>
      </c>
    </row>
    <row r="3388" spans="1:6" x14ac:dyDescent="0.2">
      <c r="A3388" s="3">
        <v>771461</v>
      </c>
      <c r="B3388" s="1" t="s">
        <v>5</v>
      </c>
      <c r="C3388" s="4">
        <v>243999003610755</v>
      </c>
      <c r="D3388" s="4">
        <v>39726407</v>
      </c>
      <c r="E3388" s="2" t="str">
        <f>IF(B3388=$H$6,"n/a",AND(B3388=$H$3, B3389=$H$6))</f>
        <v>n/a</v>
      </c>
      <c r="F3388" s="1">
        <f t="shared" si="53"/>
        <v>46814584</v>
      </c>
    </row>
    <row r="3389" spans="1:6" x14ac:dyDescent="0.2">
      <c r="A3389" s="3">
        <v>771790</v>
      </c>
      <c r="B3389" s="1" t="s">
        <v>4</v>
      </c>
      <c r="C3389" s="4">
        <v>243999033763307</v>
      </c>
      <c r="D3389" s="4">
        <v>535209</v>
      </c>
      <c r="E3389" s="2" t="b">
        <f>IF(B3389=$H$6,"n/a",AND(B3389=$H$3, B3390=$H$6))</f>
        <v>0</v>
      </c>
      <c r="F3389" s="1">
        <f t="shared" si="53"/>
        <v>0</v>
      </c>
    </row>
    <row r="3390" spans="1:6" x14ac:dyDescent="0.2">
      <c r="A3390" s="3">
        <v>772144</v>
      </c>
      <c r="B3390" s="1" t="s">
        <v>4</v>
      </c>
      <c r="C3390" s="4">
        <v>243999071502943</v>
      </c>
      <c r="D3390" s="4">
        <v>8946979</v>
      </c>
      <c r="E3390" s="2" t="b">
        <f>IF(B3390=$H$6,"n/a",AND(B3390=$H$3, B3391=$H$6))</f>
        <v>1</v>
      </c>
      <c r="F3390" s="1">
        <f t="shared" si="53"/>
        <v>0</v>
      </c>
    </row>
    <row r="3391" spans="1:6" x14ac:dyDescent="0.2">
      <c r="A3391" s="3">
        <v>772255</v>
      </c>
      <c r="B3391" s="1" t="s">
        <v>5</v>
      </c>
      <c r="C3391" s="4">
        <v>243999081123620</v>
      </c>
      <c r="D3391" s="4">
        <v>43135521</v>
      </c>
      <c r="E3391" s="2" t="str">
        <f>IF(B3391=$H$6,"n/a",AND(B3391=$H$3, B3392=$H$6))</f>
        <v>n/a</v>
      </c>
      <c r="F3391" s="1">
        <f t="shared" si="53"/>
        <v>52756198</v>
      </c>
    </row>
    <row r="3392" spans="1:6" x14ac:dyDescent="0.2">
      <c r="A3392" s="3">
        <v>772482</v>
      </c>
      <c r="B3392" s="1" t="s">
        <v>4</v>
      </c>
      <c r="C3392" s="4">
        <v>243999101275078</v>
      </c>
      <c r="D3392" s="4">
        <v>406667</v>
      </c>
      <c r="E3392" s="2" t="b">
        <f>IF(B3392=$H$6,"n/a",AND(B3392=$H$3, B3393=$H$6))</f>
        <v>0</v>
      </c>
      <c r="F3392" s="1">
        <f t="shared" si="53"/>
        <v>0</v>
      </c>
    </row>
    <row r="3393" spans="1:6" x14ac:dyDescent="0.2">
      <c r="A3393" s="3">
        <v>773000</v>
      </c>
      <c r="B3393" s="1" t="s">
        <v>4</v>
      </c>
      <c r="C3393" s="4">
        <v>243999154156537</v>
      </c>
      <c r="D3393" s="4">
        <v>10368854</v>
      </c>
      <c r="E3393" s="2" t="b">
        <f>IF(B3393=$H$6,"n/a",AND(B3393=$H$3, B3394=$H$6))</f>
        <v>1</v>
      </c>
      <c r="F3393" s="1">
        <f t="shared" si="53"/>
        <v>0</v>
      </c>
    </row>
    <row r="3394" spans="1:6" x14ac:dyDescent="0.2">
      <c r="A3394" s="3">
        <v>773176</v>
      </c>
      <c r="B3394" s="1" t="s">
        <v>5</v>
      </c>
      <c r="C3394" s="4">
        <v>243999164728568</v>
      </c>
      <c r="D3394" s="4">
        <v>40041875</v>
      </c>
      <c r="E3394" s="2" t="str">
        <f>IF(B3394=$H$6,"n/a",AND(B3394=$H$3, B3395=$H$6))</f>
        <v>n/a</v>
      </c>
      <c r="F3394" s="1">
        <f t="shared" si="53"/>
        <v>50613906</v>
      </c>
    </row>
    <row r="3395" spans="1:6" x14ac:dyDescent="0.2">
      <c r="A3395" s="3">
        <v>773370</v>
      </c>
      <c r="B3395" s="1" t="s">
        <v>4</v>
      </c>
      <c r="C3395" s="4">
        <v>243999183160339</v>
      </c>
      <c r="D3395" s="4">
        <v>265364</v>
      </c>
      <c r="E3395" s="2" t="b">
        <f>IF(B3395=$H$6,"n/a",AND(B3395=$H$3, B3396=$H$6))</f>
        <v>0</v>
      </c>
      <c r="F3395" s="1">
        <f t="shared" ref="F3395:F3458" si="54">IF(B3395=$H$6,C3395+D3395-C3394,0)</f>
        <v>0</v>
      </c>
    </row>
    <row r="3396" spans="1:6" x14ac:dyDescent="0.2">
      <c r="A3396" s="3">
        <v>773544</v>
      </c>
      <c r="B3396" s="1" t="s">
        <v>4</v>
      </c>
      <c r="C3396" s="4">
        <v>243999201769714</v>
      </c>
      <c r="D3396" s="4">
        <v>268750</v>
      </c>
      <c r="E3396" s="2" t="b">
        <f>IF(B3396=$H$6,"n/a",AND(B3396=$H$3, B3397=$H$6))</f>
        <v>0</v>
      </c>
      <c r="F3396" s="1">
        <f t="shared" si="54"/>
        <v>0</v>
      </c>
    </row>
    <row r="3397" spans="1:6" x14ac:dyDescent="0.2">
      <c r="A3397" s="3">
        <v>773944</v>
      </c>
      <c r="B3397" s="1" t="s">
        <v>4</v>
      </c>
      <c r="C3397" s="4">
        <v>243999233453047</v>
      </c>
      <c r="D3397" s="4">
        <v>4998073</v>
      </c>
      <c r="E3397" s="2" t="b">
        <f>IF(B3397=$H$6,"n/a",AND(B3397=$H$3, B3398=$H$6))</f>
        <v>1</v>
      </c>
      <c r="F3397" s="1">
        <f t="shared" si="54"/>
        <v>0</v>
      </c>
    </row>
    <row r="3398" spans="1:6" x14ac:dyDescent="0.2">
      <c r="A3398" s="3">
        <v>773961</v>
      </c>
      <c r="B3398" s="1" t="s">
        <v>5</v>
      </c>
      <c r="C3398" s="4">
        <v>243999238554505</v>
      </c>
      <c r="D3398" s="4">
        <v>38250782</v>
      </c>
      <c r="E3398" s="2" t="str">
        <f>IF(B3398=$H$6,"n/a",AND(B3398=$H$3, B3399=$H$6))</f>
        <v>n/a</v>
      </c>
      <c r="F3398" s="1">
        <f t="shared" si="54"/>
        <v>43352240</v>
      </c>
    </row>
    <row r="3399" spans="1:6" x14ac:dyDescent="0.2">
      <c r="A3399" s="3">
        <v>774169</v>
      </c>
      <c r="B3399" s="1" t="s">
        <v>4</v>
      </c>
      <c r="C3399" s="4">
        <v>243999259619089</v>
      </c>
      <c r="D3399" s="4">
        <v>209948</v>
      </c>
      <c r="E3399" s="2" t="b">
        <f>IF(B3399=$H$6,"n/a",AND(B3399=$H$3, B3400=$H$6))</f>
        <v>0</v>
      </c>
      <c r="F3399" s="1">
        <f t="shared" si="54"/>
        <v>0</v>
      </c>
    </row>
    <row r="3400" spans="1:6" x14ac:dyDescent="0.2">
      <c r="A3400" s="3">
        <v>774609</v>
      </c>
      <c r="B3400" s="1" t="s">
        <v>4</v>
      </c>
      <c r="C3400" s="4">
        <v>243999299468359</v>
      </c>
      <c r="D3400" s="4">
        <v>7213438</v>
      </c>
      <c r="E3400" s="2" t="b">
        <f>IF(B3400=$H$6,"n/a",AND(B3400=$H$3, B3401=$H$6))</f>
        <v>1</v>
      </c>
      <c r="F3400" s="1">
        <f t="shared" si="54"/>
        <v>0</v>
      </c>
    </row>
    <row r="3401" spans="1:6" x14ac:dyDescent="0.2">
      <c r="A3401" s="3">
        <v>774660</v>
      </c>
      <c r="B3401" s="1" t="s">
        <v>5</v>
      </c>
      <c r="C3401" s="4">
        <v>243999307301120</v>
      </c>
      <c r="D3401" s="4">
        <v>32462552</v>
      </c>
      <c r="E3401" s="2" t="str">
        <f>IF(B3401=$H$6,"n/a",AND(B3401=$H$3, B3402=$H$6))</f>
        <v>n/a</v>
      </c>
      <c r="F3401" s="1">
        <f t="shared" si="54"/>
        <v>40295313</v>
      </c>
    </row>
    <row r="3402" spans="1:6" x14ac:dyDescent="0.2">
      <c r="A3402" s="3">
        <v>774988</v>
      </c>
      <c r="B3402" s="1" t="s">
        <v>4</v>
      </c>
      <c r="C3402" s="4">
        <v>243999331694193</v>
      </c>
      <c r="D3402" s="4">
        <v>473698</v>
      </c>
      <c r="E3402" s="2" t="b">
        <f>IF(B3402=$H$6,"n/a",AND(B3402=$H$3, B3403=$H$6))</f>
        <v>0</v>
      </c>
      <c r="F3402" s="1">
        <f t="shared" si="54"/>
        <v>0</v>
      </c>
    </row>
    <row r="3403" spans="1:6" x14ac:dyDescent="0.2">
      <c r="A3403" s="3">
        <v>775340</v>
      </c>
      <c r="B3403" s="1" t="s">
        <v>4</v>
      </c>
      <c r="C3403" s="4">
        <v>243999373621849</v>
      </c>
      <c r="D3403" s="4">
        <v>11006615</v>
      </c>
      <c r="E3403" s="2" t="b">
        <f>IF(B3403=$H$6,"n/a",AND(B3403=$H$3, B3404=$H$6))</f>
        <v>1</v>
      </c>
      <c r="F3403" s="1">
        <f t="shared" si="54"/>
        <v>0</v>
      </c>
    </row>
    <row r="3404" spans="1:6" x14ac:dyDescent="0.2">
      <c r="A3404" s="3">
        <v>775498</v>
      </c>
      <c r="B3404" s="1" t="s">
        <v>5</v>
      </c>
      <c r="C3404" s="4">
        <v>243999385250339</v>
      </c>
      <c r="D3404" s="4">
        <v>44425052</v>
      </c>
      <c r="E3404" s="2" t="str">
        <f>IF(B3404=$H$6,"n/a",AND(B3404=$H$3, B3405=$H$6))</f>
        <v>n/a</v>
      </c>
      <c r="F3404" s="1">
        <f t="shared" si="54"/>
        <v>56053542</v>
      </c>
    </row>
    <row r="3405" spans="1:6" x14ac:dyDescent="0.2">
      <c r="A3405" s="3">
        <v>775689</v>
      </c>
      <c r="B3405" s="1" t="s">
        <v>4</v>
      </c>
      <c r="C3405" s="4">
        <v>243999403923411</v>
      </c>
      <c r="D3405" s="4">
        <v>285053</v>
      </c>
      <c r="E3405" s="2" t="b">
        <f>IF(B3405=$H$6,"n/a",AND(B3405=$H$3, B3406=$H$6))</f>
        <v>0</v>
      </c>
      <c r="F3405" s="1">
        <f t="shared" si="54"/>
        <v>0</v>
      </c>
    </row>
    <row r="3406" spans="1:6" x14ac:dyDescent="0.2">
      <c r="A3406" s="3">
        <v>776136</v>
      </c>
      <c r="B3406" s="1" t="s">
        <v>4</v>
      </c>
      <c r="C3406" s="4">
        <v>243999450040755</v>
      </c>
      <c r="D3406" s="4">
        <v>8968334</v>
      </c>
      <c r="E3406" s="2" t="b">
        <f>IF(B3406=$H$6,"n/a",AND(B3406=$H$3, B3407=$H$6))</f>
        <v>1</v>
      </c>
      <c r="F3406" s="1">
        <f t="shared" si="54"/>
        <v>0</v>
      </c>
    </row>
    <row r="3407" spans="1:6" x14ac:dyDescent="0.2">
      <c r="A3407" s="3">
        <v>776175</v>
      </c>
      <c r="B3407" s="1" t="s">
        <v>5</v>
      </c>
      <c r="C3407" s="4">
        <v>243999459477839</v>
      </c>
      <c r="D3407" s="4">
        <v>44814843</v>
      </c>
      <c r="E3407" s="2" t="str">
        <f>IF(B3407=$H$6,"n/a",AND(B3407=$H$3, B3408=$H$6))</f>
        <v>n/a</v>
      </c>
      <c r="F3407" s="1">
        <f t="shared" si="54"/>
        <v>54251927</v>
      </c>
    </row>
    <row r="3408" spans="1:6" x14ac:dyDescent="0.2">
      <c r="A3408" s="3">
        <v>776412</v>
      </c>
      <c r="B3408" s="1" t="s">
        <v>4</v>
      </c>
      <c r="C3408" s="4">
        <v>243999472212109</v>
      </c>
      <c r="D3408" s="4">
        <v>362552</v>
      </c>
      <c r="E3408" s="2" t="b">
        <f>IF(B3408=$H$6,"n/a",AND(B3408=$H$3, B3409=$H$6))</f>
        <v>0</v>
      </c>
      <c r="F3408" s="1">
        <f t="shared" si="54"/>
        <v>0</v>
      </c>
    </row>
    <row r="3409" spans="1:6" x14ac:dyDescent="0.2">
      <c r="A3409" s="3">
        <v>776984</v>
      </c>
      <c r="B3409" s="1" t="s">
        <v>4</v>
      </c>
      <c r="C3409" s="4">
        <v>243999524072891</v>
      </c>
      <c r="D3409" s="4">
        <v>5140573</v>
      </c>
      <c r="E3409" s="2" t="b">
        <f>IF(B3409=$H$6,"n/a",AND(B3409=$H$3, B3410=$H$6))</f>
        <v>1</v>
      </c>
      <c r="F3409" s="1">
        <f t="shared" si="54"/>
        <v>0</v>
      </c>
    </row>
    <row r="3410" spans="1:6" x14ac:dyDescent="0.2">
      <c r="A3410" s="3">
        <v>777079</v>
      </c>
      <c r="B3410" s="1" t="s">
        <v>5</v>
      </c>
      <c r="C3410" s="4">
        <v>243999529649609</v>
      </c>
      <c r="D3410" s="4">
        <v>32829688</v>
      </c>
      <c r="E3410" s="2" t="str">
        <f>IF(B3410=$H$6,"n/a",AND(B3410=$H$3, B3411=$H$6))</f>
        <v>n/a</v>
      </c>
      <c r="F3410" s="1">
        <f t="shared" si="54"/>
        <v>38406406</v>
      </c>
    </row>
    <row r="3411" spans="1:6" x14ac:dyDescent="0.2">
      <c r="A3411" s="3">
        <v>777369</v>
      </c>
      <c r="B3411" s="1" t="s">
        <v>4</v>
      </c>
      <c r="C3411" s="4">
        <v>243999552753099</v>
      </c>
      <c r="D3411" s="4">
        <v>249583</v>
      </c>
      <c r="E3411" s="2" t="b">
        <f>IF(B3411=$H$6,"n/a",AND(B3411=$H$3, B3412=$H$6))</f>
        <v>0</v>
      </c>
      <c r="F3411" s="1">
        <f t="shared" si="54"/>
        <v>0</v>
      </c>
    </row>
    <row r="3412" spans="1:6" x14ac:dyDescent="0.2">
      <c r="A3412" s="3">
        <v>777660</v>
      </c>
      <c r="B3412" s="1" t="s">
        <v>4</v>
      </c>
      <c r="C3412" s="4">
        <v>243999579607578</v>
      </c>
      <c r="D3412" s="4">
        <v>5604115</v>
      </c>
      <c r="E3412" s="2" t="b">
        <f>IF(B3412=$H$6,"n/a",AND(B3412=$H$3, B3413=$H$6))</f>
        <v>1</v>
      </c>
      <c r="F3412" s="1">
        <f t="shared" si="54"/>
        <v>0</v>
      </c>
    </row>
    <row r="3413" spans="1:6" x14ac:dyDescent="0.2">
      <c r="A3413" s="3">
        <v>777804</v>
      </c>
      <c r="B3413" s="1" t="s">
        <v>5</v>
      </c>
      <c r="C3413" s="4">
        <v>243999585368828</v>
      </c>
      <c r="D3413" s="4">
        <v>26970521</v>
      </c>
      <c r="E3413" s="2" t="str">
        <f>IF(B3413=$H$6,"n/a",AND(B3413=$H$3, B3414=$H$6))</f>
        <v>n/a</v>
      </c>
      <c r="F3413" s="1">
        <f t="shared" si="54"/>
        <v>32731771</v>
      </c>
    </row>
    <row r="3414" spans="1:6" x14ac:dyDescent="0.2">
      <c r="A3414" s="3">
        <v>777979</v>
      </c>
      <c r="B3414" s="1" t="s">
        <v>4</v>
      </c>
      <c r="C3414" s="4">
        <v>243999602549036</v>
      </c>
      <c r="D3414" s="4">
        <v>280834</v>
      </c>
      <c r="E3414" s="2" t="b">
        <f>IF(B3414=$H$6,"n/a",AND(B3414=$H$3, B3415=$H$6))</f>
        <v>0</v>
      </c>
      <c r="F3414" s="1">
        <f t="shared" si="54"/>
        <v>0</v>
      </c>
    </row>
    <row r="3415" spans="1:6" x14ac:dyDescent="0.2">
      <c r="A3415" s="3">
        <v>778348</v>
      </c>
      <c r="B3415" s="1" t="s">
        <v>4</v>
      </c>
      <c r="C3415" s="4">
        <v>243999637552005</v>
      </c>
      <c r="D3415" s="4">
        <v>5233750</v>
      </c>
      <c r="E3415" s="2" t="b">
        <f>IF(B3415=$H$6,"n/a",AND(B3415=$H$3, B3416=$H$6))</f>
        <v>1</v>
      </c>
      <c r="F3415" s="1">
        <f t="shared" si="54"/>
        <v>0</v>
      </c>
    </row>
    <row r="3416" spans="1:6" x14ac:dyDescent="0.2">
      <c r="A3416" s="3">
        <v>778378</v>
      </c>
      <c r="B3416" s="1" t="s">
        <v>5</v>
      </c>
      <c r="C3416" s="4">
        <v>243999642882005</v>
      </c>
      <c r="D3416" s="4">
        <v>35196198</v>
      </c>
      <c r="E3416" s="2" t="str">
        <f>IF(B3416=$H$6,"n/a",AND(B3416=$H$3, B3417=$H$6))</f>
        <v>n/a</v>
      </c>
      <c r="F3416" s="1">
        <f t="shared" si="54"/>
        <v>40526198</v>
      </c>
    </row>
    <row r="3417" spans="1:6" x14ac:dyDescent="0.2">
      <c r="A3417" s="3">
        <v>778736</v>
      </c>
      <c r="B3417" s="1" t="s">
        <v>4</v>
      </c>
      <c r="C3417" s="4">
        <v>243999672244766</v>
      </c>
      <c r="D3417" s="4">
        <v>840260</v>
      </c>
      <c r="E3417" s="2" t="b">
        <f>IF(B3417=$H$6,"n/a",AND(B3417=$H$3, B3418=$H$6))</f>
        <v>0</v>
      </c>
      <c r="F3417" s="1">
        <f t="shared" si="54"/>
        <v>0</v>
      </c>
    </row>
    <row r="3418" spans="1:6" x14ac:dyDescent="0.2">
      <c r="A3418" s="3">
        <v>779122</v>
      </c>
      <c r="B3418" s="1" t="s">
        <v>4</v>
      </c>
      <c r="C3418" s="4">
        <v>243999702459088</v>
      </c>
      <c r="D3418" s="4">
        <v>5864323</v>
      </c>
      <c r="E3418" s="2" t="b">
        <f>IF(B3418=$H$6,"n/a",AND(B3418=$H$3, B3419=$H$6))</f>
        <v>1</v>
      </c>
      <c r="F3418" s="1">
        <f t="shared" si="54"/>
        <v>0</v>
      </c>
    </row>
    <row r="3419" spans="1:6" x14ac:dyDescent="0.2">
      <c r="A3419" s="3">
        <v>779139</v>
      </c>
      <c r="B3419" s="1" t="s">
        <v>5</v>
      </c>
      <c r="C3419" s="4">
        <v>243999708451328</v>
      </c>
      <c r="D3419" s="4">
        <v>42432760</v>
      </c>
      <c r="E3419" s="2" t="str">
        <f>IF(B3419=$H$6,"n/a",AND(B3419=$H$3, B3420=$H$6))</f>
        <v>n/a</v>
      </c>
      <c r="F3419" s="1">
        <f t="shared" si="54"/>
        <v>48425000</v>
      </c>
    </row>
    <row r="3420" spans="1:6" x14ac:dyDescent="0.2">
      <c r="A3420" s="3">
        <v>779515</v>
      </c>
      <c r="B3420" s="1" t="s">
        <v>4</v>
      </c>
      <c r="C3420" s="4">
        <v>243999739042161</v>
      </c>
      <c r="D3420" s="4">
        <v>280677</v>
      </c>
      <c r="E3420" s="2" t="b">
        <f>IF(B3420=$H$6,"n/a",AND(B3420=$H$3, B3421=$H$6))</f>
        <v>0</v>
      </c>
      <c r="F3420" s="1">
        <f t="shared" si="54"/>
        <v>0</v>
      </c>
    </row>
    <row r="3421" spans="1:6" x14ac:dyDescent="0.2">
      <c r="A3421" s="3">
        <v>779895</v>
      </c>
      <c r="B3421" s="1" t="s">
        <v>4</v>
      </c>
      <c r="C3421" s="4">
        <v>243999769917370</v>
      </c>
      <c r="D3421" s="4">
        <v>6122343</v>
      </c>
      <c r="E3421" s="2" t="b">
        <f>IF(B3421=$H$6,"n/a",AND(B3421=$H$3, B3422=$H$6))</f>
        <v>1</v>
      </c>
      <c r="F3421" s="1">
        <f t="shared" si="54"/>
        <v>0</v>
      </c>
    </row>
    <row r="3422" spans="1:6" x14ac:dyDescent="0.2">
      <c r="A3422" s="3">
        <v>779912</v>
      </c>
      <c r="B3422" s="1" t="s">
        <v>5</v>
      </c>
      <c r="C3422" s="4">
        <v>243999776202995</v>
      </c>
      <c r="D3422" s="4">
        <v>26589843</v>
      </c>
      <c r="E3422" s="2" t="str">
        <f>IF(B3422=$H$6,"n/a",AND(B3422=$H$3, B3423=$H$6))</f>
        <v>n/a</v>
      </c>
      <c r="F3422" s="1">
        <f t="shared" si="54"/>
        <v>32875468</v>
      </c>
    </row>
    <row r="3423" spans="1:6" x14ac:dyDescent="0.2">
      <c r="A3423" s="3">
        <v>780277</v>
      </c>
      <c r="B3423" s="1" t="s">
        <v>4</v>
      </c>
      <c r="C3423" s="4">
        <v>243999805321797</v>
      </c>
      <c r="D3423" s="4">
        <v>4899062</v>
      </c>
      <c r="E3423" s="2" t="b">
        <f>IF(B3423=$H$6,"n/a",AND(B3423=$H$3, B3424=$H$6))</f>
        <v>1</v>
      </c>
      <c r="F3423" s="1">
        <f t="shared" si="54"/>
        <v>0</v>
      </c>
    </row>
    <row r="3424" spans="1:6" x14ac:dyDescent="0.2">
      <c r="A3424" s="3">
        <v>780298</v>
      </c>
      <c r="B3424" s="1" t="s">
        <v>5</v>
      </c>
      <c r="C3424" s="4">
        <v>243999810485338</v>
      </c>
      <c r="D3424" s="4">
        <v>33351667</v>
      </c>
      <c r="E3424" s="2" t="str">
        <f>IF(B3424=$H$6,"n/a",AND(B3424=$H$3, B3425=$H$6))</f>
        <v>n/a</v>
      </c>
      <c r="F3424" s="1">
        <f t="shared" si="54"/>
        <v>38515208</v>
      </c>
    </row>
    <row r="3425" spans="1:6" x14ac:dyDescent="0.2">
      <c r="A3425" s="3">
        <v>780677</v>
      </c>
      <c r="B3425" s="1" t="s">
        <v>4</v>
      </c>
      <c r="C3425" s="4">
        <v>243999839203047</v>
      </c>
      <c r="D3425" s="4">
        <v>522239</v>
      </c>
      <c r="E3425" s="2" t="b">
        <f>IF(B3425=$H$6,"n/a",AND(B3425=$H$3, B3426=$H$6))</f>
        <v>0</v>
      </c>
      <c r="F3425" s="1">
        <f t="shared" si="54"/>
        <v>0</v>
      </c>
    </row>
    <row r="3426" spans="1:6" x14ac:dyDescent="0.2">
      <c r="A3426" s="3">
        <v>781063</v>
      </c>
      <c r="B3426" s="1" t="s">
        <v>4</v>
      </c>
      <c r="C3426" s="4">
        <v>243999873366224</v>
      </c>
      <c r="D3426" s="4">
        <v>8936614</v>
      </c>
      <c r="E3426" s="2" t="b">
        <f>IF(B3426=$H$6,"n/a",AND(B3426=$H$3, B3427=$H$6))</f>
        <v>1</v>
      </c>
      <c r="F3426" s="1">
        <f t="shared" si="54"/>
        <v>0</v>
      </c>
    </row>
    <row r="3427" spans="1:6" x14ac:dyDescent="0.2">
      <c r="A3427" s="3">
        <v>781205</v>
      </c>
      <c r="B3427" s="1" t="s">
        <v>5</v>
      </c>
      <c r="C3427" s="4">
        <v>243999882771432</v>
      </c>
      <c r="D3427" s="4">
        <v>27729271</v>
      </c>
      <c r="E3427" s="2" t="str">
        <f>IF(B3427=$H$6,"n/a",AND(B3427=$H$3, B3428=$H$6))</f>
        <v>n/a</v>
      </c>
      <c r="F3427" s="1">
        <f t="shared" si="54"/>
        <v>37134479</v>
      </c>
    </row>
    <row r="3428" spans="1:6" x14ac:dyDescent="0.2">
      <c r="A3428" s="3">
        <v>781451</v>
      </c>
      <c r="B3428" s="1" t="s">
        <v>4</v>
      </c>
      <c r="C3428" s="4">
        <v>243999901410495</v>
      </c>
      <c r="D3428" s="4">
        <v>303229</v>
      </c>
      <c r="E3428" s="2" t="b">
        <f>IF(B3428=$H$6,"n/a",AND(B3428=$H$3, B3429=$H$6))</f>
        <v>0</v>
      </c>
      <c r="F3428" s="1">
        <f t="shared" si="54"/>
        <v>0</v>
      </c>
    </row>
    <row r="3429" spans="1:6" x14ac:dyDescent="0.2">
      <c r="A3429" s="3">
        <v>781842</v>
      </c>
      <c r="B3429" s="1" t="s">
        <v>4</v>
      </c>
      <c r="C3429" s="4">
        <v>243999937138411</v>
      </c>
      <c r="D3429" s="4">
        <v>6320365</v>
      </c>
      <c r="E3429" s="2" t="b">
        <f>IF(B3429=$H$6,"n/a",AND(B3429=$H$3, B3430=$H$6))</f>
        <v>1</v>
      </c>
      <c r="F3429" s="1">
        <f t="shared" si="54"/>
        <v>0</v>
      </c>
    </row>
    <row r="3430" spans="1:6" x14ac:dyDescent="0.2">
      <c r="A3430" s="3">
        <v>781864</v>
      </c>
      <c r="B3430" s="1" t="s">
        <v>5</v>
      </c>
      <c r="C3430" s="4">
        <v>243999943608411</v>
      </c>
      <c r="D3430" s="4">
        <v>28485729</v>
      </c>
      <c r="E3430" s="2" t="str">
        <f>IF(B3430=$H$6,"n/a",AND(B3430=$H$3, B3431=$H$6))</f>
        <v>n/a</v>
      </c>
      <c r="F3430" s="1">
        <f t="shared" si="54"/>
        <v>34955729</v>
      </c>
    </row>
    <row r="3431" spans="1:6" x14ac:dyDescent="0.2">
      <c r="A3431" s="3">
        <v>782171</v>
      </c>
      <c r="B3431" s="1" t="s">
        <v>4</v>
      </c>
      <c r="C3431" s="4">
        <v>243999968024765</v>
      </c>
      <c r="D3431" s="4">
        <v>316146</v>
      </c>
      <c r="E3431" s="2" t="b">
        <f>IF(B3431=$H$6,"n/a",AND(B3431=$H$3, B3432=$H$6))</f>
        <v>0</v>
      </c>
      <c r="F3431" s="1">
        <f t="shared" si="54"/>
        <v>0</v>
      </c>
    </row>
    <row r="3432" spans="1:6" x14ac:dyDescent="0.2">
      <c r="A3432" s="3">
        <v>782548</v>
      </c>
      <c r="B3432" s="1" t="s">
        <v>4</v>
      </c>
      <c r="C3432" s="4">
        <v>244000001061276</v>
      </c>
      <c r="D3432" s="4">
        <v>5219687</v>
      </c>
      <c r="E3432" s="2" t="b">
        <f>IF(B3432=$H$6,"n/a",AND(B3432=$H$3, B3433=$H$6))</f>
        <v>1</v>
      </c>
      <c r="F3432" s="1">
        <f t="shared" si="54"/>
        <v>0</v>
      </c>
    </row>
    <row r="3433" spans="1:6" x14ac:dyDescent="0.2">
      <c r="A3433" s="3">
        <v>782564</v>
      </c>
      <c r="B3433" s="1" t="s">
        <v>5</v>
      </c>
      <c r="C3433" s="4">
        <v>244000006668099</v>
      </c>
      <c r="D3433" s="4">
        <v>36405416</v>
      </c>
      <c r="E3433" s="2" t="str">
        <f>IF(B3433=$H$6,"n/a",AND(B3433=$H$3, B3434=$H$6))</f>
        <v>n/a</v>
      </c>
      <c r="F3433" s="1">
        <f t="shared" si="54"/>
        <v>42012239</v>
      </c>
    </row>
    <row r="3434" spans="1:6" x14ac:dyDescent="0.2">
      <c r="A3434" s="3">
        <v>782909</v>
      </c>
      <c r="B3434" s="1" t="s">
        <v>4</v>
      </c>
      <c r="C3434" s="4">
        <v>244000034583724</v>
      </c>
      <c r="D3434" s="4">
        <v>287187</v>
      </c>
      <c r="E3434" s="2" t="b">
        <f>IF(B3434=$H$6,"n/a",AND(B3434=$H$3, B3435=$H$6))</f>
        <v>0</v>
      </c>
      <c r="F3434" s="1">
        <f t="shared" si="54"/>
        <v>0</v>
      </c>
    </row>
    <row r="3435" spans="1:6" x14ac:dyDescent="0.2">
      <c r="A3435" s="3">
        <v>783428</v>
      </c>
      <c r="B3435" s="1" t="s">
        <v>4</v>
      </c>
      <c r="C3435" s="4">
        <v>244000079204609</v>
      </c>
      <c r="D3435" s="4">
        <v>8557136</v>
      </c>
      <c r="E3435" s="2" t="b">
        <f>IF(B3435=$H$6,"n/a",AND(B3435=$H$3, B3436=$H$6))</f>
        <v>1</v>
      </c>
      <c r="F3435" s="1">
        <f t="shared" si="54"/>
        <v>0</v>
      </c>
    </row>
    <row r="3436" spans="1:6" x14ac:dyDescent="0.2">
      <c r="A3436" s="3">
        <v>783573</v>
      </c>
      <c r="B3436" s="1" t="s">
        <v>5</v>
      </c>
      <c r="C3436" s="4">
        <v>244000088183255</v>
      </c>
      <c r="D3436" s="4">
        <v>41408490</v>
      </c>
      <c r="E3436" s="2" t="str">
        <f>IF(B3436=$H$6,"n/a",AND(B3436=$H$3, B3437=$H$6))</f>
        <v>n/a</v>
      </c>
      <c r="F3436" s="1">
        <f t="shared" si="54"/>
        <v>50387136</v>
      </c>
    </row>
    <row r="3437" spans="1:6" x14ac:dyDescent="0.2">
      <c r="A3437" s="3">
        <v>783793</v>
      </c>
      <c r="B3437" s="1" t="s">
        <v>4</v>
      </c>
      <c r="C3437" s="4">
        <v>244000105004036</v>
      </c>
      <c r="D3437" s="4">
        <v>708594</v>
      </c>
      <c r="E3437" s="2" t="b">
        <f>IF(B3437=$H$6,"n/a",AND(B3437=$H$3, B3438=$H$6))</f>
        <v>0</v>
      </c>
      <c r="F3437" s="1">
        <f t="shared" si="54"/>
        <v>0</v>
      </c>
    </row>
    <row r="3438" spans="1:6" x14ac:dyDescent="0.2">
      <c r="A3438" s="3">
        <v>784171</v>
      </c>
      <c r="B3438" s="1" t="s">
        <v>4</v>
      </c>
      <c r="C3438" s="4">
        <v>244000139867786</v>
      </c>
      <c r="D3438" s="4">
        <v>6175104</v>
      </c>
      <c r="E3438" s="2" t="b">
        <f>IF(B3438=$H$6,"n/a",AND(B3438=$H$3, B3439=$H$6))</f>
        <v>1</v>
      </c>
      <c r="F3438" s="1">
        <f t="shared" si="54"/>
        <v>0</v>
      </c>
    </row>
    <row r="3439" spans="1:6" x14ac:dyDescent="0.2">
      <c r="A3439" s="3">
        <v>784247</v>
      </c>
      <c r="B3439" s="1" t="s">
        <v>5</v>
      </c>
      <c r="C3439" s="4">
        <v>244000146499297</v>
      </c>
      <c r="D3439" s="4">
        <v>27609427</v>
      </c>
      <c r="E3439" s="2" t="str">
        <f>IF(B3439=$H$6,"n/a",AND(B3439=$H$3, B3440=$H$6))</f>
        <v>n/a</v>
      </c>
      <c r="F3439" s="1">
        <f t="shared" si="54"/>
        <v>34240938</v>
      </c>
    </row>
    <row r="3440" spans="1:6" x14ac:dyDescent="0.2">
      <c r="A3440" s="3">
        <v>784623</v>
      </c>
      <c r="B3440" s="1" t="s">
        <v>4</v>
      </c>
      <c r="C3440" s="4">
        <v>244000180070390</v>
      </c>
      <c r="D3440" s="4">
        <v>5208334</v>
      </c>
      <c r="E3440" s="2" t="b">
        <f>IF(B3440=$H$6,"n/a",AND(B3440=$H$3, B3441=$H$6))</f>
        <v>1</v>
      </c>
      <c r="F3440" s="1">
        <f t="shared" si="54"/>
        <v>0</v>
      </c>
    </row>
    <row r="3441" spans="1:6" x14ac:dyDescent="0.2">
      <c r="A3441" s="3">
        <v>784753</v>
      </c>
      <c r="B3441" s="1" t="s">
        <v>5</v>
      </c>
      <c r="C3441" s="4">
        <v>244000185471120</v>
      </c>
      <c r="D3441" s="4">
        <v>27918854</v>
      </c>
      <c r="E3441" s="2" t="str">
        <f>IF(B3441=$H$6,"n/a",AND(B3441=$H$3, B3442=$H$6))</f>
        <v>n/a</v>
      </c>
      <c r="F3441" s="1">
        <f t="shared" si="54"/>
        <v>33319584</v>
      </c>
    </row>
    <row r="3442" spans="1:6" x14ac:dyDescent="0.2">
      <c r="A3442" s="3">
        <v>784950</v>
      </c>
      <c r="B3442" s="1" t="s">
        <v>4</v>
      </c>
      <c r="C3442" s="4">
        <v>244000205216067</v>
      </c>
      <c r="D3442" s="4">
        <v>507032</v>
      </c>
      <c r="E3442" s="2" t="b">
        <f>IF(B3442=$H$6,"n/a",AND(B3442=$H$3, B3443=$H$6))</f>
        <v>0</v>
      </c>
      <c r="F3442" s="1">
        <f t="shared" si="54"/>
        <v>0</v>
      </c>
    </row>
    <row r="3443" spans="1:6" x14ac:dyDescent="0.2">
      <c r="A3443" s="3">
        <v>785368</v>
      </c>
      <c r="B3443" s="1" t="s">
        <v>4</v>
      </c>
      <c r="C3443" s="4">
        <v>244000246937474</v>
      </c>
      <c r="D3443" s="4">
        <v>7918958</v>
      </c>
      <c r="E3443" s="2" t="b">
        <f>IF(B3443=$H$6,"n/a",AND(B3443=$H$3, B3444=$H$6))</f>
        <v>1</v>
      </c>
      <c r="F3443" s="1">
        <f t="shared" si="54"/>
        <v>0</v>
      </c>
    </row>
    <row r="3444" spans="1:6" x14ac:dyDescent="0.2">
      <c r="A3444" s="3">
        <v>785495</v>
      </c>
      <c r="B3444" s="1" t="s">
        <v>5</v>
      </c>
      <c r="C3444" s="4">
        <v>244000255036588</v>
      </c>
      <c r="D3444" s="4">
        <v>49248021</v>
      </c>
      <c r="E3444" s="2" t="str">
        <f>IF(B3444=$H$6,"n/a",AND(B3444=$H$3, B3445=$H$6))</f>
        <v>n/a</v>
      </c>
      <c r="F3444" s="1">
        <f t="shared" si="54"/>
        <v>57347135</v>
      </c>
    </row>
    <row r="3445" spans="1:6" x14ac:dyDescent="0.2">
      <c r="A3445" s="3">
        <v>785662</v>
      </c>
      <c r="B3445" s="1" t="s">
        <v>4</v>
      </c>
      <c r="C3445" s="4">
        <v>244000278457057</v>
      </c>
      <c r="D3445" s="4">
        <v>581927</v>
      </c>
      <c r="E3445" s="2" t="b">
        <f>IF(B3445=$H$6,"n/a",AND(B3445=$H$3, B3446=$H$6))</f>
        <v>0</v>
      </c>
      <c r="F3445" s="1">
        <f t="shared" si="54"/>
        <v>0</v>
      </c>
    </row>
    <row r="3446" spans="1:6" x14ac:dyDescent="0.2">
      <c r="A3446" s="3">
        <v>785925</v>
      </c>
      <c r="B3446" s="1" t="s">
        <v>4</v>
      </c>
      <c r="C3446" s="4">
        <v>244000304450026</v>
      </c>
      <c r="D3446" s="4">
        <v>240000</v>
      </c>
      <c r="E3446" s="2" t="b">
        <f>IF(B3446=$H$6,"n/a",AND(B3446=$H$3, B3447=$H$6))</f>
        <v>0</v>
      </c>
      <c r="F3446" s="1">
        <f t="shared" si="54"/>
        <v>0</v>
      </c>
    </row>
    <row r="3447" spans="1:6" x14ac:dyDescent="0.2">
      <c r="A3447" s="3">
        <v>786309</v>
      </c>
      <c r="B3447" s="1" t="s">
        <v>4</v>
      </c>
      <c r="C3447" s="4">
        <v>244000335348932</v>
      </c>
      <c r="D3447" s="4">
        <v>7421719</v>
      </c>
      <c r="E3447" s="2" t="b">
        <f>IF(B3447=$H$6,"n/a",AND(B3447=$H$3, B3448=$H$6))</f>
        <v>1</v>
      </c>
      <c r="F3447" s="1">
        <f t="shared" si="54"/>
        <v>0</v>
      </c>
    </row>
    <row r="3448" spans="1:6" x14ac:dyDescent="0.2">
      <c r="A3448" s="3">
        <v>786328</v>
      </c>
      <c r="B3448" s="1" t="s">
        <v>5</v>
      </c>
      <c r="C3448" s="4">
        <v>244000342883724</v>
      </c>
      <c r="D3448" s="4">
        <v>29940260</v>
      </c>
      <c r="E3448" s="2" t="str">
        <f>IF(B3448=$H$6,"n/a",AND(B3448=$H$3, B3449=$H$6))</f>
        <v>n/a</v>
      </c>
      <c r="F3448" s="1">
        <f t="shared" si="54"/>
        <v>37475052</v>
      </c>
    </row>
    <row r="3449" spans="1:6" x14ac:dyDescent="0.2">
      <c r="A3449" s="3">
        <v>786688</v>
      </c>
      <c r="B3449" s="1" t="s">
        <v>4</v>
      </c>
      <c r="C3449" s="4">
        <v>244000372653151</v>
      </c>
      <c r="D3449" s="4">
        <v>301666</v>
      </c>
      <c r="E3449" s="2" t="b">
        <f>IF(B3449=$H$6,"n/a",AND(B3449=$H$3, B3450=$H$6))</f>
        <v>0</v>
      </c>
      <c r="F3449" s="1">
        <f t="shared" si="54"/>
        <v>0</v>
      </c>
    </row>
    <row r="3450" spans="1:6" x14ac:dyDescent="0.2">
      <c r="A3450" s="3">
        <v>787082</v>
      </c>
      <c r="B3450" s="1" t="s">
        <v>4</v>
      </c>
      <c r="C3450" s="4">
        <v>244000401394609</v>
      </c>
      <c r="D3450" s="4">
        <v>4920104</v>
      </c>
      <c r="E3450" s="2" t="b">
        <f>IF(B3450=$H$6,"n/a",AND(B3450=$H$3, B3451=$H$6))</f>
        <v>1</v>
      </c>
      <c r="F3450" s="1">
        <f t="shared" si="54"/>
        <v>0</v>
      </c>
    </row>
    <row r="3451" spans="1:6" x14ac:dyDescent="0.2">
      <c r="A3451" s="3">
        <v>787098</v>
      </c>
      <c r="B3451" s="1" t="s">
        <v>5</v>
      </c>
      <c r="C3451" s="4">
        <v>244000406658411</v>
      </c>
      <c r="D3451" s="4">
        <v>34150886</v>
      </c>
      <c r="E3451" s="2" t="str">
        <f>IF(B3451=$H$6,"n/a",AND(B3451=$H$3, B3452=$H$6))</f>
        <v>n/a</v>
      </c>
      <c r="F3451" s="1">
        <f t="shared" si="54"/>
        <v>39414688</v>
      </c>
    </row>
    <row r="3452" spans="1:6" x14ac:dyDescent="0.2">
      <c r="A3452" s="3">
        <v>787457</v>
      </c>
      <c r="B3452" s="1" t="s">
        <v>4</v>
      </c>
      <c r="C3452" s="4">
        <v>244000436521380</v>
      </c>
      <c r="D3452" s="4">
        <v>800364</v>
      </c>
      <c r="E3452" s="2" t="b">
        <f>IF(B3452=$H$6,"n/a",AND(B3452=$H$3, B3453=$H$6))</f>
        <v>0</v>
      </c>
      <c r="F3452" s="1">
        <f t="shared" si="54"/>
        <v>0</v>
      </c>
    </row>
    <row r="3453" spans="1:6" x14ac:dyDescent="0.2">
      <c r="A3453" s="3">
        <v>787832</v>
      </c>
      <c r="B3453" s="1" t="s">
        <v>4</v>
      </c>
      <c r="C3453" s="4">
        <v>244000469702734</v>
      </c>
      <c r="D3453" s="4">
        <v>8436719</v>
      </c>
      <c r="E3453" s="2" t="b">
        <f>IF(B3453=$H$6,"n/a",AND(B3453=$H$3, B3454=$H$6))</f>
        <v>1</v>
      </c>
      <c r="F3453" s="1">
        <f t="shared" si="54"/>
        <v>0</v>
      </c>
    </row>
    <row r="3454" spans="1:6" x14ac:dyDescent="0.2">
      <c r="A3454" s="3">
        <v>787860</v>
      </c>
      <c r="B3454" s="1" t="s">
        <v>5</v>
      </c>
      <c r="C3454" s="4">
        <v>244000478372422</v>
      </c>
      <c r="D3454" s="4">
        <v>48760260</v>
      </c>
      <c r="E3454" s="2" t="str">
        <f>IF(B3454=$H$6,"n/a",AND(B3454=$H$3, B3455=$H$6))</f>
        <v>n/a</v>
      </c>
      <c r="F3454" s="1">
        <f t="shared" si="54"/>
        <v>57429948</v>
      </c>
    </row>
    <row r="3455" spans="1:6" x14ac:dyDescent="0.2">
      <c r="A3455" s="3">
        <v>788203</v>
      </c>
      <c r="B3455" s="1" t="s">
        <v>4</v>
      </c>
      <c r="C3455" s="4">
        <v>244000499890130</v>
      </c>
      <c r="D3455" s="4">
        <v>334896</v>
      </c>
      <c r="E3455" s="2" t="b">
        <f>IF(B3455=$H$6,"n/a",AND(B3455=$H$3, B3456=$H$6))</f>
        <v>0</v>
      </c>
      <c r="F3455" s="1">
        <f t="shared" si="54"/>
        <v>0</v>
      </c>
    </row>
    <row r="3456" spans="1:6" x14ac:dyDescent="0.2">
      <c r="A3456" s="3">
        <v>788624</v>
      </c>
      <c r="B3456" s="1" t="s">
        <v>4</v>
      </c>
      <c r="C3456" s="4">
        <v>244000542380442</v>
      </c>
      <c r="D3456" s="4">
        <v>5416198</v>
      </c>
      <c r="E3456" s="2" t="b">
        <f>IF(B3456=$H$6,"n/a",AND(B3456=$H$3, B3457=$H$6))</f>
        <v>1</v>
      </c>
      <c r="F3456" s="1">
        <f t="shared" si="54"/>
        <v>0</v>
      </c>
    </row>
    <row r="3457" spans="1:6" x14ac:dyDescent="0.2">
      <c r="A3457" s="3">
        <v>788714</v>
      </c>
      <c r="B3457" s="1" t="s">
        <v>5</v>
      </c>
      <c r="C3457" s="4">
        <v>244000548255026</v>
      </c>
      <c r="D3457" s="4">
        <v>25905833</v>
      </c>
      <c r="E3457" s="2" t="str">
        <f>IF(B3457=$H$6,"n/a",AND(B3457=$H$3, B3458=$H$6))</f>
        <v>n/a</v>
      </c>
      <c r="F3457" s="1">
        <f t="shared" si="54"/>
        <v>31780417</v>
      </c>
    </row>
    <row r="3458" spans="1:6" x14ac:dyDescent="0.2">
      <c r="A3458" s="3">
        <v>789001</v>
      </c>
      <c r="B3458" s="1" t="s">
        <v>4</v>
      </c>
      <c r="C3458" s="4">
        <v>244000566663776</v>
      </c>
      <c r="D3458" s="4">
        <v>278177</v>
      </c>
      <c r="E3458" s="2" t="b">
        <f>IF(B3458=$H$6,"n/a",AND(B3458=$H$3, B3459=$H$6))</f>
        <v>0</v>
      </c>
      <c r="F3458" s="1">
        <f t="shared" si="54"/>
        <v>0</v>
      </c>
    </row>
    <row r="3459" spans="1:6" x14ac:dyDescent="0.2">
      <c r="A3459" s="3">
        <v>789279</v>
      </c>
      <c r="B3459" s="1" t="s">
        <v>4</v>
      </c>
      <c r="C3459" s="4">
        <v>244000598392994</v>
      </c>
      <c r="D3459" s="4">
        <v>7428230</v>
      </c>
      <c r="E3459" s="2" t="b">
        <f>IF(B3459=$H$6,"n/a",AND(B3459=$H$3, B3460=$H$6))</f>
        <v>1</v>
      </c>
      <c r="F3459" s="1">
        <f t="shared" ref="F3459:F3522" si="55">IF(B3459=$H$6,C3459+D3459-C3458,0)</f>
        <v>0</v>
      </c>
    </row>
    <row r="3460" spans="1:6" x14ac:dyDescent="0.2">
      <c r="A3460" s="3">
        <v>789395</v>
      </c>
      <c r="B3460" s="1" t="s">
        <v>5</v>
      </c>
      <c r="C3460" s="4">
        <v>244000606176380</v>
      </c>
      <c r="D3460" s="4">
        <v>48972916</v>
      </c>
      <c r="E3460" s="2" t="str">
        <f>IF(B3460=$H$6,"n/a",AND(B3460=$H$3, B3461=$H$6))</f>
        <v>n/a</v>
      </c>
      <c r="F3460" s="1">
        <f t="shared" si="55"/>
        <v>56756302</v>
      </c>
    </row>
    <row r="3461" spans="1:6" x14ac:dyDescent="0.2">
      <c r="A3461" s="3">
        <v>789837</v>
      </c>
      <c r="B3461" s="1" t="s">
        <v>4</v>
      </c>
      <c r="C3461" s="4">
        <v>244000637775182</v>
      </c>
      <c r="D3461" s="4">
        <v>552552</v>
      </c>
      <c r="E3461" s="2" t="b">
        <f>IF(B3461=$H$6,"n/a",AND(B3461=$H$3, B3462=$H$6))</f>
        <v>0</v>
      </c>
      <c r="F3461" s="1">
        <f t="shared" si="55"/>
        <v>0</v>
      </c>
    </row>
    <row r="3462" spans="1:6" x14ac:dyDescent="0.2">
      <c r="A3462" s="3">
        <v>790363</v>
      </c>
      <c r="B3462" s="1" t="s">
        <v>4</v>
      </c>
      <c r="C3462" s="4">
        <v>244000684055234</v>
      </c>
      <c r="D3462" s="4">
        <v>5163177</v>
      </c>
      <c r="E3462" s="2" t="b">
        <f>IF(B3462=$H$6,"n/a",AND(B3462=$H$3, B3463=$H$6))</f>
        <v>1</v>
      </c>
      <c r="F3462" s="1">
        <f t="shared" si="55"/>
        <v>0</v>
      </c>
    </row>
    <row r="3463" spans="1:6" x14ac:dyDescent="0.2">
      <c r="A3463" s="3">
        <v>790398</v>
      </c>
      <c r="B3463" s="1" t="s">
        <v>5</v>
      </c>
      <c r="C3463" s="4">
        <v>244000690438255</v>
      </c>
      <c r="D3463" s="4">
        <v>32100625</v>
      </c>
      <c r="E3463" s="2" t="str">
        <f>IF(B3463=$H$6,"n/a",AND(B3463=$H$3, B3464=$H$6))</f>
        <v>n/a</v>
      </c>
      <c r="F3463" s="1">
        <f t="shared" si="55"/>
        <v>38483646</v>
      </c>
    </row>
    <row r="3464" spans="1:6" x14ac:dyDescent="0.2">
      <c r="A3464" s="3">
        <v>790523</v>
      </c>
      <c r="B3464" s="1" t="s">
        <v>4</v>
      </c>
      <c r="C3464" s="4">
        <v>244000705738203</v>
      </c>
      <c r="D3464" s="4">
        <v>276041</v>
      </c>
      <c r="E3464" s="2" t="b">
        <f>IF(B3464=$H$6,"n/a",AND(B3464=$H$3, B3465=$H$6))</f>
        <v>0</v>
      </c>
      <c r="F3464" s="1">
        <f t="shared" si="55"/>
        <v>0</v>
      </c>
    </row>
    <row r="3465" spans="1:6" x14ac:dyDescent="0.2">
      <c r="A3465" s="3">
        <v>790900</v>
      </c>
      <c r="B3465" s="1" t="s">
        <v>4</v>
      </c>
      <c r="C3465" s="4">
        <v>244000737788411</v>
      </c>
      <c r="D3465" s="4">
        <v>5670521</v>
      </c>
      <c r="E3465" s="2" t="b">
        <f>IF(B3465=$H$6,"n/a",AND(B3465=$H$3, B3466=$H$6))</f>
        <v>1</v>
      </c>
      <c r="F3465" s="1">
        <f t="shared" si="55"/>
        <v>0</v>
      </c>
    </row>
    <row r="3466" spans="1:6" x14ac:dyDescent="0.2">
      <c r="A3466" s="3">
        <v>790919</v>
      </c>
      <c r="B3466" s="1" t="s">
        <v>5</v>
      </c>
      <c r="C3466" s="4">
        <v>244000743633619</v>
      </c>
      <c r="D3466" s="4">
        <v>40293959</v>
      </c>
      <c r="E3466" s="2" t="str">
        <f>IF(B3466=$H$6,"n/a",AND(B3466=$H$3, B3467=$H$6))</f>
        <v>n/a</v>
      </c>
      <c r="F3466" s="1">
        <f t="shared" si="55"/>
        <v>46139167</v>
      </c>
    </row>
    <row r="3467" spans="1:6" x14ac:dyDescent="0.2">
      <c r="A3467" s="3">
        <v>791275</v>
      </c>
      <c r="B3467" s="1" t="s">
        <v>4</v>
      </c>
      <c r="C3467" s="4">
        <v>244000774483463</v>
      </c>
      <c r="D3467" s="4">
        <v>504740</v>
      </c>
      <c r="E3467" s="2" t="b">
        <f>IF(B3467=$H$6,"n/a",AND(B3467=$H$3, B3468=$H$6))</f>
        <v>0</v>
      </c>
      <c r="F3467" s="1">
        <f t="shared" si="55"/>
        <v>0</v>
      </c>
    </row>
    <row r="3468" spans="1:6" x14ac:dyDescent="0.2">
      <c r="A3468" s="3">
        <v>791754</v>
      </c>
      <c r="B3468" s="1" t="s">
        <v>4</v>
      </c>
      <c r="C3468" s="4">
        <v>244000814506953</v>
      </c>
      <c r="D3468" s="4">
        <v>5446718</v>
      </c>
      <c r="E3468" s="2" t="b">
        <f>IF(B3468=$H$6,"n/a",AND(B3468=$H$3, B3469=$H$6))</f>
        <v>1</v>
      </c>
      <c r="F3468" s="1">
        <f t="shared" si="55"/>
        <v>0</v>
      </c>
    </row>
    <row r="3469" spans="1:6" x14ac:dyDescent="0.2">
      <c r="A3469" s="3">
        <v>791832</v>
      </c>
      <c r="B3469" s="1" t="s">
        <v>5</v>
      </c>
      <c r="C3469" s="4">
        <v>244000820061328</v>
      </c>
      <c r="D3469" s="4">
        <v>37201354</v>
      </c>
      <c r="E3469" s="2" t="str">
        <f>IF(B3469=$H$6,"n/a",AND(B3469=$H$3, B3470=$H$6))</f>
        <v>n/a</v>
      </c>
      <c r="F3469" s="1">
        <f t="shared" si="55"/>
        <v>42755729</v>
      </c>
    </row>
    <row r="3470" spans="1:6" x14ac:dyDescent="0.2">
      <c r="A3470" s="3">
        <v>791909</v>
      </c>
      <c r="B3470" s="1" t="s">
        <v>4</v>
      </c>
      <c r="C3470" s="4">
        <v>244000827860234</v>
      </c>
      <c r="D3470" s="4">
        <v>270052</v>
      </c>
      <c r="E3470" s="2" t="b">
        <f>IF(B3470=$H$6,"n/a",AND(B3470=$H$3, B3471=$H$6))</f>
        <v>0</v>
      </c>
      <c r="F3470" s="1">
        <f t="shared" si="55"/>
        <v>0</v>
      </c>
    </row>
    <row r="3471" spans="1:6" x14ac:dyDescent="0.2">
      <c r="A3471" s="3">
        <v>792342</v>
      </c>
      <c r="B3471" s="1" t="s">
        <v>4</v>
      </c>
      <c r="C3471" s="4">
        <v>244000863843723</v>
      </c>
      <c r="D3471" s="4">
        <v>5073021</v>
      </c>
      <c r="E3471" s="2" t="b">
        <f>IF(B3471=$H$6,"n/a",AND(B3471=$H$3, B3472=$H$6))</f>
        <v>1</v>
      </c>
      <c r="F3471" s="1">
        <f t="shared" si="55"/>
        <v>0</v>
      </c>
    </row>
    <row r="3472" spans="1:6" x14ac:dyDescent="0.2">
      <c r="A3472" s="3">
        <v>792437</v>
      </c>
      <c r="B3472" s="1" t="s">
        <v>5</v>
      </c>
      <c r="C3472" s="4">
        <v>244000869008515</v>
      </c>
      <c r="D3472" s="4">
        <v>37943177</v>
      </c>
      <c r="E3472" s="2" t="str">
        <f>IF(B3472=$H$6,"n/a",AND(B3472=$H$3, B3473=$H$6))</f>
        <v>n/a</v>
      </c>
      <c r="F3472" s="1">
        <f t="shared" si="55"/>
        <v>43107969</v>
      </c>
    </row>
    <row r="3473" spans="1:6" x14ac:dyDescent="0.2">
      <c r="A3473" s="3">
        <v>792756</v>
      </c>
      <c r="B3473" s="1" t="s">
        <v>4</v>
      </c>
      <c r="C3473" s="4">
        <v>244000908005651</v>
      </c>
      <c r="D3473" s="4">
        <v>4909375</v>
      </c>
      <c r="E3473" s="2" t="b">
        <f>IF(B3473=$H$6,"n/a",AND(B3473=$H$3, B3474=$H$6))</f>
        <v>1</v>
      </c>
      <c r="F3473" s="1">
        <f t="shared" si="55"/>
        <v>0</v>
      </c>
    </row>
    <row r="3474" spans="1:6" x14ac:dyDescent="0.2">
      <c r="A3474" s="3">
        <v>792779</v>
      </c>
      <c r="B3474" s="1" t="s">
        <v>5</v>
      </c>
      <c r="C3474" s="4">
        <v>244000913235390</v>
      </c>
      <c r="D3474" s="4">
        <v>21879688</v>
      </c>
      <c r="E3474" s="2" t="str">
        <f>IF(B3474=$H$6,"n/a",AND(B3474=$H$3, B3475=$H$6))</f>
        <v>n/a</v>
      </c>
      <c r="F3474" s="1">
        <f t="shared" si="55"/>
        <v>27109427</v>
      </c>
    </row>
    <row r="3475" spans="1:6" x14ac:dyDescent="0.2">
      <c r="A3475" s="3">
        <v>792949</v>
      </c>
      <c r="B3475" s="1" t="s">
        <v>4</v>
      </c>
      <c r="C3475" s="4">
        <v>244000927696640</v>
      </c>
      <c r="D3475" s="4">
        <v>214219</v>
      </c>
      <c r="E3475" s="2" t="b">
        <f>IF(B3475=$H$6,"n/a",AND(B3475=$H$3, B3476=$H$6))</f>
        <v>0</v>
      </c>
      <c r="F3475" s="1">
        <f t="shared" si="55"/>
        <v>0</v>
      </c>
    </row>
    <row r="3476" spans="1:6" x14ac:dyDescent="0.2">
      <c r="A3476" s="3">
        <v>793488</v>
      </c>
      <c r="B3476" s="1" t="s">
        <v>4</v>
      </c>
      <c r="C3476" s="4">
        <v>244000969828046</v>
      </c>
      <c r="D3476" s="4">
        <v>5977761</v>
      </c>
      <c r="E3476" s="2" t="b">
        <f>IF(B3476=$H$6,"n/a",AND(B3476=$H$3, B3477=$H$6))</f>
        <v>1</v>
      </c>
      <c r="F3476" s="1">
        <f t="shared" si="55"/>
        <v>0</v>
      </c>
    </row>
    <row r="3477" spans="1:6" x14ac:dyDescent="0.2">
      <c r="A3477" s="3">
        <v>793505</v>
      </c>
      <c r="B3477" s="1" t="s">
        <v>5</v>
      </c>
      <c r="C3477" s="4">
        <v>244000976299453</v>
      </c>
      <c r="D3477" s="4">
        <v>47372708</v>
      </c>
      <c r="E3477" s="2" t="str">
        <f>IF(B3477=$H$6,"n/a",AND(B3477=$H$3, B3478=$H$6))</f>
        <v>n/a</v>
      </c>
      <c r="F3477" s="1">
        <f t="shared" si="55"/>
        <v>53844115</v>
      </c>
    </row>
    <row r="3478" spans="1:6" x14ac:dyDescent="0.2">
      <c r="A3478" s="3">
        <v>793755</v>
      </c>
      <c r="B3478" s="1" t="s">
        <v>4</v>
      </c>
      <c r="C3478" s="4">
        <v>244000997602578</v>
      </c>
      <c r="D3478" s="4">
        <v>252552</v>
      </c>
      <c r="E3478" s="2" t="b">
        <f>IF(B3478=$H$6,"n/a",AND(B3478=$H$3, B3479=$H$6))</f>
        <v>0</v>
      </c>
      <c r="F3478" s="1">
        <f t="shared" si="55"/>
        <v>0</v>
      </c>
    </row>
    <row r="3479" spans="1:6" x14ac:dyDescent="0.2">
      <c r="A3479" s="3">
        <v>794235</v>
      </c>
      <c r="B3479" s="1" t="s">
        <v>4</v>
      </c>
      <c r="C3479" s="4">
        <v>244001033248150</v>
      </c>
      <c r="D3479" s="4">
        <v>5042292</v>
      </c>
      <c r="E3479" s="2" t="b">
        <f>IF(B3479=$H$6,"n/a",AND(B3479=$H$3, B3480=$H$6))</f>
        <v>1</v>
      </c>
      <c r="F3479" s="1">
        <f t="shared" si="55"/>
        <v>0</v>
      </c>
    </row>
    <row r="3480" spans="1:6" x14ac:dyDescent="0.2">
      <c r="A3480" s="3">
        <v>794259</v>
      </c>
      <c r="B3480" s="1" t="s">
        <v>5</v>
      </c>
      <c r="C3480" s="4">
        <v>244001038458463</v>
      </c>
      <c r="D3480" s="4">
        <v>29943750</v>
      </c>
      <c r="E3480" s="2" t="str">
        <f>IF(B3480=$H$6,"n/a",AND(B3480=$H$3, B3481=$H$6))</f>
        <v>n/a</v>
      </c>
      <c r="F3480" s="1">
        <f t="shared" si="55"/>
        <v>35154063</v>
      </c>
    </row>
    <row r="3481" spans="1:6" x14ac:dyDescent="0.2">
      <c r="A3481" s="3">
        <v>794676</v>
      </c>
      <c r="B3481" s="1" t="s">
        <v>4</v>
      </c>
      <c r="C3481" s="4">
        <v>244001079092890</v>
      </c>
      <c r="D3481" s="4">
        <v>5231146</v>
      </c>
      <c r="E3481" s="2" t="b">
        <f>IF(B3481=$H$6,"n/a",AND(B3481=$H$3, B3482=$H$6))</f>
        <v>1</v>
      </c>
      <c r="F3481" s="1">
        <f t="shared" si="55"/>
        <v>0</v>
      </c>
    </row>
    <row r="3482" spans="1:6" x14ac:dyDescent="0.2">
      <c r="A3482" s="3">
        <v>794856</v>
      </c>
      <c r="B3482" s="1" t="s">
        <v>5</v>
      </c>
      <c r="C3482" s="4">
        <v>244001086461744</v>
      </c>
      <c r="D3482" s="4">
        <v>39070625</v>
      </c>
      <c r="E3482" s="2" t="str">
        <f>IF(B3482=$H$6,"n/a",AND(B3482=$H$3, B3483=$H$6))</f>
        <v>n/a</v>
      </c>
      <c r="F3482" s="1">
        <f t="shared" si="55"/>
        <v>46439479</v>
      </c>
    </row>
    <row r="3483" spans="1:6" x14ac:dyDescent="0.2">
      <c r="A3483" s="3">
        <v>795006</v>
      </c>
      <c r="B3483" s="1" t="s">
        <v>4</v>
      </c>
      <c r="C3483" s="4">
        <v>244001101308203</v>
      </c>
      <c r="D3483" s="4">
        <v>255677</v>
      </c>
      <c r="E3483" s="2" t="b">
        <f>IF(B3483=$H$6,"n/a",AND(B3483=$H$3, B3484=$H$6))</f>
        <v>0</v>
      </c>
      <c r="F3483" s="1">
        <f t="shared" si="55"/>
        <v>0</v>
      </c>
    </row>
    <row r="3484" spans="1:6" x14ac:dyDescent="0.2">
      <c r="A3484" s="3">
        <v>795255</v>
      </c>
      <c r="B3484" s="1" t="s">
        <v>4</v>
      </c>
      <c r="C3484" s="4">
        <v>244001129696744</v>
      </c>
      <c r="D3484" s="4">
        <v>7893021</v>
      </c>
      <c r="E3484" s="2" t="b">
        <f>IF(B3484=$H$6,"n/a",AND(B3484=$H$3, B3485=$H$6))</f>
        <v>1</v>
      </c>
      <c r="F3484" s="1">
        <f t="shared" si="55"/>
        <v>0</v>
      </c>
    </row>
    <row r="3485" spans="1:6" x14ac:dyDescent="0.2">
      <c r="A3485" s="3">
        <v>795416</v>
      </c>
      <c r="B3485" s="1" t="s">
        <v>5</v>
      </c>
      <c r="C3485" s="4">
        <v>244001137906223</v>
      </c>
      <c r="D3485" s="4">
        <v>21548907</v>
      </c>
      <c r="E3485" s="2" t="str">
        <f>IF(B3485=$H$6,"n/a",AND(B3485=$H$3, B3486=$H$6))</f>
        <v>n/a</v>
      </c>
      <c r="F3485" s="1">
        <f t="shared" si="55"/>
        <v>29758386</v>
      </c>
    </row>
    <row r="3486" spans="1:6" x14ac:dyDescent="0.2">
      <c r="A3486" s="3">
        <v>795729</v>
      </c>
      <c r="B3486" s="1" t="s">
        <v>4</v>
      </c>
      <c r="C3486" s="4">
        <v>244001165641640</v>
      </c>
      <c r="D3486" s="4">
        <v>4983750</v>
      </c>
      <c r="E3486" s="2" t="b">
        <f>IF(B3486=$H$6,"n/a",AND(B3486=$H$3, B3487=$H$6))</f>
        <v>1</v>
      </c>
      <c r="F3486" s="1">
        <f t="shared" si="55"/>
        <v>0</v>
      </c>
    </row>
    <row r="3487" spans="1:6" x14ac:dyDescent="0.2">
      <c r="A3487" s="3">
        <v>795797</v>
      </c>
      <c r="B3487" s="1" t="s">
        <v>5</v>
      </c>
      <c r="C3487" s="4">
        <v>244001170933411</v>
      </c>
      <c r="D3487" s="4">
        <v>26869948</v>
      </c>
      <c r="E3487" s="2" t="str">
        <f>IF(B3487=$H$6,"n/a",AND(B3487=$H$3, B3488=$H$6))</f>
        <v>n/a</v>
      </c>
      <c r="F3487" s="1">
        <f t="shared" si="55"/>
        <v>32161719</v>
      </c>
    </row>
    <row r="3488" spans="1:6" x14ac:dyDescent="0.2">
      <c r="A3488" s="3">
        <v>796033</v>
      </c>
      <c r="B3488" s="1" t="s">
        <v>4</v>
      </c>
      <c r="C3488" s="4">
        <v>244001193173202</v>
      </c>
      <c r="D3488" s="4">
        <v>735000</v>
      </c>
      <c r="E3488" s="2" t="b">
        <f>IF(B3488=$H$6,"n/a",AND(B3488=$H$3, B3489=$H$6))</f>
        <v>0</v>
      </c>
      <c r="F3488" s="1">
        <f t="shared" si="55"/>
        <v>0</v>
      </c>
    </row>
    <row r="3489" spans="1:6" x14ac:dyDescent="0.2">
      <c r="A3489" s="3">
        <v>796509</v>
      </c>
      <c r="B3489" s="1" t="s">
        <v>4</v>
      </c>
      <c r="C3489" s="4">
        <v>244001234565702</v>
      </c>
      <c r="D3489" s="4">
        <v>8977553</v>
      </c>
      <c r="E3489" s="2" t="b">
        <f>IF(B3489=$H$6,"n/a",AND(B3489=$H$3, B3490=$H$6))</f>
        <v>1</v>
      </c>
      <c r="F3489" s="1">
        <f t="shared" si="55"/>
        <v>0</v>
      </c>
    </row>
    <row r="3490" spans="1:6" x14ac:dyDescent="0.2">
      <c r="A3490" s="3">
        <v>796575</v>
      </c>
      <c r="B3490" s="1" t="s">
        <v>5</v>
      </c>
      <c r="C3490" s="4">
        <v>244001243702161</v>
      </c>
      <c r="D3490" s="4">
        <v>42165677</v>
      </c>
      <c r="E3490" s="2" t="str">
        <f>IF(B3490=$H$6,"n/a",AND(B3490=$H$3, B3491=$H$6))</f>
        <v>n/a</v>
      </c>
      <c r="F3490" s="1">
        <f t="shared" si="55"/>
        <v>51302136</v>
      </c>
    </row>
    <row r="3491" spans="1:6" x14ac:dyDescent="0.2">
      <c r="A3491" s="3">
        <v>796931</v>
      </c>
      <c r="B3491" s="1" t="s">
        <v>4</v>
      </c>
      <c r="C3491" s="4">
        <v>244001269207630</v>
      </c>
      <c r="D3491" s="4">
        <v>266302</v>
      </c>
      <c r="E3491" s="2" t="b">
        <f>IF(B3491=$H$6,"n/a",AND(B3491=$H$3, B3492=$H$6))</f>
        <v>0</v>
      </c>
      <c r="F3491" s="1">
        <f t="shared" si="55"/>
        <v>0</v>
      </c>
    </row>
    <row r="3492" spans="1:6" x14ac:dyDescent="0.2">
      <c r="A3492" s="3">
        <v>797408</v>
      </c>
      <c r="B3492" s="1" t="s">
        <v>4</v>
      </c>
      <c r="C3492" s="4">
        <v>244001314947421</v>
      </c>
      <c r="D3492" s="4">
        <v>9396979</v>
      </c>
      <c r="E3492" s="2" t="b">
        <f>IF(B3492=$H$6,"n/a",AND(B3492=$H$3, B3493=$H$6))</f>
        <v>1</v>
      </c>
      <c r="F3492" s="1">
        <f t="shared" si="55"/>
        <v>0</v>
      </c>
    </row>
    <row r="3493" spans="1:6" x14ac:dyDescent="0.2">
      <c r="A3493" s="3">
        <v>797548</v>
      </c>
      <c r="B3493" s="1" t="s">
        <v>5</v>
      </c>
      <c r="C3493" s="4">
        <v>244001324482005</v>
      </c>
      <c r="D3493" s="4">
        <v>30282187</v>
      </c>
      <c r="E3493" s="2" t="str">
        <f>IF(B3493=$H$6,"n/a",AND(B3493=$H$3, B3494=$H$6))</f>
        <v>n/a</v>
      </c>
      <c r="F3493" s="1">
        <f t="shared" si="55"/>
        <v>39816771</v>
      </c>
    </row>
    <row r="3494" spans="1:6" x14ac:dyDescent="0.2">
      <c r="A3494" s="3">
        <v>797702</v>
      </c>
      <c r="B3494" s="1" t="s">
        <v>4</v>
      </c>
      <c r="C3494" s="4">
        <v>244001344479557</v>
      </c>
      <c r="D3494" s="4">
        <v>374270</v>
      </c>
      <c r="E3494" s="2" t="b">
        <f>IF(B3494=$H$6,"n/a",AND(B3494=$H$3, B3495=$H$6))</f>
        <v>0</v>
      </c>
      <c r="F3494" s="1">
        <f t="shared" si="55"/>
        <v>0</v>
      </c>
    </row>
    <row r="3495" spans="1:6" x14ac:dyDescent="0.2">
      <c r="A3495" s="3">
        <v>798141</v>
      </c>
      <c r="B3495" s="1" t="s">
        <v>4</v>
      </c>
      <c r="C3495" s="4">
        <v>244001382090442</v>
      </c>
      <c r="D3495" s="4">
        <v>7089062</v>
      </c>
      <c r="E3495" s="2" t="b">
        <f>IF(B3495=$H$6,"n/a",AND(B3495=$H$3, B3496=$H$6))</f>
        <v>1</v>
      </c>
      <c r="F3495" s="1">
        <f t="shared" si="55"/>
        <v>0</v>
      </c>
    </row>
    <row r="3496" spans="1:6" x14ac:dyDescent="0.2">
      <c r="A3496" s="3">
        <v>798301</v>
      </c>
      <c r="B3496" s="1" t="s">
        <v>5</v>
      </c>
      <c r="C3496" s="4">
        <v>244001389286588</v>
      </c>
      <c r="D3496" s="4">
        <v>33703698</v>
      </c>
      <c r="E3496" s="2" t="str">
        <f>IF(B3496=$H$6,"n/a",AND(B3496=$H$3, B3497=$H$6))</f>
        <v>n/a</v>
      </c>
      <c r="F3496" s="1">
        <f t="shared" si="55"/>
        <v>40899844</v>
      </c>
    </row>
    <row r="3497" spans="1:6" x14ac:dyDescent="0.2">
      <c r="A3497" s="3">
        <v>798554</v>
      </c>
      <c r="B3497" s="1" t="s">
        <v>4</v>
      </c>
      <c r="C3497" s="4">
        <v>244001411482525</v>
      </c>
      <c r="D3497" s="4">
        <v>237292</v>
      </c>
      <c r="E3497" s="2" t="b">
        <f>IF(B3497=$H$6,"n/a",AND(B3497=$H$3, B3498=$H$6))</f>
        <v>0</v>
      </c>
      <c r="F3497" s="1">
        <f t="shared" si="55"/>
        <v>0</v>
      </c>
    </row>
    <row r="3498" spans="1:6" x14ac:dyDescent="0.2">
      <c r="A3498" s="3">
        <v>798864</v>
      </c>
      <c r="B3498" s="1" t="s">
        <v>4</v>
      </c>
      <c r="C3498" s="4">
        <v>244001434667682</v>
      </c>
      <c r="D3498" s="4">
        <v>5728854</v>
      </c>
      <c r="E3498" s="2" t="b">
        <f>IF(B3498=$H$6,"n/a",AND(B3498=$H$3, B3499=$H$6))</f>
        <v>1</v>
      </c>
      <c r="F3498" s="1">
        <f t="shared" si="55"/>
        <v>0</v>
      </c>
    </row>
    <row r="3499" spans="1:6" x14ac:dyDescent="0.2">
      <c r="A3499" s="3">
        <v>798887</v>
      </c>
      <c r="B3499" s="1" t="s">
        <v>5</v>
      </c>
      <c r="C3499" s="4">
        <v>244001440798359</v>
      </c>
      <c r="D3499" s="4">
        <v>34220520</v>
      </c>
      <c r="E3499" s="2" t="str">
        <f>IF(B3499=$H$6,"n/a",AND(B3499=$H$3, B3500=$H$6))</f>
        <v>n/a</v>
      </c>
      <c r="F3499" s="1">
        <f t="shared" si="55"/>
        <v>40351197</v>
      </c>
    </row>
    <row r="3500" spans="1:6" x14ac:dyDescent="0.2">
      <c r="A3500" s="3">
        <v>799268</v>
      </c>
      <c r="B3500" s="1" t="s">
        <v>4</v>
      </c>
      <c r="C3500" s="4">
        <v>244001475061432</v>
      </c>
      <c r="D3500" s="4">
        <v>477552</v>
      </c>
      <c r="E3500" s="2" t="b">
        <f>IF(B3500=$H$6,"n/a",AND(B3500=$H$3, B3501=$H$6))</f>
        <v>0</v>
      </c>
      <c r="F3500" s="1">
        <f t="shared" si="55"/>
        <v>0</v>
      </c>
    </row>
    <row r="3501" spans="1:6" x14ac:dyDescent="0.2">
      <c r="A3501" s="3">
        <v>799628</v>
      </c>
      <c r="B3501" s="1" t="s">
        <v>4</v>
      </c>
      <c r="C3501" s="4">
        <v>244001499451432</v>
      </c>
      <c r="D3501" s="4">
        <v>5084739</v>
      </c>
      <c r="E3501" s="2" t="b">
        <f>IF(B3501=$H$6,"n/a",AND(B3501=$H$3, B3502=$H$6))</f>
        <v>1</v>
      </c>
      <c r="F3501" s="1">
        <f t="shared" si="55"/>
        <v>0</v>
      </c>
    </row>
    <row r="3502" spans="1:6" x14ac:dyDescent="0.2">
      <c r="A3502" s="3">
        <v>799692</v>
      </c>
      <c r="B3502" s="1" t="s">
        <v>5</v>
      </c>
      <c r="C3502" s="4">
        <v>244001504950494</v>
      </c>
      <c r="D3502" s="4">
        <v>38371771</v>
      </c>
      <c r="E3502" s="2" t="str">
        <f>IF(B3502=$H$6,"n/a",AND(B3502=$H$3, B3503=$H$6))</f>
        <v>n/a</v>
      </c>
      <c r="F3502" s="1">
        <f t="shared" si="55"/>
        <v>43870833</v>
      </c>
    </row>
    <row r="3503" spans="1:6" x14ac:dyDescent="0.2">
      <c r="A3503" s="3">
        <v>800119</v>
      </c>
      <c r="B3503" s="1" t="s">
        <v>4</v>
      </c>
      <c r="C3503" s="4">
        <v>244001548157890</v>
      </c>
      <c r="D3503" s="4">
        <v>5151094</v>
      </c>
      <c r="E3503" s="2" t="b">
        <f>IF(B3503=$H$6,"n/a",AND(B3503=$H$3, B3504=$H$6))</f>
        <v>1</v>
      </c>
      <c r="F3503" s="1">
        <f t="shared" si="55"/>
        <v>0</v>
      </c>
    </row>
    <row r="3504" spans="1:6" x14ac:dyDescent="0.2">
      <c r="A3504" s="3">
        <v>800241</v>
      </c>
      <c r="B3504" s="1" t="s">
        <v>5</v>
      </c>
      <c r="C3504" s="4">
        <v>244001553481275</v>
      </c>
      <c r="D3504" s="4">
        <v>19232761</v>
      </c>
      <c r="E3504" s="2" t="str">
        <f>IF(B3504=$H$6,"n/a",AND(B3504=$H$3, B3505=$H$6))</f>
        <v>n/a</v>
      </c>
      <c r="F3504" s="1">
        <f t="shared" si="55"/>
        <v>24556146</v>
      </c>
    </row>
    <row r="3505" spans="1:6" x14ac:dyDescent="0.2">
      <c r="A3505" s="3">
        <v>800467</v>
      </c>
      <c r="B3505" s="1" t="s">
        <v>4</v>
      </c>
      <c r="C3505" s="4">
        <v>244001575094921</v>
      </c>
      <c r="D3505" s="4">
        <v>5094167</v>
      </c>
      <c r="E3505" s="2" t="b">
        <f>IF(B3505=$H$6,"n/a",AND(B3505=$H$3, B3506=$H$6))</f>
        <v>1</v>
      </c>
      <c r="F3505" s="1">
        <f t="shared" si="55"/>
        <v>0</v>
      </c>
    </row>
    <row r="3506" spans="1:6" x14ac:dyDescent="0.2">
      <c r="A3506" s="3">
        <v>800503</v>
      </c>
      <c r="B3506" s="1" t="s">
        <v>5</v>
      </c>
      <c r="C3506" s="4">
        <v>244001580293202</v>
      </c>
      <c r="D3506" s="4">
        <v>36287604</v>
      </c>
      <c r="E3506" s="2" t="str">
        <f>IF(B3506=$H$6,"n/a",AND(B3506=$H$3, B3507=$H$6))</f>
        <v>n/a</v>
      </c>
      <c r="F3506" s="1">
        <f t="shared" si="55"/>
        <v>41485885</v>
      </c>
    </row>
    <row r="3507" spans="1:6" x14ac:dyDescent="0.2">
      <c r="A3507" s="3">
        <v>801047</v>
      </c>
      <c r="B3507" s="1" t="s">
        <v>4</v>
      </c>
      <c r="C3507" s="4">
        <v>244001619106952</v>
      </c>
      <c r="D3507" s="4">
        <v>5319532</v>
      </c>
      <c r="E3507" s="2" t="b">
        <f>IF(B3507=$H$6,"n/a",AND(B3507=$H$3, B3508=$H$6))</f>
        <v>1</v>
      </c>
      <c r="F3507" s="1">
        <f t="shared" si="55"/>
        <v>0</v>
      </c>
    </row>
    <row r="3508" spans="1:6" x14ac:dyDescent="0.2">
      <c r="A3508" s="3">
        <v>801093</v>
      </c>
      <c r="B3508" s="1" t="s">
        <v>5</v>
      </c>
      <c r="C3508" s="4">
        <v>244001624546900</v>
      </c>
      <c r="D3508" s="4">
        <v>22096406</v>
      </c>
      <c r="E3508" s="2" t="str">
        <f>IF(B3508=$H$6,"n/a",AND(B3508=$H$3, B3509=$H$6))</f>
        <v>n/a</v>
      </c>
      <c r="F3508" s="1">
        <f t="shared" si="55"/>
        <v>27536354</v>
      </c>
    </row>
    <row r="3509" spans="1:6" x14ac:dyDescent="0.2">
      <c r="A3509" s="3">
        <v>801254</v>
      </c>
      <c r="B3509" s="1" t="s">
        <v>4</v>
      </c>
      <c r="C3509" s="4">
        <v>244001645423046</v>
      </c>
      <c r="D3509" s="4">
        <v>252656</v>
      </c>
      <c r="E3509" s="2" t="b">
        <f>IF(B3509=$H$6,"n/a",AND(B3509=$H$3, B3510=$H$6))</f>
        <v>0</v>
      </c>
      <c r="F3509" s="1">
        <f t="shared" si="55"/>
        <v>0</v>
      </c>
    </row>
    <row r="3510" spans="1:6" x14ac:dyDescent="0.2">
      <c r="A3510" s="3">
        <v>801528</v>
      </c>
      <c r="B3510" s="1" t="s">
        <v>4</v>
      </c>
      <c r="C3510" s="4">
        <v>244001665009140</v>
      </c>
      <c r="D3510" s="4">
        <v>5471198</v>
      </c>
      <c r="E3510" s="2" t="b">
        <f>IF(B3510=$H$6,"n/a",AND(B3510=$H$3, B3511=$H$6))</f>
        <v>1</v>
      </c>
      <c r="F3510" s="1">
        <f t="shared" si="55"/>
        <v>0</v>
      </c>
    </row>
    <row r="3511" spans="1:6" x14ac:dyDescent="0.2">
      <c r="A3511" s="3">
        <v>801652</v>
      </c>
      <c r="B3511" s="1" t="s">
        <v>5</v>
      </c>
      <c r="C3511" s="4">
        <v>244001670763515</v>
      </c>
      <c r="D3511" s="4">
        <v>27206198</v>
      </c>
      <c r="E3511" s="2" t="str">
        <f>IF(B3511=$H$6,"n/a",AND(B3511=$H$3, B3512=$H$6))</f>
        <v>n/a</v>
      </c>
      <c r="F3511" s="1">
        <f t="shared" si="55"/>
        <v>32960573</v>
      </c>
    </row>
    <row r="3512" spans="1:6" x14ac:dyDescent="0.2">
      <c r="A3512" s="3">
        <v>801965</v>
      </c>
      <c r="B3512" s="1" t="s">
        <v>4</v>
      </c>
      <c r="C3512" s="4">
        <v>244001703953723</v>
      </c>
      <c r="D3512" s="4">
        <v>6012292</v>
      </c>
      <c r="E3512" s="2" t="b">
        <f>IF(B3512=$H$6,"n/a",AND(B3512=$H$3, B3513=$H$6))</f>
        <v>1</v>
      </c>
      <c r="F3512" s="1">
        <f t="shared" si="55"/>
        <v>0</v>
      </c>
    </row>
    <row r="3513" spans="1:6" x14ac:dyDescent="0.2">
      <c r="A3513" s="3">
        <v>801986</v>
      </c>
      <c r="B3513" s="1" t="s">
        <v>5</v>
      </c>
      <c r="C3513" s="4">
        <v>244001710064140</v>
      </c>
      <c r="D3513" s="4">
        <v>37924114</v>
      </c>
      <c r="E3513" s="2" t="str">
        <f>IF(B3513=$H$6,"n/a",AND(B3513=$H$3, B3514=$H$6))</f>
        <v>n/a</v>
      </c>
      <c r="F3513" s="1">
        <f t="shared" si="55"/>
        <v>44034531</v>
      </c>
    </row>
    <row r="3514" spans="1:6" x14ac:dyDescent="0.2">
      <c r="A3514" s="3">
        <v>802278</v>
      </c>
      <c r="B3514" s="1" t="s">
        <v>4</v>
      </c>
      <c r="C3514" s="4">
        <v>244001734333098</v>
      </c>
      <c r="D3514" s="4">
        <v>367969</v>
      </c>
      <c r="E3514" s="2" t="b">
        <f>IF(B3514=$H$6,"n/a",AND(B3514=$H$3, B3515=$H$6))</f>
        <v>0</v>
      </c>
      <c r="F3514" s="1">
        <f t="shared" si="55"/>
        <v>0</v>
      </c>
    </row>
    <row r="3515" spans="1:6" x14ac:dyDescent="0.2">
      <c r="A3515" s="3">
        <v>802709</v>
      </c>
      <c r="B3515" s="1" t="s">
        <v>4</v>
      </c>
      <c r="C3515" s="4">
        <v>244001775880338</v>
      </c>
      <c r="D3515" s="4">
        <v>16896562</v>
      </c>
      <c r="E3515" s="2" t="b">
        <f>IF(B3515=$H$6,"n/a",AND(B3515=$H$3, B3516=$H$6))</f>
        <v>1</v>
      </c>
      <c r="F3515" s="1">
        <f t="shared" si="55"/>
        <v>0</v>
      </c>
    </row>
    <row r="3516" spans="1:6" x14ac:dyDescent="0.2">
      <c r="A3516" s="3">
        <v>802932</v>
      </c>
      <c r="B3516" s="1" t="s">
        <v>5</v>
      </c>
      <c r="C3516" s="4">
        <v>244001793207681</v>
      </c>
      <c r="D3516" s="4">
        <v>29577292</v>
      </c>
      <c r="E3516" s="2" t="str">
        <f>IF(B3516=$H$6,"n/a",AND(B3516=$H$3, B3517=$H$6))</f>
        <v>n/a</v>
      </c>
      <c r="F3516" s="1">
        <f t="shared" si="55"/>
        <v>46904635</v>
      </c>
    </row>
    <row r="3517" spans="1:6" x14ac:dyDescent="0.2">
      <c r="A3517" s="3">
        <v>803004</v>
      </c>
      <c r="B3517" s="1" t="s">
        <v>4</v>
      </c>
      <c r="C3517" s="4">
        <v>244001798295806</v>
      </c>
      <c r="D3517" s="4">
        <v>429428</v>
      </c>
      <c r="E3517" s="2" t="b">
        <f>IF(B3517=$H$6,"n/a",AND(B3517=$H$3, B3518=$H$6))</f>
        <v>0</v>
      </c>
      <c r="F3517" s="1">
        <f t="shared" si="55"/>
        <v>0</v>
      </c>
    </row>
    <row r="3518" spans="1:6" x14ac:dyDescent="0.2">
      <c r="A3518" s="3">
        <v>803405</v>
      </c>
      <c r="B3518" s="1" t="s">
        <v>4</v>
      </c>
      <c r="C3518" s="4">
        <v>244001835493931</v>
      </c>
      <c r="D3518" s="4">
        <v>5893230</v>
      </c>
      <c r="E3518" s="2" t="b">
        <f>IF(B3518=$H$6,"n/a",AND(B3518=$H$3, B3519=$H$6))</f>
        <v>1</v>
      </c>
      <c r="F3518" s="1">
        <f t="shared" si="55"/>
        <v>0</v>
      </c>
    </row>
    <row r="3519" spans="1:6" x14ac:dyDescent="0.2">
      <c r="A3519" s="3">
        <v>803424</v>
      </c>
      <c r="B3519" s="1" t="s">
        <v>5</v>
      </c>
      <c r="C3519" s="4">
        <v>244001841749452</v>
      </c>
      <c r="D3519" s="4">
        <v>46644375</v>
      </c>
      <c r="E3519" s="2" t="str">
        <f>IF(B3519=$H$6,"n/a",AND(B3519=$H$3, B3520=$H$6))</f>
        <v>n/a</v>
      </c>
      <c r="F3519" s="1">
        <f t="shared" si="55"/>
        <v>52899896</v>
      </c>
    </row>
    <row r="3520" spans="1:6" x14ac:dyDescent="0.2">
      <c r="A3520" s="3">
        <v>803845</v>
      </c>
      <c r="B3520" s="1" t="s">
        <v>4</v>
      </c>
      <c r="C3520" s="4">
        <v>244001881877473</v>
      </c>
      <c r="D3520" s="4">
        <v>389531</v>
      </c>
      <c r="E3520" s="2" t="b">
        <f>IF(B3520=$H$6,"n/a",AND(B3520=$H$3, B3521=$H$6))</f>
        <v>0</v>
      </c>
      <c r="F3520" s="1">
        <f t="shared" si="55"/>
        <v>0</v>
      </c>
    </row>
    <row r="3521" spans="1:6" x14ac:dyDescent="0.2">
      <c r="A3521" s="3">
        <v>804129</v>
      </c>
      <c r="B3521" s="1" t="s">
        <v>4</v>
      </c>
      <c r="C3521" s="4">
        <v>244001902809817</v>
      </c>
      <c r="D3521" s="4">
        <v>4857448</v>
      </c>
      <c r="E3521" s="2" t="b">
        <f>IF(B3521=$H$6,"n/a",AND(B3521=$H$3, B3522=$H$6))</f>
        <v>1</v>
      </c>
      <c r="F3521" s="1">
        <f t="shared" si="55"/>
        <v>0</v>
      </c>
    </row>
    <row r="3522" spans="1:6" x14ac:dyDescent="0.2">
      <c r="A3522" s="3">
        <v>804142</v>
      </c>
      <c r="B3522" s="1" t="s">
        <v>5</v>
      </c>
      <c r="C3522" s="4">
        <v>244001907775911</v>
      </c>
      <c r="D3522" s="4">
        <v>20948020</v>
      </c>
      <c r="E3522" s="2" t="str">
        <f>IF(B3522=$H$6,"n/a",AND(B3522=$H$3, B3523=$H$6))</f>
        <v>n/a</v>
      </c>
      <c r="F3522" s="1">
        <f t="shared" si="55"/>
        <v>25914114</v>
      </c>
    </row>
    <row r="3523" spans="1:6" x14ac:dyDescent="0.2">
      <c r="A3523" s="3">
        <v>804508</v>
      </c>
      <c r="B3523" s="1" t="s">
        <v>4</v>
      </c>
      <c r="C3523" s="4">
        <v>244001937313879</v>
      </c>
      <c r="D3523" s="4">
        <v>4837969</v>
      </c>
      <c r="E3523" s="2" t="b">
        <f>IF(B3523=$H$6,"n/a",AND(B3523=$H$3, B3524=$H$6))</f>
        <v>1</v>
      </c>
      <c r="F3523" s="1">
        <f t="shared" ref="F3523:F3586" si="56">IF(B3523=$H$6,C3523+D3523-C3522,0)</f>
        <v>0</v>
      </c>
    </row>
    <row r="3524" spans="1:6" x14ac:dyDescent="0.2">
      <c r="A3524" s="3">
        <v>804529</v>
      </c>
      <c r="B3524" s="1" t="s">
        <v>5</v>
      </c>
      <c r="C3524" s="4">
        <v>244001942497213</v>
      </c>
      <c r="D3524" s="4">
        <v>30245677</v>
      </c>
      <c r="E3524" s="2" t="str">
        <f>IF(B3524=$H$6,"n/a",AND(B3524=$H$3, B3525=$H$6))</f>
        <v>n/a</v>
      </c>
      <c r="F3524" s="1">
        <f t="shared" si="56"/>
        <v>35429011</v>
      </c>
    </row>
    <row r="3525" spans="1:6" x14ac:dyDescent="0.2">
      <c r="A3525" s="3">
        <v>804846</v>
      </c>
      <c r="B3525" s="1" t="s">
        <v>4</v>
      </c>
      <c r="C3525" s="4">
        <v>244001966913411</v>
      </c>
      <c r="D3525" s="4">
        <v>306302</v>
      </c>
      <c r="E3525" s="2" t="b">
        <f>IF(B3525=$H$6,"n/a",AND(B3525=$H$3, B3526=$H$6))</f>
        <v>0</v>
      </c>
      <c r="F3525" s="1">
        <f t="shared" si="56"/>
        <v>0</v>
      </c>
    </row>
    <row r="3526" spans="1:6" x14ac:dyDescent="0.2">
      <c r="A3526" s="3">
        <v>805277</v>
      </c>
      <c r="B3526" s="1" t="s">
        <v>4</v>
      </c>
      <c r="C3526" s="4">
        <v>244002003161379</v>
      </c>
      <c r="D3526" s="4">
        <v>7124688</v>
      </c>
      <c r="E3526" s="2" t="b">
        <f>IF(B3526=$H$6,"n/a",AND(B3526=$H$3, B3527=$H$6))</f>
        <v>1</v>
      </c>
      <c r="F3526" s="1">
        <f t="shared" si="56"/>
        <v>0</v>
      </c>
    </row>
    <row r="3527" spans="1:6" x14ac:dyDescent="0.2">
      <c r="A3527" s="3">
        <v>805315</v>
      </c>
      <c r="B3527" s="1" t="s">
        <v>5</v>
      </c>
      <c r="C3527" s="4">
        <v>244002010415338</v>
      </c>
      <c r="D3527" s="4">
        <v>32442864</v>
      </c>
      <c r="E3527" s="2" t="str">
        <f>IF(B3527=$H$6,"n/a",AND(B3527=$H$3, B3528=$H$6))</f>
        <v>n/a</v>
      </c>
      <c r="F3527" s="1">
        <f t="shared" si="56"/>
        <v>39696823</v>
      </c>
    </row>
    <row r="3528" spans="1:6" x14ac:dyDescent="0.2">
      <c r="A3528" s="3">
        <v>805575</v>
      </c>
      <c r="B3528" s="1" t="s">
        <v>4</v>
      </c>
      <c r="C3528" s="4">
        <v>244002030058775</v>
      </c>
      <c r="D3528" s="4">
        <v>625260</v>
      </c>
      <c r="E3528" s="2" t="b">
        <f>IF(B3528=$H$6,"n/a",AND(B3528=$H$3, B3529=$H$6))</f>
        <v>0</v>
      </c>
      <c r="F3528" s="1">
        <f t="shared" si="56"/>
        <v>0</v>
      </c>
    </row>
    <row r="3529" spans="1:6" x14ac:dyDescent="0.2">
      <c r="A3529" s="3">
        <v>806036</v>
      </c>
      <c r="B3529" s="1" t="s">
        <v>4</v>
      </c>
      <c r="C3529" s="4">
        <v>244002065542265</v>
      </c>
      <c r="D3529" s="4">
        <v>5372135</v>
      </c>
      <c r="E3529" s="2" t="b">
        <f>IF(B3529=$H$6,"n/a",AND(B3529=$H$3, B3530=$H$6))</f>
        <v>1</v>
      </c>
      <c r="F3529" s="1">
        <f t="shared" si="56"/>
        <v>0</v>
      </c>
    </row>
    <row r="3530" spans="1:6" x14ac:dyDescent="0.2">
      <c r="A3530" s="3">
        <v>806083</v>
      </c>
      <c r="B3530" s="1" t="s">
        <v>5</v>
      </c>
      <c r="C3530" s="4">
        <v>244002071035077</v>
      </c>
      <c r="D3530" s="4">
        <v>35572969</v>
      </c>
      <c r="E3530" s="2" t="str">
        <f>IF(B3530=$H$6,"n/a",AND(B3530=$H$3, B3531=$H$6))</f>
        <v>n/a</v>
      </c>
      <c r="F3530" s="1">
        <f t="shared" si="56"/>
        <v>41065781</v>
      </c>
    </row>
    <row r="3531" spans="1:6" x14ac:dyDescent="0.2">
      <c r="A3531" s="3">
        <v>806340</v>
      </c>
      <c r="B3531" s="1" t="s">
        <v>4</v>
      </c>
      <c r="C3531" s="4">
        <v>244002101031275</v>
      </c>
      <c r="D3531" s="4">
        <v>608750</v>
      </c>
      <c r="E3531" s="2" t="b">
        <f>IF(B3531=$H$6,"n/a",AND(B3531=$H$3, B3532=$H$6))</f>
        <v>0</v>
      </c>
      <c r="F3531" s="1">
        <f t="shared" si="56"/>
        <v>0</v>
      </c>
    </row>
    <row r="3532" spans="1:6" x14ac:dyDescent="0.2">
      <c r="A3532" s="3">
        <v>806675</v>
      </c>
      <c r="B3532" s="1" t="s">
        <v>4</v>
      </c>
      <c r="C3532" s="4">
        <v>244002134744869</v>
      </c>
      <c r="D3532" s="4">
        <v>6815260</v>
      </c>
      <c r="E3532" s="2" t="b">
        <f>IF(B3532=$H$6,"n/a",AND(B3532=$H$3, B3533=$H$6))</f>
        <v>1</v>
      </c>
      <c r="F3532" s="1">
        <f t="shared" si="56"/>
        <v>0</v>
      </c>
    </row>
    <row r="3533" spans="1:6" x14ac:dyDescent="0.2">
      <c r="A3533" s="3">
        <v>806761</v>
      </c>
      <c r="B3533" s="1" t="s">
        <v>5</v>
      </c>
      <c r="C3533" s="4">
        <v>244002141671379</v>
      </c>
      <c r="D3533" s="4">
        <v>33406146</v>
      </c>
      <c r="E3533" s="2" t="str">
        <f>IF(B3533=$H$6,"n/a",AND(B3533=$H$3, B3534=$H$6))</f>
        <v>n/a</v>
      </c>
      <c r="F3533" s="1">
        <f t="shared" si="56"/>
        <v>40332656</v>
      </c>
    </row>
    <row r="3534" spans="1:6" x14ac:dyDescent="0.2">
      <c r="A3534" s="3">
        <v>806993</v>
      </c>
      <c r="B3534" s="1" t="s">
        <v>4</v>
      </c>
      <c r="C3534" s="4">
        <v>244002160487890</v>
      </c>
      <c r="D3534" s="4">
        <v>304531</v>
      </c>
      <c r="E3534" s="2" t="b">
        <f>IF(B3534=$H$6,"n/a",AND(B3534=$H$3, B3535=$H$6))</f>
        <v>0</v>
      </c>
      <c r="F3534" s="1">
        <f t="shared" si="56"/>
        <v>0</v>
      </c>
    </row>
    <row r="3535" spans="1:6" x14ac:dyDescent="0.2">
      <c r="A3535" s="3">
        <v>807420</v>
      </c>
      <c r="B3535" s="1" t="s">
        <v>4</v>
      </c>
      <c r="C3535" s="4">
        <v>244002199513567</v>
      </c>
      <c r="D3535" s="4">
        <v>6670000</v>
      </c>
      <c r="E3535" s="2" t="b">
        <f>IF(B3535=$H$6,"n/a",AND(B3535=$H$3, B3536=$H$6))</f>
        <v>1</v>
      </c>
      <c r="F3535" s="1">
        <f t="shared" si="56"/>
        <v>0</v>
      </c>
    </row>
    <row r="3536" spans="1:6" x14ac:dyDescent="0.2">
      <c r="A3536" s="3">
        <v>807521</v>
      </c>
      <c r="B3536" s="1" t="s">
        <v>5</v>
      </c>
      <c r="C3536" s="4">
        <v>244002206340650</v>
      </c>
      <c r="D3536" s="4">
        <v>48360052</v>
      </c>
      <c r="E3536" s="2" t="str">
        <f>IF(B3536=$H$6,"n/a",AND(B3536=$H$3, B3537=$H$6))</f>
        <v>n/a</v>
      </c>
      <c r="F3536" s="1">
        <f t="shared" si="56"/>
        <v>55187135</v>
      </c>
    </row>
    <row r="3537" spans="1:6" x14ac:dyDescent="0.2">
      <c r="A3537" s="3">
        <v>807904</v>
      </c>
      <c r="B3537" s="1" t="s">
        <v>4</v>
      </c>
      <c r="C3537" s="4">
        <v>244002250245025</v>
      </c>
      <c r="D3537" s="4">
        <v>335104</v>
      </c>
      <c r="E3537" s="2" t="b">
        <f>IF(B3537=$H$6,"n/a",AND(B3537=$H$3, B3538=$H$6))</f>
        <v>0</v>
      </c>
      <c r="F3537" s="1">
        <f t="shared" si="56"/>
        <v>0</v>
      </c>
    </row>
    <row r="3538" spans="1:6" x14ac:dyDescent="0.2">
      <c r="A3538" s="3">
        <v>808044</v>
      </c>
      <c r="B3538" s="1" t="s">
        <v>4</v>
      </c>
      <c r="C3538" s="4">
        <v>244002266551067</v>
      </c>
      <c r="D3538" s="4">
        <v>5184948</v>
      </c>
      <c r="E3538" s="2" t="b">
        <f>IF(B3538=$H$6,"n/a",AND(B3538=$H$3, B3539=$H$6))</f>
        <v>1</v>
      </c>
      <c r="F3538" s="1">
        <f t="shared" si="56"/>
        <v>0</v>
      </c>
    </row>
    <row r="3539" spans="1:6" x14ac:dyDescent="0.2">
      <c r="A3539" s="3">
        <v>808102</v>
      </c>
      <c r="B3539" s="1" t="s">
        <v>5</v>
      </c>
      <c r="C3539" s="4">
        <v>244002271872890</v>
      </c>
      <c r="D3539" s="4">
        <v>35719635</v>
      </c>
      <c r="E3539" s="2" t="str">
        <f>IF(B3539=$H$6,"n/a",AND(B3539=$H$3, B3540=$H$6))</f>
        <v>n/a</v>
      </c>
      <c r="F3539" s="1">
        <f t="shared" si="56"/>
        <v>41041458</v>
      </c>
    </row>
    <row r="3540" spans="1:6" x14ac:dyDescent="0.2">
      <c r="A3540" s="3">
        <v>808555</v>
      </c>
      <c r="B3540" s="1" t="s">
        <v>4</v>
      </c>
      <c r="C3540" s="4">
        <v>244002304457004</v>
      </c>
      <c r="D3540" s="4">
        <v>248802</v>
      </c>
      <c r="E3540" s="2" t="b">
        <f>IF(B3540=$H$6,"n/a",AND(B3540=$H$3, B3541=$H$6))</f>
        <v>0</v>
      </c>
      <c r="F3540" s="1">
        <f t="shared" si="56"/>
        <v>0</v>
      </c>
    </row>
    <row r="3541" spans="1:6" x14ac:dyDescent="0.2">
      <c r="A3541" s="3">
        <v>808983</v>
      </c>
      <c r="B3541" s="1" t="s">
        <v>4</v>
      </c>
      <c r="C3541" s="4">
        <v>244002347888879</v>
      </c>
      <c r="D3541" s="4">
        <v>7921042</v>
      </c>
      <c r="E3541" s="2" t="b">
        <f>IF(B3541=$H$6,"n/a",AND(B3541=$H$3, B3542=$H$6))</f>
        <v>1</v>
      </c>
      <c r="F3541" s="1">
        <f t="shared" si="56"/>
        <v>0</v>
      </c>
    </row>
    <row r="3542" spans="1:6" x14ac:dyDescent="0.2">
      <c r="A3542" s="3">
        <v>809141</v>
      </c>
      <c r="B3542" s="1" t="s">
        <v>5</v>
      </c>
      <c r="C3542" s="4">
        <v>244002356428358</v>
      </c>
      <c r="D3542" s="4">
        <v>55889063</v>
      </c>
      <c r="E3542" s="2" t="str">
        <f>IF(B3542=$H$6,"n/a",AND(B3542=$H$3, B3543=$H$6))</f>
        <v>n/a</v>
      </c>
      <c r="F3542" s="1">
        <f t="shared" si="56"/>
        <v>64428542</v>
      </c>
    </row>
    <row r="3543" spans="1:6" x14ac:dyDescent="0.2">
      <c r="A3543" s="3">
        <v>809510</v>
      </c>
      <c r="B3543" s="1" t="s">
        <v>4</v>
      </c>
      <c r="C3543" s="4">
        <v>244002386259035</v>
      </c>
      <c r="D3543" s="4">
        <v>275157</v>
      </c>
      <c r="E3543" s="2" t="b">
        <f>IF(B3543=$H$6,"n/a",AND(B3543=$H$3, B3544=$H$6))</f>
        <v>0</v>
      </c>
      <c r="F3543" s="1">
        <f t="shared" si="56"/>
        <v>0</v>
      </c>
    </row>
    <row r="3544" spans="1:6" x14ac:dyDescent="0.2">
      <c r="A3544" s="3">
        <v>809858</v>
      </c>
      <c r="B3544" s="1" t="s">
        <v>4</v>
      </c>
      <c r="C3544" s="4">
        <v>244002418488827</v>
      </c>
      <c r="D3544" s="4">
        <v>4999063</v>
      </c>
      <c r="E3544" s="2" t="b">
        <f>IF(B3544=$H$6,"n/a",AND(B3544=$H$3, B3545=$H$6))</f>
        <v>1</v>
      </c>
      <c r="F3544" s="1">
        <f t="shared" si="56"/>
        <v>0</v>
      </c>
    </row>
    <row r="3545" spans="1:6" x14ac:dyDescent="0.2">
      <c r="A3545" s="3">
        <v>809921</v>
      </c>
      <c r="B3545" s="1" t="s">
        <v>5</v>
      </c>
      <c r="C3545" s="4">
        <v>244002423806223</v>
      </c>
      <c r="D3545" s="4">
        <v>30588489</v>
      </c>
      <c r="E3545" s="2" t="str">
        <f>IF(B3545=$H$6,"n/a",AND(B3545=$H$3, B3546=$H$6))</f>
        <v>n/a</v>
      </c>
      <c r="F3545" s="1">
        <f t="shared" si="56"/>
        <v>35905885</v>
      </c>
    </row>
    <row r="3546" spans="1:6" x14ac:dyDescent="0.2">
      <c r="A3546" s="3">
        <v>810041</v>
      </c>
      <c r="B3546" s="1" t="s">
        <v>4</v>
      </c>
      <c r="C3546" s="4">
        <v>244002434844608</v>
      </c>
      <c r="D3546" s="4">
        <v>275157</v>
      </c>
      <c r="E3546" s="2" t="b">
        <f>IF(B3546=$H$6,"n/a",AND(B3546=$H$3, B3547=$H$6))</f>
        <v>0</v>
      </c>
      <c r="F3546" s="1">
        <f t="shared" si="56"/>
        <v>0</v>
      </c>
    </row>
    <row r="3547" spans="1:6" x14ac:dyDescent="0.2">
      <c r="A3547" s="3">
        <v>810340</v>
      </c>
      <c r="B3547" s="1" t="s">
        <v>4</v>
      </c>
      <c r="C3547" s="4">
        <v>244002460792160</v>
      </c>
      <c r="D3547" s="4">
        <v>4877813</v>
      </c>
      <c r="E3547" s="2" t="b">
        <f>IF(B3547=$H$6,"n/a",AND(B3547=$H$3, B3548=$H$6))</f>
        <v>1</v>
      </c>
      <c r="F3547" s="1">
        <f t="shared" si="56"/>
        <v>0</v>
      </c>
    </row>
    <row r="3548" spans="1:6" x14ac:dyDescent="0.2">
      <c r="A3548" s="3">
        <v>810374</v>
      </c>
      <c r="B3548" s="1" t="s">
        <v>5</v>
      </c>
      <c r="C3548" s="4">
        <v>244002466097421</v>
      </c>
      <c r="D3548" s="4">
        <v>32189271</v>
      </c>
      <c r="E3548" s="2" t="str">
        <f>IF(B3548=$H$6,"n/a",AND(B3548=$H$3, B3549=$H$6))</f>
        <v>n/a</v>
      </c>
      <c r="F3548" s="1">
        <f t="shared" si="56"/>
        <v>37494532</v>
      </c>
    </row>
    <row r="3549" spans="1:6" x14ac:dyDescent="0.2">
      <c r="A3549" s="3">
        <v>810713</v>
      </c>
      <c r="B3549" s="1" t="s">
        <v>4</v>
      </c>
      <c r="C3549" s="4">
        <v>244002494511692</v>
      </c>
      <c r="D3549" s="4">
        <v>280729</v>
      </c>
      <c r="E3549" s="2" t="b">
        <f>IF(B3549=$H$6,"n/a",AND(B3549=$H$3, B3550=$H$6))</f>
        <v>0</v>
      </c>
      <c r="F3549" s="1">
        <f t="shared" si="56"/>
        <v>0</v>
      </c>
    </row>
    <row r="3550" spans="1:6" x14ac:dyDescent="0.2">
      <c r="A3550" s="3">
        <v>811182</v>
      </c>
      <c r="B3550" s="1" t="s">
        <v>4</v>
      </c>
      <c r="C3550" s="4">
        <v>244002535748567</v>
      </c>
      <c r="D3550" s="4">
        <v>7192031</v>
      </c>
      <c r="E3550" s="2" t="b">
        <f>IF(B3550=$H$6,"n/a",AND(B3550=$H$3, B3551=$H$6))</f>
        <v>1</v>
      </c>
      <c r="F3550" s="1">
        <f t="shared" si="56"/>
        <v>0</v>
      </c>
    </row>
    <row r="3551" spans="1:6" x14ac:dyDescent="0.2">
      <c r="A3551" s="3">
        <v>811265</v>
      </c>
      <c r="B3551" s="1" t="s">
        <v>5</v>
      </c>
      <c r="C3551" s="4">
        <v>244002543067421</v>
      </c>
      <c r="D3551" s="4">
        <v>32015364</v>
      </c>
      <c r="E3551" s="2" t="str">
        <f>IF(B3551=$H$6,"n/a",AND(B3551=$H$3, B3552=$H$6))</f>
        <v>n/a</v>
      </c>
      <c r="F3551" s="1">
        <f t="shared" si="56"/>
        <v>39334218</v>
      </c>
    </row>
    <row r="3552" spans="1:6" x14ac:dyDescent="0.2">
      <c r="A3552" s="3">
        <v>811571</v>
      </c>
      <c r="B3552" s="1" t="s">
        <v>4</v>
      </c>
      <c r="C3552" s="4">
        <v>244002572056119</v>
      </c>
      <c r="D3552" s="4">
        <v>299114</v>
      </c>
      <c r="E3552" s="2" t="b">
        <f>IF(B3552=$H$6,"n/a",AND(B3552=$H$3, B3553=$H$6))</f>
        <v>0</v>
      </c>
      <c r="F3552" s="1">
        <f t="shared" si="56"/>
        <v>0</v>
      </c>
    </row>
    <row r="3553" spans="1:6" x14ac:dyDescent="0.2">
      <c r="A3553" s="3">
        <v>811975</v>
      </c>
      <c r="B3553" s="1" t="s">
        <v>4</v>
      </c>
      <c r="C3553" s="4">
        <v>244002614209192</v>
      </c>
      <c r="D3553" s="4">
        <v>9764531</v>
      </c>
      <c r="E3553" s="2" t="b">
        <f>IF(B3553=$H$6,"n/a",AND(B3553=$H$3, B3554=$H$6))</f>
        <v>1</v>
      </c>
      <c r="F3553" s="1">
        <f t="shared" si="56"/>
        <v>0</v>
      </c>
    </row>
    <row r="3554" spans="1:6" x14ac:dyDescent="0.2">
      <c r="A3554" s="3">
        <v>812182</v>
      </c>
      <c r="B3554" s="1" t="s">
        <v>5</v>
      </c>
      <c r="C3554" s="4">
        <v>244002624239973</v>
      </c>
      <c r="D3554" s="4">
        <v>43561666</v>
      </c>
      <c r="E3554" s="2" t="str">
        <f>IF(B3554=$H$6,"n/a",AND(B3554=$H$3, B3555=$H$6))</f>
        <v>n/a</v>
      </c>
      <c r="F3554" s="1">
        <f t="shared" si="56"/>
        <v>53592447</v>
      </c>
    </row>
    <row r="3555" spans="1:6" x14ac:dyDescent="0.2">
      <c r="A3555" s="3">
        <v>812287</v>
      </c>
      <c r="B3555" s="1" t="s">
        <v>4</v>
      </c>
      <c r="C3555" s="4">
        <v>244002645105754</v>
      </c>
      <c r="D3555" s="4">
        <v>269792</v>
      </c>
      <c r="E3555" s="2" t="b">
        <f>IF(B3555=$H$6,"n/a",AND(B3555=$H$3, B3556=$H$6))</f>
        <v>0</v>
      </c>
      <c r="F3555" s="1">
        <f t="shared" si="56"/>
        <v>0</v>
      </c>
    </row>
    <row r="3556" spans="1:6" x14ac:dyDescent="0.2">
      <c r="A3556" s="3">
        <v>812545</v>
      </c>
      <c r="B3556" s="1" t="s">
        <v>4</v>
      </c>
      <c r="C3556" s="4">
        <v>244002669509764</v>
      </c>
      <c r="D3556" s="4">
        <v>5005157</v>
      </c>
      <c r="E3556" s="2" t="b">
        <f>IF(B3556=$H$6,"n/a",AND(B3556=$H$3, B3557=$H$6))</f>
        <v>1</v>
      </c>
      <c r="F3556" s="1">
        <f t="shared" si="56"/>
        <v>0</v>
      </c>
    </row>
    <row r="3557" spans="1:6" x14ac:dyDescent="0.2">
      <c r="A3557" s="3">
        <v>812588</v>
      </c>
      <c r="B3557" s="1" t="s">
        <v>5</v>
      </c>
      <c r="C3557" s="4">
        <v>244002674793098</v>
      </c>
      <c r="D3557" s="4">
        <v>24989062</v>
      </c>
      <c r="E3557" s="2" t="str">
        <f>IF(B3557=$H$6,"n/a",AND(B3557=$H$3, B3558=$H$6))</f>
        <v>n/a</v>
      </c>
      <c r="F3557" s="1">
        <f t="shared" si="56"/>
        <v>30272396</v>
      </c>
    </row>
    <row r="3558" spans="1:6" x14ac:dyDescent="0.2">
      <c r="A3558" s="3">
        <v>812950</v>
      </c>
      <c r="B3558" s="1" t="s">
        <v>4</v>
      </c>
      <c r="C3558" s="4">
        <v>244002708333150</v>
      </c>
      <c r="D3558" s="4">
        <v>5207187</v>
      </c>
      <c r="E3558" s="2" t="b">
        <f>IF(B3558=$H$6,"n/a",AND(B3558=$H$3, B3559=$H$6))</f>
        <v>1</v>
      </c>
      <c r="F3558" s="1">
        <f t="shared" si="56"/>
        <v>0</v>
      </c>
    </row>
    <row r="3559" spans="1:6" x14ac:dyDescent="0.2">
      <c r="A3559" s="3">
        <v>813039</v>
      </c>
      <c r="B3559" s="1" t="s">
        <v>5</v>
      </c>
      <c r="C3559" s="4">
        <v>244002713708098</v>
      </c>
      <c r="D3559" s="4">
        <v>30426093</v>
      </c>
      <c r="E3559" s="2" t="str">
        <f>IF(B3559=$H$6,"n/a",AND(B3559=$H$3, B3560=$H$6))</f>
        <v>n/a</v>
      </c>
      <c r="F3559" s="1">
        <f t="shared" si="56"/>
        <v>35801041</v>
      </c>
    </row>
    <row r="3560" spans="1:6" x14ac:dyDescent="0.2">
      <c r="A3560" s="3">
        <v>813204</v>
      </c>
      <c r="B3560" s="1" t="s">
        <v>4</v>
      </c>
      <c r="C3560" s="4">
        <v>244002728030962</v>
      </c>
      <c r="D3560" s="4">
        <v>252709</v>
      </c>
      <c r="E3560" s="2" t="b">
        <f>IF(B3560=$H$6,"n/a",AND(B3560=$H$3, B3561=$H$6))</f>
        <v>0</v>
      </c>
      <c r="F3560" s="1">
        <f t="shared" si="56"/>
        <v>0</v>
      </c>
    </row>
    <row r="3561" spans="1:6" x14ac:dyDescent="0.2">
      <c r="A3561" s="3">
        <v>813577</v>
      </c>
      <c r="B3561" s="1" t="s">
        <v>4</v>
      </c>
      <c r="C3561" s="4">
        <v>244002762090910</v>
      </c>
      <c r="D3561" s="4">
        <v>5016511</v>
      </c>
      <c r="E3561" s="2" t="b">
        <f>IF(B3561=$H$6,"n/a",AND(B3561=$H$3, B3562=$H$6))</f>
        <v>1</v>
      </c>
      <c r="F3561" s="1">
        <f t="shared" si="56"/>
        <v>0</v>
      </c>
    </row>
    <row r="3562" spans="1:6" x14ac:dyDescent="0.2">
      <c r="A3562" s="3">
        <v>813616</v>
      </c>
      <c r="B3562" s="1" t="s">
        <v>5</v>
      </c>
      <c r="C3562" s="4">
        <v>244002767305129</v>
      </c>
      <c r="D3562" s="4">
        <v>28996458</v>
      </c>
      <c r="E3562" s="2" t="str">
        <f>IF(B3562=$H$6,"n/a",AND(B3562=$H$3, B3563=$H$6))</f>
        <v>n/a</v>
      </c>
      <c r="F3562" s="1">
        <f t="shared" si="56"/>
        <v>34210677</v>
      </c>
    </row>
    <row r="3563" spans="1:6" x14ac:dyDescent="0.2">
      <c r="A3563" s="3">
        <v>813954</v>
      </c>
      <c r="B3563" s="1" t="s">
        <v>4</v>
      </c>
      <c r="C3563" s="4">
        <v>244002791604712</v>
      </c>
      <c r="D3563" s="4">
        <v>279896</v>
      </c>
      <c r="E3563" s="2" t="b">
        <f>IF(B3563=$H$6,"n/a",AND(B3563=$H$3, B3564=$H$6))</f>
        <v>0</v>
      </c>
      <c r="F3563" s="1">
        <f t="shared" si="56"/>
        <v>0</v>
      </c>
    </row>
    <row r="3564" spans="1:6" x14ac:dyDescent="0.2">
      <c r="A3564" s="3">
        <v>814355</v>
      </c>
      <c r="B3564" s="1" t="s">
        <v>4</v>
      </c>
      <c r="C3564" s="4">
        <v>244002830316952</v>
      </c>
      <c r="D3564" s="4">
        <v>6342864</v>
      </c>
      <c r="E3564" s="2" t="b">
        <f>IF(B3564=$H$6,"n/a",AND(B3564=$H$3, B3565=$H$6))</f>
        <v>1</v>
      </c>
      <c r="F3564" s="1">
        <f t="shared" si="56"/>
        <v>0</v>
      </c>
    </row>
    <row r="3565" spans="1:6" x14ac:dyDescent="0.2">
      <c r="A3565" s="3">
        <v>814450</v>
      </c>
      <c r="B3565" s="1" t="s">
        <v>5</v>
      </c>
      <c r="C3565" s="4">
        <v>244002836801535</v>
      </c>
      <c r="D3565" s="4">
        <v>41995521</v>
      </c>
      <c r="E3565" s="2" t="str">
        <f>IF(B3565=$H$6,"n/a",AND(B3565=$H$3, B3566=$H$6))</f>
        <v>n/a</v>
      </c>
      <c r="F3565" s="1">
        <f t="shared" si="56"/>
        <v>48480104</v>
      </c>
    </row>
    <row r="3566" spans="1:6" x14ac:dyDescent="0.2">
      <c r="A3566" s="3">
        <v>814744</v>
      </c>
      <c r="B3566" s="1" t="s">
        <v>4</v>
      </c>
      <c r="C3566" s="4">
        <v>244002867242264</v>
      </c>
      <c r="D3566" s="4">
        <v>292761</v>
      </c>
      <c r="E3566" s="2" t="b">
        <f>IF(B3566=$H$6,"n/a",AND(B3566=$H$3, B3567=$H$6))</f>
        <v>0</v>
      </c>
      <c r="F3566" s="1">
        <f t="shared" si="56"/>
        <v>0</v>
      </c>
    </row>
    <row r="3567" spans="1:6" x14ac:dyDescent="0.2">
      <c r="A3567" s="3">
        <v>815232</v>
      </c>
      <c r="B3567" s="1" t="s">
        <v>4</v>
      </c>
      <c r="C3567" s="4">
        <v>244002912546431</v>
      </c>
      <c r="D3567" s="4">
        <v>7719740</v>
      </c>
      <c r="E3567" s="2" t="b">
        <f>IF(B3567=$H$6,"n/a",AND(B3567=$H$3, B3568=$H$6))</f>
        <v>1</v>
      </c>
      <c r="F3567" s="1">
        <f t="shared" si="56"/>
        <v>0</v>
      </c>
    </row>
    <row r="3568" spans="1:6" x14ac:dyDescent="0.2">
      <c r="A3568" s="3">
        <v>815399</v>
      </c>
      <c r="B3568" s="1" t="s">
        <v>5</v>
      </c>
      <c r="C3568" s="4">
        <v>244002920422681</v>
      </c>
      <c r="D3568" s="4">
        <v>41061927</v>
      </c>
      <c r="E3568" s="2" t="str">
        <f>IF(B3568=$H$6,"n/a",AND(B3568=$H$3, B3569=$H$6))</f>
        <v>n/a</v>
      </c>
      <c r="F3568" s="1">
        <f t="shared" si="56"/>
        <v>48938177</v>
      </c>
    </row>
    <row r="3569" spans="1:6" x14ac:dyDescent="0.2">
      <c r="A3569" s="3">
        <v>815587</v>
      </c>
      <c r="B3569" s="1" t="s">
        <v>4</v>
      </c>
      <c r="C3569" s="4">
        <v>244002943591275</v>
      </c>
      <c r="D3569" s="4">
        <v>273333</v>
      </c>
      <c r="E3569" s="2" t="b">
        <f>IF(B3569=$H$6,"n/a",AND(B3569=$H$3, B3570=$H$6))</f>
        <v>0</v>
      </c>
      <c r="F3569" s="1">
        <f t="shared" si="56"/>
        <v>0</v>
      </c>
    </row>
    <row r="3570" spans="1:6" x14ac:dyDescent="0.2">
      <c r="A3570" s="3">
        <v>815957</v>
      </c>
      <c r="B3570" s="1" t="s">
        <v>4</v>
      </c>
      <c r="C3570" s="4">
        <v>244002974906952</v>
      </c>
      <c r="D3570" s="4">
        <v>5023125</v>
      </c>
      <c r="E3570" s="2" t="b">
        <f>IF(B3570=$H$6,"n/a",AND(B3570=$H$3, B3571=$H$6))</f>
        <v>1</v>
      </c>
      <c r="F3570" s="1">
        <f t="shared" si="56"/>
        <v>0</v>
      </c>
    </row>
    <row r="3571" spans="1:6" x14ac:dyDescent="0.2">
      <c r="A3571" s="3">
        <v>816049</v>
      </c>
      <c r="B3571" s="1" t="s">
        <v>5</v>
      </c>
      <c r="C3571" s="4">
        <v>244002980242108</v>
      </c>
      <c r="D3571" s="4">
        <v>26276927</v>
      </c>
      <c r="E3571" s="2" t="str">
        <f>IF(B3571=$H$6,"n/a",AND(B3571=$H$3, B3572=$H$6))</f>
        <v>n/a</v>
      </c>
      <c r="F3571" s="1">
        <f t="shared" si="56"/>
        <v>31612083</v>
      </c>
    </row>
    <row r="3572" spans="1:6" x14ac:dyDescent="0.2">
      <c r="A3572" s="3">
        <v>816288</v>
      </c>
      <c r="B3572" s="1" t="s">
        <v>4</v>
      </c>
      <c r="C3572" s="4">
        <v>244003007915754</v>
      </c>
      <c r="D3572" s="4">
        <v>5421146</v>
      </c>
      <c r="E3572" s="2" t="b">
        <f>IF(B3572=$H$6,"n/a",AND(B3572=$H$3, B3573=$H$6))</f>
        <v>1</v>
      </c>
      <c r="F3572" s="1">
        <f t="shared" si="56"/>
        <v>0</v>
      </c>
    </row>
    <row r="3573" spans="1:6" x14ac:dyDescent="0.2">
      <c r="A3573" s="3">
        <v>816377</v>
      </c>
      <c r="B3573" s="1" t="s">
        <v>5</v>
      </c>
      <c r="C3573" s="4">
        <v>244003013425650</v>
      </c>
      <c r="D3573" s="4">
        <v>30841718</v>
      </c>
      <c r="E3573" s="2" t="str">
        <f>IF(B3573=$H$6,"n/a",AND(B3573=$H$3, B3574=$H$6))</f>
        <v>n/a</v>
      </c>
      <c r="F3573" s="1">
        <f t="shared" si="56"/>
        <v>36351614</v>
      </c>
    </row>
    <row r="3574" spans="1:6" x14ac:dyDescent="0.2">
      <c r="A3574" s="3">
        <v>816530</v>
      </c>
      <c r="B3574" s="1" t="s">
        <v>4</v>
      </c>
      <c r="C3574" s="4">
        <v>244003030248566</v>
      </c>
      <c r="D3574" s="4">
        <v>241459</v>
      </c>
      <c r="E3574" s="2" t="b">
        <f>IF(B3574=$H$6,"n/a",AND(B3574=$H$3, B3575=$H$6))</f>
        <v>0</v>
      </c>
      <c r="F3574" s="1">
        <f t="shared" si="56"/>
        <v>0</v>
      </c>
    </row>
    <row r="3575" spans="1:6" x14ac:dyDescent="0.2">
      <c r="A3575" s="3">
        <v>816903</v>
      </c>
      <c r="B3575" s="1" t="s">
        <v>4</v>
      </c>
      <c r="C3575" s="4">
        <v>244003059096587</v>
      </c>
      <c r="D3575" s="4">
        <v>5116146</v>
      </c>
      <c r="E3575" s="2" t="b">
        <f>IF(B3575=$H$6,"n/a",AND(B3575=$H$3, B3576=$H$6))</f>
        <v>1</v>
      </c>
      <c r="F3575" s="1">
        <f t="shared" si="56"/>
        <v>0</v>
      </c>
    </row>
    <row r="3576" spans="1:6" x14ac:dyDescent="0.2">
      <c r="A3576" s="3">
        <v>816920</v>
      </c>
      <c r="B3576" s="1" t="s">
        <v>5</v>
      </c>
      <c r="C3576" s="4">
        <v>244003064308879</v>
      </c>
      <c r="D3576" s="4">
        <v>30379219</v>
      </c>
      <c r="E3576" s="2" t="str">
        <f>IF(B3576=$H$6,"n/a",AND(B3576=$H$3, B3577=$H$6))</f>
        <v>n/a</v>
      </c>
      <c r="F3576" s="1">
        <f t="shared" si="56"/>
        <v>35591511</v>
      </c>
    </row>
    <row r="3577" spans="1:6" x14ac:dyDescent="0.2">
      <c r="A3577" s="3">
        <v>817278</v>
      </c>
      <c r="B3577" s="1" t="s">
        <v>4</v>
      </c>
      <c r="C3577" s="4">
        <v>244003093282733</v>
      </c>
      <c r="D3577" s="4">
        <v>281406</v>
      </c>
      <c r="E3577" s="2" t="b">
        <f>IF(B3577=$H$6,"n/a",AND(B3577=$H$3, B3578=$H$6))</f>
        <v>0</v>
      </c>
      <c r="F3577" s="1">
        <f t="shared" si="56"/>
        <v>0</v>
      </c>
    </row>
    <row r="3578" spans="1:6" x14ac:dyDescent="0.2">
      <c r="A3578" s="3">
        <v>817734</v>
      </c>
      <c r="B3578" s="1" t="s">
        <v>4</v>
      </c>
      <c r="C3578" s="4">
        <v>244003136806952</v>
      </c>
      <c r="D3578" s="4">
        <v>17906198</v>
      </c>
      <c r="E3578" s="2" t="b">
        <f>IF(B3578=$H$6,"n/a",AND(B3578=$H$3, B3579=$H$6))</f>
        <v>1</v>
      </c>
      <c r="F3578" s="1">
        <f t="shared" si="56"/>
        <v>0</v>
      </c>
    </row>
    <row r="3579" spans="1:6" x14ac:dyDescent="0.2">
      <c r="A3579" s="3">
        <v>817849</v>
      </c>
      <c r="B3579" s="1" t="s">
        <v>5</v>
      </c>
      <c r="C3579" s="4">
        <v>244003155108358</v>
      </c>
      <c r="D3579" s="4">
        <v>39839271</v>
      </c>
      <c r="E3579" s="2" t="str">
        <f>IF(B3579=$H$6,"n/a",AND(B3579=$H$3, B3580=$H$6))</f>
        <v>n/a</v>
      </c>
      <c r="F3579" s="1">
        <f t="shared" si="56"/>
        <v>58140677</v>
      </c>
    </row>
    <row r="3580" spans="1:6" x14ac:dyDescent="0.2">
      <c r="A3580" s="3">
        <v>818105</v>
      </c>
      <c r="B3580" s="1" t="s">
        <v>4</v>
      </c>
      <c r="C3580" s="4">
        <v>244003171833045</v>
      </c>
      <c r="D3580" s="4">
        <v>2696042</v>
      </c>
      <c r="E3580" s="2" t="b">
        <f>IF(B3580=$H$6,"n/a",AND(B3580=$H$3, B3581=$H$6))</f>
        <v>0</v>
      </c>
      <c r="F3580" s="1">
        <f t="shared" si="56"/>
        <v>0</v>
      </c>
    </row>
    <row r="3581" spans="1:6" x14ac:dyDescent="0.2">
      <c r="A3581" s="3">
        <v>818550</v>
      </c>
      <c r="B3581" s="1" t="s">
        <v>4</v>
      </c>
      <c r="C3581" s="4">
        <v>244003214450285</v>
      </c>
      <c r="D3581" s="4">
        <v>5671198</v>
      </c>
      <c r="E3581" s="2" t="b">
        <f>IF(B3581=$H$6,"n/a",AND(B3581=$H$3, B3582=$H$6))</f>
        <v>1</v>
      </c>
      <c r="F3581" s="1">
        <f t="shared" si="56"/>
        <v>0</v>
      </c>
    </row>
    <row r="3582" spans="1:6" x14ac:dyDescent="0.2">
      <c r="A3582" s="3">
        <v>818686</v>
      </c>
      <c r="B3582" s="1" t="s">
        <v>5</v>
      </c>
      <c r="C3582" s="4">
        <v>244003220231483</v>
      </c>
      <c r="D3582" s="4">
        <v>26630469</v>
      </c>
      <c r="E3582" s="2" t="str">
        <f>IF(B3582=$H$6,"n/a",AND(B3582=$H$3, B3583=$H$6))</f>
        <v>n/a</v>
      </c>
      <c r="F3582" s="1">
        <f t="shared" si="56"/>
        <v>32411667</v>
      </c>
    </row>
    <row r="3583" spans="1:6" x14ac:dyDescent="0.2">
      <c r="A3583" s="3">
        <v>818768</v>
      </c>
      <c r="B3583" s="1" t="s">
        <v>4</v>
      </c>
      <c r="C3583" s="4">
        <v>244003235803723</v>
      </c>
      <c r="D3583" s="4">
        <v>281458</v>
      </c>
      <c r="E3583" s="2" t="b">
        <f>IF(B3583=$H$6,"n/a",AND(B3583=$H$3, B3584=$H$6))</f>
        <v>0</v>
      </c>
      <c r="F3583" s="1">
        <f t="shared" si="56"/>
        <v>0</v>
      </c>
    </row>
    <row r="3584" spans="1:6" x14ac:dyDescent="0.2">
      <c r="A3584" s="3">
        <v>819075</v>
      </c>
      <c r="B3584" s="1" t="s">
        <v>4</v>
      </c>
      <c r="C3584" s="4">
        <v>244003262386691</v>
      </c>
      <c r="D3584" s="4">
        <v>5042344</v>
      </c>
      <c r="E3584" s="2" t="b">
        <f>IF(B3584=$H$6,"n/a",AND(B3584=$H$3, B3585=$H$6))</f>
        <v>1</v>
      </c>
      <c r="F3584" s="1">
        <f t="shared" si="56"/>
        <v>0</v>
      </c>
    </row>
    <row r="3585" spans="1:6" x14ac:dyDescent="0.2">
      <c r="A3585" s="3">
        <v>819107</v>
      </c>
      <c r="B3585" s="1" t="s">
        <v>5</v>
      </c>
      <c r="C3585" s="4">
        <v>244003267716431</v>
      </c>
      <c r="D3585" s="4">
        <v>34475885</v>
      </c>
      <c r="E3585" s="2" t="str">
        <f>IF(B3585=$H$6,"n/a",AND(B3585=$H$3, B3586=$H$6))</f>
        <v>n/a</v>
      </c>
      <c r="F3585" s="1">
        <f t="shared" si="56"/>
        <v>39805625</v>
      </c>
    </row>
    <row r="3586" spans="1:6" x14ac:dyDescent="0.2">
      <c r="A3586" s="3">
        <v>819488</v>
      </c>
      <c r="B3586" s="1" t="s">
        <v>4</v>
      </c>
      <c r="C3586" s="4">
        <v>244003308389035</v>
      </c>
      <c r="D3586" s="4">
        <v>5642969</v>
      </c>
      <c r="E3586" s="2" t="b">
        <f>IF(B3586=$H$6,"n/a",AND(B3586=$H$3, B3587=$H$6))</f>
        <v>1</v>
      </c>
      <c r="F3586" s="1">
        <f t="shared" si="56"/>
        <v>0</v>
      </c>
    </row>
    <row r="3587" spans="1:6" x14ac:dyDescent="0.2">
      <c r="A3587" s="3">
        <v>819576</v>
      </c>
      <c r="B3587" s="1" t="s">
        <v>5</v>
      </c>
      <c r="C3587" s="4">
        <v>244003314392473</v>
      </c>
      <c r="D3587" s="4">
        <v>42399479</v>
      </c>
      <c r="E3587" s="2" t="str">
        <f>IF(B3587=$H$6,"n/a",AND(B3587=$H$3, B3588=$H$6))</f>
        <v>n/a</v>
      </c>
      <c r="F3587" s="1">
        <f t="shared" ref="F3587:F3650" si="57">IF(B3587=$H$6,C3587+D3587-C3586,0)</f>
        <v>48402917</v>
      </c>
    </row>
    <row r="3588" spans="1:6" x14ac:dyDescent="0.2">
      <c r="A3588" s="3">
        <v>819783</v>
      </c>
      <c r="B3588" s="1" t="s">
        <v>4</v>
      </c>
      <c r="C3588" s="4">
        <v>244003342947472</v>
      </c>
      <c r="D3588" s="4">
        <v>556667</v>
      </c>
      <c r="E3588" s="2" t="b">
        <f>IF(B3588=$H$6,"n/a",AND(B3588=$H$3, B3589=$H$6))</f>
        <v>0</v>
      </c>
      <c r="F3588" s="1">
        <f t="shared" si="57"/>
        <v>0</v>
      </c>
    </row>
    <row r="3589" spans="1:6" x14ac:dyDescent="0.2">
      <c r="A3589" s="3">
        <v>820031</v>
      </c>
      <c r="B3589" s="1" t="s">
        <v>4</v>
      </c>
      <c r="C3589" s="4">
        <v>244003362103618</v>
      </c>
      <c r="D3589" s="4">
        <v>4969167</v>
      </c>
      <c r="E3589" s="2" t="b">
        <f>IF(B3589=$H$6,"n/a",AND(B3589=$H$3, B3590=$H$6))</f>
        <v>1</v>
      </c>
      <c r="F3589" s="1">
        <f t="shared" si="57"/>
        <v>0</v>
      </c>
    </row>
    <row r="3590" spans="1:6" x14ac:dyDescent="0.2">
      <c r="A3590" s="3">
        <v>820043</v>
      </c>
      <c r="B3590" s="1" t="s">
        <v>5</v>
      </c>
      <c r="C3590" s="4">
        <v>244003367187837</v>
      </c>
      <c r="D3590" s="4">
        <v>35071510</v>
      </c>
      <c r="E3590" s="2" t="str">
        <f>IF(B3590=$H$6,"n/a",AND(B3590=$H$3, B3591=$H$6))</f>
        <v>n/a</v>
      </c>
      <c r="F3590" s="1">
        <f t="shared" si="57"/>
        <v>40155729</v>
      </c>
    </row>
    <row r="3591" spans="1:6" x14ac:dyDescent="0.2">
      <c r="A3591" s="3">
        <v>820378</v>
      </c>
      <c r="B3591" s="1" t="s">
        <v>4</v>
      </c>
      <c r="C3591" s="4">
        <v>244003398591795</v>
      </c>
      <c r="D3591" s="4">
        <v>315000</v>
      </c>
      <c r="E3591" s="2" t="b">
        <f>IF(B3591=$H$6,"n/a",AND(B3591=$H$3, B3592=$H$6))</f>
        <v>0</v>
      </c>
      <c r="F3591" s="1">
        <f t="shared" si="57"/>
        <v>0</v>
      </c>
    </row>
    <row r="3592" spans="1:6" x14ac:dyDescent="0.2">
      <c r="A3592" s="3">
        <v>820732</v>
      </c>
      <c r="B3592" s="1" t="s">
        <v>4</v>
      </c>
      <c r="C3592" s="4">
        <v>244003433395285</v>
      </c>
      <c r="D3592" s="4">
        <v>8627344</v>
      </c>
      <c r="E3592" s="2" t="b">
        <f>IF(B3592=$H$6,"n/a",AND(B3592=$H$3, B3593=$H$6))</f>
        <v>1</v>
      </c>
      <c r="F3592" s="1">
        <f t="shared" si="57"/>
        <v>0</v>
      </c>
    </row>
    <row r="3593" spans="1:6" x14ac:dyDescent="0.2">
      <c r="A3593" s="3">
        <v>820807</v>
      </c>
      <c r="B3593" s="1" t="s">
        <v>5</v>
      </c>
      <c r="C3593" s="4">
        <v>244003442192733</v>
      </c>
      <c r="D3593" s="4">
        <v>35053750</v>
      </c>
      <c r="E3593" s="2" t="str">
        <f>IF(B3593=$H$6,"n/a",AND(B3593=$H$3, B3594=$H$6))</f>
        <v>n/a</v>
      </c>
      <c r="F3593" s="1">
        <f t="shared" si="57"/>
        <v>43851198</v>
      </c>
    </row>
    <row r="3594" spans="1:6" x14ac:dyDescent="0.2">
      <c r="A3594" s="3">
        <v>820998</v>
      </c>
      <c r="B3594" s="1" t="s">
        <v>4</v>
      </c>
      <c r="C3594" s="4">
        <v>244003468598410</v>
      </c>
      <c r="D3594" s="4">
        <v>375417</v>
      </c>
      <c r="E3594" s="2" t="b">
        <f>IF(B3594=$H$6,"n/a",AND(B3594=$H$3, B3595=$H$6))</f>
        <v>0</v>
      </c>
      <c r="F3594" s="1">
        <f t="shared" si="57"/>
        <v>0</v>
      </c>
    </row>
    <row r="3595" spans="1:6" x14ac:dyDescent="0.2">
      <c r="A3595" s="3">
        <v>821220</v>
      </c>
      <c r="B3595" s="1" t="s">
        <v>4</v>
      </c>
      <c r="C3595" s="4">
        <v>244003497724295</v>
      </c>
      <c r="D3595" s="4">
        <v>8597917</v>
      </c>
      <c r="E3595" s="2" t="b">
        <f>IF(B3595=$H$6,"n/a",AND(B3595=$H$3, B3596=$H$6))</f>
        <v>1</v>
      </c>
      <c r="F3595" s="1">
        <f t="shared" si="57"/>
        <v>0</v>
      </c>
    </row>
    <row r="3596" spans="1:6" x14ac:dyDescent="0.2">
      <c r="A3596" s="3">
        <v>821353</v>
      </c>
      <c r="B3596" s="1" t="s">
        <v>5</v>
      </c>
      <c r="C3596" s="4">
        <v>244003507038306</v>
      </c>
      <c r="D3596" s="4">
        <v>50606354</v>
      </c>
      <c r="E3596" s="2" t="str">
        <f>IF(B3596=$H$6,"n/a",AND(B3596=$H$3, B3597=$H$6))</f>
        <v>n/a</v>
      </c>
      <c r="F3596" s="1">
        <f t="shared" si="57"/>
        <v>59920365</v>
      </c>
    </row>
    <row r="3597" spans="1:6" x14ac:dyDescent="0.2">
      <c r="A3597" s="3">
        <v>821575</v>
      </c>
      <c r="B3597" s="1" t="s">
        <v>4</v>
      </c>
      <c r="C3597" s="4">
        <v>244003533375129</v>
      </c>
      <c r="D3597" s="4">
        <v>484791</v>
      </c>
      <c r="E3597" s="2" t="b">
        <f>IF(B3597=$H$6,"n/a",AND(B3597=$H$3, B3598=$H$6))</f>
        <v>0</v>
      </c>
      <c r="F3597" s="1">
        <f t="shared" si="57"/>
        <v>0</v>
      </c>
    </row>
    <row r="3598" spans="1:6" x14ac:dyDescent="0.2">
      <c r="A3598" s="3">
        <v>821937</v>
      </c>
      <c r="B3598" s="1" t="s">
        <v>4</v>
      </c>
      <c r="C3598" s="4">
        <v>244003568583983</v>
      </c>
      <c r="D3598" s="4">
        <v>5369739</v>
      </c>
      <c r="E3598" s="2" t="b">
        <f>IF(B3598=$H$6,"n/a",AND(B3598=$H$3, B3599=$H$6))</f>
        <v>1</v>
      </c>
      <c r="F3598" s="1">
        <f t="shared" si="57"/>
        <v>0</v>
      </c>
    </row>
    <row r="3599" spans="1:6" x14ac:dyDescent="0.2">
      <c r="A3599" s="3">
        <v>822045</v>
      </c>
      <c r="B3599" s="1" t="s">
        <v>5</v>
      </c>
      <c r="C3599" s="4">
        <v>244003574510545</v>
      </c>
      <c r="D3599" s="4">
        <v>28609375</v>
      </c>
      <c r="E3599" s="2" t="str">
        <f>IF(B3599=$H$6,"n/a",AND(B3599=$H$3, B3600=$H$6))</f>
        <v>n/a</v>
      </c>
      <c r="F3599" s="1">
        <f t="shared" si="57"/>
        <v>34535937</v>
      </c>
    </row>
    <row r="3600" spans="1:6" x14ac:dyDescent="0.2">
      <c r="A3600" s="3">
        <v>822331</v>
      </c>
      <c r="B3600" s="1" t="s">
        <v>4</v>
      </c>
      <c r="C3600" s="4">
        <v>244003608122889</v>
      </c>
      <c r="D3600" s="4">
        <v>5360781</v>
      </c>
      <c r="E3600" s="2" t="b">
        <f>IF(B3600=$H$6,"n/a",AND(B3600=$H$3, B3601=$H$6))</f>
        <v>1</v>
      </c>
      <c r="F3600" s="1">
        <f t="shared" si="57"/>
        <v>0</v>
      </c>
    </row>
    <row r="3601" spans="1:6" x14ac:dyDescent="0.2">
      <c r="A3601" s="3">
        <v>822419</v>
      </c>
      <c r="B3601" s="1" t="s">
        <v>5</v>
      </c>
      <c r="C3601" s="4">
        <v>244003613877160</v>
      </c>
      <c r="D3601" s="4">
        <v>26022604</v>
      </c>
      <c r="E3601" s="2" t="str">
        <f>IF(B3601=$H$6,"n/a",AND(B3601=$H$3, B3602=$H$6))</f>
        <v>n/a</v>
      </c>
      <c r="F3601" s="1">
        <f t="shared" si="57"/>
        <v>31776875</v>
      </c>
    </row>
    <row r="3602" spans="1:6" x14ac:dyDescent="0.2">
      <c r="A3602" s="3">
        <v>822521</v>
      </c>
      <c r="B3602" s="1" t="s">
        <v>4</v>
      </c>
      <c r="C3602" s="4">
        <v>244003632700702</v>
      </c>
      <c r="D3602" s="4">
        <v>225833</v>
      </c>
      <c r="E3602" s="2" t="b">
        <f>IF(B3602=$H$6,"n/a",AND(B3602=$H$3, B3603=$H$6))</f>
        <v>0</v>
      </c>
      <c r="F3602" s="1">
        <f t="shared" si="57"/>
        <v>0</v>
      </c>
    </row>
    <row r="3603" spans="1:6" x14ac:dyDescent="0.2">
      <c r="A3603" s="3">
        <v>822870</v>
      </c>
      <c r="B3603" s="1" t="s">
        <v>4</v>
      </c>
      <c r="C3603" s="4">
        <v>244003663454139</v>
      </c>
      <c r="D3603" s="4">
        <v>5709792</v>
      </c>
      <c r="E3603" s="2" t="b">
        <f>IF(B3603=$H$6,"n/a",AND(B3603=$H$3, B3604=$H$6))</f>
        <v>1</v>
      </c>
      <c r="F3603" s="1">
        <f t="shared" si="57"/>
        <v>0</v>
      </c>
    </row>
    <row r="3604" spans="1:6" x14ac:dyDescent="0.2">
      <c r="A3604" s="3">
        <v>822914</v>
      </c>
      <c r="B3604" s="1" t="s">
        <v>5</v>
      </c>
      <c r="C3604" s="4">
        <v>244003669304816</v>
      </c>
      <c r="D3604" s="4">
        <v>45619323</v>
      </c>
      <c r="E3604" s="2" t="str">
        <f>IF(B3604=$H$6,"n/a",AND(B3604=$H$3, B3605=$H$6))</f>
        <v>n/a</v>
      </c>
      <c r="F3604" s="1">
        <f t="shared" si="57"/>
        <v>51470000</v>
      </c>
    </row>
    <row r="3605" spans="1:6" x14ac:dyDescent="0.2">
      <c r="A3605" s="3">
        <v>823203</v>
      </c>
      <c r="B3605" s="1" t="s">
        <v>4</v>
      </c>
      <c r="C3605" s="4">
        <v>244003694812056</v>
      </c>
      <c r="D3605" s="4">
        <v>368906</v>
      </c>
      <c r="E3605" s="2" t="b">
        <f>IF(B3605=$H$6,"n/a",AND(B3605=$H$3, B3606=$H$6))</f>
        <v>0</v>
      </c>
      <c r="F3605" s="1">
        <f t="shared" si="57"/>
        <v>0</v>
      </c>
    </row>
    <row r="3606" spans="1:6" x14ac:dyDescent="0.2">
      <c r="A3606" s="3">
        <v>823571</v>
      </c>
      <c r="B3606" s="1" t="s">
        <v>4</v>
      </c>
      <c r="C3606" s="4">
        <v>244003734840649</v>
      </c>
      <c r="D3606" s="4">
        <v>5977813</v>
      </c>
      <c r="E3606" s="2" t="b">
        <f>IF(B3606=$H$6,"n/a",AND(B3606=$H$3, B3607=$H$6))</f>
        <v>1</v>
      </c>
      <c r="F3606" s="1">
        <f t="shared" si="57"/>
        <v>0</v>
      </c>
    </row>
    <row r="3607" spans="1:6" x14ac:dyDescent="0.2">
      <c r="A3607" s="3">
        <v>823693</v>
      </c>
      <c r="B3607" s="1" t="s">
        <v>5</v>
      </c>
      <c r="C3607" s="4">
        <v>244003741337629</v>
      </c>
      <c r="D3607" s="4">
        <v>24334479</v>
      </c>
      <c r="E3607" s="2" t="str">
        <f>IF(B3607=$H$6,"n/a",AND(B3607=$H$3, B3608=$H$6))</f>
        <v>n/a</v>
      </c>
      <c r="F3607" s="1">
        <f t="shared" si="57"/>
        <v>30831459</v>
      </c>
    </row>
    <row r="3608" spans="1:6" x14ac:dyDescent="0.2">
      <c r="A3608" s="3">
        <v>823918</v>
      </c>
      <c r="B3608" s="1" t="s">
        <v>4</v>
      </c>
      <c r="C3608" s="4">
        <v>244003766535858</v>
      </c>
      <c r="D3608" s="4">
        <v>6119062</v>
      </c>
      <c r="E3608" s="2" t="b">
        <f>IF(B3608=$H$6,"n/a",AND(B3608=$H$3, B3609=$H$6))</f>
        <v>1</v>
      </c>
      <c r="F3608" s="1">
        <f t="shared" si="57"/>
        <v>0</v>
      </c>
    </row>
    <row r="3609" spans="1:6" x14ac:dyDescent="0.2">
      <c r="A3609" s="3">
        <v>824041</v>
      </c>
      <c r="B3609" s="1" t="s">
        <v>5</v>
      </c>
      <c r="C3609" s="4">
        <v>244003772833722</v>
      </c>
      <c r="D3609" s="4">
        <v>29333698</v>
      </c>
      <c r="E3609" s="2" t="str">
        <f>IF(B3609=$H$6,"n/a",AND(B3609=$H$3, B3610=$H$6))</f>
        <v>n/a</v>
      </c>
      <c r="F3609" s="1">
        <f t="shared" si="57"/>
        <v>35631562</v>
      </c>
    </row>
    <row r="3610" spans="1:6" x14ac:dyDescent="0.2">
      <c r="A3610" s="3">
        <v>824266</v>
      </c>
      <c r="B3610" s="1" t="s">
        <v>4</v>
      </c>
      <c r="C3610" s="4">
        <v>244003796225181</v>
      </c>
      <c r="D3610" s="4">
        <v>494791</v>
      </c>
      <c r="E3610" s="2" t="b">
        <f>IF(B3610=$H$6,"n/a",AND(B3610=$H$3, B3611=$H$6))</f>
        <v>0</v>
      </c>
      <c r="F3610" s="1">
        <f t="shared" si="57"/>
        <v>0</v>
      </c>
    </row>
    <row r="3611" spans="1:6" x14ac:dyDescent="0.2">
      <c r="A3611" s="3">
        <v>824606</v>
      </c>
      <c r="B3611" s="1" t="s">
        <v>4</v>
      </c>
      <c r="C3611" s="4">
        <v>244003832653410</v>
      </c>
      <c r="D3611" s="4">
        <v>10865156</v>
      </c>
      <c r="E3611" s="2" t="b">
        <f>IF(B3611=$H$6,"n/a",AND(B3611=$H$3, B3612=$H$6))</f>
        <v>1</v>
      </c>
      <c r="F3611" s="1">
        <f t="shared" si="57"/>
        <v>0</v>
      </c>
    </row>
    <row r="3612" spans="1:6" x14ac:dyDescent="0.2">
      <c r="A3612" s="3">
        <v>824746</v>
      </c>
      <c r="B3612" s="1" t="s">
        <v>5</v>
      </c>
      <c r="C3612" s="4">
        <v>244003843701379</v>
      </c>
      <c r="D3612" s="4">
        <v>35276041</v>
      </c>
      <c r="E3612" s="2" t="str">
        <f>IF(B3612=$H$6,"n/a",AND(B3612=$H$3, B3613=$H$6))</f>
        <v>n/a</v>
      </c>
      <c r="F3612" s="1">
        <f t="shared" si="57"/>
        <v>46324010</v>
      </c>
    </row>
    <row r="3613" spans="1:6" x14ac:dyDescent="0.2">
      <c r="A3613" s="3">
        <v>824966</v>
      </c>
      <c r="B3613" s="1" t="s">
        <v>4</v>
      </c>
      <c r="C3613" s="4">
        <v>244003864722264</v>
      </c>
      <c r="D3613" s="4">
        <v>353437</v>
      </c>
      <c r="E3613" s="2" t="b">
        <f>IF(B3613=$H$6,"n/a",AND(B3613=$H$3, B3614=$H$6))</f>
        <v>0</v>
      </c>
      <c r="F3613" s="1">
        <f t="shared" si="57"/>
        <v>0</v>
      </c>
    </row>
    <row r="3614" spans="1:6" x14ac:dyDescent="0.2">
      <c r="A3614" s="3">
        <v>825314</v>
      </c>
      <c r="B3614" s="1" t="s">
        <v>4</v>
      </c>
      <c r="C3614" s="4">
        <v>244003901027108</v>
      </c>
      <c r="D3614" s="4">
        <v>6452760</v>
      </c>
      <c r="E3614" s="2" t="b">
        <f>IF(B3614=$H$6,"n/a",AND(B3614=$H$3, B3615=$H$6))</f>
        <v>1</v>
      </c>
      <c r="F3614" s="1">
        <f t="shared" si="57"/>
        <v>0</v>
      </c>
    </row>
    <row r="3615" spans="1:6" x14ac:dyDescent="0.2">
      <c r="A3615" s="3">
        <v>825386</v>
      </c>
      <c r="B3615" s="1" t="s">
        <v>5</v>
      </c>
      <c r="C3615" s="4">
        <v>244003907588722</v>
      </c>
      <c r="D3615" s="4">
        <v>52275990</v>
      </c>
      <c r="E3615" s="2" t="str">
        <f>IF(B3615=$H$6,"n/a",AND(B3615=$H$3, B3616=$H$6))</f>
        <v>n/a</v>
      </c>
      <c r="F3615" s="1">
        <f t="shared" si="57"/>
        <v>58837604</v>
      </c>
    </row>
    <row r="3616" spans="1:6" x14ac:dyDescent="0.2">
      <c r="A3616" s="3">
        <v>825558</v>
      </c>
      <c r="B3616" s="1" t="s">
        <v>4</v>
      </c>
      <c r="C3616" s="4">
        <v>244003928907264</v>
      </c>
      <c r="D3616" s="4">
        <v>331927</v>
      </c>
      <c r="E3616" s="2" t="b">
        <f>IF(B3616=$H$6,"n/a",AND(B3616=$H$3, B3617=$H$6))</f>
        <v>0</v>
      </c>
      <c r="F3616" s="1">
        <f t="shared" si="57"/>
        <v>0</v>
      </c>
    </row>
    <row r="3617" spans="1:6" x14ac:dyDescent="0.2">
      <c r="A3617" s="3">
        <v>825899</v>
      </c>
      <c r="B3617" s="1" t="s">
        <v>4</v>
      </c>
      <c r="C3617" s="4">
        <v>244003964521535</v>
      </c>
      <c r="D3617" s="4">
        <v>4868333</v>
      </c>
      <c r="E3617" s="2" t="b">
        <f>IF(B3617=$H$6,"n/a",AND(B3617=$H$3, B3618=$H$6))</f>
        <v>1</v>
      </c>
      <c r="F3617" s="1">
        <f t="shared" si="57"/>
        <v>0</v>
      </c>
    </row>
    <row r="3618" spans="1:6" x14ac:dyDescent="0.2">
      <c r="A3618" s="3">
        <v>825940</v>
      </c>
      <c r="B3618" s="1" t="s">
        <v>5</v>
      </c>
      <c r="C3618" s="4">
        <v>244003969507160</v>
      </c>
      <c r="D3618" s="4">
        <v>22594271</v>
      </c>
      <c r="E3618" s="2" t="str">
        <f>IF(B3618=$H$6,"n/a",AND(B3618=$H$3, B3619=$H$6))</f>
        <v>n/a</v>
      </c>
      <c r="F3618" s="1">
        <f t="shared" si="57"/>
        <v>27579896</v>
      </c>
    </row>
    <row r="3619" spans="1:6" x14ac:dyDescent="0.2">
      <c r="A3619" s="3">
        <v>826263</v>
      </c>
      <c r="B3619" s="1" t="s">
        <v>4</v>
      </c>
      <c r="C3619" s="4">
        <v>244003999148931</v>
      </c>
      <c r="D3619" s="4">
        <v>4941197</v>
      </c>
      <c r="E3619" s="2" t="b">
        <f>IF(B3619=$H$6,"n/a",AND(B3619=$H$3, B3620=$H$6))</f>
        <v>1</v>
      </c>
      <c r="F3619" s="1">
        <f t="shared" si="57"/>
        <v>0</v>
      </c>
    </row>
    <row r="3620" spans="1:6" x14ac:dyDescent="0.2">
      <c r="A3620" s="3">
        <v>826320</v>
      </c>
      <c r="B3620" s="1" t="s">
        <v>5</v>
      </c>
      <c r="C3620" s="4">
        <v>244004004486326</v>
      </c>
      <c r="D3620" s="4">
        <v>37448959</v>
      </c>
      <c r="E3620" s="2" t="str">
        <f>IF(B3620=$H$6,"n/a",AND(B3620=$H$3, B3621=$H$6))</f>
        <v>n/a</v>
      </c>
      <c r="F3620" s="1">
        <f t="shared" si="57"/>
        <v>42786354</v>
      </c>
    </row>
    <row r="3621" spans="1:6" x14ac:dyDescent="0.2">
      <c r="A3621" s="3">
        <v>826607</v>
      </c>
      <c r="B3621" s="1" t="s">
        <v>4</v>
      </c>
      <c r="C3621" s="4">
        <v>244004033139764</v>
      </c>
      <c r="D3621" s="4">
        <v>243646</v>
      </c>
      <c r="E3621" s="2" t="b">
        <f>IF(B3621=$H$6,"n/a",AND(B3621=$H$3, B3622=$H$6))</f>
        <v>0</v>
      </c>
      <c r="F3621" s="1">
        <f t="shared" si="57"/>
        <v>0</v>
      </c>
    </row>
    <row r="3622" spans="1:6" x14ac:dyDescent="0.2">
      <c r="A3622" s="3">
        <v>827071</v>
      </c>
      <c r="B3622" s="1" t="s">
        <v>4</v>
      </c>
      <c r="C3622" s="4">
        <v>244004079470181</v>
      </c>
      <c r="D3622" s="4">
        <v>8981979</v>
      </c>
      <c r="E3622" s="2" t="b">
        <f>IF(B3622=$H$6,"n/a",AND(B3622=$H$3, B3623=$H$6))</f>
        <v>1</v>
      </c>
      <c r="F3622" s="1">
        <f t="shared" si="57"/>
        <v>0</v>
      </c>
    </row>
    <row r="3623" spans="1:6" x14ac:dyDescent="0.2">
      <c r="A3623" s="3">
        <v>827190</v>
      </c>
      <c r="B3623" s="1" t="s">
        <v>5</v>
      </c>
      <c r="C3623" s="4">
        <v>244004088563149</v>
      </c>
      <c r="D3623" s="4">
        <v>29715729</v>
      </c>
      <c r="E3623" s="2" t="str">
        <f>IF(B3623=$H$6,"n/a",AND(B3623=$H$3, B3624=$H$6))</f>
        <v>n/a</v>
      </c>
      <c r="F3623" s="1">
        <f t="shared" si="57"/>
        <v>38808697</v>
      </c>
    </row>
    <row r="3624" spans="1:6" x14ac:dyDescent="0.2">
      <c r="A3624" s="3">
        <v>827288</v>
      </c>
      <c r="B3624" s="1" t="s">
        <v>4</v>
      </c>
      <c r="C3624" s="4">
        <v>244004101848670</v>
      </c>
      <c r="D3624" s="4">
        <v>425365</v>
      </c>
      <c r="E3624" s="2" t="b">
        <f>IF(B3624=$H$6,"n/a",AND(B3624=$H$3, B3625=$H$6))</f>
        <v>0</v>
      </c>
      <c r="F3624" s="1">
        <f t="shared" si="57"/>
        <v>0</v>
      </c>
    </row>
    <row r="3625" spans="1:6" x14ac:dyDescent="0.2">
      <c r="A3625" s="3">
        <v>827665</v>
      </c>
      <c r="B3625" s="1" t="s">
        <v>4</v>
      </c>
      <c r="C3625" s="4">
        <v>244004143642264</v>
      </c>
      <c r="D3625" s="4">
        <v>7250937</v>
      </c>
      <c r="E3625" s="2" t="b">
        <f>IF(B3625=$H$6,"n/a",AND(B3625=$H$3, B3626=$H$6))</f>
        <v>1</v>
      </c>
      <c r="F3625" s="1">
        <f t="shared" si="57"/>
        <v>0</v>
      </c>
    </row>
    <row r="3626" spans="1:6" x14ac:dyDescent="0.2">
      <c r="A3626" s="3">
        <v>827721</v>
      </c>
      <c r="B3626" s="1" t="s">
        <v>5</v>
      </c>
      <c r="C3626" s="4">
        <v>244004151193358</v>
      </c>
      <c r="D3626" s="4">
        <v>50614583</v>
      </c>
      <c r="E3626" s="2" t="str">
        <f>IF(B3626=$H$6,"n/a",AND(B3626=$H$3, B3627=$H$6))</f>
        <v>n/a</v>
      </c>
      <c r="F3626" s="1">
        <f t="shared" si="57"/>
        <v>58165677</v>
      </c>
    </row>
    <row r="3627" spans="1:6" x14ac:dyDescent="0.2">
      <c r="A3627" s="3">
        <v>827909</v>
      </c>
      <c r="B3627" s="1" t="s">
        <v>4</v>
      </c>
      <c r="C3627" s="4">
        <v>244004167668149</v>
      </c>
      <c r="D3627" s="4">
        <v>442604</v>
      </c>
      <c r="E3627" s="2" t="b">
        <f>IF(B3627=$H$6,"n/a",AND(B3627=$H$3, B3628=$H$6))</f>
        <v>0</v>
      </c>
      <c r="F3627" s="1">
        <f t="shared" si="57"/>
        <v>0</v>
      </c>
    </row>
    <row r="3628" spans="1:6" x14ac:dyDescent="0.2">
      <c r="A3628" s="3">
        <v>828312</v>
      </c>
      <c r="B3628" s="1" t="s">
        <v>4</v>
      </c>
      <c r="C3628" s="4">
        <v>244004209600545</v>
      </c>
      <c r="D3628" s="4">
        <v>5943125</v>
      </c>
      <c r="E3628" s="2" t="b">
        <f>IF(B3628=$H$6,"n/a",AND(B3628=$H$3, B3629=$H$6))</f>
        <v>1</v>
      </c>
      <c r="F3628" s="1">
        <f t="shared" si="57"/>
        <v>0</v>
      </c>
    </row>
    <row r="3629" spans="1:6" x14ac:dyDescent="0.2">
      <c r="A3629" s="3">
        <v>828398</v>
      </c>
      <c r="B3629" s="1" t="s">
        <v>5</v>
      </c>
      <c r="C3629" s="4">
        <v>244004216175649</v>
      </c>
      <c r="D3629" s="4">
        <v>32683906</v>
      </c>
      <c r="E3629" s="2" t="str">
        <f>IF(B3629=$H$6,"n/a",AND(B3629=$H$3, B3630=$H$6))</f>
        <v>n/a</v>
      </c>
      <c r="F3629" s="1">
        <f t="shared" si="57"/>
        <v>39259010</v>
      </c>
    </row>
    <row r="3630" spans="1:6" x14ac:dyDescent="0.2">
      <c r="A3630" s="3">
        <v>828486</v>
      </c>
      <c r="B3630" s="1" t="s">
        <v>4</v>
      </c>
      <c r="C3630" s="4">
        <v>244004234896639</v>
      </c>
      <c r="D3630" s="4">
        <v>216094</v>
      </c>
      <c r="E3630" s="2" t="b">
        <f>IF(B3630=$H$6,"n/a",AND(B3630=$H$3, B3631=$H$6))</f>
        <v>0</v>
      </c>
      <c r="F3630" s="1">
        <f t="shared" si="57"/>
        <v>0</v>
      </c>
    </row>
    <row r="3631" spans="1:6" x14ac:dyDescent="0.2">
      <c r="A3631" s="3">
        <v>828851</v>
      </c>
      <c r="B3631" s="1" t="s">
        <v>4</v>
      </c>
      <c r="C3631" s="4">
        <v>244004268268305</v>
      </c>
      <c r="D3631" s="4">
        <v>7619375</v>
      </c>
      <c r="E3631" s="2" t="b">
        <f>IF(B3631=$H$6,"n/a",AND(B3631=$H$3, B3632=$H$6))</f>
        <v>1</v>
      </c>
      <c r="F3631" s="1">
        <f t="shared" si="57"/>
        <v>0</v>
      </c>
    </row>
    <row r="3632" spans="1:6" x14ac:dyDescent="0.2">
      <c r="A3632" s="3">
        <v>828981</v>
      </c>
      <c r="B3632" s="1" t="s">
        <v>5</v>
      </c>
      <c r="C3632" s="4">
        <v>244004276448358</v>
      </c>
      <c r="D3632" s="4">
        <v>39941197</v>
      </c>
      <c r="E3632" s="2" t="str">
        <f>IF(B3632=$H$6,"n/a",AND(B3632=$H$3, B3633=$H$6))</f>
        <v>n/a</v>
      </c>
      <c r="F3632" s="1">
        <f t="shared" si="57"/>
        <v>48121250</v>
      </c>
    </row>
    <row r="3633" spans="1:6" x14ac:dyDescent="0.2">
      <c r="A3633" s="3">
        <v>829190</v>
      </c>
      <c r="B3633" s="1" t="s">
        <v>4</v>
      </c>
      <c r="C3633" s="4">
        <v>244004296490337</v>
      </c>
      <c r="D3633" s="4">
        <v>638541</v>
      </c>
      <c r="E3633" s="2" t="b">
        <f>IF(B3633=$H$6,"n/a",AND(B3633=$H$3, B3634=$H$6))</f>
        <v>0</v>
      </c>
      <c r="F3633" s="1">
        <f t="shared" si="57"/>
        <v>0</v>
      </c>
    </row>
    <row r="3634" spans="1:6" x14ac:dyDescent="0.2">
      <c r="A3634" s="3">
        <v>829560</v>
      </c>
      <c r="B3634" s="1" t="s">
        <v>4</v>
      </c>
      <c r="C3634" s="4">
        <v>244004334473983</v>
      </c>
      <c r="D3634" s="4">
        <v>8078125</v>
      </c>
      <c r="E3634" s="2" t="b">
        <f>IF(B3634=$H$6,"n/a",AND(B3634=$H$3, B3635=$H$6))</f>
        <v>1</v>
      </c>
      <c r="F3634" s="1">
        <f t="shared" si="57"/>
        <v>0</v>
      </c>
    </row>
    <row r="3635" spans="1:6" x14ac:dyDescent="0.2">
      <c r="A3635" s="3">
        <v>829689</v>
      </c>
      <c r="B3635" s="1" t="s">
        <v>5</v>
      </c>
      <c r="C3635" s="4">
        <v>244004342834868</v>
      </c>
      <c r="D3635" s="4">
        <v>37419635</v>
      </c>
      <c r="E3635" s="2" t="str">
        <f>IF(B3635=$H$6,"n/a",AND(B3635=$H$3, B3636=$H$6))</f>
        <v>n/a</v>
      </c>
      <c r="F3635" s="1">
        <f t="shared" si="57"/>
        <v>45780520</v>
      </c>
    </row>
    <row r="3636" spans="1:6" x14ac:dyDescent="0.2">
      <c r="A3636" s="3">
        <v>829890</v>
      </c>
      <c r="B3636" s="1" t="s">
        <v>4</v>
      </c>
      <c r="C3636" s="4">
        <v>244004364637212</v>
      </c>
      <c r="D3636" s="4">
        <v>250104</v>
      </c>
      <c r="E3636" s="2" t="b">
        <f>IF(B3636=$H$6,"n/a",AND(B3636=$H$3, B3637=$H$6))</f>
        <v>0</v>
      </c>
      <c r="F3636" s="1">
        <f t="shared" si="57"/>
        <v>0</v>
      </c>
    </row>
    <row r="3637" spans="1:6" x14ac:dyDescent="0.2">
      <c r="A3637" s="3">
        <v>830273</v>
      </c>
      <c r="B3637" s="1" t="s">
        <v>4</v>
      </c>
      <c r="C3637" s="4">
        <v>244004402581118</v>
      </c>
      <c r="D3637" s="4">
        <v>5499167</v>
      </c>
      <c r="E3637" s="2" t="b">
        <f>IF(B3637=$H$6,"n/a",AND(B3637=$H$3, B3638=$H$6))</f>
        <v>1</v>
      </c>
      <c r="F3637" s="1">
        <f t="shared" si="57"/>
        <v>0</v>
      </c>
    </row>
    <row r="3638" spans="1:6" x14ac:dyDescent="0.2">
      <c r="A3638" s="3">
        <v>830401</v>
      </c>
      <c r="B3638" s="1" t="s">
        <v>5</v>
      </c>
      <c r="C3638" s="4">
        <v>244004408410285</v>
      </c>
      <c r="D3638" s="4">
        <v>39700885</v>
      </c>
      <c r="E3638" s="2" t="str">
        <f>IF(B3638=$H$6,"n/a",AND(B3638=$H$3, B3639=$H$6))</f>
        <v>n/a</v>
      </c>
      <c r="F3638" s="1">
        <f t="shared" si="57"/>
        <v>45530052</v>
      </c>
    </row>
    <row r="3639" spans="1:6" x14ac:dyDescent="0.2">
      <c r="A3639" s="3">
        <v>830643</v>
      </c>
      <c r="B3639" s="1" t="s">
        <v>4</v>
      </c>
      <c r="C3639" s="4">
        <v>244004435156326</v>
      </c>
      <c r="D3639" s="4">
        <v>632240</v>
      </c>
      <c r="E3639" s="2" t="b">
        <f>IF(B3639=$H$6,"n/a",AND(B3639=$H$3, B3640=$H$6))</f>
        <v>0</v>
      </c>
      <c r="F3639" s="1">
        <f t="shared" si="57"/>
        <v>0</v>
      </c>
    </row>
    <row r="3640" spans="1:6" x14ac:dyDescent="0.2">
      <c r="A3640" s="3">
        <v>831024</v>
      </c>
      <c r="B3640" s="1" t="s">
        <v>4</v>
      </c>
      <c r="C3640" s="4">
        <v>244004462851170</v>
      </c>
      <c r="D3640" s="4">
        <v>5230677</v>
      </c>
      <c r="E3640" s="2" t="b">
        <f>IF(B3640=$H$6,"n/a",AND(B3640=$H$3, B3641=$H$6))</f>
        <v>1</v>
      </c>
      <c r="F3640" s="1">
        <f t="shared" si="57"/>
        <v>0</v>
      </c>
    </row>
    <row r="3641" spans="1:6" x14ac:dyDescent="0.2">
      <c r="A3641" s="3">
        <v>831036</v>
      </c>
      <c r="B3641" s="1" t="s">
        <v>5</v>
      </c>
      <c r="C3641" s="4">
        <v>244004468473722</v>
      </c>
      <c r="D3641" s="4">
        <v>33803385</v>
      </c>
      <c r="E3641" s="2" t="str">
        <f>IF(B3641=$H$6,"n/a",AND(B3641=$H$3, B3642=$H$6))</f>
        <v>n/a</v>
      </c>
      <c r="F3641" s="1">
        <f t="shared" si="57"/>
        <v>39425937</v>
      </c>
    </row>
    <row r="3642" spans="1:6" x14ac:dyDescent="0.2">
      <c r="A3642" s="3">
        <v>831391</v>
      </c>
      <c r="B3642" s="1" t="s">
        <v>4</v>
      </c>
      <c r="C3642" s="4">
        <v>244004499809764</v>
      </c>
      <c r="D3642" s="4">
        <v>302083</v>
      </c>
      <c r="E3642" s="2" t="b">
        <f>IF(B3642=$H$6,"n/a",AND(B3642=$H$3, B3643=$H$6))</f>
        <v>0</v>
      </c>
      <c r="F3642" s="1">
        <f t="shared" si="57"/>
        <v>0</v>
      </c>
    </row>
    <row r="3643" spans="1:6" x14ac:dyDescent="0.2">
      <c r="A3643" s="3">
        <v>831867</v>
      </c>
      <c r="B3643" s="1" t="s">
        <v>4</v>
      </c>
      <c r="C3643" s="4">
        <v>244004544508357</v>
      </c>
      <c r="D3643" s="4">
        <v>9567136</v>
      </c>
      <c r="E3643" s="2" t="b">
        <f>IF(B3643=$H$6,"n/a",AND(B3643=$H$3, B3644=$H$6))</f>
        <v>1</v>
      </c>
      <c r="F3643" s="1">
        <f t="shared" si="57"/>
        <v>0</v>
      </c>
    </row>
    <row r="3644" spans="1:6" x14ac:dyDescent="0.2">
      <c r="A3644" s="3">
        <v>831961</v>
      </c>
      <c r="B3644" s="1" t="s">
        <v>5</v>
      </c>
      <c r="C3644" s="4">
        <v>244004554261326</v>
      </c>
      <c r="D3644" s="4">
        <v>34046406</v>
      </c>
      <c r="E3644" s="2" t="str">
        <f>IF(B3644=$H$6,"n/a",AND(B3644=$H$3, B3645=$H$6))</f>
        <v>n/a</v>
      </c>
      <c r="F3644" s="1">
        <f t="shared" si="57"/>
        <v>43799375</v>
      </c>
    </row>
    <row r="3645" spans="1:6" x14ac:dyDescent="0.2">
      <c r="A3645" s="3">
        <v>832140</v>
      </c>
      <c r="B3645" s="1" t="s">
        <v>4</v>
      </c>
      <c r="C3645" s="4">
        <v>244004571424295</v>
      </c>
      <c r="D3645" s="4">
        <v>467344</v>
      </c>
      <c r="E3645" s="2" t="b">
        <f>IF(B3645=$H$6,"n/a",AND(B3645=$H$3, B3646=$H$6))</f>
        <v>0</v>
      </c>
      <c r="F3645" s="1">
        <f t="shared" si="57"/>
        <v>0</v>
      </c>
    </row>
    <row r="3646" spans="1:6" x14ac:dyDescent="0.2">
      <c r="A3646" s="3">
        <v>832574</v>
      </c>
      <c r="B3646" s="1" t="s">
        <v>4</v>
      </c>
      <c r="C3646" s="4">
        <v>244004616626222</v>
      </c>
      <c r="D3646" s="4">
        <v>16958854</v>
      </c>
      <c r="E3646" s="2" t="b">
        <f>IF(B3646=$H$6,"n/a",AND(B3646=$H$3, B3647=$H$6))</f>
        <v>1</v>
      </c>
      <c r="F3646" s="1">
        <f t="shared" si="57"/>
        <v>0</v>
      </c>
    </row>
    <row r="3647" spans="1:6" x14ac:dyDescent="0.2">
      <c r="A3647" s="3">
        <v>832745</v>
      </c>
      <c r="B3647" s="1" t="s">
        <v>5</v>
      </c>
      <c r="C3647" s="4">
        <v>244004633998566</v>
      </c>
      <c r="D3647" s="4">
        <v>31010521</v>
      </c>
      <c r="E3647" s="2" t="str">
        <f>IF(B3647=$H$6,"n/a",AND(B3647=$H$3, B3648=$H$6))</f>
        <v>n/a</v>
      </c>
      <c r="F3647" s="1">
        <f t="shared" si="57"/>
        <v>48382865</v>
      </c>
    </row>
    <row r="3648" spans="1:6" x14ac:dyDescent="0.2">
      <c r="A3648" s="3">
        <v>832760</v>
      </c>
      <c r="B3648" s="1" t="s">
        <v>4</v>
      </c>
      <c r="C3648" s="4">
        <v>244004634488201</v>
      </c>
      <c r="D3648" s="4">
        <v>295834</v>
      </c>
      <c r="E3648" s="2" t="b">
        <f>IF(B3648=$H$6,"n/a",AND(B3648=$H$3, B3649=$H$6))</f>
        <v>0</v>
      </c>
      <c r="F3648" s="1">
        <f t="shared" si="57"/>
        <v>0</v>
      </c>
    </row>
    <row r="3649" spans="1:6" x14ac:dyDescent="0.2">
      <c r="A3649" s="3">
        <v>833325</v>
      </c>
      <c r="B3649" s="1" t="s">
        <v>4</v>
      </c>
      <c r="C3649" s="4">
        <v>244004682292107</v>
      </c>
      <c r="D3649" s="4">
        <v>5114219</v>
      </c>
      <c r="E3649" s="2" t="b">
        <f>IF(B3649=$H$6,"n/a",AND(B3649=$H$3, B3650=$H$6))</f>
        <v>1</v>
      </c>
      <c r="F3649" s="1">
        <f t="shared" si="57"/>
        <v>0</v>
      </c>
    </row>
    <row r="3650" spans="1:6" x14ac:dyDescent="0.2">
      <c r="A3650" s="3">
        <v>833400</v>
      </c>
      <c r="B3650" s="1" t="s">
        <v>5</v>
      </c>
      <c r="C3650" s="4">
        <v>244004687679555</v>
      </c>
      <c r="D3650" s="4">
        <v>30738438</v>
      </c>
      <c r="E3650" s="2" t="str">
        <f>IF(B3650=$H$6,"n/a",AND(B3650=$H$3, B3651=$H$6))</f>
        <v>n/a</v>
      </c>
      <c r="F3650" s="1">
        <f t="shared" si="57"/>
        <v>36125886</v>
      </c>
    </row>
    <row r="3651" spans="1:6" x14ac:dyDescent="0.2">
      <c r="A3651" s="3">
        <v>833545</v>
      </c>
      <c r="B3651" s="1" t="s">
        <v>4</v>
      </c>
      <c r="C3651" s="4">
        <v>244004703242368</v>
      </c>
      <c r="D3651" s="4">
        <v>3460937</v>
      </c>
      <c r="E3651" s="2" t="b">
        <f>IF(B3651=$H$6,"n/a",AND(B3651=$H$3, B3652=$H$6))</f>
        <v>0</v>
      </c>
      <c r="F3651" s="1">
        <f t="shared" ref="F3651:F3714" si="58">IF(B3651=$H$6,C3651+D3651-C3650,0)</f>
        <v>0</v>
      </c>
    </row>
    <row r="3652" spans="1:6" x14ac:dyDescent="0.2">
      <c r="A3652" s="3">
        <v>833923</v>
      </c>
      <c r="B3652" s="1" t="s">
        <v>4</v>
      </c>
      <c r="C3652" s="4">
        <v>244004732334295</v>
      </c>
      <c r="D3652" s="4">
        <v>6165208</v>
      </c>
      <c r="E3652" s="2" t="b">
        <f>IF(B3652=$H$6,"n/a",AND(B3652=$H$3, B3653=$H$6))</f>
        <v>1</v>
      </c>
      <c r="F3652" s="1">
        <f t="shared" si="58"/>
        <v>0</v>
      </c>
    </row>
    <row r="3653" spans="1:6" x14ac:dyDescent="0.2">
      <c r="A3653" s="3">
        <v>833985</v>
      </c>
      <c r="B3653" s="1" t="s">
        <v>5</v>
      </c>
      <c r="C3653" s="4">
        <v>244004738623357</v>
      </c>
      <c r="D3653" s="4">
        <v>43512240</v>
      </c>
      <c r="E3653" s="2" t="str">
        <f>IF(B3653=$H$6,"n/a",AND(B3653=$H$3, B3654=$H$6))</f>
        <v>n/a</v>
      </c>
      <c r="F3653" s="1">
        <f t="shared" si="58"/>
        <v>49801302</v>
      </c>
    </row>
    <row r="3654" spans="1:6" x14ac:dyDescent="0.2">
      <c r="A3654" s="3">
        <v>834339</v>
      </c>
      <c r="B3654" s="1" t="s">
        <v>4</v>
      </c>
      <c r="C3654" s="4">
        <v>244004773456222</v>
      </c>
      <c r="D3654" s="4">
        <v>1447083</v>
      </c>
      <c r="E3654" s="2" t="b">
        <f>IF(B3654=$H$6,"n/a",AND(B3654=$H$3, B3655=$H$6))</f>
        <v>0</v>
      </c>
      <c r="F3654" s="1">
        <f t="shared" si="58"/>
        <v>0</v>
      </c>
    </row>
    <row r="3655" spans="1:6" x14ac:dyDescent="0.2">
      <c r="A3655" s="3">
        <v>834617</v>
      </c>
      <c r="B3655" s="1" t="s">
        <v>4</v>
      </c>
      <c r="C3655" s="4">
        <v>244004798863982</v>
      </c>
      <c r="D3655" s="4">
        <v>5567188</v>
      </c>
      <c r="E3655" s="2" t="b">
        <f>IF(B3655=$H$6,"n/a",AND(B3655=$H$3, B3656=$H$6))</f>
        <v>1</v>
      </c>
      <c r="F3655" s="1">
        <f t="shared" si="58"/>
        <v>0</v>
      </c>
    </row>
    <row r="3656" spans="1:6" x14ac:dyDescent="0.2">
      <c r="A3656" s="3">
        <v>834663</v>
      </c>
      <c r="B3656" s="1" t="s">
        <v>5</v>
      </c>
      <c r="C3656" s="4">
        <v>244004804542889</v>
      </c>
      <c r="D3656" s="4">
        <v>33826823</v>
      </c>
      <c r="E3656" s="2" t="str">
        <f>IF(B3656=$H$6,"n/a",AND(B3656=$H$3, B3657=$H$6))</f>
        <v>n/a</v>
      </c>
      <c r="F3656" s="1">
        <f t="shared" si="58"/>
        <v>39505730</v>
      </c>
    </row>
    <row r="3657" spans="1:6" x14ac:dyDescent="0.2">
      <c r="A3657" s="3">
        <v>835005</v>
      </c>
      <c r="B3657" s="1" t="s">
        <v>4</v>
      </c>
      <c r="C3657" s="4">
        <v>244004832878305</v>
      </c>
      <c r="D3657" s="4">
        <v>563073</v>
      </c>
      <c r="E3657" s="2" t="b">
        <f>IF(B3657=$H$6,"n/a",AND(B3657=$H$3, B3658=$H$6))</f>
        <v>0</v>
      </c>
      <c r="F3657" s="1">
        <f t="shared" si="58"/>
        <v>0</v>
      </c>
    </row>
    <row r="3658" spans="1:6" x14ac:dyDescent="0.2">
      <c r="A3658" s="3">
        <v>835387</v>
      </c>
      <c r="B3658" s="1" t="s">
        <v>4</v>
      </c>
      <c r="C3658" s="4">
        <v>244004868745753</v>
      </c>
      <c r="D3658" s="4">
        <v>14860261</v>
      </c>
      <c r="E3658" s="2" t="b">
        <f>IF(B3658=$H$6,"n/a",AND(B3658=$H$3, B3659=$H$6))</f>
        <v>1</v>
      </c>
      <c r="F3658" s="1">
        <f t="shared" si="58"/>
        <v>0</v>
      </c>
    </row>
    <row r="3659" spans="1:6" x14ac:dyDescent="0.2">
      <c r="A3659" s="3">
        <v>835598</v>
      </c>
      <c r="B3659" s="1" t="s">
        <v>5</v>
      </c>
      <c r="C3659" s="4">
        <v>244004883811014</v>
      </c>
      <c r="D3659" s="4">
        <v>35533802</v>
      </c>
      <c r="E3659" s="2" t="str">
        <f>IF(B3659=$H$6,"n/a",AND(B3659=$H$3, B3660=$H$6))</f>
        <v>n/a</v>
      </c>
      <c r="F3659" s="1">
        <f t="shared" si="58"/>
        <v>50599063</v>
      </c>
    </row>
    <row r="3660" spans="1:6" x14ac:dyDescent="0.2">
      <c r="A3660" s="3">
        <v>835754</v>
      </c>
      <c r="B3660" s="1" t="s">
        <v>4</v>
      </c>
      <c r="C3660" s="4">
        <v>244004896853618</v>
      </c>
      <c r="D3660" s="4">
        <v>430104</v>
      </c>
      <c r="E3660" s="2" t="b">
        <f>IF(B3660=$H$6,"n/a",AND(B3660=$H$3, B3661=$H$6))</f>
        <v>0</v>
      </c>
      <c r="F3660" s="1">
        <f t="shared" si="58"/>
        <v>0</v>
      </c>
    </row>
    <row r="3661" spans="1:6" x14ac:dyDescent="0.2">
      <c r="A3661" s="3">
        <v>836158</v>
      </c>
      <c r="B3661" s="1" t="s">
        <v>4</v>
      </c>
      <c r="C3661" s="4">
        <v>244004933075805</v>
      </c>
      <c r="D3661" s="4">
        <v>6329167</v>
      </c>
      <c r="E3661" s="2" t="b">
        <f>IF(B3661=$H$6,"n/a",AND(B3661=$H$3, B3662=$H$6))</f>
        <v>1</v>
      </c>
      <c r="F3661" s="1">
        <f t="shared" si="58"/>
        <v>0</v>
      </c>
    </row>
    <row r="3662" spans="1:6" x14ac:dyDescent="0.2">
      <c r="A3662" s="3">
        <v>836250</v>
      </c>
      <c r="B3662" s="1" t="s">
        <v>5</v>
      </c>
      <c r="C3662" s="4">
        <v>244004939909243</v>
      </c>
      <c r="D3662" s="4">
        <v>31808646</v>
      </c>
      <c r="E3662" s="2" t="str">
        <f>IF(B3662=$H$6,"n/a",AND(B3662=$H$3, B3663=$H$6))</f>
        <v>n/a</v>
      </c>
      <c r="F3662" s="1">
        <f t="shared" si="58"/>
        <v>38642084</v>
      </c>
    </row>
    <row r="3663" spans="1:6" x14ac:dyDescent="0.2">
      <c r="A3663" s="3">
        <v>836548</v>
      </c>
      <c r="B3663" s="1" t="s">
        <v>4</v>
      </c>
      <c r="C3663" s="4">
        <v>244004964794555</v>
      </c>
      <c r="D3663" s="4">
        <v>228229</v>
      </c>
      <c r="E3663" s="2" t="b">
        <f>IF(B3663=$H$6,"n/a",AND(B3663=$H$3, B3664=$H$6))</f>
        <v>0</v>
      </c>
      <c r="F3663" s="1">
        <f t="shared" si="58"/>
        <v>0</v>
      </c>
    </row>
    <row r="3664" spans="1:6" x14ac:dyDescent="0.2">
      <c r="A3664" s="3">
        <v>836926</v>
      </c>
      <c r="B3664" s="1" t="s">
        <v>4</v>
      </c>
      <c r="C3664" s="4">
        <v>244005001826326</v>
      </c>
      <c r="D3664" s="4">
        <v>8608802</v>
      </c>
      <c r="E3664" s="2" t="b">
        <f>IF(B3664=$H$6,"n/a",AND(B3664=$H$3, B3665=$H$6))</f>
        <v>1</v>
      </c>
      <c r="F3664" s="1">
        <f t="shared" si="58"/>
        <v>0</v>
      </c>
    </row>
    <row r="3665" spans="1:6" x14ac:dyDescent="0.2">
      <c r="A3665" s="3">
        <v>837062</v>
      </c>
      <c r="B3665" s="1" t="s">
        <v>5</v>
      </c>
      <c r="C3665" s="4">
        <v>244005010641378</v>
      </c>
      <c r="D3665" s="4">
        <v>52866927</v>
      </c>
      <c r="E3665" s="2" t="str">
        <f>IF(B3665=$H$6,"n/a",AND(B3665=$H$3, B3666=$H$6))</f>
        <v>n/a</v>
      </c>
      <c r="F3665" s="1">
        <f t="shared" si="58"/>
        <v>61681979</v>
      </c>
    </row>
    <row r="3666" spans="1:6" x14ac:dyDescent="0.2">
      <c r="A3666" s="3">
        <v>837292</v>
      </c>
      <c r="B3666" s="1" t="s">
        <v>4</v>
      </c>
      <c r="C3666" s="4">
        <v>244005027852264</v>
      </c>
      <c r="D3666" s="4">
        <v>343489</v>
      </c>
      <c r="E3666" s="2" t="b">
        <f>IF(B3666=$H$6,"n/a",AND(B3666=$H$3, B3667=$H$6))</f>
        <v>0</v>
      </c>
      <c r="F3666" s="1">
        <f t="shared" si="58"/>
        <v>0</v>
      </c>
    </row>
    <row r="3667" spans="1:6" x14ac:dyDescent="0.2">
      <c r="A3667" s="3">
        <v>837690</v>
      </c>
      <c r="B3667" s="1" t="s">
        <v>4</v>
      </c>
      <c r="C3667" s="4">
        <v>244005064545336</v>
      </c>
      <c r="D3667" s="4">
        <v>5772188</v>
      </c>
      <c r="E3667" s="2" t="b">
        <f>IF(B3667=$H$6,"n/a",AND(B3667=$H$3, B3668=$H$6))</f>
        <v>1</v>
      </c>
      <c r="F3667" s="1">
        <f t="shared" si="58"/>
        <v>0</v>
      </c>
    </row>
    <row r="3668" spans="1:6" x14ac:dyDescent="0.2">
      <c r="A3668" s="3">
        <v>837714</v>
      </c>
      <c r="B3668" s="1" t="s">
        <v>5</v>
      </c>
      <c r="C3668" s="4">
        <v>244005070752211</v>
      </c>
      <c r="D3668" s="4">
        <v>33620313</v>
      </c>
      <c r="E3668" s="2" t="str">
        <f>IF(B3668=$H$6,"n/a",AND(B3668=$H$3, B3669=$H$6))</f>
        <v>n/a</v>
      </c>
      <c r="F3668" s="1">
        <f t="shared" si="58"/>
        <v>39827188</v>
      </c>
    </row>
    <row r="3669" spans="1:6" x14ac:dyDescent="0.2">
      <c r="A3669" s="3">
        <v>838121</v>
      </c>
      <c r="B3669" s="1" t="s">
        <v>4</v>
      </c>
      <c r="C3669" s="4">
        <v>244005100663513</v>
      </c>
      <c r="D3669" s="4">
        <v>225625</v>
      </c>
      <c r="E3669" s="2" t="b">
        <f>IF(B3669=$H$6,"n/a",AND(B3669=$H$3, B3670=$H$6))</f>
        <v>0</v>
      </c>
      <c r="F3669" s="1">
        <f t="shared" si="58"/>
        <v>0</v>
      </c>
    </row>
    <row r="3670" spans="1:6" x14ac:dyDescent="0.2">
      <c r="A3670" s="3">
        <v>838677</v>
      </c>
      <c r="B3670" s="1" t="s">
        <v>4</v>
      </c>
      <c r="C3670" s="4">
        <v>244005154694191</v>
      </c>
      <c r="D3670" s="4">
        <v>8986145</v>
      </c>
      <c r="E3670" s="2" t="b">
        <f>IF(B3670=$H$6,"n/a",AND(B3670=$H$3, B3671=$H$6))</f>
        <v>1</v>
      </c>
      <c r="F3670" s="1">
        <f t="shared" si="58"/>
        <v>0</v>
      </c>
    </row>
    <row r="3671" spans="1:6" x14ac:dyDescent="0.2">
      <c r="A3671" s="3">
        <v>838787</v>
      </c>
      <c r="B3671" s="1" t="s">
        <v>5</v>
      </c>
      <c r="C3671" s="4">
        <v>244005164119086</v>
      </c>
      <c r="D3671" s="4">
        <v>35214167</v>
      </c>
      <c r="E3671" s="2" t="str">
        <f>IF(B3671=$H$6,"n/a",AND(B3671=$H$3, B3672=$H$6))</f>
        <v>n/a</v>
      </c>
      <c r="F3671" s="1">
        <f t="shared" si="58"/>
        <v>44639062</v>
      </c>
    </row>
    <row r="3672" spans="1:6" x14ac:dyDescent="0.2">
      <c r="A3672" s="3">
        <v>838970</v>
      </c>
      <c r="B3672" s="1" t="s">
        <v>4</v>
      </c>
      <c r="C3672" s="4">
        <v>244005183581066</v>
      </c>
      <c r="D3672" s="4">
        <v>389270</v>
      </c>
      <c r="E3672" s="2" t="b">
        <f>IF(B3672=$H$6,"n/a",AND(B3672=$H$3, B3673=$H$6))</f>
        <v>0</v>
      </c>
      <c r="F3672" s="1">
        <f t="shared" si="58"/>
        <v>0</v>
      </c>
    </row>
    <row r="3673" spans="1:6" x14ac:dyDescent="0.2">
      <c r="A3673" s="3">
        <v>839356</v>
      </c>
      <c r="B3673" s="1" t="s">
        <v>4</v>
      </c>
      <c r="C3673" s="4">
        <v>244005209832107</v>
      </c>
      <c r="D3673" s="4">
        <v>6207865</v>
      </c>
      <c r="E3673" s="2" t="b">
        <f>IF(B3673=$H$6,"n/a",AND(B3673=$H$3, B3674=$H$6))</f>
        <v>1</v>
      </c>
      <c r="F3673" s="1">
        <f t="shared" si="58"/>
        <v>0</v>
      </c>
    </row>
    <row r="3674" spans="1:6" x14ac:dyDescent="0.2">
      <c r="A3674" s="3">
        <v>839440</v>
      </c>
      <c r="B3674" s="1" t="s">
        <v>5</v>
      </c>
      <c r="C3674" s="4">
        <v>244005216508097</v>
      </c>
      <c r="D3674" s="4">
        <v>21857708</v>
      </c>
      <c r="E3674" s="2" t="str">
        <f>IF(B3674=$H$6,"n/a",AND(B3674=$H$3, B3675=$H$6))</f>
        <v>n/a</v>
      </c>
      <c r="F3674" s="1">
        <f t="shared" si="58"/>
        <v>28533698</v>
      </c>
    </row>
    <row r="3675" spans="1:6" x14ac:dyDescent="0.2">
      <c r="A3675" s="3">
        <v>839717</v>
      </c>
      <c r="B3675" s="1" t="s">
        <v>4</v>
      </c>
      <c r="C3675" s="4">
        <v>244005249522680</v>
      </c>
      <c r="D3675" s="4">
        <v>6623750</v>
      </c>
      <c r="E3675" s="2" t="b">
        <f>IF(B3675=$H$6,"n/a",AND(B3675=$H$3, B3676=$H$6))</f>
        <v>1</v>
      </c>
      <c r="F3675" s="1">
        <f t="shared" si="58"/>
        <v>0</v>
      </c>
    </row>
    <row r="3676" spans="1:6" x14ac:dyDescent="0.2">
      <c r="A3676" s="3">
        <v>839792</v>
      </c>
      <c r="B3676" s="1" t="s">
        <v>5</v>
      </c>
      <c r="C3676" s="4">
        <v>244005256576222</v>
      </c>
      <c r="D3676" s="4">
        <v>41712344</v>
      </c>
      <c r="E3676" s="2" t="str">
        <f>IF(B3676=$H$6,"n/a",AND(B3676=$H$3, B3677=$H$6))</f>
        <v>n/a</v>
      </c>
      <c r="F3676" s="1">
        <f t="shared" si="58"/>
        <v>48765886</v>
      </c>
    </row>
    <row r="3677" spans="1:6" x14ac:dyDescent="0.2">
      <c r="A3677" s="3">
        <v>840047</v>
      </c>
      <c r="B3677" s="1" t="s">
        <v>4</v>
      </c>
      <c r="C3677" s="4">
        <v>244005277649034</v>
      </c>
      <c r="D3677" s="4">
        <v>330573</v>
      </c>
      <c r="E3677" s="2" t="b">
        <f>IF(B3677=$H$6,"n/a",AND(B3677=$H$3, B3678=$H$6))</f>
        <v>0</v>
      </c>
      <c r="F3677" s="1">
        <f t="shared" si="58"/>
        <v>0</v>
      </c>
    </row>
    <row r="3678" spans="1:6" x14ac:dyDescent="0.2">
      <c r="A3678" s="3">
        <v>840287</v>
      </c>
      <c r="B3678" s="1" t="s">
        <v>4</v>
      </c>
      <c r="C3678" s="4">
        <v>244005299829138</v>
      </c>
      <c r="D3678" s="4">
        <v>5134480</v>
      </c>
      <c r="E3678" s="2" t="b">
        <f>IF(B3678=$H$6,"n/a",AND(B3678=$H$3, B3679=$H$6))</f>
        <v>1</v>
      </c>
      <c r="F3678" s="1">
        <f t="shared" si="58"/>
        <v>0</v>
      </c>
    </row>
    <row r="3679" spans="1:6" x14ac:dyDescent="0.2">
      <c r="A3679" s="3">
        <v>840337</v>
      </c>
      <c r="B3679" s="1" t="s">
        <v>5</v>
      </c>
      <c r="C3679" s="4">
        <v>244005305659243</v>
      </c>
      <c r="D3679" s="4">
        <v>31156666</v>
      </c>
      <c r="E3679" s="2" t="str">
        <f>IF(B3679=$H$6,"n/a",AND(B3679=$H$3, B3680=$H$6))</f>
        <v>n/a</v>
      </c>
      <c r="F3679" s="1">
        <f t="shared" si="58"/>
        <v>36986771</v>
      </c>
    </row>
    <row r="3680" spans="1:6" x14ac:dyDescent="0.2">
      <c r="A3680" s="3">
        <v>840833</v>
      </c>
      <c r="B3680" s="1" t="s">
        <v>4</v>
      </c>
      <c r="C3680" s="4">
        <v>244005344390180</v>
      </c>
      <c r="D3680" s="4">
        <v>4868438</v>
      </c>
      <c r="E3680" s="2" t="b">
        <f>IF(B3680=$H$6,"n/a",AND(B3680=$H$3, B3681=$H$6))</f>
        <v>1</v>
      </c>
      <c r="F3680" s="1">
        <f t="shared" si="58"/>
        <v>0</v>
      </c>
    </row>
    <row r="3681" spans="1:6" x14ac:dyDescent="0.2">
      <c r="A3681" s="3">
        <v>840916</v>
      </c>
      <c r="B3681" s="1" t="s">
        <v>5</v>
      </c>
      <c r="C3681" s="4">
        <v>244005349721222</v>
      </c>
      <c r="D3681" s="4">
        <v>23098958</v>
      </c>
      <c r="E3681" s="2" t="str">
        <f>IF(B3681=$H$6,"n/a",AND(B3681=$H$3, B3682=$H$6))</f>
        <v>n/a</v>
      </c>
      <c r="F3681" s="1">
        <f t="shared" si="58"/>
        <v>28430000</v>
      </c>
    </row>
    <row r="3682" spans="1:6" x14ac:dyDescent="0.2">
      <c r="A3682" s="3">
        <v>841251</v>
      </c>
      <c r="B3682" s="1" t="s">
        <v>4</v>
      </c>
      <c r="C3682" s="4">
        <v>244005387466065</v>
      </c>
      <c r="D3682" s="4">
        <v>6388803</v>
      </c>
      <c r="E3682" s="2" t="b">
        <f>IF(B3682=$H$6,"n/a",AND(B3682=$H$3, B3683=$H$6))</f>
        <v>1</v>
      </c>
      <c r="F3682" s="1">
        <f t="shared" si="58"/>
        <v>0</v>
      </c>
    </row>
    <row r="3683" spans="1:6" x14ac:dyDescent="0.2">
      <c r="A3683" s="3">
        <v>841425</v>
      </c>
      <c r="B3683" s="1" t="s">
        <v>5</v>
      </c>
      <c r="C3683" s="4">
        <v>244005394013097</v>
      </c>
      <c r="D3683" s="4">
        <v>35424323</v>
      </c>
      <c r="E3683" s="2" t="str">
        <f>IF(B3683=$H$6,"n/a",AND(B3683=$H$3, B3684=$H$6))</f>
        <v>n/a</v>
      </c>
      <c r="F3683" s="1">
        <f t="shared" si="58"/>
        <v>41971355</v>
      </c>
    </row>
    <row r="3684" spans="1:6" x14ac:dyDescent="0.2">
      <c r="A3684" s="3">
        <v>841475</v>
      </c>
      <c r="B3684" s="1" t="s">
        <v>4</v>
      </c>
      <c r="C3684" s="4">
        <v>244005403198149</v>
      </c>
      <c r="D3684" s="4">
        <v>212291</v>
      </c>
      <c r="E3684" s="2" t="b">
        <f>IF(B3684=$H$6,"n/a",AND(B3684=$H$3, B3685=$H$6))</f>
        <v>0</v>
      </c>
      <c r="F3684" s="1">
        <f t="shared" si="58"/>
        <v>0</v>
      </c>
    </row>
    <row r="3685" spans="1:6" x14ac:dyDescent="0.2">
      <c r="A3685" s="3">
        <v>841828</v>
      </c>
      <c r="B3685" s="1" t="s">
        <v>4</v>
      </c>
      <c r="C3685" s="4">
        <v>244005437531743</v>
      </c>
      <c r="D3685" s="4">
        <v>5092656</v>
      </c>
      <c r="E3685" s="2" t="b">
        <f>IF(B3685=$H$6,"n/a",AND(B3685=$H$3, B3686=$H$6))</f>
        <v>1</v>
      </c>
      <c r="F3685" s="1">
        <f t="shared" si="58"/>
        <v>0</v>
      </c>
    </row>
    <row r="3686" spans="1:6" x14ac:dyDescent="0.2">
      <c r="A3686" s="3">
        <v>841979</v>
      </c>
      <c r="B3686" s="1" t="s">
        <v>5</v>
      </c>
      <c r="C3686" s="4">
        <v>244005442744763</v>
      </c>
      <c r="D3686" s="4">
        <v>34192188</v>
      </c>
      <c r="E3686" s="2" t="str">
        <f>IF(B3686=$H$6,"n/a",AND(B3686=$H$3, B3687=$H$6))</f>
        <v>n/a</v>
      </c>
      <c r="F3686" s="1">
        <f t="shared" si="58"/>
        <v>39405208</v>
      </c>
    </row>
    <row r="3687" spans="1:6" x14ac:dyDescent="0.2">
      <c r="A3687" s="3">
        <v>842349</v>
      </c>
      <c r="B3687" s="1" t="s">
        <v>4</v>
      </c>
      <c r="C3687" s="4">
        <v>244005482764086</v>
      </c>
      <c r="D3687" s="4">
        <v>5567969</v>
      </c>
      <c r="E3687" s="2" t="b">
        <f>IF(B3687=$H$6,"n/a",AND(B3687=$H$3, B3688=$H$6))</f>
        <v>1</v>
      </c>
      <c r="F3687" s="1">
        <f t="shared" si="58"/>
        <v>0</v>
      </c>
    </row>
    <row r="3688" spans="1:6" x14ac:dyDescent="0.2">
      <c r="A3688" s="3">
        <v>842393</v>
      </c>
      <c r="B3688" s="1" t="s">
        <v>5</v>
      </c>
      <c r="C3688" s="4">
        <v>244005488455388</v>
      </c>
      <c r="D3688" s="4">
        <v>41319375</v>
      </c>
      <c r="E3688" s="2" t="str">
        <f>IF(B3688=$H$6,"n/a",AND(B3688=$H$3, B3689=$H$6))</f>
        <v>n/a</v>
      </c>
      <c r="F3688" s="1">
        <f t="shared" si="58"/>
        <v>47010677</v>
      </c>
    </row>
    <row r="3689" spans="1:6" x14ac:dyDescent="0.2">
      <c r="A3689" s="3">
        <v>842675</v>
      </c>
      <c r="B3689" s="1" t="s">
        <v>4</v>
      </c>
      <c r="C3689" s="4">
        <v>244005510512993</v>
      </c>
      <c r="D3689" s="4">
        <v>693489</v>
      </c>
      <c r="E3689" s="2" t="b">
        <f>IF(B3689=$H$6,"n/a",AND(B3689=$H$3, B3690=$H$6))</f>
        <v>0</v>
      </c>
      <c r="F3689" s="1">
        <f t="shared" si="58"/>
        <v>0</v>
      </c>
    </row>
    <row r="3690" spans="1:6" x14ac:dyDescent="0.2">
      <c r="A3690" s="3">
        <v>842934</v>
      </c>
      <c r="B3690" s="1" t="s">
        <v>4</v>
      </c>
      <c r="C3690" s="4">
        <v>244005530886482</v>
      </c>
      <c r="D3690" s="4">
        <v>4983385</v>
      </c>
      <c r="E3690" s="2" t="b">
        <f>IF(B3690=$H$6,"n/a",AND(B3690=$H$3, B3691=$H$6))</f>
        <v>1</v>
      </c>
      <c r="F3690" s="1">
        <f t="shared" si="58"/>
        <v>0</v>
      </c>
    </row>
    <row r="3691" spans="1:6" x14ac:dyDescent="0.2">
      <c r="A3691" s="3">
        <v>842948</v>
      </c>
      <c r="B3691" s="1" t="s">
        <v>5</v>
      </c>
      <c r="C3691" s="4">
        <v>244005536160701</v>
      </c>
      <c r="D3691" s="4">
        <v>17789323</v>
      </c>
      <c r="E3691" s="2" t="str">
        <f>IF(B3691=$H$6,"n/a",AND(B3691=$H$3, B3692=$H$6))</f>
        <v>n/a</v>
      </c>
      <c r="F3691" s="1">
        <f t="shared" si="58"/>
        <v>23063542</v>
      </c>
    </row>
    <row r="3692" spans="1:6" x14ac:dyDescent="0.2">
      <c r="A3692" s="3">
        <v>843420</v>
      </c>
      <c r="B3692" s="1" t="s">
        <v>4</v>
      </c>
      <c r="C3692" s="4">
        <v>244005579257315</v>
      </c>
      <c r="D3692" s="4">
        <v>13341927</v>
      </c>
      <c r="E3692" s="2" t="b">
        <f>IF(B3692=$H$6,"n/a",AND(B3692=$H$3, B3693=$H$6))</f>
        <v>1</v>
      </c>
      <c r="F3692" s="1">
        <f t="shared" si="58"/>
        <v>0</v>
      </c>
    </row>
    <row r="3693" spans="1:6" x14ac:dyDescent="0.2">
      <c r="A3693" s="3">
        <v>843626</v>
      </c>
      <c r="B3693" s="1" t="s">
        <v>5</v>
      </c>
      <c r="C3693" s="4">
        <v>244005592856951</v>
      </c>
      <c r="D3693" s="4">
        <v>46104479</v>
      </c>
      <c r="E3693" s="2" t="str">
        <f>IF(B3693=$H$6,"n/a",AND(B3693=$H$3, B3694=$H$6))</f>
        <v>n/a</v>
      </c>
      <c r="F3693" s="1">
        <f t="shared" si="58"/>
        <v>59704115</v>
      </c>
    </row>
    <row r="3694" spans="1:6" x14ac:dyDescent="0.2">
      <c r="A3694" s="3">
        <v>843735</v>
      </c>
      <c r="B3694" s="1" t="s">
        <v>4</v>
      </c>
      <c r="C3694" s="4">
        <v>244005607109086</v>
      </c>
      <c r="D3694" s="4">
        <v>324011</v>
      </c>
      <c r="E3694" s="2" t="b">
        <f>IF(B3694=$H$6,"n/a",AND(B3694=$H$3, B3695=$H$6))</f>
        <v>0</v>
      </c>
      <c r="F3694" s="1">
        <f t="shared" si="58"/>
        <v>0</v>
      </c>
    </row>
    <row r="3695" spans="1:6" x14ac:dyDescent="0.2">
      <c r="A3695" s="3">
        <v>844143</v>
      </c>
      <c r="B3695" s="1" t="s">
        <v>4</v>
      </c>
      <c r="C3695" s="4">
        <v>244005644806065</v>
      </c>
      <c r="D3695" s="4">
        <v>4903855</v>
      </c>
      <c r="E3695" s="2" t="b">
        <f>IF(B3695=$H$6,"n/a",AND(B3695=$H$3, B3696=$H$6))</f>
        <v>1</v>
      </c>
      <c r="F3695" s="1">
        <f t="shared" si="58"/>
        <v>0</v>
      </c>
    </row>
    <row r="3696" spans="1:6" x14ac:dyDescent="0.2">
      <c r="A3696" s="3">
        <v>844192</v>
      </c>
      <c r="B3696" s="1" t="s">
        <v>5</v>
      </c>
      <c r="C3696" s="4">
        <v>244005649809607</v>
      </c>
      <c r="D3696" s="4">
        <v>30597917</v>
      </c>
      <c r="E3696" s="2" t="str">
        <f>IF(B3696=$H$6,"n/a",AND(B3696=$H$3, B3697=$H$6))</f>
        <v>n/a</v>
      </c>
      <c r="F3696" s="1">
        <f t="shared" si="58"/>
        <v>35601459</v>
      </c>
    </row>
    <row r="3697" spans="1:6" x14ac:dyDescent="0.2">
      <c r="A3697" s="3">
        <v>844345</v>
      </c>
      <c r="B3697" s="1" t="s">
        <v>4</v>
      </c>
      <c r="C3697" s="4">
        <v>244005665895857</v>
      </c>
      <c r="D3697" s="4">
        <v>257240</v>
      </c>
      <c r="E3697" s="2" t="b">
        <f>IF(B3697=$H$6,"n/a",AND(B3697=$H$3, B3698=$H$6))</f>
        <v>0</v>
      </c>
      <c r="F3697" s="1">
        <f t="shared" si="58"/>
        <v>0</v>
      </c>
    </row>
    <row r="3698" spans="1:6" x14ac:dyDescent="0.2">
      <c r="A3698" s="3">
        <v>844734</v>
      </c>
      <c r="B3698" s="1" t="s">
        <v>4</v>
      </c>
      <c r="C3698" s="4">
        <v>244005701915180</v>
      </c>
      <c r="D3698" s="4">
        <v>5666719</v>
      </c>
      <c r="E3698" s="2" t="b">
        <f>IF(B3698=$H$6,"n/a",AND(B3698=$H$3, B3699=$H$6))</f>
        <v>1</v>
      </c>
      <c r="F3698" s="1">
        <f t="shared" si="58"/>
        <v>0</v>
      </c>
    </row>
    <row r="3699" spans="1:6" x14ac:dyDescent="0.2">
      <c r="A3699" s="3">
        <v>844824</v>
      </c>
      <c r="B3699" s="1" t="s">
        <v>5</v>
      </c>
      <c r="C3699" s="4">
        <v>244005707672940</v>
      </c>
      <c r="D3699" s="4">
        <v>26820573</v>
      </c>
      <c r="E3699" s="2" t="str">
        <f>IF(B3699=$H$6,"n/a",AND(B3699=$H$3, B3700=$H$6))</f>
        <v>n/a</v>
      </c>
      <c r="F3699" s="1">
        <f t="shared" si="58"/>
        <v>32578333</v>
      </c>
    </row>
    <row r="3700" spans="1:6" x14ac:dyDescent="0.2">
      <c r="A3700" s="3">
        <v>845105</v>
      </c>
      <c r="B3700" s="1" t="s">
        <v>4</v>
      </c>
      <c r="C3700" s="4">
        <v>244005732178461</v>
      </c>
      <c r="D3700" s="4">
        <v>258959</v>
      </c>
      <c r="E3700" s="2" t="b">
        <f>IF(B3700=$H$6,"n/a",AND(B3700=$H$3, B3701=$H$6))</f>
        <v>0</v>
      </c>
      <c r="F3700" s="1">
        <f t="shared" si="58"/>
        <v>0</v>
      </c>
    </row>
    <row r="3701" spans="1:6" x14ac:dyDescent="0.2">
      <c r="A3701" s="3">
        <v>845494</v>
      </c>
      <c r="B3701" s="1" t="s">
        <v>4</v>
      </c>
      <c r="C3701" s="4">
        <v>244005763348201</v>
      </c>
      <c r="D3701" s="4">
        <v>7638854</v>
      </c>
      <c r="E3701" s="2" t="b">
        <f>IF(B3701=$H$6,"n/a",AND(B3701=$H$3, B3702=$H$6))</f>
        <v>1</v>
      </c>
      <c r="F3701" s="1">
        <f t="shared" si="58"/>
        <v>0</v>
      </c>
    </row>
    <row r="3702" spans="1:6" x14ac:dyDescent="0.2">
      <c r="A3702" s="3">
        <v>845513</v>
      </c>
      <c r="B3702" s="1" t="s">
        <v>5</v>
      </c>
      <c r="C3702" s="4">
        <v>244005771643565</v>
      </c>
      <c r="D3702" s="4">
        <v>47406563</v>
      </c>
      <c r="E3702" s="2" t="str">
        <f>IF(B3702=$H$6,"n/a",AND(B3702=$H$3, B3703=$H$6))</f>
        <v>n/a</v>
      </c>
      <c r="F3702" s="1">
        <f t="shared" si="58"/>
        <v>55701927</v>
      </c>
    </row>
    <row r="3703" spans="1:6" x14ac:dyDescent="0.2">
      <c r="A3703" s="3">
        <v>845874</v>
      </c>
      <c r="B3703" s="1" t="s">
        <v>4</v>
      </c>
      <c r="C3703" s="4">
        <v>244005802475128</v>
      </c>
      <c r="D3703" s="4">
        <v>295729</v>
      </c>
      <c r="E3703" s="2" t="b">
        <f>IF(B3703=$H$6,"n/a",AND(B3703=$H$3, B3704=$H$6))</f>
        <v>0</v>
      </c>
      <c r="F3703" s="1">
        <f t="shared" si="58"/>
        <v>0</v>
      </c>
    </row>
    <row r="3704" spans="1:6" x14ac:dyDescent="0.2">
      <c r="A3704" s="3">
        <v>846261</v>
      </c>
      <c r="B3704" s="1" t="s">
        <v>4</v>
      </c>
      <c r="C3704" s="4">
        <v>244005839318930</v>
      </c>
      <c r="D3704" s="4">
        <v>5437239</v>
      </c>
      <c r="E3704" s="2" t="b">
        <f>IF(B3704=$H$6,"n/a",AND(B3704=$H$3, B3705=$H$6))</f>
        <v>1</v>
      </c>
      <c r="F3704" s="1">
        <f t="shared" si="58"/>
        <v>0</v>
      </c>
    </row>
    <row r="3705" spans="1:6" x14ac:dyDescent="0.2">
      <c r="A3705" s="3">
        <v>846398</v>
      </c>
      <c r="B3705" s="1" t="s">
        <v>5</v>
      </c>
      <c r="C3705" s="4">
        <v>244005845206222</v>
      </c>
      <c r="D3705" s="4">
        <v>40119218</v>
      </c>
      <c r="E3705" s="2" t="str">
        <f>IF(B3705=$H$6,"n/a",AND(B3705=$H$3, B3706=$H$6))</f>
        <v>n/a</v>
      </c>
      <c r="F3705" s="1">
        <f t="shared" si="58"/>
        <v>46006510</v>
      </c>
    </row>
    <row r="3706" spans="1:6" x14ac:dyDescent="0.2">
      <c r="A3706" s="3">
        <v>846600</v>
      </c>
      <c r="B3706" s="1" t="s">
        <v>4</v>
      </c>
      <c r="C3706" s="4">
        <v>244005864092940</v>
      </c>
      <c r="D3706" s="4">
        <v>292865</v>
      </c>
      <c r="E3706" s="2" t="b">
        <f>IF(B3706=$H$6,"n/a",AND(B3706=$H$3, B3707=$H$6))</f>
        <v>0</v>
      </c>
      <c r="F3706" s="1">
        <f t="shared" si="58"/>
        <v>0</v>
      </c>
    </row>
    <row r="3707" spans="1:6" x14ac:dyDescent="0.2">
      <c r="A3707" s="3">
        <v>847118</v>
      </c>
      <c r="B3707" s="1" t="s">
        <v>4</v>
      </c>
      <c r="C3707" s="4">
        <v>244005919226169</v>
      </c>
      <c r="D3707" s="4">
        <v>9863178</v>
      </c>
      <c r="E3707" s="2" t="b">
        <f>IF(B3707=$H$6,"n/a",AND(B3707=$H$3, B3708=$H$6))</f>
        <v>1</v>
      </c>
      <c r="F3707" s="1">
        <f t="shared" si="58"/>
        <v>0</v>
      </c>
    </row>
    <row r="3708" spans="1:6" x14ac:dyDescent="0.2">
      <c r="A3708" s="3">
        <v>847289</v>
      </c>
      <c r="B3708" s="1" t="s">
        <v>5</v>
      </c>
      <c r="C3708" s="4">
        <v>244005929219190</v>
      </c>
      <c r="D3708" s="4">
        <v>44483229</v>
      </c>
      <c r="E3708" s="2" t="str">
        <f>IF(B3708=$H$6,"n/a",AND(B3708=$H$3, B3709=$H$6))</f>
        <v>n/a</v>
      </c>
      <c r="F3708" s="1">
        <f t="shared" si="58"/>
        <v>54476250</v>
      </c>
    </row>
    <row r="3709" spans="1:6" x14ac:dyDescent="0.2">
      <c r="A3709" s="3">
        <v>847462</v>
      </c>
      <c r="B3709" s="1" t="s">
        <v>4</v>
      </c>
      <c r="C3709" s="4">
        <v>244005947128253</v>
      </c>
      <c r="D3709" s="4">
        <v>306094</v>
      </c>
      <c r="E3709" s="2" t="b">
        <f>IF(B3709=$H$6,"n/a",AND(B3709=$H$3, B3710=$H$6))</f>
        <v>0</v>
      </c>
      <c r="F3709" s="1">
        <f t="shared" si="58"/>
        <v>0</v>
      </c>
    </row>
    <row r="3710" spans="1:6" x14ac:dyDescent="0.2">
      <c r="A3710" s="3">
        <v>847776</v>
      </c>
      <c r="B3710" s="1" t="s">
        <v>4</v>
      </c>
      <c r="C3710" s="4">
        <v>244005977074659</v>
      </c>
      <c r="D3710" s="4">
        <v>5158594</v>
      </c>
      <c r="E3710" s="2" t="b">
        <f>IF(B3710=$H$6,"n/a",AND(B3710=$H$3, B3711=$H$6))</f>
        <v>1</v>
      </c>
      <c r="F3710" s="1">
        <f t="shared" si="58"/>
        <v>0</v>
      </c>
    </row>
    <row r="3711" spans="1:6" x14ac:dyDescent="0.2">
      <c r="A3711" s="3">
        <v>847852</v>
      </c>
      <c r="B3711" s="1" t="s">
        <v>5</v>
      </c>
      <c r="C3711" s="4">
        <v>244005982581846</v>
      </c>
      <c r="D3711" s="4">
        <v>24920105</v>
      </c>
      <c r="E3711" s="2" t="str">
        <f>IF(B3711=$H$6,"n/a",AND(B3711=$H$3, B3712=$H$6))</f>
        <v>n/a</v>
      </c>
      <c r="F3711" s="1">
        <f t="shared" si="58"/>
        <v>30427292</v>
      </c>
    </row>
    <row r="3712" spans="1:6" x14ac:dyDescent="0.2">
      <c r="A3712" s="3">
        <v>848010</v>
      </c>
      <c r="B3712" s="1" t="s">
        <v>4</v>
      </c>
      <c r="C3712" s="4">
        <v>244006001426794</v>
      </c>
      <c r="D3712" s="4">
        <v>295469</v>
      </c>
      <c r="E3712" s="2" t="b">
        <f>IF(B3712=$H$6,"n/a",AND(B3712=$H$3, B3713=$H$6))</f>
        <v>0</v>
      </c>
      <c r="F3712" s="1">
        <f t="shared" si="58"/>
        <v>0</v>
      </c>
    </row>
    <row r="3713" spans="1:6" x14ac:dyDescent="0.2">
      <c r="A3713" s="3">
        <v>848355</v>
      </c>
      <c r="B3713" s="1" t="s">
        <v>4</v>
      </c>
      <c r="C3713" s="4">
        <v>244006037898774</v>
      </c>
      <c r="D3713" s="4">
        <v>7446718</v>
      </c>
      <c r="E3713" s="2" t="b">
        <f>IF(B3713=$H$6,"n/a",AND(B3713=$H$3, B3714=$H$6))</f>
        <v>1</v>
      </c>
      <c r="F3713" s="1">
        <f t="shared" si="58"/>
        <v>0</v>
      </c>
    </row>
    <row r="3714" spans="1:6" x14ac:dyDescent="0.2">
      <c r="A3714" s="3">
        <v>848485</v>
      </c>
      <c r="B3714" s="1" t="s">
        <v>5</v>
      </c>
      <c r="C3714" s="4">
        <v>244006045491742</v>
      </c>
      <c r="D3714" s="4">
        <v>33464636</v>
      </c>
      <c r="E3714" s="2" t="str">
        <f>IF(B3714=$H$6,"n/a",AND(B3714=$H$3, B3715=$H$6))</f>
        <v>n/a</v>
      </c>
      <c r="F3714" s="1">
        <f t="shared" si="58"/>
        <v>41057604</v>
      </c>
    </row>
    <row r="3715" spans="1:6" x14ac:dyDescent="0.2">
      <c r="A3715" s="3">
        <v>848700</v>
      </c>
      <c r="B3715" s="1" t="s">
        <v>4</v>
      </c>
      <c r="C3715" s="4">
        <v>244006072254971</v>
      </c>
      <c r="D3715" s="4">
        <v>307969</v>
      </c>
      <c r="E3715" s="2" t="b">
        <f>IF(B3715=$H$6,"n/a",AND(B3715=$H$3, B3716=$H$6))</f>
        <v>0</v>
      </c>
      <c r="F3715" s="1">
        <f t="shared" ref="F3715:F3778" si="59">IF(B3715=$H$6,C3715+D3715-C3714,0)</f>
        <v>0</v>
      </c>
    </row>
    <row r="3716" spans="1:6" x14ac:dyDescent="0.2">
      <c r="A3716" s="3">
        <v>848982</v>
      </c>
      <c r="B3716" s="1" t="s">
        <v>4</v>
      </c>
      <c r="C3716" s="4">
        <v>244006108581221</v>
      </c>
      <c r="D3716" s="4">
        <v>8203698</v>
      </c>
      <c r="E3716" s="2" t="b">
        <f>IF(B3716=$H$6,"n/a",AND(B3716=$H$3, B3717=$H$6))</f>
        <v>1</v>
      </c>
      <c r="F3716" s="1">
        <f t="shared" si="59"/>
        <v>0</v>
      </c>
    </row>
    <row r="3717" spans="1:6" x14ac:dyDescent="0.2">
      <c r="A3717" s="3">
        <v>849104</v>
      </c>
      <c r="B3717" s="1" t="s">
        <v>5</v>
      </c>
      <c r="C3717" s="4">
        <v>244006117123669</v>
      </c>
      <c r="D3717" s="4">
        <v>51929688</v>
      </c>
      <c r="E3717" s="2" t="str">
        <f>IF(B3717=$H$6,"n/a",AND(B3717=$H$3, B3718=$H$6))</f>
        <v>n/a</v>
      </c>
      <c r="F3717" s="1">
        <f t="shared" si="59"/>
        <v>60472136</v>
      </c>
    </row>
    <row r="3718" spans="1:6" x14ac:dyDescent="0.2">
      <c r="A3718" s="3">
        <v>849298</v>
      </c>
      <c r="B3718" s="1" t="s">
        <v>4</v>
      </c>
      <c r="C3718" s="4">
        <v>244006136330284</v>
      </c>
      <c r="D3718" s="4">
        <v>343802</v>
      </c>
      <c r="E3718" s="2" t="b">
        <f>IF(B3718=$H$6,"n/a",AND(B3718=$H$3, B3719=$H$6))</f>
        <v>0</v>
      </c>
      <c r="F3718" s="1">
        <f t="shared" si="59"/>
        <v>0</v>
      </c>
    </row>
    <row r="3719" spans="1:6" x14ac:dyDescent="0.2">
      <c r="A3719" s="3">
        <v>849642</v>
      </c>
      <c r="B3719" s="1" t="s">
        <v>4</v>
      </c>
      <c r="C3719" s="4">
        <v>244006168516690</v>
      </c>
      <c r="D3719" s="4">
        <v>242709</v>
      </c>
      <c r="E3719" s="2" t="b">
        <f>IF(B3719=$H$6,"n/a",AND(B3719=$H$3, B3720=$H$6))</f>
        <v>0</v>
      </c>
      <c r="F3719" s="1">
        <f t="shared" si="59"/>
        <v>0</v>
      </c>
    </row>
    <row r="3720" spans="1:6" x14ac:dyDescent="0.2">
      <c r="A3720" s="3">
        <v>849989</v>
      </c>
      <c r="B3720" s="1" t="s">
        <v>4</v>
      </c>
      <c r="C3720" s="4">
        <v>244006199400961</v>
      </c>
      <c r="D3720" s="4">
        <v>9033542</v>
      </c>
      <c r="E3720" s="2" t="b">
        <f>IF(B3720=$H$6,"n/a",AND(B3720=$H$3, B3721=$H$6))</f>
        <v>1</v>
      </c>
      <c r="F3720" s="1">
        <f t="shared" si="59"/>
        <v>0</v>
      </c>
    </row>
    <row r="3721" spans="1:6" x14ac:dyDescent="0.2">
      <c r="A3721" s="3">
        <v>850073</v>
      </c>
      <c r="B3721" s="1" t="s">
        <v>5</v>
      </c>
      <c r="C3721" s="4">
        <v>244006208880701</v>
      </c>
      <c r="D3721" s="4">
        <v>54880156</v>
      </c>
      <c r="E3721" s="2" t="str">
        <f>IF(B3721=$H$6,"n/a",AND(B3721=$H$3, B3722=$H$6))</f>
        <v>n/a</v>
      </c>
      <c r="F3721" s="1">
        <f t="shared" si="59"/>
        <v>64359896</v>
      </c>
    </row>
    <row r="3722" spans="1:6" x14ac:dyDescent="0.2">
      <c r="A3722" s="3">
        <v>850325</v>
      </c>
      <c r="B3722" s="1" t="s">
        <v>4</v>
      </c>
      <c r="C3722" s="4">
        <v>244006232701221</v>
      </c>
      <c r="D3722" s="4">
        <v>358438</v>
      </c>
      <c r="E3722" s="2" t="b">
        <f>IF(B3722=$H$6,"n/a",AND(B3722=$H$3, B3723=$H$6))</f>
        <v>0</v>
      </c>
      <c r="F3722" s="1">
        <f t="shared" si="59"/>
        <v>0</v>
      </c>
    </row>
    <row r="3723" spans="1:6" x14ac:dyDescent="0.2">
      <c r="A3723" s="3">
        <v>850682</v>
      </c>
      <c r="B3723" s="1" t="s">
        <v>4</v>
      </c>
      <c r="C3723" s="4">
        <v>244006263900701</v>
      </c>
      <c r="D3723" s="4">
        <v>257656</v>
      </c>
      <c r="E3723" s="2" t="b">
        <f>IF(B3723=$H$6,"n/a",AND(B3723=$H$3, B3724=$H$6))</f>
        <v>0</v>
      </c>
      <c r="F3723" s="1">
        <f t="shared" si="59"/>
        <v>0</v>
      </c>
    </row>
    <row r="3724" spans="1:6" x14ac:dyDescent="0.2">
      <c r="A3724" s="3">
        <v>851031</v>
      </c>
      <c r="B3724" s="1" t="s">
        <v>4</v>
      </c>
      <c r="C3724" s="4">
        <v>244006301910336</v>
      </c>
      <c r="D3724" s="4">
        <v>9164323</v>
      </c>
      <c r="E3724" s="2" t="b">
        <f>IF(B3724=$H$6,"n/a",AND(B3724=$H$3, B3725=$H$6))</f>
        <v>1</v>
      </c>
      <c r="F3724" s="1">
        <f t="shared" si="59"/>
        <v>0</v>
      </c>
    </row>
    <row r="3725" spans="1:6" x14ac:dyDescent="0.2">
      <c r="A3725" s="3">
        <v>851162</v>
      </c>
      <c r="B3725" s="1" t="s">
        <v>5</v>
      </c>
      <c r="C3725" s="4">
        <v>244006311534034</v>
      </c>
      <c r="D3725" s="4">
        <v>52594114</v>
      </c>
      <c r="E3725" s="2" t="str">
        <f>IF(B3725=$H$6,"n/a",AND(B3725=$H$3, B3726=$H$6))</f>
        <v>n/a</v>
      </c>
      <c r="F3725" s="1">
        <f t="shared" si="59"/>
        <v>62217812</v>
      </c>
    </row>
    <row r="3726" spans="1:6" x14ac:dyDescent="0.2">
      <c r="A3726" s="3">
        <v>851402</v>
      </c>
      <c r="B3726" s="1" t="s">
        <v>4</v>
      </c>
      <c r="C3726" s="4">
        <v>244006335067732</v>
      </c>
      <c r="D3726" s="4">
        <v>384323</v>
      </c>
      <c r="E3726" s="2" t="b">
        <f>IF(B3726=$H$6,"n/a",AND(B3726=$H$3, B3727=$H$6))</f>
        <v>0</v>
      </c>
      <c r="F3726" s="1">
        <f t="shared" si="59"/>
        <v>0</v>
      </c>
    </row>
    <row r="3727" spans="1:6" x14ac:dyDescent="0.2">
      <c r="A3727" s="3">
        <v>852039</v>
      </c>
      <c r="B3727" s="1" t="s">
        <v>4</v>
      </c>
      <c r="C3727" s="4">
        <v>244006378449034</v>
      </c>
      <c r="D3727" s="4">
        <v>5499948</v>
      </c>
      <c r="E3727" s="2" t="b">
        <f>IF(B3727=$H$6,"n/a",AND(B3727=$H$3, B3728=$H$6))</f>
        <v>1</v>
      </c>
      <c r="F3727" s="1">
        <f t="shared" si="59"/>
        <v>0</v>
      </c>
    </row>
    <row r="3728" spans="1:6" x14ac:dyDescent="0.2">
      <c r="A3728" s="3">
        <v>852090</v>
      </c>
      <c r="B3728" s="1" t="s">
        <v>5</v>
      </c>
      <c r="C3728" s="4">
        <v>244006384104086</v>
      </c>
      <c r="D3728" s="4">
        <v>41616771</v>
      </c>
      <c r="E3728" s="2" t="str">
        <f>IF(B3728=$H$6,"n/a",AND(B3728=$H$3, B3729=$H$6))</f>
        <v>n/a</v>
      </c>
      <c r="F3728" s="1">
        <f t="shared" si="59"/>
        <v>47271823</v>
      </c>
    </row>
    <row r="3729" spans="1:6" x14ac:dyDescent="0.2">
      <c r="A3729" s="3">
        <v>852511</v>
      </c>
      <c r="B3729" s="1" t="s">
        <v>4</v>
      </c>
      <c r="C3729" s="4">
        <v>244006410855961</v>
      </c>
      <c r="D3729" s="4">
        <v>240937</v>
      </c>
      <c r="E3729" s="2" t="b">
        <f>IF(B3729=$H$6,"n/a",AND(B3729=$H$3, B3730=$H$6))</f>
        <v>0</v>
      </c>
      <c r="F3729" s="1">
        <f t="shared" si="59"/>
        <v>0</v>
      </c>
    </row>
    <row r="3730" spans="1:6" x14ac:dyDescent="0.2">
      <c r="A3730" s="3">
        <v>852938</v>
      </c>
      <c r="B3730" s="1" t="s">
        <v>4</v>
      </c>
      <c r="C3730" s="4">
        <v>244006451418982</v>
      </c>
      <c r="D3730" s="4">
        <v>8807031</v>
      </c>
      <c r="E3730" s="2" t="b">
        <f>IF(B3730=$H$6,"n/a",AND(B3730=$H$3, B3731=$H$6))</f>
        <v>1</v>
      </c>
      <c r="F3730" s="1">
        <f t="shared" si="59"/>
        <v>0</v>
      </c>
    </row>
    <row r="3731" spans="1:6" x14ac:dyDescent="0.2">
      <c r="A3731" s="3">
        <v>853089</v>
      </c>
      <c r="B3731" s="1" t="s">
        <v>5</v>
      </c>
      <c r="C3731" s="4">
        <v>244006460706169</v>
      </c>
      <c r="D3731" s="4">
        <v>37279636</v>
      </c>
      <c r="E3731" s="2" t="str">
        <f>IF(B3731=$H$6,"n/a",AND(B3731=$H$3, B3732=$H$6))</f>
        <v>n/a</v>
      </c>
      <c r="F3731" s="1">
        <f t="shared" si="59"/>
        <v>46566823</v>
      </c>
    </row>
    <row r="3732" spans="1:6" x14ac:dyDescent="0.2">
      <c r="A3732" s="3">
        <v>853276</v>
      </c>
      <c r="B3732" s="1" t="s">
        <v>4</v>
      </c>
      <c r="C3732" s="4">
        <v>244006479499450</v>
      </c>
      <c r="D3732" s="4">
        <v>282240</v>
      </c>
      <c r="E3732" s="2" t="b">
        <f>IF(B3732=$H$6,"n/a",AND(B3732=$H$3, B3733=$H$6))</f>
        <v>0</v>
      </c>
      <c r="F3732" s="1">
        <f t="shared" si="59"/>
        <v>0</v>
      </c>
    </row>
    <row r="3733" spans="1:6" x14ac:dyDescent="0.2">
      <c r="A3733" s="3">
        <v>853463</v>
      </c>
      <c r="B3733" s="1" t="s">
        <v>4</v>
      </c>
      <c r="C3733" s="4">
        <v>244006500361325</v>
      </c>
      <c r="D3733" s="4">
        <v>5140261</v>
      </c>
      <c r="E3733" s="2" t="b">
        <f>IF(B3733=$H$6,"n/a",AND(B3733=$H$3, B3734=$H$6))</f>
        <v>1</v>
      </c>
      <c r="F3733" s="1">
        <f t="shared" si="59"/>
        <v>0</v>
      </c>
    </row>
    <row r="3734" spans="1:6" x14ac:dyDescent="0.2">
      <c r="A3734" s="3">
        <v>853488</v>
      </c>
      <c r="B3734" s="1" t="s">
        <v>5</v>
      </c>
      <c r="C3734" s="4">
        <v>244006505593044</v>
      </c>
      <c r="D3734" s="4">
        <v>27663542</v>
      </c>
      <c r="E3734" s="2" t="str">
        <f>IF(B3734=$H$6,"n/a",AND(B3734=$H$3, B3735=$H$6))</f>
        <v>n/a</v>
      </c>
      <c r="F3734" s="1">
        <f t="shared" si="59"/>
        <v>32895261</v>
      </c>
    </row>
    <row r="3735" spans="1:6" x14ac:dyDescent="0.2">
      <c r="A3735" s="3">
        <v>853824</v>
      </c>
      <c r="B3735" s="1" t="s">
        <v>4</v>
      </c>
      <c r="C3735" s="4">
        <v>244006530927732</v>
      </c>
      <c r="D3735" s="4">
        <v>260729</v>
      </c>
      <c r="E3735" s="2" t="b">
        <f>IF(B3735=$H$6,"n/a",AND(B3735=$H$3, B3736=$H$6))</f>
        <v>0</v>
      </c>
      <c r="F3735" s="1">
        <f t="shared" si="59"/>
        <v>0</v>
      </c>
    </row>
    <row r="3736" spans="1:6" x14ac:dyDescent="0.2">
      <c r="A3736" s="3">
        <v>854181</v>
      </c>
      <c r="B3736" s="1" t="s">
        <v>4</v>
      </c>
      <c r="C3736" s="4">
        <v>244006569621117</v>
      </c>
      <c r="D3736" s="4">
        <v>10867031</v>
      </c>
      <c r="E3736" s="2" t="b">
        <f>IF(B3736=$H$6,"n/a",AND(B3736=$H$3, B3737=$H$6))</f>
        <v>1</v>
      </c>
      <c r="F3736" s="1">
        <f t="shared" si="59"/>
        <v>0</v>
      </c>
    </row>
    <row r="3737" spans="1:6" x14ac:dyDescent="0.2">
      <c r="A3737" s="3">
        <v>854314</v>
      </c>
      <c r="B3737" s="1" t="s">
        <v>5</v>
      </c>
      <c r="C3737" s="4">
        <v>244006580867419</v>
      </c>
      <c r="D3737" s="4">
        <v>39760781</v>
      </c>
      <c r="E3737" s="2" t="str">
        <f>IF(B3737=$H$6,"n/a",AND(B3737=$H$3, B3738=$H$6))</f>
        <v>n/a</v>
      </c>
      <c r="F3737" s="1">
        <f t="shared" si="59"/>
        <v>51007083</v>
      </c>
    </row>
    <row r="3738" spans="1:6" x14ac:dyDescent="0.2">
      <c r="A3738" s="3">
        <v>854532</v>
      </c>
      <c r="B3738" s="1" t="s">
        <v>4</v>
      </c>
      <c r="C3738" s="4">
        <v>244006600304086</v>
      </c>
      <c r="D3738" s="4">
        <v>701198</v>
      </c>
      <c r="E3738" s="2" t="b">
        <f>IF(B3738=$H$6,"n/a",AND(B3738=$H$3, B3739=$H$6))</f>
        <v>0</v>
      </c>
      <c r="F3738" s="1">
        <f t="shared" si="59"/>
        <v>0</v>
      </c>
    </row>
    <row r="3739" spans="1:6" x14ac:dyDescent="0.2">
      <c r="A3739" s="3">
        <v>854979</v>
      </c>
      <c r="B3739" s="1" t="s">
        <v>4</v>
      </c>
      <c r="C3739" s="4">
        <v>244006645317992</v>
      </c>
      <c r="D3739" s="4">
        <v>7764583</v>
      </c>
      <c r="E3739" s="2" t="b">
        <f>IF(B3739=$H$6,"n/a",AND(B3739=$H$3, B3740=$H$6))</f>
        <v>1</v>
      </c>
      <c r="F3739" s="1">
        <f t="shared" si="59"/>
        <v>0</v>
      </c>
    </row>
    <row r="3740" spans="1:6" x14ac:dyDescent="0.2">
      <c r="A3740" s="3">
        <v>855027</v>
      </c>
      <c r="B3740" s="1" t="s">
        <v>5</v>
      </c>
      <c r="C3740" s="4">
        <v>244006653235440</v>
      </c>
      <c r="D3740" s="4">
        <v>40829219</v>
      </c>
      <c r="E3740" s="2" t="str">
        <f>IF(B3740=$H$6,"n/a",AND(B3740=$H$3, B3741=$H$6))</f>
        <v>n/a</v>
      </c>
      <c r="F3740" s="1">
        <f t="shared" si="59"/>
        <v>48746667</v>
      </c>
    </row>
    <row r="3741" spans="1:6" x14ac:dyDescent="0.2">
      <c r="A3741" s="3">
        <v>855307</v>
      </c>
      <c r="B3741" s="1" t="s">
        <v>4</v>
      </c>
      <c r="C3741" s="4">
        <v>244006677983096</v>
      </c>
      <c r="D3741" s="4">
        <v>295625</v>
      </c>
      <c r="E3741" s="2" t="b">
        <f>IF(B3741=$H$6,"n/a",AND(B3741=$H$3, B3742=$H$6))</f>
        <v>0</v>
      </c>
      <c r="F3741" s="1">
        <f t="shared" si="59"/>
        <v>0</v>
      </c>
    </row>
    <row r="3742" spans="1:6" x14ac:dyDescent="0.2">
      <c r="A3742" s="3">
        <v>855648</v>
      </c>
      <c r="B3742" s="1" t="s">
        <v>4</v>
      </c>
      <c r="C3742" s="4">
        <v>244006714273200</v>
      </c>
      <c r="D3742" s="4">
        <v>9244063</v>
      </c>
      <c r="E3742" s="2" t="b">
        <f>IF(B3742=$H$6,"n/a",AND(B3742=$H$3, B3743=$H$6))</f>
        <v>1</v>
      </c>
      <c r="F3742" s="1">
        <f t="shared" si="59"/>
        <v>0</v>
      </c>
    </row>
    <row r="3743" spans="1:6" x14ac:dyDescent="0.2">
      <c r="A3743" s="3">
        <v>855698</v>
      </c>
      <c r="B3743" s="1" t="s">
        <v>5</v>
      </c>
      <c r="C3743" s="4">
        <v>244006723662055</v>
      </c>
      <c r="D3743" s="4">
        <v>58904479</v>
      </c>
      <c r="E3743" s="2" t="str">
        <f>IF(B3743=$H$6,"n/a",AND(B3743=$H$3, B3744=$H$6))</f>
        <v>n/a</v>
      </c>
      <c r="F3743" s="1">
        <f t="shared" si="59"/>
        <v>68293334</v>
      </c>
    </row>
    <row r="3744" spans="1:6" x14ac:dyDescent="0.2">
      <c r="A3744" s="3">
        <v>855976</v>
      </c>
      <c r="B3744" s="1" t="s">
        <v>4</v>
      </c>
      <c r="C3744" s="4">
        <v>244006749457211</v>
      </c>
      <c r="D3744" s="4">
        <v>382448</v>
      </c>
      <c r="E3744" s="2" t="b">
        <f>IF(B3744=$H$6,"n/a",AND(B3744=$H$3, B3745=$H$6))</f>
        <v>0</v>
      </c>
      <c r="F3744" s="1">
        <f t="shared" si="59"/>
        <v>0</v>
      </c>
    </row>
    <row r="3745" spans="1:6" x14ac:dyDescent="0.2">
      <c r="A3745" s="3">
        <v>856181</v>
      </c>
      <c r="B3745" s="1" t="s">
        <v>4</v>
      </c>
      <c r="C3745" s="4">
        <v>244006768002732</v>
      </c>
      <c r="D3745" s="4">
        <v>303489</v>
      </c>
      <c r="E3745" s="2" t="b">
        <f>IF(B3745=$H$6,"n/a",AND(B3745=$H$3, B3746=$H$6))</f>
        <v>0</v>
      </c>
      <c r="F3745" s="1">
        <f t="shared" si="59"/>
        <v>0</v>
      </c>
    </row>
    <row r="3746" spans="1:6" x14ac:dyDescent="0.2">
      <c r="A3746" s="3">
        <v>856576</v>
      </c>
      <c r="B3746" s="1" t="s">
        <v>4</v>
      </c>
      <c r="C3746" s="4">
        <v>244006808816221</v>
      </c>
      <c r="D3746" s="4">
        <v>7202448</v>
      </c>
      <c r="E3746" s="2" t="b">
        <f>IF(B3746=$H$6,"n/a",AND(B3746=$H$3, B3747=$H$6))</f>
        <v>1</v>
      </c>
      <c r="F3746" s="1">
        <f t="shared" si="59"/>
        <v>0</v>
      </c>
    </row>
    <row r="3747" spans="1:6" x14ac:dyDescent="0.2">
      <c r="A3747" s="3">
        <v>856695</v>
      </c>
      <c r="B3747" s="1" t="s">
        <v>5</v>
      </c>
      <c r="C3747" s="4">
        <v>244006816427315</v>
      </c>
      <c r="D3747" s="4">
        <v>47442552</v>
      </c>
      <c r="E3747" s="2" t="str">
        <f>IF(B3747=$H$6,"n/a",AND(B3747=$H$3, B3748=$H$6))</f>
        <v>n/a</v>
      </c>
      <c r="F3747" s="1">
        <f t="shared" si="59"/>
        <v>55053646</v>
      </c>
    </row>
    <row r="3748" spans="1:6" x14ac:dyDescent="0.2">
      <c r="A3748" s="3">
        <v>856833</v>
      </c>
      <c r="B3748" s="1" t="s">
        <v>4</v>
      </c>
      <c r="C3748" s="4">
        <v>244006844041898</v>
      </c>
      <c r="D3748" s="4">
        <v>348698</v>
      </c>
      <c r="E3748" s="2" t="b">
        <f>IF(B3748=$H$6,"n/a",AND(B3748=$H$3, B3749=$H$6))</f>
        <v>0</v>
      </c>
      <c r="F3748" s="1">
        <f t="shared" si="59"/>
        <v>0</v>
      </c>
    </row>
    <row r="3749" spans="1:6" x14ac:dyDescent="0.2">
      <c r="A3749" s="3">
        <v>857045</v>
      </c>
      <c r="B3749" s="1" t="s">
        <v>4</v>
      </c>
      <c r="C3749" s="4">
        <v>244006865949867</v>
      </c>
      <c r="D3749" s="4">
        <v>5009323</v>
      </c>
      <c r="E3749" s="2" t="b">
        <f>IF(B3749=$H$6,"n/a",AND(B3749=$H$3, B3750=$H$6))</f>
        <v>1</v>
      </c>
      <c r="F3749" s="1">
        <f t="shared" si="59"/>
        <v>0</v>
      </c>
    </row>
    <row r="3750" spans="1:6" x14ac:dyDescent="0.2">
      <c r="A3750" s="3">
        <v>857068</v>
      </c>
      <c r="B3750" s="1" t="s">
        <v>5</v>
      </c>
      <c r="C3750" s="4">
        <v>244006871047471</v>
      </c>
      <c r="D3750" s="4">
        <v>33719323</v>
      </c>
      <c r="E3750" s="2" t="str">
        <f>IF(B3750=$H$6,"n/a",AND(B3750=$H$3, B3751=$H$6))</f>
        <v>n/a</v>
      </c>
      <c r="F3750" s="1">
        <f t="shared" si="59"/>
        <v>38816927</v>
      </c>
    </row>
    <row r="3751" spans="1:6" x14ac:dyDescent="0.2">
      <c r="A3751" s="3">
        <v>857395</v>
      </c>
      <c r="B3751" s="1" t="s">
        <v>4</v>
      </c>
      <c r="C3751" s="4">
        <v>244006903359294</v>
      </c>
      <c r="D3751" s="4">
        <v>518958</v>
      </c>
      <c r="E3751" s="2" t="b">
        <f>IF(B3751=$H$6,"n/a",AND(B3751=$H$3, B3752=$H$6))</f>
        <v>0</v>
      </c>
      <c r="F3751" s="1">
        <f t="shared" si="59"/>
        <v>0</v>
      </c>
    </row>
    <row r="3752" spans="1:6" x14ac:dyDescent="0.2">
      <c r="A3752" s="3">
        <v>857663</v>
      </c>
      <c r="B3752" s="1" t="s">
        <v>4</v>
      </c>
      <c r="C3752" s="4">
        <v>244006929986013</v>
      </c>
      <c r="D3752" s="4">
        <v>7959844</v>
      </c>
      <c r="E3752" s="2" t="b">
        <f>IF(B3752=$H$6,"n/a",AND(B3752=$H$3, B3753=$H$6))</f>
        <v>1</v>
      </c>
      <c r="F3752" s="1">
        <f t="shared" si="59"/>
        <v>0</v>
      </c>
    </row>
    <row r="3753" spans="1:6" x14ac:dyDescent="0.2">
      <c r="A3753" s="3">
        <v>857685</v>
      </c>
      <c r="B3753" s="1" t="s">
        <v>5</v>
      </c>
      <c r="C3753" s="4">
        <v>244006938322054</v>
      </c>
      <c r="D3753" s="4">
        <v>28326303</v>
      </c>
      <c r="E3753" s="2" t="str">
        <f>IF(B3753=$H$6,"n/a",AND(B3753=$H$3, B3754=$H$6))</f>
        <v>n/a</v>
      </c>
      <c r="F3753" s="1">
        <f t="shared" si="59"/>
        <v>36662344</v>
      </c>
    </row>
    <row r="3754" spans="1:6" x14ac:dyDescent="0.2">
      <c r="A3754" s="3">
        <v>858358</v>
      </c>
      <c r="B3754" s="1" t="s">
        <v>4</v>
      </c>
      <c r="C3754" s="4">
        <v>244006997728096</v>
      </c>
      <c r="D3754" s="4">
        <v>16201302</v>
      </c>
      <c r="E3754" s="2" t="b">
        <f>IF(B3754=$H$6,"n/a",AND(B3754=$H$3, B3755=$H$6))</f>
        <v>1</v>
      </c>
      <c r="F3754" s="1">
        <f t="shared" si="59"/>
        <v>0</v>
      </c>
    </row>
    <row r="3755" spans="1:6" x14ac:dyDescent="0.2">
      <c r="A3755" s="3">
        <v>858511</v>
      </c>
      <c r="B3755" s="1" t="s">
        <v>5</v>
      </c>
      <c r="C3755" s="4">
        <v>244007014776377</v>
      </c>
      <c r="D3755" s="4">
        <v>49339532</v>
      </c>
      <c r="E3755" s="2" t="str">
        <f>IF(B3755=$H$6,"n/a",AND(B3755=$H$3, B3756=$H$6))</f>
        <v>n/a</v>
      </c>
      <c r="F3755" s="1">
        <f t="shared" si="59"/>
        <v>66387813</v>
      </c>
    </row>
    <row r="3756" spans="1:6" x14ac:dyDescent="0.2">
      <c r="A3756" s="3">
        <v>858838</v>
      </c>
      <c r="B3756" s="1" t="s">
        <v>4</v>
      </c>
      <c r="C3756" s="4">
        <v>244007052951586</v>
      </c>
      <c r="D3756" s="4">
        <v>203593</v>
      </c>
      <c r="E3756" s="2" t="b">
        <f>IF(B3756=$H$6,"n/a",AND(B3756=$H$3, B3757=$H$6))</f>
        <v>0</v>
      </c>
      <c r="F3756" s="1">
        <f t="shared" si="59"/>
        <v>0</v>
      </c>
    </row>
    <row r="3757" spans="1:6" x14ac:dyDescent="0.2">
      <c r="A3757" s="3">
        <v>859170</v>
      </c>
      <c r="B3757" s="1" t="s">
        <v>4</v>
      </c>
      <c r="C3757" s="4">
        <v>244007082266221</v>
      </c>
      <c r="D3757" s="4">
        <v>5376406</v>
      </c>
      <c r="E3757" s="2" t="b">
        <f>IF(B3757=$H$6,"n/a",AND(B3757=$H$3, B3758=$H$6))</f>
        <v>1</v>
      </c>
      <c r="F3757" s="1">
        <f t="shared" si="59"/>
        <v>0</v>
      </c>
    </row>
    <row r="3758" spans="1:6" x14ac:dyDescent="0.2">
      <c r="A3758" s="3">
        <v>859215</v>
      </c>
      <c r="B3758" s="1" t="s">
        <v>5</v>
      </c>
      <c r="C3758" s="4">
        <v>244007087778825</v>
      </c>
      <c r="D3758" s="4">
        <v>31264115</v>
      </c>
      <c r="E3758" s="2" t="str">
        <f>IF(B3758=$H$6,"n/a",AND(B3758=$H$3, B3759=$H$6))</f>
        <v>n/a</v>
      </c>
      <c r="F3758" s="1">
        <f t="shared" si="59"/>
        <v>36776719</v>
      </c>
    </row>
    <row r="3759" spans="1:6" x14ac:dyDescent="0.2">
      <c r="A3759" s="3">
        <v>859371</v>
      </c>
      <c r="B3759" s="1" t="s">
        <v>4</v>
      </c>
      <c r="C3759" s="4">
        <v>244007107762211</v>
      </c>
      <c r="D3759" s="4">
        <v>246041</v>
      </c>
      <c r="E3759" s="2" t="b">
        <f>IF(B3759=$H$6,"n/a",AND(B3759=$H$3, B3760=$H$6))</f>
        <v>0</v>
      </c>
      <c r="F3759" s="1">
        <f t="shared" si="59"/>
        <v>0</v>
      </c>
    </row>
    <row r="3760" spans="1:6" x14ac:dyDescent="0.2">
      <c r="A3760" s="3">
        <v>859722</v>
      </c>
      <c r="B3760" s="1" t="s">
        <v>4</v>
      </c>
      <c r="C3760" s="4">
        <v>244007141358252</v>
      </c>
      <c r="D3760" s="4">
        <v>7247917</v>
      </c>
      <c r="E3760" s="2" t="b">
        <f>IF(B3760=$H$6,"n/a",AND(B3760=$H$3, B3761=$H$6))</f>
        <v>1</v>
      </c>
      <c r="F3760" s="1">
        <f t="shared" si="59"/>
        <v>0</v>
      </c>
    </row>
    <row r="3761" spans="1:6" x14ac:dyDescent="0.2">
      <c r="A3761" s="3">
        <v>859884</v>
      </c>
      <c r="B3761" s="1" t="s">
        <v>5</v>
      </c>
      <c r="C3761" s="4">
        <v>244007148934867</v>
      </c>
      <c r="D3761" s="4">
        <v>38687812</v>
      </c>
      <c r="E3761" s="2" t="str">
        <f>IF(B3761=$H$6,"n/a",AND(B3761=$H$3, B3762=$H$6))</f>
        <v>n/a</v>
      </c>
      <c r="F3761" s="1">
        <f t="shared" si="59"/>
        <v>46264427</v>
      </c>
    </row>
    <row r="3762" spans="1:6" x14ac:dyDescent="0.2">
      <c r="A3762" s="3">
        <v>860074</v>
      </c>
      <c r="B3762" s="1" t="s">
        <v>4</v>
      </c>
      <c r="C3762" s="4">
        <v>244007169660492</v>
      </c>
      <c r="D3762" s="4">
        <v>453594</v>
      </c>
      <c r="E3762" s="2" t="b">
        <f>IF(B3762=$H$6,"n/a",AND(B3762=$H$3, B3763=$H$6))</f>
        <v>0</v>
      </c>
      <c r="F3762" s="1">
        <f t="shared" si="59"/>
        <v>0</v>
      </c>
    </row>
    <row r="3763" spans="1:6" x14ac:dyDescent="0.2">
      <c r="A3763" s="3">
        <v>860557</v>
      </c>
      <c r="B3763" s="1" t="s">
        <v>4</v>
      </c>
      <c r="C3763" s="4">
        <v>244007208910231</v>
      </c>
      <c r="D3763" s="4">
        <v>7798907</v>
      </c>
      <c r="E3763" s="2" t="b">
        <f>IF(B3763=$H$6,"n/a",AND(B3763=$H$3, B3764=$H$6))</f>
        <v>1</v>
      </c>
      <c r="F3763" s="1">
        <f t="shared" si="59"/>
        <v>0</v>
      </c>
    </row>
    <row r="3764" spans="1:6" x14ac:dyDescent="0.2">
      <c r="A3764" s="3">
        <v>860697</v>
      </c>
      <c r="B3764" s="1" t="s">
        <v>5</v>
      </c>
      <c r="C3764" s="4">
        <v>244007216937002</v>
      </c>
      <c r="D3764" s="4">
        <v>43980104</v>
      </c>
      <c r="E3764" s="2" t="str">
        <f>IF(B3764=$H$6,"n/a",AND(B3764=$H$3, B3765=$H$6))</f>
        <v>n/a</v>
      </c>
      <c r="F3764" s="1">
        <f t="shared" si="59"/>
        <v>52006875</v>
      </c>
    </row>
    <row r="3765" spans="1:6" x14ac:dyDescent="0.2">
      <c r="A3765" s="3">
        <v>860903</v>
      </c>
      <c r="B3765" s="1" t="s">
        <v>4</v>
      </c>
      <c r="C3765" s="4">
        <v>244007235534606</v>
      </c>
      <c r="D3765" s="4">
        <v>373803</v>
      </c>
      <c r="E3765" s="2" t="b">
        <f>IF(B3765=$H$6,"n/a",AND(B3765=$H$3, B3766=$H$6))</f>
        <v>0</v>
      </c>
      <c r="F3765" s="1">
        <f t="shared" si="59"/>
        <v>0</v>
      </c>
    </row>
    <row r="3766" spans="1:6" x14ac:dyDescent="0.2">
      <c r="A3766" s="3">
        <v>861298</v>
      </c>
      <c r="B3766" s="1" t="s">
        <v>4</v>
      </c>
      <c r="C3766" s="4">
        <v>244007276933044</v>
      </c>
      <c r="D3766" s="4">
        <v>10355677</v>
      </c>
      <c r="E3766" s="2" t="b">
        <f>IF(B3766=$H$6,"n/a",AND(B3766=$H$3, B3767=$H$6))</f>
        <v>1</v>
      </c>
      <c r="F3766" s="1">
        <f t="shared" si="59"/>
        <v>0</v>
      </c>
    </row>
    <row r="3767" spans="1:6" x14ac:dyDescent="0.2">
      <c r="A3767" s="3">
        <v>861459</v>
      </c>
      <c r="B3767" s="1" t="s">
        <v>5</v>
      </c>
      <c r="C3767" s="4">
        <v>244007287421325</v>
      </c>
      <c r="D3767" s="4">
        <v>31047500</v>
      </c>
      <c r="E3767" s="2" t="str">
        <f>IF(B3767=$H$6,"n/a",AND(B3767=$H$3, B3768=$H$6))</f>
        <v>n/a</v>
      </c>
      <c r="F3767" s="1">
        <f t="shared" si="59"/>
        <v>41535781</v>
      </c>
    </row>
    <row r="3768" spans="1:6" x14ac:dyDescent="0.2">
      <c r="A3768" s="3">
        <v>861609</v>
      </c>
      <c r="B3768" s="1" t="s">
        <v>4</v>
      </c>
      <c r="C3768" s="4">
        <v>244007302378461</v>
      </c>
      <c r="D3768" s="4">
        <v>759114</v>
      </c>
      <c r="E3768" s="2" t="b">
        <f>IF(B3768=$H$6,"n/a",AND(B3768=$H$3, B3769=$H$6))</f>
        <v>0</v>
      </c>
      <c r="F3768" s="1">
        <f t="shared" si="59"/>
        <v>0</v>
      </c>
    </row>
    <row r="3769" spans="1:6" x14ac:dyDescent="0.2">
      <c r="A3769" s="3">
        <v>861961</v>
      </c>
      <c r="B3769" s="1" t="s">
        <v>4</v>
      </c>
      <c r="C3769" s="4">
        <v>244007335956950</v>
      </c>
      <c r="D3769" s="4">
        <v>6596823</v>
      </c>
      <c r="E3769" s="2" t="b">
        <f>IF(B3769=$H$6,"n/a",AND(B3769=$H$3, B3770=$H$6))</f>
        <v>1</v>
      </c>
      <c r="F3769" s="1">
        <f t="shared" si="59"/>
        <v>0</v>
      </c>
    </row>
    <row r="3770" spans="1:6" x14ac:dyDescent="0.2">
      <c r="A3770" s="3">
        <v>862009</v>
      </c>
      <c r="B3770" s="1" t="s">
        <v>5</v>
      </c>
      <c r="C3770" s="4">
        <v>244007342725752</v>
      </c>
      <c r="D3770" s="4">
        <v>26769323</v>
      </c>
      <c r="E3770" s="2" t="str">
        <f>IF(B3770=$H$6,"n/a",AND(B3770=$H$3, B3771=$H$6))</f>
        <v>n/a</v>
      </c>
      <c r="F3770" s="1">
        <f t="shared" si="59"/>
        <v>33538125</v>
      </c>
    </row>
    <row r="3771" spans="1:6" x14ac:dyDescent="0.2">
      <c r="A3771" s="3">
        <v>862309</v>
      </c>
      <c r="B3771" s="1" t="s">
        <v>4</v>
      </c>
      <c r="C3771" s="4">
        <v>244007368852940</v>
      </c>
      <c r="D3771" s="4">
        <v>279948</v>
      </c>
      <c r="E3771" s="2" t="b">
        <f>IF(B3771=$H$6,"n/a",AND(B3771=$H$3, B3772=$H$6))</f>
        <v>0</v>
      </c>
      <c r="F3771" s="1">
        <f t="shared" si="59"/>
        <v>0</v>
      </c>
    </row>
    <row r="3772" spans="1:6" x14ac:dyDescent="0.2">
      <c r="A3772" s="3">
        <v>862665</v>
      </c>
      <c r="B3772" s="1" t="s">
        <v>4</v>
      </c>
      <c r="C3772" s="4">
        <v>244007398257471</v>
      </c>
      <c r="D3772" s="4">
        <v>8912448</v>
      </c>
      <c r="E3772" s="2" t="b">
        <f>IF(B3772=$H$6,"n/a",AND(B3772=$H$3, B3773=$H$6))</f>
        <v>1</v>
      </c>
      <c r="F3772" s="1">
        <f t="shared" si="59"/>
        <v>0</v>
      </c>
    </row>
    <row r="3773" spans="1:6" x14ac:dyDescent="0.2">
      <c r="A3773" s="3">
        <v>862684</v>
      </c>
      <c r="B3773" s="1" t="s">
        <v>5</v>
      </c>
      <c r="C3773" s="4">
        <v>244007407542471</v>
      </c>
      <c r="D3773" s="4">
        <v>33262656</v>
      </c>
      <c r="E3773" s="2" t="str">
        <f>IF(B3773=$H$6,"n/a",AND(B3773=$H$3, B3774=$H$6))</f>
        <v>n/a</v>
      </c>
      <c r="F3773" s="1">
        <f t="shared" si="59"/>
        <v>42547656</v>
      </c>
    </row>
    <row r="3774" spans="1:6" x14ac:dyDescent="0.2">
      <c r="A3774" s="3">
        <v>862994</v>
      </c>
      <c r="B3774" s="1" t="s">
        <v>4</v>
      </c>
      <c r="C3774" s="4">
        <v>244007429055023</v>
      </c>
      <c r="D3774" s="4">
        <v>363021</v>
      </c>
      <c r="E3774" s="2" t="b">
        <f>IF(B3774=$H$6,"n/a",AND(B3774=$H$3, B3775=$H$6))</f>
        <v>0</v>
      </c>
      <c r="F3774" s="1">
        <f t="shared" si="59"/>
        <v>0</v>
      </c>
    </row>
    <row r="3775" spans="1:6" x14ac:dyDescent="0.2">
      <c r="A3775" s="3">
        <v>863368</v>
      </c>
      <c r="B3775" s="1" t="s">
        <v>4</v>
      </c>
      <c r="C3775" s="4">
        <v>244007464312627</v>
      </c>
      <c r="D3775" s="4">
        <v>5299792</v>
      </c>
      <c r="E3775" s="2" t="b">
        <f>IF(B3775=$H$6,"n/a",AND(B3775=$H$3, B3776=$H$6))</f>
        <v>1</v>
      </c>
      <c r="F3775" s="1">
        <f t="shared" si="59"/>
        <v>0</v>
      </c>
    </row>
    <row r="3776" spans="1:6" x14ac:dyDescent="0.2">
      <c r="A3776" s="3">
        <v>863384</v>
      </c>
      <c r="B3776" s="1" t="s">
        <v>5</v>
      </c>
      <c r="C3776" s="4">
        <v>244007469733148</v>
      </c>
      <c r="D3776" s="4">
        <v>41804479</v>
      </c>
      <c r="E3776" s="2" t="str">
        <f>IF(B3776=$H$6,"n/a",AND(B3776=$H$3, B3777=$H$6))</f>
        <v>n/a</v>
      </c>
      <c r="F3776" s="1">
        <f t="shared" si="59"/>
        <v>47225000</v>
      </c>
    </row>
    <row r="3777" spans="1:6" x14ac:dyDescent="0.2">
      <c r="A3777" s="3">
        <v>863597</v>
      </c>
      <c r="B3777" s="1" t="s">
        <v>4</v>
      </c>
      <c r="C3777" s="4">
        <v>244007490640492</v>
      </c>
      <c r="D3777" s="4">
        <v>380000</v>
      </c>
      <c r="E3777" s="2" t="b">
        <f>IF(B3777=$H$6,"n/a",AND(B3777=$H$3, B3778=$H$6))</f>
        <v>0</v>
      </c>
      <c r="F3777" s="1">
        <f t="shared" si="59"/>
        <v>0</v>
      </c>
    </row>
    <row r="3778" spans="1:6" x14ac:dyDescent="0.2">
      <c r="A3778" s="3">
        <v>863969</v>
      </c>
      <c r="B3778" s="1" t="s">
        <v>4</v>
      </c>
      <c r="C3778" s="4">
        <v>244007536084867</v>
      </c>
      <c r="D3778" s="4">
        <v>17348906</v>
      </c>
      <c r="E3778" s="2" t="b">
        <f>IF(B3778=$H$6,"n/a",AND(B3778=$H$3, B3779=$H$6))</f>
        <v>1</v>
      </c>
      <c r="F3778" s="1">
        <f t="shared" si="59"/>
        <v>0</v>
      </c>
    </row>
    <row r="3779" spans="1:6" x14ac:dyDescent="0.2">
      <c r="A3779" s="3">
        <v>864173</v>
      </c>
      <c r="B3779" s="1" t="s">
        <v>5</v>
      </c>
      <c r="C3779" s="4">
        <v>244007553675023</v>
      </c>
      <c r="D3779" s="4">
        <v>47168750</v>
      </c>
      <c r="E3779" s="2" t="str">
        <f>IF(B3779=$H$6,"n/a",AND(B3779=$H$3, B3780=$H$6))</f>
        <v>n/a</v>
      </c>
      <c r="F3779" s="1">
        <f t="shared" ref="F3779:F3842" si="60">IF(B3779=$H$6,C3779+D3779-C3778,0)</f>
        <v>64758906</v>
      </c>
    </row>
    <row r="3780" spans="1:6" x14ac:dyDescent="0.2">
      <c r="A3780" s="3">
        <v>864323</v>
      </c>
      <c r="B3780" s="1" t="s">
        <v>4</v>
      </c>
      <c r="C3780" s="4">
        <v>244007566897367</v>
      </c>
      <c r="D3780" s="4">
        <v>385260</v>
      </c>
      <c r="E3780" s="2" t="b">
        <f>IF(B3780=$H$6,"n/a",AND(B3780=$H$3, B3781=$H$6))</f>
        <v>0</v>
      </c>
      <c r="F3780" s="1">
        <f t="shared" si="60"/>
        <v>0</v>
      </c>
    </row>
    <row r="3781" spans="1:6" x14ac:dyDescent="0.2">
      <c r="A3781" s="3">
        <v>864688</v>
      </c>
      <c r="B3781" s="1" t="s">
        <v>4</v>
      </c>
      <c r="C3781" s="4">
        <v>244007608813304</v>
      </c>
      <c r="D3781" s="4">
        <v>5435886</v>
      </c>
      <c r="E3781" s="2" t="b">
        <f>IF(B3781=$H$6,"n/a",AND(B3781=$H$3, B3782=$H$6))</f>
        <v>1</v>
      </c>
      <c r="F3781" s="1">
        <f t="shared" si="60"/>
        <v>0</v>
      </c>
    </row>
    <row r="3782" spans="1:6" x14ac:dyDescent="0.2">
      <c r="A3782" s="3">
        <v>864840</v>
      </c>
      <c r="B3782" s="1" t="s">
        <v>5</v>
      </c>
      <c r="C3782" s="4">
        <v>244007614458877</v>
      </c>
      <c r="D3782" s="4">
        <v>29657865</v>
      </c>
      <c r="E3782" s="2" t="str">
        <f>IF(B3782=$H$6,"n/a",AND(B3782=$H$3, B3783=$H$6))</f>
        <v>n/a</v>
      </c>
      <c r="F3782" s="1">
        <f t="shared" si="60"/>
        <v>35303438</v>
      </c>
    </row>
    <row r="3783" spans="1:6" x14ac:dyDescent="0.2">
      <c r="A3783" s="3">
        <v>865034</v>
      </c>
      <c r="B3783" s="1" t="s">
        <v>4</v>
      </c>
      <c r="C3783" s="4">
        <v>244007640182158</v>
      </c>
      <c r="D3783" s="4">
        <v>604792</v>
      </c>
      <c r="E3783" s="2" t="b">
        <f>IF(B3783=$H$6,"n/a",AND(B3783=$H$3, B3784=$H$6))</f>
        <v>0</v>
      </c>
      <c r="F3783" s="1">
        <f t="shared" si="60"/>
        <v>0</v>
      </c>
    </row>
    <row r="3784" spans="1:6" x14ac:dyDescent="0.2">
      <c r="A3784" s="3">
        <v>865387</v>
      </c>
      <c r="B3784" s="1" t="s">
        <v>4</v>
      </c>
      <c r="C3784" s="4">
        <v>244007668525752</v>
      </c>
      <c r="D3784" s="4">
        <v>6848594</v>
      </c>
      <c r="E3784" s="2" t="b">
        <f>IF(B3784=$H$6,"n/a",AND(B3784=$H$3, B3785=$H$6))</f>
        <v>1</v>
      </c>
      <c r="F3784" s="1">
        <f t="shared" si="60"/>
        <v>0</v>
      </c>
    </row>
    <row r="3785" spans="1:6" x14ac:dyDescent="0.2">
      <c r="A3785" s="3">
        <v>865412</v>
      </c>
      <c r="B3785" s="1" t="s">
        <v>5</v>
      </c>
      <c r="C3785" s="4">
        <v>244007675883460</v>
      </c>
      <c r="D3785" s="4">
        <v>32395000</v>
      </c>
      <c r="E3785" s="2" t="str">
        <f>IF(B3785=$H$6,"n/a",AND(B3785=$H$3, B3786=$H$6))</f>
        <v>n/a</v>
      </c>
      <c r="F3785" s="1">
        <f t="shared" si="60"/>
        <v>39752708</v>
      </c>
    </row>
    <row r="3786" spans="1:6" x14ac:dyDescent="0.2">
      <c r="A3786" s="3">
        <v>865726</v>
      </c>
      <c r="B3786" s="1" t="s">
        <v>4</v>
      </c>
      <c r="C3786" s="4">
        <v>244007697687679</v>
      </c>
      <c r="D3786" s="4">
        <v>737761</v>
      </c>
      <c r="E3786" s="2" t="b">
        <f>IF(B3786=$H$6,"n/a",AND(B3786=$H$3, B3787=$H$6))</f>
        <v>0</v>
      </c>
      <c r="F3786" s="1">
        <f t="shared" si="60"/>
        <v>0</v>
      </c>
    </row>
    <row r="3787" spans="1:6" x14ac:dyDescent="0.2">
      <c r="A3787" s="3">
        <v>866092</v>
      </c>
      <c r="B3787" s="1" t="s">
        <v>4</v>
      </c>
      <c r="C3787" s="4">
        <v>244007735201325</v>
      </c>
      <c r="D3787" s="4">
        <v>13477500</v>
      </c>
      <c r="E3787" s="2" t="b">
        <f>IF(B3787=$H$6,"n/a",AND(B3787=$H$3, B3788=$H$6))</f>
        <v>1</v>
      </c>
      <c r="F3787" s="1">
        <f t="shared" si="60"/>
        <v>0</v>
      </c>
    </row>
    <row r="3788" spans="1:6" x14ac:dyDescent="0.2">
      <c r="A3788" s="3">
        <v>866295</v>
      </c>
      <c r="B3788" s="1" t="s">
        <v>5</v>
      </c>
      <c r="C3788" s="4">
        <v>244007749170075</v>
      </c>
      <c r="D3788" s="4">
        <v>48279219</v>
      </c>
      <c r="E3788" s="2" t="str">
        <f>IF(B3788=$H$6,"n/a",AND(B3788=$H$3, B3789=$H$6))</f>
        <v>n/a</v>
      </c>
      <c r="F3788" s="1">
        <f t="shared" si="60"/>
        <v>62247969</v>
      </c>
    </row>
    <row r="3789" spans="1:6" x14ac:dyDescent="0.2">
      <c r="A3789" s="3">
        <v>866446</v>
      </c>
      <c r="B3789" s="1" t="s">
        <v>4</v>
      </c>
      <c r="C3789" s="4">
        <v>244007767721846</v>
      </c>
      <c r="D3789" s="4">
        <v>642239</v>
      </c>
      <c r="E3789" s="2" t="b">
        <f>IF(B3789=$H$6,"n/a",AND(B3789=$H$3, B3790=$H$6))</f>
        <v>0</v>
      </c>
      <c r="F3789" s="1">
        <f t="shared" si="60"/>
        <v>0</v>
      </c>
    </row>
    <row r="3790" spans="1:6" x14ac:dyDescent="0.2">
      <c r="A3790" s="3">
        <v>866803</v>
      </c>
      <c r="B3790" s="1" t="s">
        <v>4</v>
      </c>
      <c r="C3790" s="4">
        <v>244007808414606</v>
      </c>
      <c r="D3790" s="4">
        <v>7787865</v>
      </c>
      <c r="E3790" s="2" t="b">
        <f>IF(B3790=$H$6,"n/a",AND(B3790=$H$3, B3791=$H$6))</f>
        <v>1</v>
      </c>
      <c r="F3790" s="1">
        <f t="shared" si="60"/>
        <v>0</v>
      </c>
    </row>
    <row r="3791" spans="1:6" x14ac:dyDescent="0.2">
      <c r="A3791" s="3">
        <v>866979</v>
      </c>
      <c r="B3791" s="1" t="s">
        <v>5</v>
      </c>
      <c r="C3791" s="4">
        <v>244007816435335</v>
      </c>
      <c r="D3791" s="4">
        <v>47605157</v>
      </c>
      <c r="E3791" s="2" t="str">
        <f>IF(B3791=$H$6,"n/a",AND(B3791=$H$3, B3792=$H$6))</f>
        <v>n/a</v>
      </c>
      <c r="F3791" s="1">
        <f t="shared" si="60"/>
        <v>55625886</v>
      </c>
    </row>
    <row r="3792" spans="1:6" x14ac:dyDescent="0.2">
      <c r="A3792" s="3">
        <v>867191</v>
      </c>
      <c r="B3792" s="1" t="s">
        <v>4</v>
      </c>
      <c r="C3792" s="4">
        <v>244007844859242</v>
      </c>
      <c r="D3792" s="4">
        <v>339531</v>
      </c>
      <c r="E3792" s="2" t="b">
        <f>IF(B3792=$H$6,"n/a",AND(B3792=$H$3, B3793=$H$6))</f>
        <v>0</v>
      </c>
      <c r="F3792" s="1">
        <f t="shared" si="60"/>
        <v>0</v>
      </c>
    </row>
    <row r="3793" spans="1:6" x14ac:dyDescent="0.2">
      <c r="A3793" s="3">
        <v>867398</v>
      </c>
      <c r="B3793" s="1" t="s">
        <v>4</v>
      </c>
      <c r="C3793" s="4">
        <v>244007874316273</v>
      </c>
      <c r="D3793" s="4">
        <v>4955521</v>
      </c>
      <c r="E3793" s="2" t="b">
        <f>IF(B3793=$H$6,"n/a",AND(B3793=$H$3, B3794=$H$6))</f>
        <v>1</v>
      </c>
      <c r="F3793" s="1">
        <f t="shared" si="60"/>
        <v>0</v>
      </c>
    </row>
    <row r="3794" spans="1:6" x14ac:dyDescent="0.2">
      <c r="A3794" s="3">
        <v>867527</v>
      </c>
      <c r="B3794" s="1" t="s">
        <v>5</v>
      </c>
      <c r="C3794" s="4">
        <v>244007879512835</v>
      </c>
      <c r="D3794" s="4">
        <v>58644427</v>
      </c>
      <c r="E3794" s="2" t="str">
        <f>IF(B3794=$H$6,"n/a",AND(B3794=$H$3, B3795=$H$6))</f>
        <v>n/a</v>
      </c>
      <c r="F3794" s="1">
        <f t="shared" si="60"/>
        <v>63840989</v>
      </c>
    </row>
    <row r="3795" spans="1:6" x14ac:dyDescent="0.2">
      <c r="A3795" s="3">
        <v>867768</v>
      </c>
      <c r="B3795" s="1" t="s">
        <v>4</v>
      </c>
      <c r="C3795" s="4">
        <v>244007909585544</v>
      </c>
      <c r="D3795" s="4">
        <v>265052</v>
      </c>
      <c r="E3795" s="2" t="b">
        <f>IF(B3795=$H$6,"n/a",AND(B3795=$H$3, B3796=$H$6))</f>
        <v>0</v>
      </c>
      <c r="F3795" s="1">
        <f t="shared" si="60"/>
        <v>0</v>
      </c>
    </row>
    <row r="3796" spans="1:6" x14ac:dyDescent="0.2">
      <c r="A3796" s="3">
        <v>868000</v>
      </c>
      <c r="B3796" s="1" t="s">
        <v>4</v>
      </c>
      <c r="C3796" s="4">
        <v>244007935763773</v>
      </c>
      <c r="D3796" s="4">
        <v>302187</v>
      </c>
      <c r="E3796" s="2" t="b">
        <f>IF(B3796=$H$6,"n/a",AND(B3796=$H$3, B3797=$H$6))</f>
        <v>0</v>
      </c>
      <c r="F3796" s="1">
        <f t="shared" si="60"/>
        <v>0</v>
      </c>
    </row>
    <row r="3797" spans="1:6" x14ac:dyDescent="0.2">
      <c r="A3797" s="3">
        <v>868358</v>
      </c>
      <c r="B3797" s="1" t="s">
        <v>4</v>
      </c>
      <c r="C3797" s="4">
        <v>244007963377523</v>
      </c>
      <c r="D3797" s="4">
        <v>5232969</v>
      </c>
      <c r="E3797" s="2" t="b">
        <f>IF(B3797=$H$6,"n/a",AND(B3797=$H$3, B3798=$H$6))</f>
        <v>1</v>
      </c>
      <c r="F3797" s="1">
        <f t="shared" si="60"/>
        <v>0</v>
      </c>
    </row>
    <row r="3798" spans="1:6" x14ac:dyDescent="0.2">
      <c r="A3798" s="3">
        <v>868374</v>
      </c>
      <c r="B3798" s="1" t="s">
        <v>5</v>
      </c>
      <c r="C3798" s="4">
        <v>244007968707575</v>
      </c>
      <c r="D3798" s="4">
        <v>47874583</v>
      </c>
      <c r="E3798" s="2" t="str">
        <f>IF(B3798=$H$6,"n/a",AND(B3798=$H$3, B3799=$H$6))</f>
        <v>n/a</v>
      </c>
      <c r="F3798" s="1">
        <f t="shared" si="60"/>
        <v>53204635</v>
      </c>
    </row>
    <row r="3799" spans="1:6" x14ac:dyDescent="0.2">
      <c r="A3799" s="3">
        <v>868615</v>
      </c>
      <c r="B3799" s="1" t="s">
        <v>4</v>
      </c>
      <c r="C3799" s="4">
        <v>244007995550544</v>
      </c>
      <c r="D3799" s="4">
        <v>583229</v>
      </c>
      <c r="E3799" s="2" t="b">
        <f>IF(B3799=$H$6,"n/a",AND(B3799=$H$3, B3800=$H$6))</f>
        <v>0</v>
      </c>
      <c r="F3799" s="1">
        <f t="shared" si="60"/>
        <v>0</v>
      </c>
    </row>
    <row r="3800" spans="1:6" x14ac:dyDescent="0.2">
      <c r="A3800" s="3">
        <v>868829</v>
      </c>
      <c r="B3800" s="1" t="s">
        <v>4</v>
      </c>
      <c r="C3800" s="4">
        <v>244008024184814</v>
      </c>
      <c r="D3800" s="4">
        <v>5028282</v>
      </c>
      <c r="E3800" s="2" t="b">
        <f>IF(B3800=$H$6,"n/a",AND(B3800=$H$3, B3801=$H$6))</f>
        <v>1</v>
      </c>
      <c r="F3800" s="1">
        <f t="shared" si="60"/>
        <v>0</v>
      </c>
    </row>
    <row r="3801" spans="1:6" x14ac:dyDescent="0.2">
      <c r="A3801" s="3">
        <v>868971</v>
      </c>
      <c r="B3801" s="1" t="s">
        <v>5</v>
      </c>
      <c r="C3801" s="4">
        <v>244008029661950</v>
      </c>
      <c r="D3801" s="4">
        <v>37313802</v>
      </c>
      <c r="E3801" s="2" t="str">
        <f>IF(B3801=$H$6,"n/a",AND(B3801=$H$3, B3802=$H$6))</f>
        <v>n/a</v>
      </c>
      <c r="F3801" s="1">
        <f t="shared" si="60"/>
        <v>42790938</v>
      </c>
    </row>
    <row r="3802" spans="1:6" x14ac:dyDescent="0.2">
      <c r="A3802" s="3">
        <v>869315</v>
      </c>
      <c r="B3802" s="1" t="s">
        <v>4</v>
      </c>
      <c r="C3802" s="4">
        <v>244008064468669</v>
      </c>
      <c r="D3802" s="4">
        <v>269739</v>
      </c>
      <c r="E3802" s="2" t="b">
        <f>IF(B3802=$H$6,"n/a",AND(B3802=$H$3, B3803=$H$6))</f>
        <v>0</v>
      </c>
      <c r="F3802" s="1">
        <f t="shared" si="60"/>
        <v>0</v>
      </c>
    </row>
    <row r="3803" spans="1:6" x14ac:dyDescent="0.2">
      <c r="A3803" s="3">
        <v>869669</v>
      </c>
      <c r="B3803" s="1" t="s">
        <v>4</v>
      </c>
      <c r="C3803" s="4">
        <v>244008101401273</v>
      </c>
      <c r="D3803" s="4">
        <v>6049323</v>
      </c>
      <c r="E3803" s="2" t="b">
        <f>IF(B3803=$H$6,"n/a",AND(B3803=$H$3, B3804=$H$6))</f>
        <v>1</v>
      </c>
      <c r="F3803" s="1">
        <f t="shared" si="60"/>
        <v>0</v>
      </c>
    </row>
    <row r="3804" spans="1:6" x14ac:dyDescent="0.2">
      <c r="A3804" s="3">
        <v>869695</v>
      </c>
      <c r="B3804" s="1" t="s">
        <v>5</v>
      </c>
      <c r="C3804" s="4">
        <v>244008107908252</v>
      </c>
      <c r="D3804" s="4">
        <v>34998594</v>
      </c>
      <c r="E3804" s="2" t="str">
        <f>IF(B3804=$H$6,"n/a",AND(B3804=$H$3, B3805=$H$6))</f>
        <v>n/a</v>
      </c>
      <c r="F3804" s="1">
        <f t="shared" si="60"/>
        <v>41505573</v>
      </c>
    </row>
    <row r="3805" spans="1:6" x14ac:dyDescent="0.2">
      <c r="A3805" s="3">
        <v>870128</v>
      </c>
      <c r="B3805" s="1" t="s">
        <v>4</v>
      </c>
      <c r="C3805" s="4">
        <v>244008146279450</v>
      </c>
      <c r="D3805" s="4">
        <v>4796041</v>
      </c>
      <c r="E3805" s="2" t="b">
        <f>IF(B3805=$H$6,"n/a",AND(B3805=$H$3, B3806=$H$6))</f>
        <v>1</v>
      </c>
      <c r="F3805" s="1">
        <f t="shared" si="60"/>
        <v>0</v>
      </c>
    </row>
    <row r="3806" spans="1:6" x14ac:dyDescent="0.2">
      <c r="A3806" s="3">
        <v>870173</v>
      </c>
      <c r="B3806" s="1" t="s">
        <v>5</v>
      </c>
      <c r="C3806" s="4">
        <v>244008151422939</v>
      </c>
      <c r="D3806" s="4">
        <v>24489844</v>
      </c>
      <c r="E3806" s="2" t="str">
        <f>IF(B3806=$H$6,"n/a",AND(B3806=$H$3, B3807=$H$6))</f>
        <v>n/a</v>
      </c>
      <c r="F3806" s="1">
        <f t="shared" si="60"/>
        <v>29633333</v>
      </c>
    </row>
    <row r="3807" spans="1:6" x14ac:dyDescent="0.2">
      <c r="A3807" s="3">
        <v>870287</v>
      </c>
      <c r="B3807" s="1" t="s">
        <v>4</v>
      </c>
      <c r="C3807" s="4">
        <v>244008175573200</v>
      </c>
      <c r="D3807" s="4">
        <v>285000</v>
      </c>
      <c r="E3807" s="2" t="b">
        <f>IF(B3807=$H$6,"n/a",AND(B3807=$H$3, B3808=$H$6))</f>
        <v>0</v>
      </c>
      <c r="F3807" s="1">
        <f t="shared" si="60"/>
        <v>0</v>
      </c>
    </row>
    <row r="3808" spans="1:6" x14ac:dyDescent="0.2">
      <c r="A3808" s="3">
        <v>870639</v>
      </c>
      <c r="B3808" s="1" t="s">
        <v>4</v>
      </c>
      <c r="C3808" s="4">
        <v>244008199502835</v>
      </c>
      <c r="D3808" s="4">
        <v>7242344</v>
      </c>
      <c r="E3808" s="2" t="b">
        <f>IF(B3808=$H$6,"n/a",AND(B3808=$H$3, B3809=$H$6))</f>
        <v>1</v>
      </c>
      <c r="F3808" s="1">
        <f t="shared" si="60"/>
        <v>0</v>
      </c>
    </row>
    <row r="3809" spans="1:6" x14ac:dyDescent="0.2">
      <c r="A3809" s="3">
        <v>870656</v>
      </c>
      <c r="B3809" s="1" t="s">
        <v>5</v>
      </c>
      <c r="C3809" s="4">
        <v>244008207132835</v>
      </c>
      <c r="D3809" s="4">
        <v>35729792</v>
      </c>
      <c r="E3809" s="2" t="str">
        <f>IF(B3809=$H$6,"n/a",AND(B3809=$H$3, B3810=$H$6))</f>
        <v>n/a</v>
      </c>
      <c r="F3809" s="1">
        <f t="shared" si="60"/>
        <v>43359792</v>
      </c>
    </row>
    <row r="3810" spans="1:6" x14ac:dyDescent="0.2">
      <c r="A3810" s="3">
        <v>870947</v>
      </c>
      <c r="B3810" s="1" t="s">
        <v>4</v>
      </c>
      <c r="C3810" s="4">
        <v>244008242700960</v>
      </c>
      <c r="D3810" s="4">
        <v>372865</v>
      </c>
      <c r="E3810" s="2" t="b">
        <f>IF(B3810=$H$6,"n/a",AND(B3810=$H$3, B3811=$H$6))</f>
        <v>0</v>
      </c>
      <c r="F3810" s="1">
        <f t="shared" si="60"/>
        <v>0</v>
      </c>
    </row>
    <row r="3811" spans="1:6" x14ac:dyDescent="0.2">
      <c r="A3811" s="3">
        <v>871134</v>
      </c>
      <c r="B3811" s="1" t="s">
        <v>4</v>
      </c>
      <c r="C3811" s="4">
        <v>244008267574866</v>
      </c>
      <c r="D3811" s="4">
        <v>6568594</v>
      </c>
      <c r="E3811" s="2" t="b">
        <f>IF(B3811=$H$6,"n/a",AND(B3811=$H$3, B3812=$H$6))</f>
        <v>1</v>
      </c>
      <c r="F3811" s="1">
        <f t="shared" si="60"/>
        <v>0</v>
      </c>
    </row>
    <row r="3812" spans="1:6" x14ac:dyDescent="0.2">
      <c r="A3812" s="3">
        <v>871152</v>
      </c>
      <c r="B3812" s="1" t="s">
        <v>5</v>
      </c>
      <c r="C3812" s="4">
        <v>244008274311012</v>
      </c>
      <c r="D3812" s="4">
        <v>53082552</v>
      </c>
      <c r="E3812" s="2" t="str">
        <f>IF(B3812=$H$6,"n/a",AND(B3812=$H$3, B3813=$H$6))</f>
        <v>n/a</v>
      </c>
      <c r="F3812" s="1">
        <f t="shared" si="60"/>
        <v>59818698</v>
      </c>
    </row>
    <row r="3813" spans="1:6" x14ac:dyDescent="0.2">
      <c r="A3813" s="3">
        <v>871499</v>
      </c>
      <c r="B3813" s="1" t="s">
        <v>4</v>
      </c>
      <c r="C3813" s="4">
        <v>244008310151533</v>
      </c>
      <c r="D3813" s="4">
        <v>351198</v>
      </c>
      <c r="E3813" s="2" t="b">
        <f>IF(B3813=$H$6,"n/a",AND(B3813=$H$3, B3814=$H$6))</f>
        <v>0</v>
      </c>
      <c r="F3813" s="1">
        <f t="shared" si="60"/>
        <v>0</v>
      </c>
    </row>
    <row r="3814" spans="1:6" x14ac:dyDescent="0.2">
      <c r="A3814" s="3">
        <v>871839</v>
      </c>
      <c r="B3814" s="1" t="s">
        <v>4</v>
      </c>
      <c r="C3814" s="4">
        <v>244008345800596</v>
      </c>
      <c r="D3814" s="4">
        <v>23122812</v>
      </c>
      <c r="E3814" s="2" t="b">
        <f>IF(B3814=$H$6,"n/a",AND(B3814=$H$3, B3815=$H$6))</f>
        <v>1</v>
      </c>
      <c r="F3814" s="1">
        <f t="shared" si="60"/>
        <v>0</v>
      </c>
    </row>
    <row r="3815" spans="1:6" x14ac:dyDescent="0.2">
      <c r="A3815" s="3">
        <v>872158</v>
      </c>
      <c r="B3815" s="1" t="s">
        <v>5</v>
      </c>
      <c r="C3815" s="4">
        <v>244008369059710</v>
      </c>
      <c r="D3815" s="4">
        <v>36141250</v>
      </c>
      <c r="E3815" s="2" t="str">
        <f>IF(B3815=$H$6,"n/a",AND(B3815=$H$3, B3816=$H$6))</f>
        <v>n/a</v>
      </c>
      <c r="F3815" s="1">
        <f t="shared" si="60"/>
        <v>59400364</v>
      </c>
    </row>
    <row r="3816" spans="1:6" x14ac:dyDescent="0.2">
      <c r="A3816" s="3">
        <v>872164</v>
      </c>
      <c r="B3816" s="1" t="s">
        <v>4</v>
      </c>
      <c r="C3816" s="4">
        <v>244008369193096</v>
      </c>
      <c r="D3816" s="4">
        <v>579166</v>
      </c>
      <c r="E3816" s="2" t="b">
        <f>IF(B3816=$H$6,"n/a",AND(B3816=$H$3, B3817=$H$6))</f>
        <v>0</v>
      </c>
      <c r="F3816" s="1">
        <f t="shared" si="60"/>
        <v>0</v>
      </c>
    </row>
    <row r="3817" spans="1:6" x14ac:dyDescent="0.2">
      <c r="A3817" s="3">
        <v>872530</v>
      </c>
      <c r="B3817" s="1" t="s">
        <v>4</v>
      </c>
      <c r="C3817" s="4">
        <v>244008411427314</v>
      </c>
      <c r="D3817" s="4">
        <v>5412604</v>
      </c>
      <c r="E3817" s="2" t="b">
        <f>IF(B3817=$H$6,"n/a",AND(B3817=$H$3, B3818=$H$6))</f>
        <v>1</v>
      </c>
      <c r="F3817" s="1">
        <f t="shared" si="60"/>
        <v>0</v>
      </c>
    </row>
    <row r="3818" spans="1:6" x14ac:dyDescent="0.2">
      <c r="A3818" s="3">
        <v>872604</v>
      </c>
      <c r="B3818" s="1" t="s">
        <v>5</v>
      </c>
      <c r="C3818" s="4">
        <v>244008417017314</v>
      </c>
      <c r="D3818" s="4">
        <v>29447604</v>
      </c>
      <c r="E3818" s="2" t="str">
        <f>IF(B3818=$H$6,"n/a",AND(B3818=$H$3, B3819=$H$6))</f>
        <v>n/a</v>
      </c>
      <c r="F3818" s="1">
        <f t="shared" si="60"/>
        <v>35037604</v>
      </c>
    </row>
    <row r="3819" spans="1:6" x14ac:dyDescent="0.2">
      <c r="A3819" s="3">
        <v>872762</v>
      </c>
      <c r="B3819" s="1" t="s">
        <v>4</v>
      </c>
      <c r="C3819" s="4">
        <v>244008430315856</v>
      </c>
      <c r="D3819" s="4">
        <v>703177</v>
      </c>
      <c r="E3819" s="2" t="b">
        <f>IF(B3819=$H$6,"n/a",AND(B3819=$H$3, B3820=$H$6))</f>
        <v>0</v>
      </c>
      <c r="F3819" s="1">
        <f t="shared" si="60"/>
        <v>0</v>
      </c>
    </row>
    <row r="3820" spans="1:6" x14ac:dyDescent="0.2">
      <c r="A3820" s="3">
        <v>873149</v>
      </c>
      <c r="B3820" s="1" t="s">
        <v>4</v>
      </c>
      <c r="C3820" s="4">
        <v>244008473153616</v>
      </c>
      <c r="D3820" s="4">
        <v>18321146</v>
      </c>
      <c r="E3820" s="2" t="b">
        <f>IF(B3820=$H$6,"n/a",AND(B3820=$H$3, B3821=$H$6))</f>
        <v>1</v>
      </c>
      <c r="F3820" s="1">
        <f t="shared" si="60"/>
        <v>0</v>
      </c>
    </row>
    <row r="3821" spans="1:6" x14ac:dyDescent="0.2">
      <c r="A3821" s="3">
        <v>873364</v>
      </c>
      <c r="B3821" s="1" t="s">
        <v>5</v>
      </c>
      <c r="C3821" s="4">
        <v>244008491617418</v>
      </c>
      <c r="D3821" s="4">
        <v>26141875</v>
      </c>
      <c r="E3821" s="2" t="str">
        <f>IF(B3821=$H$6,"n/a",AND(B3821=$H$3, B3822=$H$6))</f>
        <v>n/a</v>
      </c>
      <c r="F3821" s="1">
        <f t="shared" si="60"/>
        <v>44605677</v>
      </c>
    </row>
    <row r="3822" spans="1:6" x14ac:dyDescent="0.2">
      <c r="A3822" s="3">
        <v>873473</v>
      </c>
      <c r="B3822" s="1" t="s">
        <v>4</v>
      </c>
      <c r="C3822" s="4">
        <v>244008496960804</v>
      </c>
      <c r="D3822" s="4">
        <v>749792</v>
      </c>
      <c r="E3822" s="2" t="b">
        <f>IF(B3822=$H$6,"n/a",AND(B3822=$H$3, B3823=$H$6))</f>
        <v>0</v>
      </c>
      <c r="F3822" s="1">
        <f t="shared" si="60"/>
        <v>0</v>
      </c>
    </row>
    <row r="3823" spans="1:6" x14ac:dyDescent="0.2">
      <c r="A3823" s="3">
        <v>873868</v>
      </c>
      <c r="B3823" s="1" t="s">
        <v>4</v>
      </c>
      <c r="C3823" s="4">
        <v>244008532136325</v>
      </c>
      <c r="D3823" s="4">
        <v>6114114</v>
      </c>
      <c r="E3823" s="2" t="b">
        <f>IF(B3823=$H$6,"n/a",AND(B3823=$H$3, B3824=$H$6))</f>
        <v>1</v>
      </c>
      <c r="F3823" s="1">
        <f t="shared" si="60"/>
        <v>0</v>
      </c>
    </row>
    <row r="3824" spans="1:6" x14ac:dyDescent="0.2">
      <c r="A3824" s="3">
        <v>873888</v>
      </c>
      <c r="B3824" s="1" t="s">
        <v>5</v>
      </c>
      <c r="C3824" s="4">
        <v>244008538847627</v>
      </c>
      <c r="D3824" s="4">
        <v>33264375</v>
      </c>
      <c r="E3824" s="2" t="str">
        <f>IF(B3824=$H$6,"n/a",AND(B3824=$H$3, B3825=$H$6))</f>
        <v>n/a</v>
      </c>
      <c r="F3824" s="1">
        <f t="shared" si="60"/>
        <v>39975677</v>
      </c>
    </row>
    <row r="3825" spans="1:6" x14ac:dyDescent="0.2">
      <c r="A3825" s="3">
        <v>874111</v>
      </c>
      <c r="B3825" s="1" t="s">
        <v>4</v>
      </c>
      <c r="C3825" s="4">
        <v>244008559615335</v>
      </c>
      <c r="D3825" s="4">
        <v>219271</v>
      </c>
      <c r="E3825" s="2" t="b">
        <f>IF(B3825=$H$6,"n/a",AND(B3825=$H$3, B3826=$H$6))</f>
        <v>0</v>
      </c>
      <c r="F3825" s="1">
        <f t="shared" si="60"/>
        <v>0</v>
      </c>
    </row>
    <row r="3826" spans="1:6" x14ac:dyDescent="0.2">
      <c r="A3826" s="3">
        <v>874576</v>
      </c>
      <c r="B3826" s="1" t="s">
        <v>4</v>
      </c>
      <c r="C3826" s="4">
        <v>244008603587418</v>
      </c>
      <c r="D3826" s="4">
        <v>11375469</v>
      </c>
      <c r="E3826" s="2" t="b">
        <f>IF(B3826=$H$6,"n/a",AND(B3826=$H$3, B3827=$H$6))</f>
        <v>1</v>
      </c>
      <c r="F3826" s="1">
        <f t="shared" si="60"/>
        <v>0</v>
      </c>
    </row>
    <row r="3827" spans="1:6" x14ac:dyDescent="0.2">
      <c r="A3827" s="3">
        <v>874753</v>
      </c>
      <c r="B3827" s="1" t="s">
        <v>5</v>
      </c>
      <c r="C3827" s="4">
        <v>244008615778981</v>
      </c>
      <c r="D3827" s="4">
        <v>44200729</v>
      </c>
      <c r="E3827" s="2" t="str">
        <f>IF(B3827=$H$6,"n/a",AND(B3827=$H$3, B3828=$H$6))</f>
        <v>n/a</v>
      </c>
      <c r="F3827" s="1">
        <f t="shared" si="60"/>
        <v>56392292</v>
      </c>
    </row>
    <row r="3828" spans="1:6" x14ac:dyDescent="0.2">
      <c r="A3828" s="3">
        <v>874938</v>
      </c>
      <c r="B3828" s="1" t="s">
        <v>4</v>
      </c>
      <c r="C3828" s="4">
        <v>244008636474762</v>
      </c>
      <c r="D3828" s="4">
        <v>617969</v>
      </c>
      <c r="E3828" s="2" t="b">
        <f>IF(B3828=$H$6,"n/a",AND(B3828=$H$3, B3829=$H$6))</f>
        <v>0</v>
      </c>
      <c r="F3828" s="1">
        <f t="shared" si="60"/>
        <v>0</v>
      </c>
    </row>
    <row r="3829" spans="1:6" x14ac:dyDescent="0.2">
      <c r="A3829" s="3">
        <v>875349</v>
      </c>
      <c r="B3829" s="1" t="s">
        <v>4</v>
      </c>
      <c r="C3829" s="4">
        <v>244008676593408</v>
      </c>
      <c r="D3829" s="4">
        <v>5018385</v>
      </c>
      <c r="E3829" s="2" t="b">
        <f>IF(B3829=$H$6,"n/a",AND(B3829=$H$3, B3830=$H$6))</f>
        <v>1</v>
      </c>
      <c r="F3829" s="1">
        <f t="shared" si="60"/>
        <v>0</v>
      </c>
    </row>
    <row r="3830" spans="1:6" x14ac:dyDescent="0.2">
      <c r="A3830" s="3">
        <v>875511</v>
      </c>
      <c r="B3830" s="1" t="s">
        <v>5</v>
      </c>
      <c r="C3830" s="4">
        <v>244008681768877</v>
      </c>
      <c r="D3830" s="4">
        <v>43714635</v>
      </c>
      <c r="E3830" s="2" t="str">
        <f>IF(B3830=$H$6,"n/a",AND(B3830=$H$3, B3831=$H$6))</f>
        <v>n/a</v>
      </c>
      <c r="F3830" s="1">
        <f t="shared" si="60"/>
        <v>48890104</v>
      </c>
    </row>
    <row r="3831" spans="1:6" x14ac:dyDescent="0.2">
      <c r="A3831" s="3">
        <v>875654</v>
      </c>
      <c r="B3831" s="1" t="s">
        <v>4</v>
      </c>
      <c r="C3831" s="4">
        <v>244008699529085</v>
      </c>
      <c r="D3831" s="4">
        <v>285208</v>
      </c>
      <c r="E3831" s="2" t="b">
        <f>IF(B3831=$H$6,"n/a",AND(B3831=$H$3, B3832=$H$6))</f>
        <v>0</v>
      </c>
      <c r="F3831" s="1">
        <f t="shared" si="60"/>
        <v>0</v>
      </c>
    </row>
    <row r="3832" spans="1:6" x14ac:dyDescent="0.2">
      <c r="A3832" s="3">
        <v>876011</v>
      </c>
      <c r="B3832" s="1" t="s">
        <v>4</v>
      </c>
      <c r="C3832" s="4">
        <v>244008734005700</v>
      </c>
      <c r="D3832" s="4">
        <v>5787135</v>
      </c>
      <c r="E3832" s="2" t="b">
        <f>IF(B3832=$H$6,"n/a",AND(B3832=$H$3, B3833=$H$6))</f>
        <v>1</v>
      </c>
      <c r="F3832" s="1">
        <f t="shared" si="60"/>
        <v>0</v>
      </c>
    </row>
    <row r="3833" spans="1:6" x14ac:dyDescent="0.2">
      <c r="A3833" s="3">
        <v>876030</v>
      </c>
      <c r="B3833" s="1" t="s">
        <v>5</v>
      </c>
      <c r="C3833" s="4">
        <v>244008740226377</v>
      </c>
      <c r="D3833" s="4">
        <v>35211614</v>
      </c>
      <c r="E3833" s="2" t="str">
        <f>IF(B3833=$H$6,"n/a",AND(B3833=$H$3, B3834=$H$6))</f>
        <v>n/a</v>
      </c>
      <c r="F3833" s="1">
        <f t="shared" si="60"/>
        <v>41432291</v>
      </c>
    </row>
    <row r="3834" spans="1:6" x14ac:dyDescent="0.2">
      <c r="A3834" s="3">
        <v>876242</v>
      </c>
      <c r="B3834" s="1" t="s">
        <v>4</v>
      </c>
      <c r="C3834" s="4">
        <v>244008757537470</v>
      </c>
      <c r="D3834" s="4">
        <v>303646</v>
      </c>
      <c r="E3834" s="2" t="b">
        <f>IF(B3834=$H$6,"n/a",AND(B3834=$H$3, B3835=$H$6))</f>
        <v>0</v>
      </c>
      <c r="F3834" s="1">
        <f t="shared" si="60"/>
        <v>0</v>
      </c>
    </row>
    <row r="3835" spans="1:6" x14ac:dyDescent="0.2">
      <c r="A3835" s="3">
        <v>876687</v>
      </c>
      <c r="B3835" s="1" t="s">
        <v>4</v>
      </c>
      <c r="C3835" s="4">
        <v>244008799227835</v>
      </c>
      <c r="D3835" s="4">
        <v>6585312</v>
      </c>
      <c r="E3835" s="2" t="b">
        <f>IF(B3835=$H$6,"n/a",AND(B3835=$H$3, B3836=$H$6))</f>
        <v>1</v>
      </c>
      <c r="F3835" s="1">
        <f t="shared" si="60"/>
        <v>0</v>
      </c>
    </row>
    <row r="3836" spans="1:6" x14ac:dyDescent="0.2">
      <c r="A3836" s="3">
        <v>876723</v>
      </c>
      <c r="B3836" s="1" t="s">
        <v>5</v>
      </c>
      <c r="C3836" s="4">
        <v>244008805934554</v>
      </c>
      <c r="D3836" s="4">
        <v>32124896</v>
      </c>
      <c r="E3836" s="2" t="str">
        <f>IF(B3836=$H$6,"n/a",AND(B3836=$H$3, B3837=$H$6))</f>
        <v>n/a</v>
      </c>
      <c r="F3836" s="1">
        <f t="shared" si="60"/>
        <v>38831615</v>
      </c>
    </row>
    <row r="3837" spans="1:6" x14ac:dyDescent="0.2">
      <c r="A3837" s="3">
        <v>876942</v>
      </c>
      <c r="B3837" s="1" t="s">
        <v>4</v>
      </c>
      <c r="C3837" s="4">
        <v>244008825129658</v>
      </c>
      <c r="D3837" s="4">
        <v>289739</v>
      </c>
      <c r="E3837" s="2" t="b">
        <f>IF(B3837=$H$6,"n/a",AND(B3837=$H$3, B3838=$H$6))</f>
        <v>0</v>
      </c>
      <c r="F3837" s="1">
        <f t="shared" si="60"/>
        <v>0</v>
      </c>
    </row>
    <row r="3838" spans="1:6" x14ac:dyDescent="0.2">
      <c r="A3838" s="3">
        <v>877387</v>
      </c>
      <c r="B3838" s="1" t="s">
        <v>4</v>
      </c>
      <c r="C3838" s="4">
        <v>244008864633252</v>
      </c>
      <c r="D3838" s="4">
        <v>5855520</v>
      </c>
      <c r="E3838" s="2" t="b">
        <f>IF(B3838=$H$6,"n/a",AND(B3838=$H$3, B3839=$H$6))</f>
        <v>1</v>
      </c>
      <c r="F3838" s="1">
        <f t="shared" si="60"/>
        <v>0</v>
      </c>
    </row>
    <row r="3839" spans="1:6" x14ac:dyDescent="0.2">
      <c r="A3839" s="3">
        <v>877436</v>
      </c>
      <c r="B3839" s="1" t="s">
        <v>5</v>
      </c>
      <c r="C3839" s="4">
        <v>244008870656585</v>
      </c>
      <c r="D3839" s="4">
        <v>41274583</v>
      </c>
      <c r="E3839" s="2" t="str">
        <f>IF(B3839=$H$6,"n/a",AND(B3839=$H$3, B3840=$H$6))</f>
        <v>n/a</v>
      </c>
      <c r="F3839" s="1">
        <f t="shared" si="60"/>
        <v>47297916</v>
      </c>
    </row>
    <row r="3840" spans="1:6" x14ac:dyDescent="0.2">
      <c r="A3840" s="3">
        <v>877716</v>
      </c>
      <c r="B3840" s="1" t="s">
        <v>4</v>
      </c>
      <c r="C3840" s="4">
        <v>244008906175231</v>
      </c>
      <c r="D3840" s="4">
        <v>260677</v>
      </c>
      <c r="E3840" s="2" t="b">
        <f>IF(B3840=$H$6,"n/a",AND(B3840=$H$3, B3841=$H$6))</f>
        <v>0</v>
      </c>
      <c r="F3840" s="1">
        <f t="shared" si="60"/>
        <v>0</v>
      </c>
    </row>
    <row r="3841" spans="1:6" x14ac:dyDescent="0.2">
      <c r="A3841" s="3">
        <v>878036</v>
      </c>
      <c r="B3841" s="1" t="s">
        <v>4</v>
      </c>
      <c r="C3841" s="4">
        <v>244008941398720</v>
      </c>
      <c r="D3841" s="4">
        <v>5223542</v>
      </c>
      <c r="E3841" s="2" t="b">
        <f>IF(B3841=$H$6,"n/a",AND(B3841=$H$3, B3842=$H$6))</f>
        <v>1</v>
      </c>
      <c r="F3841" s="1">
        <f t="shared" si="60"/>
        <v>0</v>
      </c>
    </row>
    <row r="3842" spans="1:6" x14ac:dyDescent="0.2">
      <c r="A3842" s="3">
        <v>878185</v>
      </c>
      <c r="B3842" s="1" t="s">
        <v>5</v>
      </c>
      <c r="C3842" s="4">
        <v>244008946729606</v>
      </c>
      <c r="D3842" s="4">
        <v>46730781</v>
      </c>
      <c r="E3842" s="2" t="str">
        <f>IF(B3842=$H$6,"n/a",AND(B3842=$H$3, B3843=$H$6))</f>
        <v>n/a</v>
      </c>
      <c r="F3842" s="1">
        <f t="shared" si="60"/>
        <v>52061667</v>
      </c>
    </row>
    <row r="3843" spans="1:6" x14ac:dyDescent="0.2">
      <c r="A3843" s="3">
        <v>878324</v>
      </c>
      <c r="B3843" s="1" t="s">
        <v>4</v>
      </c>
      <c r="C3843" s="4">
        <v>244008971917158</v>
      </c>
      <c r="D3843" s="4">
        <v>292917</v>
      </c>
      <c r="E3843" s="2" t="b">
        <f>IF(B3843=$H$6,"n/a",AND(B3843=$H$3, B3844=$H$6))</f>
        <v>0</v>
      </c>
      <c r="F3843" s="1">
        <f t="shared" ref="F3843:F3906" si="61">IF(B3843=$H$6,C3843+D3843-C3842,0)</f>
        <v>0</v>
      </c>
    </row>
    <row r="3844" spans="1:6" x14ac:dyDescent="0.2">
      <c r="A3844" s="3">
        <v>878501</v>
      </c>
      <c r="B3844" s="1" t="s">
        <v>4</v>
      </c>
      <c r="C3844" s="4">
        <v>244008992710960</v>
      </c>
      <c r="D3844" s="4">
        <v>282500</v>
      </c>
      <c r="E3844" s="2" t="b">
        <f>IF(B3844=$H$6,"n/a",AND(B3844=$H$3, B3845=$H$6))</f>
        <v>0</v>
      </c>
      <c r="F3844" s="1">
        <f t="shared" si="61"/>
        <v>0</v>
      </c>
    </row>
    <row r="3845" spans="1:6" x14ac:dyDescent="0.2">
      <c r="A3845" s="3">
        <v>878886</v>
      </c>
      <c r="B3845" s="1" t="s">
        <v>4</v>
      </c>
      <c r="C3845" s="4">
        <v>244009031086481</v>
      </c>
      <c r="D3845" s="4">
        <v>7835260</v>
      </c>
      <c r="E3845" s="2" t="b">
        <f>IF(B3845=$H$6,"n/a",AND(B3845=$H$3, B3846=$H$6))</f>
        <v>1</v>
      </c>
      <c r="F3845" s="1">
        <f t="shared" si="61"/>
        <v>0</v>
      </c>
    </row>
    <row r="3846" spans="1:6" x14ac:dyDescent="0.2">
      <c r="A3846" s="3">
        <v>878950</v>
      </c>
      <c r="B3846" s="1" t="s">
        <v>5</v>
      </c>
      <c r="C3846" s="4">
        <v>244009039292054</v>
      </c>
      <c r="D3846" s="4">
        <v>48685416</v>
      </c>
      <c r="E3846" s="2" t="str">
        <f>IF(B3846=$H$6,"n/a",AND(B3846=$H$3, B3847=$H$6))</f>
        <v>n/a</v>
      </c>
      <c r="F3846" s="1">
        <f t="shared" si="61"/>
        <v>56890989</v>
      </c>
    </row>
    <row r="3847" spans="1:6" x14ac:dyDescent="0.2">
      <c r="A3847" s="3">
        <v>879119</v>
      </c>
      <c r="B3847" s="1" t="s">
        <v>4</v>
      </c>
      <c r="C3847" s="4">
        <v>244009061279502</v>
      </c>
      <c r="D3847" s="4">
        <v>446250</v>
      </c>
      <c r="E3847" s="2" t="b">
        <f>IF(B3847=$H$6,"n/a",AND(B3847=$H$3, B3848=$H$6))</f>
        <v>0</v>
      </c>
      <c r="F3847" s="1">
        <f t="shared" si="61"/>
        <v>0</v>
      </c>
    </row>
    <row r="3848" spans="1:6" x14ac:dyDescent="0.2">
      <c r="A3848" s="3">
        <v>879349</v>
      </c>
      <c r="B3848" s="1" t="s">
        <v>4</v>
      </c>
      <c r="C3848" s="4">
        <v>244009090456741</v>
      </c>
      <c r="D3848" s="4">
        <v>5035365</v>
      </c>
      <c r="E3848" s="2" t="b">
        <f>IF(B3848=$H$6,"n/a",AND(B3848=$H$3, B3849=$H$6))</f>
        <v>1</v>
      </c>
      <c r="F3848" s="1">
        <f t="shared" si="61"/>
        <v>0</v>
      </c>
    </row>
    <row r="3849" spans="1:6" x14ac:dyDescent="0.2">
      <c r="A3849" s="3">
        <v>879382</v>
      </c>
      <c r="B3849" s="1" t="s">
        <v>5</v>
      </c>
      <c r="C3849" s="4">
        <v>244009095644762</v>
      </c>
      <c r="D3849" s="4">
        <v>17670781</v>
      </c>
      <c r="E3849" s="2" t="str">
        <f>IF(B3849=$H$6,"n/a",AND(B3849=$H$3, B3850=$H$6))</f>
        <v>n/a</v>
      </c>
      <c r="F3849" s="1">
        <f t="shared" si="61"/>
        <v>22858802</v>
      </c>
    </row>
    <row r="3850" spans="1:6" x14ac:dyDescent="0.2">
      <c r="A3850" s="3">
        <v>879841</v>
      </c>
      <c r="B3850" s="1" t="s">
        <v>4</v>
      </c>
      <c r="C3850" s="4">
        <v>244009140507783</v>
      </c>
      <c r="D3850" s="4">
        <v>5564062</v>
      </c>
      <c r="E3850" s="2" t="b">
        <f>IF(B3850=$H$6,"n/a",AND(B3850=$H$3, B3851=$H$6))</f>
        <v>1</v>
      </c>
      <c r="F3850" s="1">
        <f t="shared" si="61"/>
        <v>0</v>
      </c>
    </row>
    <row r="3851" spans="1:6" x14ac:dyDescent="0.2">
      <c r="A3851" s="3">
        <v>879958</v>
      </c>
      <c r="B3851" s="1" t="s">
        <v>5</v>
      </c>
      <c r="C3851" s="4">
        <v>244009146196272</v>
      </c>
      <c r="D3851" s="4">
        <v>27907605</v>
      </c>
      <c r="E3851" s="2" t="str">
        <f>IF(B3851=$H$6,"n/a",AND(B3851=$H$3, B3852=$H$6))</f>
        <v>n/a</v>
      </c>
      <c r="F3851" s="1">
        <f t="shared" si="61"/>
        <v>33596094</v>
      </c>
    </row>
    <row r="3852" spans="1:6" x14ac:dyDescent="0.2">
      <c r="A3852" s="3">
        <v>880112</v>
      </c>
      <c r="B3852" s="1" t="s">
        <v>4</v>
      </c>
      <c r="C3852" s="4">
        <v>244009163549710</v>
      </c>
      <c r="D3852" s="4">
        <v>304844</v>
      </c>
      <c r="E3852" s="2" t="b">
        <f>IF(B3852=$H$6,"n/a",AND(B3852=$H$3, B3853=$H$6))</f>
        <v>0</v>
      </c>
      <c r="F3852" s="1">
        <f t="shared" si="61"/>
        <v>0</v>
      </c>
    </row>
    <row r="3853" spans="1:6" x14ac:dyDescent="0.2">
      <c r="A3853" s="3">
        <v>880359</v>
      </c>
      <c r="B3853" s="1" t="s">
        <v>4</v>
      </c>
      <c r="C3853" s="4">
        <v>244009196152627</v>
      </c>
      <c r="D3853" s="4">
        <v>6627447</v>
      </c>
      <c r="E3853" s="2" t="b">
        <f>IF(B3853=$H$6,"n/a",AND(B3853=$H$3, B3854=$H$6))</f>
        <v>1</v>
      </c>
      <c r="F3853" s="1">
        <f t="shared" si="61"/>
        <v>0</v>
      </c>
    </row>
    <row r="3854" spans="1:6" x14ac:dyDescent="0.2">
      <c r="A3854" s="3">
        <v>880461</v>
      </c>
      <c r="B3854" s="1" t="s">
        <v>5</v>
      </c>
      <c r="C3854" s="4">
        <v>244009202921220</v>
      </c>
      <c r="D3854" s="4">
        <v>37581302</v>
      </c>
      <c r="E3854" s="2" t="str">
        <f>IF(B3854=$H$6,"n/a",AND(B3854=$H$3, B3855=$H$6))</f>
        <v>n/a</v>
      </c>
      <c r="F3854" s="1">
        <f t="shared" si="61"/>
        <v>44349895</v>
      </c>
    </row>
    <row r="3855" spans="1:6" x14ac:dyDescent="0.2">
      <c r="A3855" s="3">
        <v>880682</v>
      </c>
      <c r="B3855" s="1" t="s">
        <v>4</v>
      </c>
      <c r="C3855" s="4">
        <v>244009225358043</v>
      </c>
      <c r="D3855" s="4">
        <v>260625</v>
      </c>
      <c r="E3855" s="2" t="b">
        <f>IF(B3855=$H$6,"n/a",AND(B3855=$H$3, B3856=$H$6))</f>
        <v>0</v>
      </c>
      <c r="F3855" s="1">
        <f t="shared" si="61"/>
        <v>0</v>
      </c>
    </row>
    <row r="3856" spans="1:6" x14ac:dyDescent="0.2">
      <c r="A3856" s="3">
        <v>881209</v>
      </c>
      <c r="B3856" s="1" t="s">
        <v>4</v>
      </c>
      <c r="C3856" s="4">
        <v>244009269281376</v>
      </c>
      <c r="D3856" s="4">
        <v>7301198</v>
      </c>
      <c r="E3856" s="2" t="b">
        <f>IF(B3856=$H$6,"n/a",AND(B3856=$H$3, B3857=$H$6))</f>
        <v>1</v>
      </c>
      <c r="F3856" s="1">
        <f t="shared" si="61"/>
        <v>0</v>
      </c>
    </row>
    <row r="3857" spans="1:6" x14ac:dyDescent="0.2">
      <c r="A3857" s="3">
        <v>881267</v>
      </c>
      <c r="B3857" s="1" t="s">
        <v>5</v>
      </c>
      <c r="C3857" s="4">
        <v>244009277049241</v>
      </c>
      <c r="D3857" s="4">
        <v>45682813</v>
      </c>
      <c r="E3857" s="2" t="str">
        <f>IF(B3857=$H$6,"n/a",AND(B3857=$H$3, B3858=$H$6))</f>
        <v>n/a</v>
      </c>
      <c r="F3857" s="1">
        <f t="shared" si="61"/>
        <v>53450678</v>
      </c>
    </row>
    <row r="3858" spans="1:6" x14ac:dyDescent="0.2">
      <c r="A3858" s="3">
        <v>881486</v>
      </c>
      <c r="B3858" s="1" t="s">
        <v>4</v>
      </c>
      <c r="C3858" s="4">
        <v>244009294179293</v>
      </c>
      <c r="D3858" s="4">
        <v>246771</v>
      </c>
      <c r="E3858" s="2" t="b">
        <f>IF(B3858=$H$6,"n/a",AND(B3858=$H$3, B3859=$H$6))</f>
        <v>0</v>
      </c>
      <c r="F3858" s="1">
        <f t="shared" si="61"/>
        <v>0</v>
      </c>
    </row>
    <row r="3859" spans="1:6" x14ac:dyDescent="0.2">
      <c r="A3859" s="3">
        <v>881935</v>
      </c>
      <c r="B3859" s="1" t="s">
        <v>4</v>
      </c>
      <c r="C3859" s="4">
        <v>244009334059137</v>
      </c>
      <c r="D3859" s="4">
        <v>5591354</v>
      </c>
      <c r="E3859" s="2" t="b">
        <f>IF(B3859=$H$6,"n/a",AND(B3859=$H$3, B3860=$H$6))</f>
        <v>1</v>
      </c>
      <c r="F3859" s="1">
        <f t="shared" si="61"/>
        <v>0</v>
      </c>
    </row>
    <row r="3860" spans="1:6" x14ac:dyDescent="0.2">
      <c r="A3860" s="3">
        <v>881974</v>
      </c>
      <c r="B3860" s="1" t="s">
        <v>5</v>
      </c>
      <c r="C3860" s="4">
        <v>244009339853408</v>
      </c>
      <c r="D3860" s="4">
        <v>33692396</v>
      </c>
      <c r="E3860" s="2" t="str">
        <f>IF(B3860=$H$6,"n/a",AND(B3860=$H$3, B3861=$H$6))</f>
        <v>n/a</v>
      </c>
      <c r="F3860" s="1">
        <f t="shared" si="61"/>
        <v>39486667</v>
      </c>
    </row>
    <row r="3861" spans="1:6" x14ac:dyDescent="0.2">
      <c r="A3861" s="3">
        <v>882192</v>
      </c>
      <c r="B3861" s="1" t="s">
        <v>4</v>
      </c>
      <c r="C3861" s="4">
        <v>244009358679762</v>
      </c>
      <c r="D3861" s="4">
        <v>280156</v>
      </c>
      <c r="E3861" s="2" t="b">
        <f>IF(B3861=$H$6,"n/a",AND(B3861=$H$3, B3862=$H$6))</f>
        <v>0</v>
      </c>
      <c r="F3861" s="1">
        <f t="shared" si="61"/>
        <v>0</v>
      </c>
    </row>
    <row r="3862" spans="1:6" x14ac:dyDescent="0.2">
      <c r="A3862" s="3">
        <v>882533</v>
      </c>
      <c r="B3862" s="1" t="s">
        <v>4</v>
      </c>
      <c r="C3862" s="4">
        <v>244009390891897</v>
      </c>
      <c r="D3862" s="4">
        <v>5381927</v>
      </c>
      <c r="E3862" s="2" t="b">
        <f>IF(B3862=$H$6,"n/a",AND(B3862=$H$3, B3863=$H$6))</f>
        <v>1</v>
      </c>
      <c r="F3862" s="1">
        <f t="shared" si="61"/>
        <v>0</v>
      </c>
    </row>
    <row r="3863" spans="1:6" x14ac:dyDescent="0.2">
      <c r="A3863" s="3">
        <v>882572</v>
      </c>
      <c r="B3863" s="1" t="s">
        <v>5</v>
      </c>
      <c r="C3863" s="4">
        <v>244009396635335</v>
      </c>
      <c r="D3863" s="4">
        <v>36042083</v>
      </c>
      <c r="E3863" s="2" t="str">
        <f>IF(B3863=$H$6,"n/a",AND(B3863=$H$3, B3864=$H$6))</f>
        <v>n/a</v>
      </c>
      <c r="F3863" s="1">
        <f t="shared" si="61"/>
        <v>41785521</v>
      </c>
    </row>
    <row r="3864" spans="1:6" x14ac:dyDescent="0.2">
      <c r="A3864" s="3">
        <v>882876</v>
      </c>
      <c r="B3864" s="1" t="s">
        <v>4</v>
      </c>
      <c r="C3864" s="4">
        <v>244009423788564</v>
      </c>
      <c r="D3864" s="4">
        <v>244323</v>
      </c>
      <c r="E3864" s="2" t="b">
        <f>IF(B3864=$H$6,"n/a",AND(B3864=$H$3, B3865=$H$6))</f>
        <v>0</v>
      </c>
      <c r="F3864" s="1">
        <f t="shared" si="61"/>
        <v>0</v>
      </c>
    </row>
    <row r="3865" spans="1:6" x14ac:dyDescent="0.2">
      <c r="A3865" s="3">
        <v>883307</v>
      </c>
      <c r="B3865" s="1" t="s">
        <v>4</v>
      </c>
      <c r="C3865" s="4">
        <v>244009466213043</v>
      </c>
      <c r="D3865" s="4">
        <v>10954635</v>
      </c>
      <c r="E3865" s="2" t="b">
        <f>IF(B3865=$H$6,"n/a",AND(B3865=$H$3, B3866=$H$6))</f>
        <v>1</v>
      </c>
      <c r="F3865" s="1">
        <f t="shared" si="61"/>
        <v>0</v>
      </c>
    </row>
    <row r="3866" spans="1:6" x14ac:dyDescent="0.2">
      <c r="A3866" s="3">
        <v>883390</v>
      </c>
      <c r="B3866" s="1" t="s">
        <v>5</v>
      </c>
      <c r="C3866" s="4">
        <v>244009477369241</v>
      </c>
      <c r="D3866" s="4">
        <v>35727656</v>
      </c>
      <c r="E3866" s="2" t="str">
        <f>IF(B3866=$H$6,"n/a",AND(B3866=$H$3, B3867=$H$6))</f>
        <v>n/a</v>
      </c>
      <c r="F3866" s="1">
        <f t="shared" si="61"/>
        <v>46883854</v>
      </c>
    </row>
    <row r="3867" spans="1:6" x14ac:dyDescent="0.2">
      <c r="A3867" s="3">
        <v>883592</v>
      </c>
      <c r="B3867" s="1" t="s">
        <v>4</v>
      </c>
      <c r="C3867" s="4">
        <v>244009493180283</v>
      </c>
      <c r="D3867" s="4">
        <v>226250</v>
      </c>
      <c r="E3867" s="2" t="b">
        <f>IF(B3867=$H$6,"n/a",AND(B3867=$H$3, B3868=$H$6))</f>
        <v>0</v>
      </c>
      <c r="F3867" s="1">
        <f t="shared" si="61"/>
        <v>0</v>
      </c>
    </row>
    <row r="3868" spans="1:6" x14ac:dyDescent="0.2">
      <c r="A3868" s="3">
        <v>884025</v>
      </c>
      <c r="B3868" s="1" t="s">
        <v>4</v>
      </c>
      <c r="C3868" s="4">
        <v>244009532847678</v>
      </c>
      <c r="D3868" s="4">
        <v>9402709</v>
      </c>
      <c r="E3868" s="2" t="b">
        <f>IF(B3868=$H$6,"n/a",AND(B3868=$H$3, B3869=$H$6))</f>
        <v>1</v>
      </c>
      <c r="F3868" s="1">
        <f t="shared" si="61"/>
        <v>0</v>
      </c>
    </row>
    <row r="3869" spans="1:6" x14ac:dyDescent="0.2">
      <c r="A3869" s="3">
        <v>884101</v>
      </c>
      <c r="B3869" s="1" t="s">
        <v>5</v>
      </c>
      <c r="C3869" s="4">
        <v>244009542548876</v>
      </c>
      <c r="D3869" s="4">
        <v>38165886</v>
      </c>
      <c r="E3869" s="2" t="str">
        <f>IF(B3869=$H$6,"n/a",AND(B3869=$H$3, B3870=$H$6))</f>
        <v>n/a</v>
      </c>
      <c r="F3869" s="1">
        <f t="shared" si="61"/>
        <v>47867084</v>
      </c>
    </row>
    <row r="3870" spans="1:6" x14ac:dyDescent="0.2">
      <c r="A3870" s="3">
        <v>884300</v>
      </c>
      <c r="B3870" s="1" t="s">
        <v>4</v>
      </c>
      <c r="C3870" s="4">
        <v>244009559220647</v>
      </c>
      <c r="D3870" s="4">
        <v>404219</v>
      </c>
      <c r="E3870" s="2" t="b">
        <f>IF(B3870=$H$6,"n/a",AND(B3870=$H$3, B3871=$H$6))</f>
        <v>0</v>
      </c>
      <c r="F3870" s="1">
        <f t="shared" si="61"/>
        <v>0</v>
      </c>
    </row>
    <row r="3871" spans="1:6" x14ac:dyDescent="0.2">
      <c r="A3871" s="3">
        <v>884778</v>
      </c>
      <c r="B3871" s="1" t="s">
        <v>4</v>
      </c>
      <c r="C3871" s="4">
        <v>244009605488147</v>
      </c>
      <c r="D3871" s="4">
        <v>5875886</v>
      </c>
      <c r="E3871" s="2" t="b">
        <f>IF(B3871=$H$6,"n/a",AND(B3871=$H$3, B3872=$H$6))</f>
        <v>1</v>
      </c>
      <c r="F3871" s="1">
        <f t="shared" si="61"/>
        <v>0</v>
      </c>
    </row>
    <row r="3872" spans="1:6" x14ac:dyDescent="0.2">
      <c r="A3872" s="3">
        <v>884870</v>
      </c>
      <c r="B3872" s="1" t="s">
        <v>5</v>
      </c>
      <c r="C3872" s="4">
        <v>244009611579606</v>
      </c>
      <c r="D3872" s="4">
        <v>48001822</v>
      </c>
      <c r="E3872" s="2" t="str">
        <f>IF(B3872=$H$6,"n/a",AND(B3872=$H$3, B3873=$H$6))</f>
        <v>n/a</v>
      </c>
      <c r="F3872" s="1">
        <f t="shared" si="61"/>
        <v>54093281</v>
      </c>
    </row>
    <row r="3873" spans="1:6" x14ac:dyDescent="0.2">
      <c r="A3873" s="3">
        <v>885005</v>
      </c>
      <c r="B3873" s="1" t="s">
        <v>4</v>
      </c>
      <c r="C3873" s="4">
        <v>244009625237001</v>
      </c>
      <c r="D3873" s="4">
        <v>335782</v>
      </c>
      <c r="E3873" s="2" t="b">
        <f>IF(B3873=$H$6,"n/a",AND(B3873=$H$3, B3874=$H$6))</f>
        <v>0</v>
      </c>
      <c r="F3873" s="1">
        <f t="shared" si="61"/>
        <v>0</v>
      </c>
    </row>
    <row r="3874" spans="1:6" x14ac:dyDescent="0.2">
      <c r="A3874" s="3">
        <v>885374</v>
      </c>
      <c r="B3874" s="1" t="s">
        <v>4</v>
      </c>
      <c r="C3874" s="4">
        <v>244009660593824</v>
      </c>
      <c r="D3874" s="4">
        <v>5709271</v>
      </c>
      <c r="E3874" s="2" t="b">
        <f>IF(B3874=$H$6,"n/a",AND(B3874=$H$3, B3875=$H$6))</f>
        <v>1</v>
      </c>
      <c r="F3874" s="1">
        <f t="shared" si="61"/>
        <v>0</v>
      </c>
    </row>
    <row r="3875" spans="1:6" x14ac:dyDescent="0.2">
      <c r="A3875" s="3">
        <v>885495</v>
      </c>
      <c r="B3875" s="1" t="s">
        <v>5</v>
      </c>
      <c r="C3875" s="4">
        <v>244009666733147</v>
      </c>
      <c r="D3875" s="4">
        <v>25474531</v>
      </c>
      <c r="E3875" s="2" t="str">
        <f>IF(B3875=$H$6,"n/a",AND(B3875=$H$3, B3876=$H$6))</f>
        <v>n/a</v>
      </c>
      <c r="F3875" s="1">
        <f t="shared" si="61"/>
        <v>31613854</v>
      </c>
    </row>
    <row r="3876" spans="1:6" x14ac:dyDescent="0.2">
      <c r="A3876" s="3">
        <v>885710</v>
      </c>
      <c r="B3876" s="1" t="s">
        <v>4</v>
      </c>
      <c r="C3876" s="4">
        <v>244009693399970</v>
      </c>
      <c r="D3876" s="4">
        <v>4808021</v>
      </c>
      <c r="E3876" s="2" t="b">
        <f>IF(B3876=$H$6,"n/a",AND(B3876=$H$3, B3877=$H$6))</f>
        <v>1</v>
      </c>
      <c r="F3876" s="1">
        <f t="shared" si="61"/>
        <v>0</v>
      </c>
    </row>
    <row r="3877" spans="1:6" x14ac:dyDescent="0.2">
      <c r="A3877" s="3">
        <v>885807</v>
      </c>
      <c r="B3877" s="1" t="s">
        <v>5</v>
      </c>
      <c r="C3877" s="4">
        <v>244009698304189</v>
      </c>
      <c r="D3877" s="4">
        <v>27365625</v>
      </c>
      <c r="E3877" s="2" t="str">
        <f>IF(B3877=$H$6,"n/a",AND(B3877=$H$3, B3878=$H$6))</f>
        <v>n/a</v>
      </c>
      <c r="F3877" s="1">
        <f t="shared" si="61"/>
        <v>32269844</v>
      </c>
    </row>
    <row r="3878" spans="1:6" x14ac:dyDescent="0.2">
      <c r="A3878" s="3">
        <v>886070</v>
      </c>
      <c r="B3878" s="1" t="s">
        <v>4</v>
      </c>
      <c r="C3878" s="4">
        <v>244009721651949</v>
      </c>
      <c r="D3878" s="4">
        <v>287188</v>
      </c>
      <c r="E3878" s="2" t="b">
        <f>IF(B3878=$H$6,"n/a",AND(B3878=$H$3, B3879=$H$6))</f>
        <v>0</v>
      </c>
      <c r="F3878" s="1">
        <f t="shared" si="61"/>
        <v>0</v>
      </c>
    </row>
    <row r="3879" spans="1:6" x14ac:dyDescent="0.2">
      <c r="A3879" s="3">
        <v>886423</v>
      </c>
      <c r="B3879" s="1" t="s">
        <v>4</v>
      </c>
      <c r="C3879" s="4">
        <v>244009756899085</v>
      </c>
      <c r="D3879" s="4">
        <v>9152031</v>
      </c>
      <c r="E3879" s="2" t="b">
        <f>IF(B3879=$H$6,"n/a",AND(B3879=$H$3, B3880=$H$6))</f>
        <v>1</v>
      </c>
      <c r="F3879" s="1">
        <f t="shared" si="61"/>
        <v>0</v>
      </c>
    </row>
    <row r="3880" spans="1:6" x14ac:dyDescent="0.2">
      <c r="A3880" s="3">
        <v>886511</v>
      </c>
      <c r="B3880" s="1" t="s">
        <v>5</v>
      </c>
      <c r="C3880" s="4">
        <v>244009766332314</v>
      </c>
      <c r="D3880" s="4">
        <v>47293333</v>
      </c>
      <c r="E3880" s="2" t="str">
        <f>IF(B3880=$H$6,"n/a",AND(B3880=$H$3, B3881=$H$6))</f>
        <v>n/a</v>
      </c>
      <c r="F3880" s="1">
        <f t="shared" si="61"/>
        <v>56726562</v>
      </c>
    </row>
    <row r="3881" spans="1:6" x14ac:dyDescent="0.2">
      <c r="A3881" s="3">
        <v>886811</v>
      </c>
      <c r="B3881" s="1" t="s">
        <v>4</v>
      </c>
      <c r="C3881" s="4">
        <v>244009795869137</v>
      </c>
      <c r="D3881" s="4">
        <v>328698</v>
      </c>
      <c r="E3881" s="2" t="b">
        <f>IF(B3881=$H$6,"n/a",AND(B3881=$H$3, B3882=$H$6))</f>
        <v>0</v>
      </c>
      <c r="F3881" s="1">
        <f t="shared" si="61"/>
        <v>0</v>
      </c>
    </row>
    <row r="3882" spans="1:6" x14ac:dyDescent="0.2">
      <c r="A3882" s="3">
        <v>887190</v>
      </c>
      <c r="B3882" s="1" t="s">
        <v>4</v>
      </c>
      <c r="C3882" s="4">
        <v>244009840981689</v>
      </c>
      <c r="D3882" s="4">
        <v>6427708</v>
      </c>
      <c r="E3882" s="2" t="b">
        <f>IF(B3882=$H$6,"n/a",AND(B3882=$H$3, B3883=$H$6))</f>
        <v>1</v>
      </c>
      <c r="F3882" s="1">
        <f t="shared" si="61"/>
        <v>0</v>
      </c>
    </row>
    <row r="3883" spans="1:6" x14ac:dyDescent="0.2">
      <c r="A3883" s="3">
        <v>887301</v>
      </c>
      <c r="B3883" s="1" t="s">
        <v>5</v>
      </c>
      <c r="C3883" s="4">
        <v>244009847623095</v>
      </c>
      <c r="D3883" s="4">
        <v>52307708</v>
      </c>
      <c r="E3883" s="2" t="str">
        <f>IF(B3883=$H$6,"n/a",AND(B3883=$H$3, B3884=$H$6))</f>
        <v>n/a</v>
      </c>
      <c r="F3883" s="1">
        <f t="shared" si="61"/>
        <v>58949114</v>
      </c>
    </row>
    <row r="3884" spans="1:6" x14ac:dyDescent="0.2">
      <c r="A3884" s="3">
        <v>887465</v>
      </c>
      <c r="B3884" s="1" t="s">
        <v>4</v>
      </c>
      <c r="C3884" s="4">
        <v>244009868851116</v>
      </c>
      <c r="D3884" s="4">
        <v>413021</v>
      </c>
      <c r="E3884" s="2" t="b">
        <f>IF(B3884=$H$6,"n/a",AND(B3884=$H$3, B3885=$H$6))</f>
        <v>0</v>
      </c>
      <c r="F3884" s="1">
        <f t="shared" si="61"/>
        <v>0</v>
      </c>
    </row>
    <row r="3885" spans="1:6" x14ac:dyDescent="0.2">
      <c r="A3885" s="3">
        <v>887785</v>
      </c>
      <c r="B3885" s="1" t="s">
        <v>4</v>
      </c>
      <c r="C3885" s="4">
        <v>244009911472939</v>
      </c>
      <c r="D3885" s="4">
        <v>6767656</v>
      </c>
      <c r="E3885" s="2" t="b">
        <f>IF(B3885=$H$6,"n/a",AND(B3885=$H$3, B3886=$H$6))</f>
        <v>1</v>
      </c>
      <c r="F3885" s="1">
        <f t="shared" si="61"/>
        <v>0</v>
      </c>
    </row>
    <row r="3886" spans="1:6" x14ac:dyDescent="0.2">
      <c r="A3886" s="3">
        <v>887888</v>
      </c>
      <c r="B3886" s="1" t="s">
        <v>5</v>
      </c>
      <c r="C3886" s="4">
        <v>244009918715387</v>
      </c>
      <c r="D3886" s="4">
        <v>39493906</v>
      </c>
      <c r="E3886" s="2" t="str">
        <f>IF(B3886=$H$6,"n/a",AND(B3886=$H$3, B3887=$H$6))</f>
        <v>n/a</v>
      </c>
      <c r="F3886" s="1">
        <f t="shared" si="61"/>
        <v>46736354</v>
      </c>
    </row>
    <row r="3887" spans="1:6" x14ac:dyDescent="0.2">
      <c r="A3887" s="3">
        <v>887991</v>
      </c>
      <c r="B3887" s="1" t="s">
        <v>4</v>
      </c>
      <c r="C3887" s="4">
        <v>244009932288147</v>
      </c>
      <c r="D3887" s="4">
        <v>325885</v>
      </c>
      <c r="E3887" s="2" t="b">
        <f>IF(B3887=$H$6,"n/a",AND(B3887=$H$3, B3888=$H$6))</f>
        <v>0</v>
      </c>
      <c r="F3887" s="1">
        <f t="shared" si="61"/>
        <v>0</v>
      </c>
    </row>
    <row r="3888" spans="1:6" x14ac:dyDescent="0.2">
      <c r="A3888" s="3">
        <v>888312</v>
      </c>
      <c r="B3888" s="1" t="s">
        <v>4</v>
      </c>
      <c r="C3888" s="4">
        <v>244009964600178</v>
      </c>
      <c r="D3888" s="4">
        <v>5077969</v>
      </c>
      <c r="E3888" s="2" t="b">
        <f>IF(B3888=$H$6,"n/a",AND(B3888=$H$3, B3889=$H$6))</f>
        <v>1</v>
      </c>
      <c r="F3888" s="1">
        <f t="shared" si="61"/>
        <v>0</v>
      </c>
    </row>
    <row r="3889" spans="1:6" x14ac:dyDescent="0.2">
      <c r="A3889" s="3">
        <v>888404</v>
      </c>
      <c r="B3889" s="1" t="s">
        <v>5</v>
      </c>
      <c r="C3889" s="4">
        <v>244009969808512</v>
      </c>
      <c r="D3889" s="4">
        <v>27200833</v>
      </c>
      <c r="E3889" s="2" t="str">
        <f>IF(B3889=$H$6,"n/a",AND(B3889=$H$3, B3890=$H$6))</f>
        <v>n/a</v>
      </c>
      <c r="F3889" s="1">
        <f t="shared" si="61"/>
        <v>32409167</v>
      </c>
    </row>
    <row r="3890" spans="1:6" x14ac:dyDescent="0.2">
      <c r="A3890" s="3">
        <v>888612</v>
      </c>
      <c r="B3890" s="1" t="s">
        <v>4</v>
      </c>
      <c r="C3890" s="4">
        <v>244009993347626</v>
      </c>
      <c r="D3890" s="4">
        <v>204323</v>
      </c>
      <c r="E3890" s="2" t="b">
        <f>IF(B3890=$H$6,"n/a",AND(B3890=$H$3, B3891=$H$6))</f>
        <v>0</v>
      </c>
      <c r="F3890" s="1">
        <f t="shared" si="61"/>
        <v>0</v>
      </c>
    </row>
    <row r="3891" spans="1:6" x14ac:dyDescent="0.2">
      <c r="A3891" s="3">
        <v>889093</v>
      </c>
      <c r="B3891" s="1" t="s">
        <v>4</v>
      </c>
      <c r="C3891" s="4">
        <v>244010044551897</v>
      </c>
      <c r="D3891" s="4">
        <v>9765365</v>
      </c>
      <c r="E3891" s="2" t="b">
        <f>IF(B3891=$H$6,"n/a",AND(B3891=$H$3, B3892=$H$6))</f>
        <v>1</v>
      </c>
      <c r="F3891" s="1">
        <f t="shared" si="61"/>
        <v>0</v>
      </c>
    </row>
    <row r="3892" spans="1:6" x14ac:dyDescent="0.2">
      <c r="A3892" s="3">
        <v>889197</v>
      </c>
      <c r="B3892" s="1" t="s">
        <v>5</v>
      </c>
      <c r="C3892" s="4">
        <v>244010054693512</v>
      </c>
      <c r="D3892" s="4">
        <v>54995468</v>
      </c>
      <c r="E3892" s="2" t="str">
        <f>IF(B3892=$H$6,"n/a",AND(B3892=$H$3, B3893=$H$6))</f>
        <v>n/a</v>
      </c>
      <c r="F3892" s="1">
        <f t="shared" si="61"/>
        <v>65137083</v>
      </c>
    </row>
    <row r="3893" spans="1:6" x14ac:dyDescent="0.2">
      <c r="A3893" s="3">
        <v>889297</v>
      </c>
      <c r="B3893" s="1" t="s">
        <v>4</v>
      </c>
      <c r="C3893" s="4">
        <v>244010068637314</v>
      </c>
      <c r="D3893" s="4">
        <v>420833</v>
      </c>
      <c r="E3893" s="2" t="b">
        <f>IF(B3893=$H$6,"n/a",AND(B3893=$H$3, B3894=$H$6))</f>
        <v>0</v>
      </c>
      <c r="F3893" s="1">
        <f t="shared" si="61"/>
        <v>0</v>
      </c>
    </row>
    <row r="3894" spans="1:6" x14ac:dyDescent="0.2">
      <c r="A3894" s="3">
        <v>889646</v>
      </c>
      <c r="B3894" s="1" t="s">
        <v>4</v>
      </c>
      <c r="C3894" s="4">
        <v>244010098122782</v>
      </c>
      <c r="D3894" s="4">
        <v>273386</v>
      </c>
      <c r="E3894" s="2" t="b">
        <f>IF(B3894=$H$6,"n/a",AND(B3894=$H$3, B3895=$H$6))</f>
        <v>0</v>
      </c>
      <c r="F3894" s="1">
        <f t="shared" si="61"/>
        <v>0</v>
      </c>
    </row>
    <row r="3895" spans="1:6" x14ac:dyDescent="0.2">
      <c r="A3895" s="3">
        <v>890098</v>
      </c>
      <c r="B3895" s="1" t="s">
        <v>4</v>
      </c>
      <c r="C3895" s="4">
        <v>244010146240282</v>
      </c>
      <c r="D3895" s="4">
        <v>7302344</v>
      </c>
      <c r="E3895" s="2" t="b">
        <f>IF(B3895=$H$6,"n/a",AND(B3895=$H$3, B3896=$H$6))</f>
        <v>1</v>
      </c>
      <c r="F3895" s="1">
        <f t="shared" si="61"/>
        <v>0</v>
      </c>
    </row>
    <row r="3896" spans="1:6" x14ac:dyDescent="0.2">
      <c r="A3896" s="3">
        <v>890256</v>
      </c>
      <c r="B3896" s="1" t="s">
        <v>5</v>
      </c>
      <c r="C3896" s="4">
        <v>244010153666480</v>
      </c>
      <c r="D3896" s="4">
        <v>41796667</v>
      </c>
      <c r="E3896" s="2" t="str">
        <f>IF(B3896=$H$6,"n/a",AND(B3896=$H$3, B3897=$H$6))</f>
        <v>n/a</v>
      </c>
      <c r="F3896" s="1">
        <f t="shared" si="61"/>
        <v>49222865</v>
      </c>
    </row>
    <row r="3897" spans="1:6" x14ac:dyDescent="0.2">
      <c r="A3897" s="3">
        <v>890349</v>
      </c>
      <c r="B3897" s="1" t="s">
        <v>4</v>
      </c>
      <c r="C3897" s="4">
        <v>244010165580907</v>
      </c>
      <c r="D3897" s="4">
        <v>697813</v>
      </c>
      <c r="E3897" s="2" t="b">
        <f>IF(B3897=$H$6,"n/a",AND(B3897=$H$3, B3898=$H$6))</f>
        <v>0</v>
      </c>
      <c r="F3897" s="1">
        <f t="shared" si="61"/>
        <v>0</v>
      </c>
    </row>
    <row r="3898" spans="1:6" x14ac:dyDescent="0.2">
      <c r="A3898" s="3">
        <v>890675</v>
      </c>
      <c r="B3898" s="1" t="s">
        <v>4</v>
      </c>
      <c r="C3898" s="4">
        <v>244010198037262</v>
      </c>
      <c r="D3898" s="4">
        <v>4978072</v>
      </c>
      <c r="E3898" s="2" t="b">
        <f>IF(B3898=$H$6,"n/a",AND(B3898=$H$3, B3899=$H$6))</f>
        <v>1</v>
      </c>
      <c r="F3898" s="1">
        <f t="shared" si="61"/>
        <v>0</v>
      </c>
    </row>
    <row r="3899" spans="1:6" x14ac:dyDescent="0.2">
      <c r="A3899" s="3">
        <v>890771</v>
      </c>
      <c r="B3899" s="1" t="s">
        <v>5</v>
      </c>
      <c r="C3899" s="4">
        <v>244010203391793</v>
      </c>
      <c r="D3899" s="4">
        <v>26622708</v>
      </c>
      <c r="E3899" s="2" t="str">
        <f>IF(B3899=$H$6,"n/a",AND(B3899=$H$3, B3900=$H$6))</f>
        <v>n/a</v>
      </c>
      <c r="F3899" s="1">
        <f t="shared" si="61"/>
        <v>31977239</v>
      </c>
    </row>
    <row r="3900" spans="1:6" x14ac:dyDescent="0.2">
      <c r="A3900" s="3">
        <v>891025</v>
      </c>
      <c r="B3900" s="1" t="s">
        <v>4</v>
      </c>
      <c r="C3900" s="4">
        <v>244010231492574</v>
      </c>
      <c r="D3900" s="4">
        <v>4875208</v>
      </c>
      <c r="E3900" s="2" t="b">
        <f>IF(B3900=$H$6,"n/a",AND(B3900=$H$3, B3901=$H$6))</f>
        <v>1</v>
      </c>
      <c r="F3900" s="1">
        <f t="shared" si="61"/>
        <v>0</v>
      </c>
    </row>
    <row r="3901" spans="1:6" x14ac:dyDescent="0.2">
      <c r="A3901" s="3">
        <v>891067</v>
      </c>
      <c r="B3901" s="1" t="s">
        <v>5</v>
      </c>
      <c r="C3901" s="4">
        <v>244010236447209</v>
      </c>
      <c r="D3901" s="4">
        <v>23460521</v>
      </c>
      <c r="E3901" s="2" t="str">
        <f>IF(B3901=$H$6,"n/a",AND(B3901=$H$3, B3902=$H$6))</f>
        <v>n/a</v>
      </c>
      <c r="F3901" s="1">
        <f t="shared" si="61"/>
        <v>28415156</v>
      </c>
    </row>
    <row r="3902" spans="1:6" x14ac:dyDescent="0.2">
      <c r="A3902" s="3">
        <v>891237</v>
      </c>
      <c r="B3902" s="1" t="s">
        <v>4</v>
      </c>
      <c r="C3902" s="4">
        <v>244010259354345</v>
      </c>
      <c r="D3902" s="4">
        <v>215989</v>
      </c>
      <c r="E3902" s="2" t="b">
        <f>IF(B3902=$H$6,"n/a",AND(B3902=$H$3, B3903=$H$6))</f>
        <v>0</v>
      </c>
      <c r="F3902" s="1">
        <f t="shared" si="61"/>
        <v>0</v>
      </c>
    </row>
    <row r="3903" spans="1:6" x14ac:dyDescent="0.2">
      <c r="A3903" s="3">
        <v>891591</v>
      </c>
      <c r="B3903" s="1" t="s">
        <v>4</v>
      </c>
      <c r="C3903" s="4">
        <v>244010293885803</v>
      </c>
      <c r="D3903" s="4">
        <v>9759219</v>
      </c>
      <c r="E3903" s="2" t="b">
        <f>IF(B3903=$H$6,"n/a",AND(B3903=$H$3, B3904=$H$6))</f>
        <v>1</v>
      </c>
      <c r="F3903" s="1">
        <f t="shared" si="61"/>
        <v>0</v>
      </c>
    </row>
    <row r="3904" spans="1:6" x14ac:dyDescent="0.2">
      <c r="A3904" s="3">
        <v>891726</v>
      </c>
      <c r="B3904" s="1" t="s">
        <v>5</v>
      </c>
      <c r="C3904" s="4">
        <v>244010304237834</v>
      </c>
      <c r="D3904" s="4">
        <v>34231250</v>
      </c>
      <c r="E3904" s="2" t="str">
        <f>IF(B3904=$H$6,"n/a",AND(B3904=$H$3, B3905=$H$6))</f>
        <v>n/a</v>
      </c>
      <c r="F3904" s="1">
        <f t="shared" si="61"/>
        <v>44583281</v>
      </c>
    </row>
    <row r="3905" spans="1:6" x14ac:dyDescent="0.2">
      <c r="A3905" s="3">
        <v>891959</v>
      </c>
      <c r="B3905" s="1" t="s">
        <v>4</v>
      </c>
      <c r="C3905" s="4">
        <v>244010329181532</v>
      </c>
      <c r="D3905" s="4">
        <v>358125</v>
      </c>
      <c r="E3905" s="2" t="b">
        <f>IF(B3905=$H$6,"n/a",AND(B3905=$H$3, B3906=$H$6))</f>
        <v>0</v>
      </c>
      <c r="F3905" s="1">
        <f t="shared" si="61"/>
        <v>0</v>
      </c>
    </row>
    <row r="3906" spans="1:6" x14ac:dyDescent="0.2">
      <c r="A3906" s="3">
        <v>892341</v>
      </c>
      <c r="B3906" s="1" t="s">
        <v>4</v>
      </c>
      <c r="C3906" s="4">
        <v>244010365172001</v>
      </c>
      <c r="D3906" s="4">
        <v>6479948</v>
      </c>
      <c r="E3906" s="2" t="b">
        <f>IF(B3906=$H$6,"n/a",AND(B3906=$H$3, B3907=$H$6))</f>
        <v>1</v>
      </c>
      <c r="F3906" s="1">
        <f t="shared" si="61"/>
        <v>0</v>
      </c>
    </row>
    <row r="3907" spans="1:6" x14ac:dyDescent="0.2">
      <c r="A3907" s="3">
        <v>892394</v>
      </c>
      <c r="B3907" s="1" t="s">
        <v>5</v>
      </c>
      <c r="C3907" s="4">
        <v>244010371826428</v>
      </c>
      <c r="D3907" s="4">
        <v>53050208</v>
      </c>
      <c r="E3907" s="2" t="str">
        <f>IF(B3907=$H$6,"n/a",AND(B3907=$H$3, B3908=$H$6))</f>
        <v>n/a</v>
      </c>
      <c r="F3907" s="1">
        <f t="shared" ref="F3907:F3970" si="62">IF(B3907=$H$6,C3907+D3907-C3906,0)</f>
        <v>59704635</v>
      </c>
    </row>
    <row r="3908" spans="1:6" x14ac:dyDescent="0.2">
      <c r="A3908" s="3">
        <v>892627</v>
      </c>
      <c r="B3908" s="1" t="s">
        <v>4</v>
      </c>
      <c r="C3908" s="4">
        <v>244010402985595</v>
      </c>
      <c r="D3908" s="4">
        <v>254323</v>
      </c>
      <c r="E3908" s="2" t="b">
        <f>IF(B3908=$H$6,"n/a",AND(B3908=$H$3, B3909=$H$6))</f>
        <v>0</v>
      </c>
      <c r="F3908" s="1">
        <f t="shared" si="62"/>
        <v>0</v>
      </c>
    </row>
    <row r="3909" spans="1:6" x14ac:dyDescent="0.2">
      <c r="A3909" s="3">
        <v>892849</v>
      </c>
      <c r="B3909" s="1" t="s">
        <v>4</v>
      </c>
      <c r="C3909" s="4">
        <v>244010431395178</v>
      </c>
      <c r="D3909" s="4">
        <v>5612865</v>
      </c>
      <c r="E3909" s="2" t="b">
        <f>IF(B3909=$H$6,"n/a",AND(B3909=$H$3, B3910=$H$6))</f>
        <v>1</v>
      </c>
      <c r="F3909" s="1">
        <f t="shared" si="62"/>
        <v>0</v>
      </c>
    </row>
    <row r="3910" spans="1:6" x14ac:dyDescent="0.2">
      <c r="A3910" s="3">
        <v>892976</v>
      </c>
      <c r="B3910" s="1" t="s">
        <v>5</v>
      </c>
      <c r="C3910" s="4">
        <v>244010437104345</v>
      </c>
      <c r="D3910" s="4">
        <v>24782135</v>
      </c>
      <c r="E3910" s="2" t="str">
        <f>IF(B3910=$H$6,"n/a",AND(B3910=$H$3, B3911=$H$6))</f>
        <v>n/a</v>
      </c>
      <c r="F3910" s="1">
        <f t="shared" si="62"/>
        <v>30491302</v>
      </c>
    </row>
    <row r="3911" spans="1:6" x14ac:dyDescent="0.2">
      <c r="A3911" s="3">
        <v>893208</v>
      </c>
      <c r="B3911" s="1" t="s">
        <v>4</v>
      </c>
      <c r="C3911" s="4">
        <v>244010463978772</v>
      </c>
      <c r="D3911" s="4">
        <v>4898802</v>
      </c>
      <c r="E3911" s="2" t="b">
        <f>IF(B3911=$H$6,"n/a",AND(B3911=$H$3, B3912=$H$6))</f>
        <v>1</v>
      </c>
      <c r="F3911" s="1">
        <f t="shared" si="62"/>
        <v>0</v>
      </c>
    </row>
    <row r="3912" spans="1:6" x14ac:dyDescent="0.2">
      <c r="A3912" s="3">
        <v>893330</v>
      </c>
      <c r="B3912" s="1" t="s">
        <v>5</v>
      </c>
      <c r="C3912" s="4">
        <v>244010469206011</v>
      </c>
      <c r="D3912" s="4">
        <v>27432761</v>
      </c>
      <c r="E3912" s="2" t="str">
        <f>IF(B3912=$H$6,"n/a",AND(B3912=$H$3, B3913=$H$6))</f>
        <v>n/a</v>
      </c>
      <c r="F3912" s="1">
        <f t="shared" si="62"/>
        <v>32660000</v>
      </c>
    </row>
    <row r="3913" spans="1:6" x14ac:dyDescent="0.2">
      <c r="A3913" s="3">
        <v>893553</v>
      </c>
      <c r="B3913" s="1" t="s">
        <v>4</v>
      </c>
      <c r="C3913" s="4">
        <v>244010493394397</v>
      </c>
      <c r="D3913" s="4">
        <v>485521</v>
      </c>
      <c r="E3913" s="2" t="b">
        <f>IF(B3913=$H$6,"n/a",AND(B3913=$H$3, B3914=$H$6))</f>
        <v>0</v>
      </c>
      <c r="F3913" s="1">
        <f t="shared" si="62"/>
        <v>0</v>
      </c>
    </row>
    <row r="3914" spans="1:6" x14ac:dyDescent="0.2">
      <c r="A3914" s="3">
        <v>893899</v>
      </c>
      <c r="B3914" s="1" t="s">
        <v>4</v>
      </c>
      <c r="C3914" s="4">
        <v>244010525055230</v>
      </c>
      <c r="D3914" s="4">
        <v>7283646</v>
      </c>
      <c r="E3914" s="2" t="b">
        <f>IF(B3914=$H$6,"n/a",AND(B3914=$H$3, B3915=$H$6))</f>
        <v>1</v>
      </c>
      <c r="F3914" s="1">
        <f t="shared" si="62"/>
        <v>0</v>
      </c>
    </row>
    <row r="3915" spans="1:6" x14ac:dyDescent="0.2">
      <c r="A3915" s="3">
        <v>893944</v>
      </c>
      <c r="B3915" s="1" t="s">
        <v>5</v>
      </c>
      <c r="C3915" s="4">
        <v>244010532564345</v>
      </c>
      <c r="D3915" s="4">
        <v>47547239</v>
      </c>
      <c r="E3915" s="2" t="str">
        <f>IF(B3915=$H$6,"n/a",AND(B3915=$H$3, B3916=$H$6))</f>
        <v>n/a</v>
      </c>
      <c r="F3915" s="1">
        <f t="shared" si="62"/>
        <v>55056354</v>
      </c>
    </row>
    <row r="3916" spans="1:6" x14ac:dyDescent="0.2">
      <c r="A3916" s="3">
        <v>894388</v>
      </c>
      <c r="B3916" s="1" t="s">
        <v>4</v>
      </c>
      <c r="C3916" s="4">
        <v>244010564939032</v>
      </c>
      <c r="D3916" s="4">
        <v>501563</v>
      </c>
      <c r="E3916" s="2" t="b">
        <f>IF(B3916=$H$6,"n/a",AND(B3916=$H$3, B3917=$H$6))</f>
        <v>0</v>
      </c>
      <c r="F3916" s="1">
        <f t="shared" si="62"/>
        <v>0</v>
      </c>
    </row>
    <row r="3917" spans="1:6" x14ac:dyDescent="0.2">
      <c r="A3917" s="3">
        <v>894949</v>
      </c>
      <c r="B3917" s="1" t="s">
        <v>4</v>
      </c>
      <c r="C3917" s="4">
        <v>244010604958459</v>
      </c>
      <c r="D3917" s="4">
        <v>5113073</v>
      </c>
      <c r="E3917" s="2" t="b">
        <f>IF(B3917=$H$6,"n/a",AND(B3917=$H$3, B3918=$H$6))</f>
        <v>1</v>
      </c>
      <c r="F3917" s="1">
        <f t="shared" si="62"/>
        <v>0</v>
      </c>
    </row>
    <row r="3918" spans="1:6" x14ac:dyDescent="0.2">
      <c r="A3918" s="3">
        <v>895041</v>
      </c>
      <c r="B3918" s="1" t="s">
        <v>5</v>
      </c>
      <c r="C3918" s="4">
        <v>244010610209136</v>
      </c>
      <c r="D3918" s="4">
        <v>52028386</v>
      </c>
      <c r="E3918" s="2" t="str">
        <f>IF(B3918=$H$6,"n/a",AND(B3918=$H$3, B3919=$H$6))</f>
        <v>n/a</v>
      </c>
      <c r="F3918" s="1">
        <f t="shared" si="62"/>
        <v>57279063</v>
      </c>
    </row>
    <row r="3919" spans="1:6" x14ac:dyDescent="0.2">
      <c r="A3919" s="3">
        <v>895251</v>
      </c>
      <c r="B3919" s="1" t="s">
        <v>4</v>
      </c>
      <c r="C3919" s="4">
        <v>244010642109761</v>
      </c>
      <c r="D3919" s="4">
        <v>294219</v>
      </c>
      <c r="E3919" s="2" t="b">
        <f>IF(B3919=$H$6,"n/a",AND(B3919=$H$3, B3920=$H$6))</f>
        <v>0</v>
      </c>
      <c r="F3919" s="1">
        <f t="shared" si="62"/>
        <v>0</v>
      </c>
    </row>
    <row r="3920" spans="1:6" x14ac:dyDescent="0.2">
      <c r="A3920" s="3">
        <v>895421</v>
      </c>
      <c r="B3920" s="1" t="s">
        <v>4</v>
      </c>
      <c r="C3920" s="4">
        <v>244010662480386</v>
      </c>
      <c r="D3920" s="4">
        <v>374167</v>
      </c>
      <c r="E3920" s="2" t="b">
        <f>IF(B3920=$H$6,"n/a",AND(B3920=$H$3, B3921=$H$6))</f>
        <v>0</v>
      </c>
      <c r="F3920" s="1">
        <f t="shared" si="62"/>
        <v>0</v>
      </c>
    </row>
    <row r="3921" spans="1:6" x14ac:dyDescent="0.2">
      <c r="A3921" s="3">
        <v>895790</v>
      </c>
      <c r="B3921" s="1" t="s">
        <v>4</v>
      </c>
      <c r="C3921" s="4">
        <v>244010695762886</v>
      </c>
      <c r="D3921" s="4">
        <v>8972136</v>
      </c>
      <c r="E3921" s="2" t="b">
        <f>IF(B3921=$H$6,"n/a",AND(B3921=$H$3, B3922=$H$6))</f>
        <v>1</v>
      </c>
      <c r="F3921" s="1">
        <f t="shared" si="62"/>
        <v>0</v>
      </c>
    </row>
    <row r="3922" spans="1:6" x14ac:dyDescent="0.2">
      <c r="A3922" s="3">
        <v>895915</v>
      </c>
      <c r="B3922" s="1" t="s">
        <v>5</v>
      </c>
      <c r="C3922" s="4">
        <v>244010705085959</v>
      </c>
      <c r="D3922" s="4">
        <v>57750469</v>
      </c>
      <c r="E3922" s="2" t="str">
        <f>IF(B3922=$H$6,"n/a",AND(B3922=$H$3, B3923=$H$6))</f>
        <v>n/a</v>
      </c>
      <c r="F3922" s="1">
        <f t="shared" si="62"/>
        <v>67073542</v>
      </c>
    </row>
    <row r="3923" spans="1:6" x14ac:dyDescent="0.2">
      <c r="A3923" s="3">
        <v>896147</v>
      </c>
      <c r="B3923" s="1" t="s">
        <v>4</v>
      </c>
      <c r="C3923" s="4">
        <v>244010730260022</v>
      </c>
      <c r="D3923" s="4">
        <v>336823</v>
      </c>
      <c r="E3923" s="2" t="b">
        <f>IF(B3923=$H$6,"n/a",AND(B3923=$H$3, B3924=$H$6))</f>
        <v>0</v>
      </c>
      <c r="F3923" s="1">
        <f t="shared" si="62"/>
        <v>0</v>
      </c>
    </row>
    <row r="3924" spans="1:6" x14ac:dyDescent="0.2">
      <c r="A3924" s="3">
        <v>896516</v>
      </c>
      <c r="B3924" s="1" t="s">
        <v>4</v>
      </c>
      <c r="C3924" s="4">
        <v>244010765378824</v>
      </c>
      <c r="D3924" s="4">
        <v>6706250</v>
      </c>
      <c r="E3924" s="2" t="b">
        <f>IF(B3924=$H$6,"n/a",AND(B3924=$H$3, B3925=$H$6))</f>
        <v>1</v>
      </c>
      <c r="F3924" s="1">
        <f t="shared" si="62"/>
        <v>0</v>
      </c>
    </row>
    <row r="3925" spans="1:6" x14ac:dyDescent="0.2">
      <c r="A3925" s="3">
        <v>896624</v>
      </c>
      <c r="B3925" s="1" t="s">
        <v>5</v>
      </c>
      <c r="C3925" s="4">
        <v>244010772174397</v>
      </c>
      <c r="D3925" s="4">
        <v>24599948</v>
      </c>
      <c r="E3925" s="2" t="str">
        <f>IF(B3925=$H$6,"n/a",AND(B3925=$H$3, B3926=$H$6))</f>
        <v>n/a</v>
      </c>
      <c r="F3925" s="1">
        <f t="shared" si="62"/>
        <v>31395521</v>
      </c>
    </row>
    <row r="3926" spans="1:6" x14ac:dyDescent="0.2">
      <c r="A3926" s="3">
        <v>896961</v>
      </c>
      <c r="B3926" s="1" t="s">
        <v>4</v>
      </c>
      <c r="C3926" s="4">
        <v>244010806543615</v>
      </c>
      <c r="D3926" s="4">
        <v>5423282</v>
      </c>
      <c r="E3926" s="2" t="b">
        <f>IF(B3926=$H$6,"n/a",AND(B3926=$H$3, B3927=$H$6))</f>
        <v>1</v>
      </c>
      <c r="F3926" s="1">
        <f t="shared" si="62"/>
        <v>0</v>
      </c>
    </row>
    <row r="3927" spans="1:6" x14ac:dyDescent="0.2">
      <c r="A3927" s="3">
        <v>896989</v>
      </c>
      <c r="B3927" s="1" t="s">
        <v>5</v>
      </c>
      <c r="C3927" s="4">
        <v>244010812404293</v>
      </c>
      <c r="D3927" s="4">
        <v>33085052</v>
      </c>
      <c r="E3927" s="2" t="str">
        <f>IF(B3927=$H$6,"n/a",AND(B3927=$H$3, B3928=$H$6))</f>
        <v>n/a</v>
      </c>
      <c r="F3927" s="1">
        <f t="shared" si="62"/>
        <v>38945730</v>
      </c>
    </row>
    <row r="3928" spans="1:6" x14ac:dyDescent="0.2">
      <c r="A3928" s="3">
        <v>897196</v>
      </c>
      <c r="B3928" s="1" t="s">
        <v>4</v>
      </c>
      <c r="C3928" s="4">
        <v>244010826183928</v>
      </c>
      <c r="D3928" s="4">
        <v>280469</v>
      </c>
      <c r="E3928" s="2" t="b">
        <f>IF(B3928=$H$6,"n/a",AND(B3928=$H$3, B3929=$H$6))</f>
        <v>0</v>
      </c>
      <c r="F3928" s="1">
        <f t="shared" si="62"/>
        <v>0</v>
      </c>
    </row>
    <row r="3929" spans="1:6" x14ac:dyDescent="0.2">
      <c r="A3929" s="3">
        <v>897591</v>
      </c>
      <c r="B3929" s="1" t="s">
        <v>4</v>
      </c>
      <c r="C3929" s="4">
        <v>244010866109761</v>
      </c>
      <c r="D3929" s="4">
        <v>6373282</v>
      </c>
      <c r="E3929" s="2" t="b">
        <f>IF(B3929=$H$6,"n/a",AND(B3929=$H$3, B3930=$H$6))</f>
        <v>1</v>
      </c>
      <c r="F3929" s="1">
        <f t="shared" si="62"/>
        <v>0</v>
      </c>
    </row>
    <row r="3930" spans="1:6" x14ac:dyDescent="0.2">
      <c r="A3930" s="3">
        <v>897690</v>
      </c>
      <c r="B3930" s="1" t="s">
        <v>5</v>
      </c>
      <c r="C3930" s="4">
        <v>244010872932105</v>
      </c>
      <c r="D3930" s="4">
        <v>47879323</v>
      </c>
      <c r="E3930" s="2" t="str">
        <f>IF(B3930=$H$6,"n/a",AND(B3930=$H$3, B3931=$H$6))</f>
        <v>n/a</v>
      </c>
      <c r="F3930" s="1">
        <f t="shared" si="62"/>
        <v>54701667</v>
      </c>
    </row>
    <row r="3931" spans="1:6" x14ac:dyDescent="0.2">
      <c r="A3931" s="3">
        <v>897903</v>
      </c>
      <c r="B3931" s="1" t="s">
        <v>4</v>
      </c>
      <c r="C3931" s="4">
        <v>244010895125438</v>
      </c>
      <c r="D3931" s="4">
        <v>341511</v>
      </c>
      <c r="E3931" s="2" t="b">
        <f>IF(B3931=$H$6,"n/a",AND(B3931=$H$3, B3932=$H$6))</f>
        <v>0</v>
      </c>
      <c r="F3931" s="1">
        <f t="shared" si="62"/>
        <v>0</v>
      </c>
    </row>
    <row r="3932" spans="1:6" x14ac:dyDescent="0.2">
      <c r="A3932" s="3">
        <v>898378</v>
      </c>
      <c r="B3932" s="1" t="s">
        <v>4</v>
      </c>
      <c r="C3932" s="4">
        <v>244010936382053</v>
      </c>
      <c r="D3932" s="4">
        <v>5452656</v>
      </c>
      <c r="E3932" s="2" t="b">
        <f>IF(B3932=$H$6,"n/a",AND(B3932=$H$3, B3933=$H$6))</f>
        <v>1</v>
      </c>
      <c r="F3932" s="1">
        <f t="shared" si="62"/>
        <v>0</v>
      </c>
    </row>
    <row r="3933" spans="1:6" x14ac:dyDescent="0.2">
      <c r="A3933" s="3">
        <v>898444</v>
      </c>
      <c r="B3933" s="1" t="s">
        <v>5</v>
      </c>
      <c r="C3933" s="4">
        <v>244010941992678</v>
      </c>
      <c r="D3933" s="4">
        <v>23337812</v>
      </c>
      <c r="E3933" s="2" t="str">
        <f>IF(B3933=$H$6,"n/a",AND(B3933=$H$3, B3934=$H$6))</f>
        <v>n/a</v>
      </c>
      <c r="F3933" s="1">
        <f t="shared" si="62"/>
        <v>28948437</v>
      </c>
    </row>
    <row r="3934" spans="1:6" x14ac:dyDescent="0.2">
      <c r="A3934" s="3">
        <v>898726</v>
      </c>
      <c r="B3934" s="1" t="s">
        <v>4</v>
      </c>
      <c r="C3934" s="4">
        <v>244010976256324</v>
      </c>
      <c r="D3934" s="4">
        <v>5857916</v>
      </c>
      <c r="E3934" s="2" t="b">
        <f>IF(B3934=$H$6,"n/a",AND(B3934=$H$3, B3935=$H$6))</f>
        <v>1</v>
      </c>
      <c r="F3934" s="1">
        <f t="shared" si="62"/>
        <v>0</v>
      </c>
    </row>
    <row r="3935" spans="1:6" x14ac:dyDescent="0.2">
      <c r="A3935" s="3">
        <v>898776</v>
      </c>
      <c r="B3935" s="1" t="s">
        <v>5</v>
      </c>
      <c r="C3935" s="4">
        <v>244010982274501</v>
      </c>
      <c r="D3935" s="4">
        <v>34284479</v>
      </c>
      <c r="E3935" s="2" t="str">
        <f>IF(B3935=$H$6,"n/a",AND(B3935=$H$3, B3936=$H$6))</f>
        <v>n/a</v>
      </c>
      <c r="F3935" s="1">
        <f t="shared" si="62"/>
        <v>40302656</v>
      </c>
    </row>
    <row r="3936" spans="1:6" x14ac:dyDescent="0.2">
      <c r="A3936" s="3">
        <v>898873</v>
      </c>
      <c r="B3936" s="1" t="s">
        <v>4</v>
      </c>
      <c r="C3936" s="4">
        <v>244010994220699</v>
      </c>
      <c r="D3936" s="4">
        <v>243593</v>
      </c>
      <c r="E3936" s="2" t="b">
        <f>IF(B3936=$H$6,"n/a",AND(B3936=$H$3, B3937=$H$6))</f>
        <v>0</v>
      </c>
      <c r="F3936" s="1">
        <f t="shared" si="62"/>
        <v>0</v>
      </c>
    </row>
    <row r="3937" spans="1:6" x14ac:dyDescent="0.2">
      <c r="A3937" s="3">
        <v>899228</v>
      </c>
      <c r="B3937" s="1" t="s">
        <v>4</v>
      </c>
      <c r="C3937" s="4">
        <v>244011026156272</v>
      </c>
      <c r="D3937" s="4">
        <v>4956406</v>
      </c>
      <c r="E3937" s="2" t="b">
        <f>IF(B3937=$H$6,"n/a",AND(B3937=$H$3, B3938=$H$6))</f>
        <v>1</v>
      </c>
      <c r="F3937" s="1">
        <f t="shared" si="62"/>
        <v>0</v>
      </c>
    </row>
    <row r="3938" spans="1:6" x14ac:dyDescent="0.2">
      <c r="A3938" s="3">
        <v>899246</v>
      </c>
      <c r="B3938" s="1" t="s">
        <v>5</v>
      </c>
      <c r="C3938" s="4">
        <v>244011031531532</v>
      </c>
      <c r="D3938" s="4">
        <v>38037448</v>
      </c>
      <c r="E3938" s="2" t="str">
        <f>IF(B3938=$H$6,"n/a",AND(B3938=$H$3, B3939=$H$6))</f>
        <v>n/a</v>
      </c>
      <c r="F3938" s="1">
        <f t="shared" si="62"/>
        <v>43412708</v>
      </c>
    </row>
    <row r="3939" spans="1:6" x14ac:dyDescent="0.2">
      <c r="A3939" s="3">
        <v>899581</v>
      </c>
      <c r="B3939" s="1" t="s">
        <v>4</v>
      </c>
      <c r="C3939" s="4">
        <v>244011062373199</v>
      </c>
      <c r="D3939" s="4">
        <v>266666</v>
      </c>
      <c r="E3939" s="2" t="b">
        <f>IF(B3939=$H$6,"n/a",AND(B3939=$H$3, B3940=$H$6))</f>
        <v>0</v>
      </c>
      <c r="F3939" s="1">
        <f t="shared" si="62"/>
        <v>0</v>
      </c>
    </row>
    <row r="3940" spans="1:6" x14ac:dyDescent="0.2">
      <c r="A3940" s="3">
        <v>899936</v>
      </c>
      <c r="B3940" s="1" t="s">
        <v>4</v>
      </c>
      <c r="C3940" s="4">
        <v>244011096909761</v>
      </c>
      <c r="D3940" s="4">
        <v>9399948</v>
      </c>
      <c r="E3940" s="2" t="b">
        <f>IF(B3940=$H$6,"n/a",AND(B3940=$H$3, B3941=$H$6))</f>
        <v>1</v>
      </c>
      <c r="F3940" s="1">
        <f t="shared" si="62"/>
        <v>0</v>
      </c>
    </row>
    <row r="3941" spans="1:6" x14ac:dyDescent="0.2">
      <c r="A3941" s="3">
        <v>900064</v>
      </c>
      <c r="B3941" s="1" t="s">
        <v>5</v>
      </c>
      <c r="C3941" s="4">
        <v>244011106861480</v>
      </c>
      <c r="D3941" s="4">
        <v>32636615</v>
      </c>
      <c r="E3941" s="2" t="str">
        <f>IF(B3941=$H$6,"n/a",AND(B3941=$H$3, B3942=$H$6))</f>
        <v>n/a</v>
      </c>
      <c r="F3941" s="1">
        <f t="shared" si="62"/>
        <v>42588334</v>
      </c>
    </row>
    <row r="3942" spans="1:6" x14ac:dyDescent="0.2">
      <c r="A3942" s="3">
        <v>900275</v>
      </c>
      <c r="B3942" s="1" t="s">
        <v>4</v>
      </c>
      <c r="C3942" s="4">
        <v>244011131599553</v>
      </c>
      <c r="D3942" s="4">
        <v>842864</v>
      </c>
      <c r="E3942" s="2" t="b">
        <f>IF(B3942=$H$6,"n/a",AND(B3942=$H$3, B3943=$H$6))</f>
        <v>0</v>
      </c>
      <c r="F3942" s="1">
        <f t="shared" si="62"/>
        <v>0</v>
      </c>
    </row>
    <row r="3943" spans="1:6" x14ac:dyDescent="0.2">
      <c r="A3943" s="3">
        <v>900575</v>
      </c>
      <c r="B3943" s="1" t="s">
        <v>4</v>
      </c>
      <c r="C3943" s="4">
        <v>244011167305855</v>
      </c>
      <c r="D3943" s="4">
        <v>8966198</v>
      </c>
      <c r="E3943" s="2" t="b">
        <f>IF(B3943=$H$6,"n/a",AND(B3943=$H$3, B3944=$H$6))</f>
        <v>1</v>
      </c>
      <c r="F3943" s="1">
        <f t="shared" si="62"/>
        <v>0</v>
      </c>
    </row>
    <row r="3944" spans="1:6" x14ac:dyDescent="0.2">
      <c r="A3944" s="3">
        <v>900679</v>
      </c>
      <c r="B3944" s="1" t="s">
        <v>5</v>
      </c>
      <c r="C3944" s="4">
        <v>244011176486584</v>
      </c>
      <c r="D3944" s="4">
        <v>49169583</v>
      </c>
      <c r="E3944" s="2" t="str">
        <f>IF(B3944=$H$6,"n/a",AND(B3944=$H$3, B3945=$H$6))</f>
        <v>n/a</v>
      </c>
      <c r="F3944" s="1">
        <f t="shared" si="62"/>
        <v>58350312</v>
      </c>
    </row>
    <row r="3945" spans="1:6" x14ac:dyDescent="0.2">
      <c r="A3945" s="3">
        <v>900973</v>
      </c>
      <c r="B3945" s="1" t="s">
        <v>4</v>
      </c>
      <c r="C3945" s="4">
        <v>244011211358355</v>
      </c>
      <c r="D3945" s="4">
        <v>395677</v>
      </c>
      <c r="E3945" s="2" t="b">
        <f>IF(B3945=$H$6,"n/a",AND(B3945=$H$3, B3946=$H$6))</f>
        <v>0</v>
      </c>
      <c r="F3945" s="1">
        <f t="shared" si="62"/>
        <v>0</v>
      </c>
    </row>
    <row r="3946" spans="1:6" x14ac:dyDescent="0.2">
      <c r="A3946" s="3">
        <v>901182</v>
      </c>
      <c r="B3946" s="1" t="s">
        <v>4</v>
      </c>
      <c r="C3946" s="4">
        <v>244011233083615</v>
      </c>
      <c r="D3946" s="4">
        <v>5852344</v>
      </c>
      <c r="E3946" s="2" t="b">
        <f>IF(B3946=$H$6,"n/a",AND(B3946=$H$3, B3947=$H$6))</f>
        <v>1</v>
      </c>
      <c r="F3946" s="1">
        <f t="shared" si="62"/>
        <v>0</v>
      </c>
    </row>
    <row r="3947" spans="1:6" x14ac:dyDescent="0.2">
      <c r="A3947" s="3">
        <v>901293</v>
      </c>
      <c r="B3947" s="1" t="s">
        <v>5</v>
      </c>
      <c r="C3947" s="4">
        <v>244011239242313</v>
      </c>
      <c r="D3947" s="4">
        <v>25101354</v>
      </c>
      <c r="E3947" s="2" t="str">
        <f>IF(B3947=$H$6,"n/a",AND(B3947=$H$3, B3948=$H$6))</f>
        <v>n/a</v>
      </c>
      <c r="F3947" s="1">
        <f t="shared" si="62"/>
        <v>31260052</v>
      </c>
    </row>
    <row r="3948" spans="1:6" x14ac:dyDescent="0.2">
      <c r="A3948" s="3">
        <v>901639</v>
      </c>
      <c r="B3948" s="1" t="s">
        <v>4</v>
      </c>
      <c r="C3948" s="4">
        <v>244011273152678</v>
      </c>
      <c r="D3948" s="4">
        <v>5480312</v>
      </c>
      <c r="E3948" s="2" t="b">
        <f>IF(B3948=$H$6,"n/a",AND(B3948=$H$3, B3949=$H$6))</f>
        <v>1</v>
      </c>
      <c r="F3948" s="1">
        <f t="shared" si="62"/>
        <v>0</v>
      </c>
    </row>
    <row r="3949" spans="1:6" x14ac:dyDescent="0.2">
      <c r="A3949" s="3">
        <v>901733</v>
      </c>
      <c r="B3949" s="1" t="s">
        <v>5</v>
      </c>
      <c r="C3949" s="4">
        <v>244011278916740</v>
      </c>
      <c r="D3949" s="4">
        <v>37722136</v>
      </c>
      <c r="E3949" s="2" t="str">
        <f>IF(B3949=$H$6,"n/a",AND(B3949=$H$3, B3950=$H$6))</f>
        <v>n/a</v>
      </c>
      <c r="F3949" s="1">
        <f t="shared" si="62"/>
        <v>43486198</v>
      </c>
    </row>
    <row r="3950" spans="1:6" x14ac:dyDescent="0.2">
      <c r="A3950" s="3">
        <v>901891</v>
      </c>
      <c r="B3950" s="1" t="s">
        <v>4</v>
      </c>
      <c r="C3950" s="4">
        <v>244011295779501</v>
      </c>
      <c r="D3950" s="4">
        <v>258229</v>
      </c>
      <c r="E3950" s="2" t="b">
        <f>IF(B3950=$H$6,"n/a",AND(B3950=$H$3, B3951=$H$6))</f>
        <v>0</v>
      </c>
      <c r="F3950" s="1">
        <f t="shared" si="62"/>
        <v>0</v>
      </c>
    </row>
    <row r="3951" spans="1:6" x14ac:dyDescent="0.2">
      <c r="A3951" s="3">
        <v>902236</v>
      </c>
      <c r="B3951" s="1" t="s">
        <v>4</v>
      </c>
      <c r="C3951" s="4">
        <v>244011329031740</v>
      </c>
      <c r="D3951" s="4">
        <v>6395782</v>
      </c>
      <c r="E3951" s="2" t="b">
        <f>IF(B3951=$H$6,"n/a",AND(B3951=$H$3, B3952=$H$6))</f>
        <v>1</v>
      </c>
      <c r="F3951" s="1">
        <f t="shared" si="62"/>
        <v>0</v>
      </c>
    </row>
    <row r="3952" spans="1:6" x14ac:dyDescent="0.2">
      <c r="A3952" s="3">
        <v>902301</v>
      </c>
      <c r="B3952" s="1" t="s">
        <v>5</v>
      </c>
      <c r="C3952" s="4">
        <v>244011335652365</v>
      </c>
      <c r="D3952" s="4">
        <v>45009115</v>
      </c>
      <c r="E3952" s="2" t="str">
        <f>IF(B3952=$H$6,"n/a",AND(B3952=$H$3, B3953=$H$6))</f>
        <v>n/a</v>
      </c>
      <c r="F3952" s="1">
        <f t="shared" si="62"/>
        <v>51629740</v>
      </c>
    </row>
    <row r="3953" spans="1:6" x14ac:dyDescent="0.2">
      <c r="A3953" s="3">
        <v>902585</v>
      </c>
      <c r="B3953" s="1" t="s">
        <v>4</v>
      </c>
      <c r="C3953" s="4">
        <v>244011358982417</v>
      </c>
      <c r="D3953" s="4">
        <v>251407</v>
      </c>
      <c r="E3953" s="2" t="b">
        <f>IF(B3953=$H$6,"n/a",AND(B3953=$H$3, B3954=$H$6))</f>
        <v>0</v>
      </c>
      <c r="F3953" s="1">
        <f t="shared" si="62"/>
        <v>0</v>
      </c>
    </row>
    <row r="3954" spans="1:6" x14ac:dyDescent="0.2">
      <c r="A3954" s="3">
        <v>902958</v>
      </c>
      <c r="B3954" s="1" t="s">
        <v>4</v>
      </c>
      <c r="C3954" s="4">
        <v>244011397895699</v>
      </c>
      <c r="D3954" s="4">
        <v>5292187</v>
      </c>
      <c r="E3954" s="2" t="b">
        <f>IF(B3954=$H$6,"n/a",AND(B3954=$H$3, B3955=$H$6))</f>
        <v>1</v>
      </c>
      <c r="F3954" s="1">
        <f t="shared" si="62"/>
        <v>0</v>
      </c>
    </row>
    <row r="3955" spans="1:6" x14ac:dyDescent="0.2">
      <c r="A3955" s="3">
        <v>903081</v>
      </c>
      <c r="B3955" s="1" t="s">
        <v>5</v>
      </c>
      <c r="C3955" s="4">
        <v>244011403494761</v>
      </c>
      <c r="D3955" s="4">
        <v>27574792</v>
      </c>
      <c r="E3955" s="2" t="str">
        <f>IF(B3955=$H$6,"n/a",AND(B3955=$H$3, B3956=$H$6))</f>
        <v>n/a</v>
      </c>
      <c r="F3955" s="1">
        <f t="shared" si="62"/>
        <v>33173854</v>
      </c>
    </row>
    <row r="3956" spans="1:6" x14ac:dyDescent="0.2">
      <c r="A3956" s="3">
        <v>903292</v>
      </c>
      <c r="B3956" s="1" t="s">
        <v>4</v>
      </c>
      <c r="C3956" s="4">
        <v>244011424590126</v>
      </c>
      <c r="D3956" s="4">
        <v>285052</v>
      </c>
      <c r="E3956" s="2" t="b">
        <f>IF(B3956=$H$6,"n/a",AND(B3956=$H$3, B3957=$H$6))</f>
        <v>0</v>
      </c>
      <c r="F3956" s="1">
        <f t="shared" si="62"/>
        <v>0</v>
      </c>
    </row>
    <row r="3957" spans="1:6" x14ac:dyDescent="0.2">
      <c r="A3957" s="3">
        <v>903647</v>
      </c>
      <c r="B3957" s="1" t="s">
        <v>4</v>
      </c>
      <c r="C3957" s="4">
        <v>244011459384917</v>
      </c>
      <c r="D3957" s="4">
        <v>9148959</v>
      </c>
      <c r="E3957" s="2" t="b">
        <f>IF(B3957=$H$6,"n/a",AND(B3957=$H$3, B3958=$H$6))</f>
        <v>1</v>
      </c>
      <c r="F3957" s="1">
        <f t="shared" si="62"/>
        <v>0</v>
      </c>
    </row>
    <row r="3958" spans="1:6" x14ac:dyDescent="0.2">
      <c r="A3958" s="3">
        <v>903726</v>
      </c>
      <c r="B3958" s="1" t="s">
        <v>5</v>
      </c>
      <c r="C3958" s="4">
        <v>244011469071219</v>
      </c>
      <c r="D3958" s="4">
        <v>49185052</v>
      </c>
      <c r="E3958" s="2" t="str">
        <f>IF(B3958=$H$6,"n/a",AND(B3958=$H$3, B3959=$H$6))</f>
        <v>n/a</v>
      </c>
      <c r="F3958" s="1">
        <f t="shared" si="62"/>
        <v>58871354</v>
      </c>
    </row>
    <row r="3959" spans="1:6" x14ac:dyDescent="0.2">
      <c r="A3959" s="3">
        <v>904019</v>
      </c>
      <c r="B3959" s="1" t="s">
        <v>4</v>
      </c>
      <c r="C3959" s="4">
        <v>244011496137157</v>
      </c>
      <c r="D3959" s="4">
        <v>553281</v>
      </c>
      <c r="E3959" s="2" t="b">
        <f>IF(B3959=$H$6,"n/a",AND(B3959=$H$3, B3960=$H$6))</f>
        <v>0</v>
      </c>
      <c r="F3959" s="1">
        <f t="shared" si="62"/>
        <v>0</v>
      </c>
    </row>
    <row r="3960" spans="1:6" x14ac:dyDescent="0.2">
      <c r="A3960" s="3">
        <v>904486</v>
      </c>
      <c r="B3960" s="1" t="s">
        <v>4</v>
      </c>
      <c r="C3960" s="4">
        <v>244011539727574</v>
      </c>
      <c r="D3960" s="4">
        <v>6981927</v>
      </c>
      <c r="E3960" s="2" t="b">
        <f>IF(B3960=$H$6,"n/a",AND(B3960=$H$3, B3961=$H$6))</f>
        <v>1</v>
      </c>
      <c r="F3960" s="1">
        <f t="shared" si="62"/>
        <v>0</v>
      </c>
    </row>
    <row r="3961" spans="1:6" x14ac:dyDescent="0.2">
      <c r="A3961" s="3">
        <v>904583</v>
      </c>
      <c r="B3961" s="1" t="s">
        <v>5</v>
      </c>
      <c r="C3961" s="4">
        <v>244011547254396</v>
      </c>
      <c r="D3961" s="4">
        <v>42521667</v>
      </c>
      <c r="E3961" s="2" t="str">
        <f>IF(B3961=$H$6,"n/a",AND(B3961=$H$3, B3962=$H$6))</f>
        <v>n/a</v>
      </c>
      <c r="F3961" s="1">
        <f t="shared" si="62"/>
        <v>50048489</v>
      </c>
    </row>
    <row r="3962" spans="1:6" x14ac:dyDescent="0.2">
      <c r="A3962" s="3">
        <v>904734</v>
      </c>
      <c r="B3962" s="1" t="s">
        <v>4</v>
      </c>
      <c r="C3962" s="4">
        <v>244011563451115</v>
      </c>
      <c r="D3962" s="4">
        <v>362240</v>
      </c>
      <c r="E3962" s="2" t="b">
        <f>IF(B3962=$H$6,"n/a",AND(B3962=$H$3, B3963=$H$6))</f>
        <v>0</v>
      </c>
      <c r="F3962" s="1">
        <f t="shared" si="62"/>
        <v>0</v>
      </c>
    </row>
    <row r="3963" spans="1:6" x14ac:dyDescent="0.2">
      <c r="A3963" s="3">
        <v>905127</v>
      </c>
      <c r="B3963" s="1" t="s">
        <v>4</v>
      </c>
      <c r="C3963" s="4">
        <v>244011597778771</v>
      </c>
      <c r="D3963" s="4">
        <v>5745365</v>
      </c>
      <c r="E3963" s="2" t="b">
        <f>IF(B3963=$H$6,"n/a",AND(B3963=$H$3, B3964=$H$6))</f>
        <v>1</v>
      </c>
      <c r="F3963" s="1">
        <f t="shared" si="62"/>
        <v>0</v>
      </c>
    </row>
    <row r="3964" spans="1:6" x14ac:dyDescent="0.2">
      <c r="A3964" s="3">
        <v>905254</v>
      </c>
      <c r="B3964" s="1" t="s">
        <v>5</v>
      </c>
      <c r="C3964" s="4">
        <v>244011603799449</v>
      </c>
      <c r="D3964" s="4">
        <v>31142552</v>
      </c>
      <c r="E3964" s="2" t="str">
        <f>IF(B3964=$H$6,"n/a",AND(B3964=$H$3, B3965=$H$6))</f>
        <v>n/a</v>
      </c>
      <c r="F3964" s="1">
        <f t="shared" si="62"/>
        <v>37163230</v>
      </c>
    </row>
    <row r="3965" spans="1:6" x14ac:dyDescent="0.2">
      <c r="A3965" s="3">
        <v>905570</v>
      </c>
      <c r="B3965" s="1" t="s">
        <v>4</v>
      </c>
      <c r="C3965" s="4">
        <v>244011638407469</v>
      </c>
      <c r="D3965" s="4">
        <v>5000625</v>
      </c>
      <c r="E3965" s="2" t="b">
        <f>IF(B3965=$H$6,"n/a",AND(B3965=$H$3, B3966=$H$6))</f>
        <v>1</v>
      </c>
      <c r="F3965" s="1">
        <f t="shared" si="62"/>
        <v>0</v>
      </c>
    </row>
    <row r="3966" spans="1:6" x14ac:dyDescent="0.2">
      <c r="A3966" s="3">
        <v>905633</v>
      </c>
      <c r="B3966" s="1" t="s">
        <v>5</v>
      </c>
      <c r="C3966" s="4">
        <v>244011643856428</v>
      </c>
      <c r="D3966" s="4">
        <v>29770104</v>
      </c>
      <c r="E3966" s="2" t="str">
        <f>IF(B3966=$H$6,"n/a",AND(B3966=$H$3, B3967=$H$6))</f>
        <v>n/a</v>
      </c>
      <c r="F3966" s="1">
        <f t="shared" si="62"/>
        <v>35219063</v>
      </c>
    </row>
    <row r="3967" spans="1:6" x14ac:dyDescent="0.2">
      <c r="A3967" s="3">
        <v>905771</v>
      </c>
      <c r="B3967" s="1" t="s">
        <v>4</v>
      </c>
      <c r="C3967" s="4">
        <v>244011660143823</v>
      </c>
      <c r="D3967" s="4">
        <v>250105</v>
      </c>
      <c r="E3967" s="2" t="b">
        <f>IF(B3967=$H$6,"n/a",AND(B3967=$H$3, B3968=$H$6))</f>
        <v>0</v>
      </c>
      <c r="F3967" s="1">
        <f t="shared" si="62"/>
        <v>0</v>
      </c>
    </row>
    <row r="3968" spans="1:6" x14ac:dyDescent="0.2">
      <c r="A3968" s="3">
        <v>906145</v>
      </c>
      <c r="B3968" s="1" t="s">
        <v>4</v>
      </c>
      <c r="C3968" s="4">
        <v>244011696845751</v>
      </c>
      <c r="D3968" s="4">
        <v>7064583</v>
      </c>
      <c r="E3968" s="2" t="b">
        <f>IF(B3968=$H$6,"n/a",AND(B3968=$H$3, B3969=$H$6))</f>
        <v>1</v>
      </c>
      <c r="F3968" s="1">
        <f t="shared" si="62"/>
        <v>0</v>
      </c>
    </row>
    <row r="3969" spans="1:6" x14ac:dyDescent="0.2">
      <c r="A3969" s="3">
        <v>906267</v>
      </c>
      <c r="B3969" s="1" t="s">
        <v>5</v>
      </c>
      <c r="C3969" s="4">
        <v>244011704322938</v>
      </c>
      <c r="D3969" s="4">
        <v>40250313</v>
      </c>
      <c r="E3969" s="2" t="str">
        <f>IF(B3969=$H$6,"n/a",AND(B3969=$H$3, B3970=$H$6))</f>
        <v>n/a</v>
      </c>
      <c r="F3969" s="1">
        <f t="shared" si="62"/>
        <v>47727500</v>
      </c>
    </row>
    <row r="3970" spans="1:6" x14ac:dyDescent="0.2">
      <c r="A3970" s="3">
        <v>906498</v>
      </c>
      <c r="B3970" s="1" t="s">
        <v>4</v>
      </c>
      <c r="C3970" s="4">
        <v>244011729316480</v>
      </c>
      <c r="D3970" s="4">
        <v>345625</v>
      </c>
      <c r="E3970" s="2" t="b">
        <f>IF(B3970=$H$6,"n/a",AND(B3970=$H$3, B3971=$H$6))</f>
        <v>0</v>
      </c>
      <c r="F3970" s="1">
        <f t="shared" si="62"/>
        <v>0</v>
      </c>
    </row>
    <row r="3971" spans="1:6" x14ac:dyDescent="0.2">
      <c r="A3971" s="3">
        <v>906852</v>
      </c>
      <c r="B3971" s="1" t="s">
        <v>4</v>
      </c>
      <c r="C3971" s="4">
        <v>244011764102834</v>
      </c>
      <c r="D3971" s="4">
        <v>5002031</v>
      </c>
      <c r="E3971" s="2" t="b">
        <f>IF(B3971=$H$6,"n/a",AND(B3971=$H$3, B3972=$H$6))</f>
        <v>1</v>
      </c>
      <c r="F3971" s="1">
        <f t="shared" ref="F3971:F4034" si="63">IF(B3971=$H$6,C3971+D3971-C3970,0)</f>
        <v>0</v>
      </c>
    </row>
    <row r="3972" spans="1:6" x14ac:dyDescent="0.2">
      <c r="A3972" s="3">
        <v>906923</v>
      </c>
      <c r="B3972" s="1" t="s">
        <v>5</v>
      </c>
      <c r="C3972" s="4">
        <v>244011769232782</v>
      </c>
      <c r="D3972" s="4">
        <v>46870156</v>
      </c>
      <c r="E3972" s="2" t="str">
        <f>IF(B3972=$H$6,"n/a",AND(B3972=$H$3, B3973=$H$6))</f>
        <v>n/a</v>
      </c>
      <c r="F3972" s="1">
        <f t="shared" si="63"/>
        <v>52000104</v>
      </c>
    </row>
    <row r="3973" spans="1:6" x14ac:dyDescent="0.2">
      <c r="A3973" s="3">
        <v>907185</v>
      </c>
      <c r="B3973" s="1" t="s">
        <v>4</v>
      </c>
      <c r="C3973" s="4">
        <v>244011792409761</v>
      </c>
      <c r="D3973" s="4">
        <v>354323</v>
      </c>
      <c r="E3973" s="2" t="b">
        <f>IF(B3973=$H$6,"n/a",AND(B3973=$H$3, B3974=$H$6))</f>
        <v>0</v>
      </c>
      <c r="F3973" s="1">
        <f t="shared" si="63"/>
        <v>0</v>
      </c>
    </row>
    <row r="3974" spans="1:6" x14ac:dyDescent="0.2">
      <c r="A3974" s="3">
        <v>907543</v>
      </c>
      <c r="B3974" s="1" t="s">
        <v>4</v>
      </c>
      <c r="C3974" s="4">
        <v>244011830117886</v>
      </c>
      <c r="D3974" s="4">
        <v>5536510</v>
      </c>
      <c r="E3974" s="2" t="b">
        <f>IF(B3974=$H$6,"n/a",AND(B3974=$H$3, B3975=$H$6))</f>
        <v>1</v>
      </c>
      <c r="F3974" s="1">
        <f t="shared" si="63"/>
        <v>0</v>
      </c>
    </row>
    <row r="3975" spans="1:6" x14ac:dyDescent="0.2">
      <c r="A3975" s="3">
        <v>907605</v>
      </c>
      <c r="B3975" s="1" t="s">
        <v>5</v>
      </c>
      <c r="C3975" s="4">
        <v>244011835850386</v>
      </c>
      <c r="D3975" s="4">
        <v>46009010</v>
      </c>
      <c r="E3975" s="2" t="str">
        <f>IF(B3975=$H$6,"n/a",AND(B3975=$H$3, B3976=$H$6))</f>
        <v>n/a</v>
      </c>
      <c r="F3975" s="1">
        <f t="shared" si="63"/>
        <v>51741510</v>
      </c>
    </row>
    <row r="3976" spans="1:6" x14ac:dyDescent="0.2">
      <c r="A3976" s="3">
        <v>907905</v>
      </c>
      <c r="B3976" s="1" t="s">
        <v>4</v>
      </c>
      <c r="C3976" s="4">
        <v>244011863520803</v>
      </c>
      <c r="D3976" s="4">
        <v>251458</v>
      </c>
      <c r="E3976" s="2" t="b">
        <f>IF(B3976=$H$6,"n/a",AND(B3976=$H$3, B3977=$H$6))</f>
        <v>0</v>
      </c>
      <c r="F3976" s="1">
        <f t="shared" si="63"/>
        <v>0</v>
      </c>
    </row>
    <row r="3977" spans="1:6" x14ac:dyDescent="0.2">
      <c r="A3977" s="3">
        <v>908375</v>
      </c>
      <c r="B3977" s="1" t="s">
        <v>4</v>
      </c>
      <c r="C3977" s="4">
        <v>244011906674553</v>
      </c>
      <c r="D3977" s="4">
        <v>5241770</v>
      </c>
      <c r="E3977" s="2" t="b">
        <f>IF(B3977=$H$6,"n/a",AND(B3977=$H$3, B3978=$H$6))</f>
        <v>1</v>
      </c>
      <c r="F3977" s="1">
        <f t="shared" si="63"/>
        <v>0</v>
      </c>
    </row>
    <row r="3978" spans="1:6" x14ac:dyDescent="0.2">
      <c r="A3978" s="3">
        <v>908461</v>
      </c>
      <c r="B3978" s="1" t="s">
        <v>5</v>
      </c>
      <c r="C3978" s="4">
        <v>244011912012209</v>
      </c>
      <c r="D3978" s="4">
        <v>36492916</v>
      </c>
      <c r="E3978" s="2" t="str">
        <f>IF(B3978=$H$6,"n/a",AND(B3978=$H$3, B3979=$H$6))</f>
        <v>n/a</v>
      </c>
      <c r="F3978" s="1">
        <f t="shared" si="63"/>
        <v>41830572</v>
      </c>
    </row>
    <row r="3979" spans="1:6" x14ac:dyDescent="0.2">
      <c r="A3979" s="3">
        <v>908599</v>
      </c>
      <c r="B3979" s="1" t="s">
        <v>4</v>
      </c>
      <c r="C3979" s="4">
        <v>244011933939292</v>
      </c>
      <c r="D3979" s="4">
        <v>574427</v>
      </c>
      <c r="E3979" s="2" t="b">
        <f>IF(B3979=$H$6,"n/a",AND(B3979=$H$3, B3980=$H$6))</f>
        <v>0</v>
      </c>
      <c r="F3979" s="1">
        <f t="shared" si="63"/>
        <v>0</v>
      </c>
    </row>
    <row r="3980" spans="1:6" x14ac:dyDescent="0.2">
      <c r="A3980" s="3">
        <v>908861</v>
      </c>
      <c r="B3980" s="1" t="s">
        <v>4</v>
      </c>
      <c r="C3980" s="4">
        <v>244011960580542</v>
      </c>
      <c r="D3980" s="4">
        <v>5006823</v>
      </c>
      <c r="E3980" s="2" t="b">
        <f>IF(B3980=$H$6,"n/a",AND(B3980=$H$3, B3981=$H$6))</f>
        <v>1</v>
      </c>
      <c r="F3980" s="1">
        <f t="shared" si="63"/>
        <v>0</v>
      </c>
    </row>
    <row r="3981" spans="1:6" x14ac:dyDescent="0.2">
      <c r="A3981" s="3">
        <v>908874</v>
      </c>
      <c r="B3981" s="1" t="s">
        <v>5</v>
      </c>
      <c r="C3981" s="4">
        <v>244011966000178</v>
      </c>
      <c r="D3981" s="4">
        <v>22741145</v>
      </c>
      <c r="E3981" s="2" t="str">
        <f>IF(B3981=$H$6,"n/a",AND(B3981=$H$3, B3982=$H$6))</f>
        <v>n/a</v>
      </c>
      <c r="F3981" s="1">
        <f t="shared" si="63"/>
        <v>28160781</v>
      </c>
    </row>
    <row r="3982" spans="1:6" x14ac:dyDescent="0.2">
      <c r="A3982" s="3">
        <v>909224</v>
      </c>
      <c r="B3982" s="1" t="s">
        <v>4</v>
      </c>
      <c r="C3982" s="4">
        <v>244011997069448</v>
      </c>
      <c r="D3982" s="4">
        <v>5269167</v>
      </c>
      <c r="E3982" s="2" t="b">
        <f>IF(B3982=$H$6,"n/a",AND(B3982=$H$3, B3983=$H$6))</f>
        <v>1</v>
      </c>
      <c r="F3982" s="1">
        <f t="shared" si="63"/>
        <v>0</v>
      </c>
    </row>
    <row r="3983" spans="1:6" x14ac:dyDescent="0.2">
      <c r="A3983" s="3">
        <v>909268</v>
      </c>
      <c r="B3983" s="1" t="s">
        <v>5</v>
      </c>
      <c r="C3983" s="4">
        <v>244012002477938</v>
      </c>
      <c r="D3983" s="4">
        <v>26746823</v>
      </c>
      <c r="E3983" s="2" t="str">
        <f>IF(B3983=$H$6,"n/a",AND(B3983=$H$3, B3984=$H$6))</f>
        <v>n/a</v>
      </c>
      <c r="F3983" s="1">
        <f t="shared" si="63"/>
        <v>32155313</v>
      </c>
    </row>
    <row r="3984" spans="1:6" x14ac:dyDescent="0.2">
      <c r="A3984" s="3">
        <v>909565</v>
      </c>
      <c r="B3984" s="1" t="s">
        <v>4</v>
      </c>
      <c r="C3984" s="4">
        <v>244012030572053</v>
      </c>
      <c r="D3984" s="4">
        <v>4951666</v>
      </c>
      <c r="E3984" s="2" t="b">
        <f>IF(B3984=$H$6,"n/a",AND(B3984=$H$3, B3985=$H$6))</f>
        <v>1</v>
      </c>
      <c r="F3984" s="1">
        <f t="shared" si="63"/>
        <v>0</v>
      </c>
    </row>
    <row r="3985" spans="1:6" x14ac:dyDescent="0.2">
      <c r="A3985" s="3">
        <v>909639</v>
      </c>
      <c r="B3985" s="1" t="s">
        <v>5</v>
      </c>
      <c r="C3985" s="4">
        <v>244012035933771</v>
      </c>
      <c r="D3985" s="4">
        <v>15873177</v>
      </c>
      <c r="E3985" s="2" t="str">
        <f>IF(B3985=$H$6,"n/a",AND(B3985=$H$3, B3986=$H$6))</f>
        <v>n/a</v>
      </c>
      <c r="F3985" s="1">
        <f t="shared" si="63"/>
        <v>21234895</v>
      </c>
    </row>
    <row r="3986" spans="1:6" x14ac:dyDescent="0.2">
      <c r="A3986" s="3">
        <v>909919</v>
      </c>
      <c r="B3986" s="1" t="s">
        <v>4</v>
      </c>
      <c r="C3986" s="4">
        <v>244012057694969</v>
      </c>
      <c r="D3986" s="4">
        <v>5056354</v>
      </c>
      <c r="E3986" s="2" t="b">
        <f>IF(B3986=$H$6,"n/a",AND(B3986=$H$3, B3987=$H$6))</f>
        <v>1</v>
      </c>
      <c r="F3986" s="1">
        <f t="shared" si="63"/>
        <v>0</v>
      </c>
    </row>
    <row r="3987" spans="1:6" x14ac:dyDescent="0.2">
      <c r="A3987" s="3">
        <v>909945</v>
      </c>
      <c r="B3987" s="1" t="s">
        <v>5</v>
      </c>
      <c r="C3987" s="4">
        <v>244012062861063</v>
      </c>
      <c r="D3987" s="4">
        <v>28756302</v>
      </c>
      <c r="E3987" s="2" t="str">
        <f>IF(B3987=$H$6,"n/a",AND(B3987=$H$3, B3988=$H$6))</f>
        <v>n/a</v>
      </c>
      <c r="F3987" s="1">
        <f t="shared" si="63"/>
        <v>33922396</v>
      </c>
    </row>
    <row r="3988" spans="1:6" x14ac:dyDescent="0.2">
      <c r="A3988" s="3">
        <v>910277</v>
      </c>
      <c r="B3988" s="1" t="s">
        <v>4</v>
      </c>
      <c r="C3988" s="4">
        <v>244012093204761</v>
      </c>
      <c r="D3988" s="4">
        <v>4833906</v>
      </c>
      <c r="E3988" s="2" t="b">
        <f>IF(B3988=$H$6,"n/a",AND(B3988=$H$3, B3989=$H$6))</f>
        <v>1</v>
      </c>
      <c r="F3988" s="1">
        <f t="shared" si="63"/>
        <v>0</v>
      </c>
    </row>
    <row r="3989" spans="1:6" x14ac:dyDescent="0.2">
      <c r="A3989" s="3">
        <v>910302</v>
      </c>
      <c r="B3989" s="1" t="s">
        <v>5</v>
      </c>
      <c r="C3989" s="4">
        <v>244012098385750</v>
      </c>
      <c r="D3989" s="4">
        <v>18480834</v>
      </c>
      <c r="E3989" s="2" t="str">
        <f>IF(B3989=$H$6,"n/a",AND(B3989=$H$3, B3990=$H$6))</f>
        <v>n/a</v>
      </c>
      <c r="F3989" s="1">
        <f t="shared" si="63"/>
        <v>23661823</v>
      </c>
    </row>
    <row r="3990" spans="1:6" x14ac:dyDescent="0.2">
      <c r="A3990" s="3">
        <v>910627</v>
      </c>
      <c r="B3990" s="1" t="s">
        <v>4</v>
      </c>
      <c r="C3990" s="4">
        <v>244012132547886</v>
      </c>
      <c r="D3990" s="4">
        <v>9174010</v>
      </c>
      <c r="E3990" s="2" t="b">
        <f>IF(B3990=$H$6,"n/a",AND(B3990=$H$3, B3991=$H$6))</f>
        <v>1</v>
      </c>
      <c r="F3990" s="1">
        <f t="shared" si="63"/>
        <v>0</v>
      </c>
    </row>
    <row r="3991" spans="1:6" x14ac:dyDescent="0.2">
      <c r="A3991" s="3">
        <v>910777</v>
      </c>
      <c r="B3991" s="1" t="s">
        <v>5</v>
      </c>
      <c r="C3991" s="4">
        <v>244012141873042</v>
      </c>
      <c r="D3991" s="4">
        <v>23899167</v>
      </c>
      <c r="E3991" s="2" t="str">
        <f>IF(B3991=$H$6,"n/a",AND(B3991=$H$3, B3992=$H$6))</f>
        <v>n/a</v>
      </c>
      <c r="F3991" s="1">
        <f t="shared" si="63"/>
        <v>33224323</v>
      </c>
    </row>
    <row r="3992" spans="1:6" x14ac:dyDescent="0.2">
      <c r="A3992" s="3">
        <v>910997</v>
      </c>
      <c r="B3992" s="1" t="s">
        <v>4</v>
      </c>
      <c r="C3992" s="4">
        <v>244012165769448</v>
      </c>
      <c r="D3992" s="4">
        <v>361407</v>
      </c>
      <c r="E3992" s="2" t="b">
        <f>IF(B3992=$H$6,"n/a",AND(B3992=$H$3, B3993=$H$6))</f>
        <v>0</v>
      </c>
      <c r="F3992" s="1">
        <f t="shared" si="63"/>
        <v>0</v>
      </c>
    </row>
    <row r="3993" spans="1:6" x14ac:dyDescent="0.2">
      <c r="A3993" s="3">
        <v>911351</v>
      </c>
      <c r="B3993" s="1" t="s">
        <v>4</v>
      </c>
      <c r="C3993" s="4">
        <v>244012198808719</v>
      </c>
      <c r="D3993" s="4">
        <v>7341094</v>
      </c>
      <c r="E3993" s="2" t="b">
        <f>IF(B3993=$H$6,"n/a",AND(B3993=$H$3, B3994=$H$6))</f>
        <v>1</v>
      </c>
      <c r="F3993" s="1">
        <f t="shared" si="63"/>
        <v>0</v>
      </c>
    </row>
    <row r="3994" spans="1:6" x14ac:dyDescent="0.2">
      <c r="A3994" s="3">
        <v>911473</v>
      </c>
      <c r="B3994" s="1" t="s">
        <v>5</v>
      </c>
      <c r="C3994" s="4">
        <v>244012206354292</v>
      </c>
      <c r="D3994" s="4">
        <v>33546563</v>
      </c>
      <c r="E3994" s="2" t="str">
        <f>IF(B3994=$H$6,"n/a",AND(B3994=$H$3, B3995=$H$6))</f>
        <v>n/a</v>
      </c>
      <c r="F3994" s="1">
        <f t="shared" si="63"/>
        <v>41092136</v>
      </c>
    </row>
    <row r="3995" spans="1:6" x14ac:dyDescent="0.2">
      <c r="A3995" s="3">
        <v>911645</v>
      </c>
      <c r="B3995" s="1" t="s">
        <v>4</v>
      </c>
      <c r="C3995" s="4">
        <v>244012230781323</v>
      </c>
      <c r="D3995" s="4">
        <v>352188</v>
      </c>
      <c r="E3995" s="2" t="b">
        <f>IF(B3995=$H$6,"n/a",AND(B3995=$H$3, B3996=$H$6))</f>
        <v>0</v>
      </c>
      <c r="F3995" s="1">
        <f t="shared" si="63"/>
        <v>0</v>
      </c>
    </row>
    <row r="3996" spans="1:6" x14ac:dyDescent="0.2">
      <c r="A3996" s="3">
        <v>912116</v>
      </c>
      <c r="B3996" s="1" t="s">
        <v>4</v>
      </c>
      <c r="C3996" s="4">
        <v>244012284980907</v>
      </c>
      <c r="D3996" s="4">
        <v>11051666</v>
      </c>
      <c r="E3996" s="2" t="b">
        <f>IF(B3996=$H$6,"n/a",AND(B3996=$H$3, B3997=$H$6))</f>
        <v>1</v>
      </c>
      <c r="F3996" s="1">
        <f t="shared" si="63"/>
        <v>0</v>
      </c>
    </row>
    <row r="3997" spans="1:6" x14ac:dyDescent="0.2">
      <c r="A3997" s="3">
        <v>912291</v>
      </c>
      <c r="B3997" s="1" t="s">
        <v>5</v>
      </c>
      <c r="C3997" s="4">
        <v>244012296453927</v>
      </c>
      <c r="D3997" s="4">
        <v>45952552</v>
      </c>
      <c r="E3997" s="2" t="str">
        <f>IF(B3997=$H$6,"n/a",AND(B3997=$H$3, B3998=$H$6))</f>
        <v>n/a</v>
      </c>
      <c r="F3997" s="1">
        <f t="shared" si="63"/>
        <v>57425572</v>
      </c>
    </row>
    <row r="3998" spans="1:6" x14ac:dyDescent="0.2">
      <c r="A3998" s="3">
        <v>912437</v>
      </c>
      <c r="B3998" s="1" t="s">
        <v>4</v>
      </c>
      <c r="C3998" s="4">
        <v>244012310312157</v>
      </c>
      <c r="D3998" s="4">
        <v>434166</v>
      </c>
      <c r="E3998" s="2" t="b">
        <f>IF(B3998=$H$6,"n/a",AND(B3998=$H$3, B3999=$H$6))</f>
        <v>0</v>
      </c>
      <c r="F3998" s="1">
        <f t="shared" si="63"/>
        <v>0</v>
      </c>
    </row>
    <row r="3999" spans="1:6" x14ac:dyDescent="0.2">
      <c r="A3999" s="3">
        <v>912782</v>
      </c>
      <c r="B3999" s="1" t="s">
        <v>4</v>
      </c>
      <c r="C3999" s="4">
        <v>244012347653302</v>
      </c>
      <c r="D3999" s="4">
        <v>5122605</v>
      </c>
      <c r="E3999" s="2" t="b">
        <f>IF(B3999=$H$6,"n/a",AND(B3999=$H$3, B4000=$H$6))</f>
        <v>1</v>
      </c>
      <c r="F3999" s="1">
        <f t="shared" si="63"/>
        <v>0</v>
      </c>
    </row>
    <row r="4000" spans="1:6" x14ac:dyDescent="0.2">
      <c r="A4000" s="3">
        <v>912822</v>
      </c>
      <c r="B4000" s="1" t="s">
        <v>5</v>
      </c>
      <c r="C4000" s="4">
        <v>244012352890438</v>
      </c>
      <c r="D4000" s="4">
        <v>32069896</v>
      </c>
      <c r="E4000" s="2" t="str">
        <f>IF(B4000=$H$6,"n/a",AND(B4000=$H$3, B4001=$H$6))</f>
        <v>n/a</v>
      </c>
      <c r="F4000" s="1">
        <f t="shared" si="63"/>
        <v>37307032</v>
      </c>
    </row>
    <row r="4001" spans="1:6" x14ac:dyDescent="0.2">
      <c r="A4001" s="3">
        <v>913094</v>
      </c>
      <c r="B4001" s="1" t="s">
        <v>4</v>
      </c>
      <c r="C4001" s="4">
        <v>244012381709136</v>
      </c>
      <c r="D4001" s="4">
        <v>242291</v>
      </c>
      <c r="E4001" s="2" t="b">
        <f>IF(B4001=$H$6,"n/a",AND(B4001=$H$3, B4002=$H$6))</f>
        <v>0</v>
      </c>
      <c r="F4001" s="1">
        <f t="shared" si="63"/>
        <v>0</v>
      </c>
    </row>
    <row r="4002" spans="1:6" x14ac:dyDescent="0.2">
      <c r="A4002" s="3">
        <v>913442</v>
      </c>
      <c r="B4002" s="1" t="s">
        <v>4</v>
      </c>
      <c r="C4002" s="4">
        <v>244012413001844</v>
      </c>
      <c r="D4002" s="4">
        <v>4870833</v>
      </c>
      <c r="E4002" s="2" t="b">
        <f>IF(B4002=$H$6,"n/a",AND(B4002=$H$3, B4003=$H$6))</f>
        <v>1</v>
      </c>
      <c r="F4002" s="1">
        <f t="shared" si="63"/>
        <v>0</v>
      </c>
    </row>
    <row r="4003" spans="1:6" x14ac:dyDescent="0.2">
      <c r="A4003" s="3">
        <v>913486</v>
      </c>
      <c r="B4003" s="1" t="s">
        <v>5</v>
      </c>
      <c r="C4003" s="4">
        <v>244012418173354</v>
      </c>
      <c r="D4003" s="4">
        <v>16664740</v>
      </c>
      <c r="E4003" s="2" t="str">
        <f>IF(B4003=$H$6,"n/a",AND(B4003=$H$3, B4004=$H$6))</f>
        <v>n/a</v>
      </c>
      <c r="F4003" s="1">
        <f t="shared" si="63"/>
        <v>21836250</v>
      </c>
    </row>
    <row r="4004" spans="1:6" x14ac:dyDescent="0.2">
      <c r="A4004" s="3">
        <v>913628</v>
      </c>
      <c r="B4004" s="1" t="s">
        <v>4</v>
      </c>
      <c r="C4004" s="4">
        <v>244012428111115</v>
      </c>
      <c r="D4004" s="4">
        <v>268073</v>
      </c>
      <c r="E4004" s="2" t="b">
        <f>IF(B4004=$H$6,"n/a",AND(B4004=$H$3, B4005=$H$6))</f>
        <v>0</v>
      </c>
      <c r="F4004" s="1">
        <f t="shared" si="63"/>
        <v>0</v>
      </c>
    </row>
    <row r="4005" spans="1:6" x14ac:dyDescent="0.2">
      <c r="A4005" s="3">
        <v>913989</v>
      </c>
      <c r="B4005" s="1" t="s">
        <v>4</v>
      </c>
      <c r="C4005" s="4">
        <v>244012463790646</v>
      </c>
      <c r="D4005" s="4">
        <v>5026719</v>
      </c>
      <c r="E4005" s="2" t="b">
        <f>IF(B4005=$H$6,"n/a",AND(B4005=$H$3, B4006=$H$6))</f>
        <v>1</v>
      </c>
      <c r="F4005" s="1">
        <f t="shared" si="63"/>
        <v>0</v>
      </c>
    </row>
    <row r="4006" spans="1:6" x14ac:dyDescent="0.2">
      <c r="A4006" s="3">
        <v>914026</v>
      </c>
      <c r="B4006" s="1" t="s">
        <v>5</v>
      </c>
      <c r="C4006" s="4">
        <v>244012469166375</v>
      </c>
      <c r="D4006" s="4">
        <v>55399011</v>
      </c>
      <c r="E4006" s="2" t="str">
        <f>IF(B4006=$H$6,"n/a",AND(B4006=$H$3, B4007=$H$6))</f>
        <v>n/a</v>
      </c>
      <c r="F4006" s="1">
        <f t="shared" si="63"/>
        <v>60774740</v>
      </c>
    </row>
    <row r="4007" spans="1:6" x14ac:dyDescent="0.2">
      <c r="A4007" s="3">
        <v>914389</v>
      </c>
      <c r="B4007" s="1" t="s">
        <v>4</v>
      </c>
      <c r="C4007" s="4">
        <v>244012505758250</v>
      </c>
      <c r="D4007" s="4">
        <v>332344</v>
      </c>
      <c r="E4007" s="2" t="b">
        <f>IF(B4007=$H$6,"n/a",AND(B4007=$H$3, B4008=$H$6))</f>
        <v>0</v>
      </c>
      <c r="F4007" s="1">
        <f t="shared" si="63"/>
        <v>0</v>
      </c>
    </row>
    <row r="4008" spans="1:6" x14ac:dyDescent="0.2">
      <c r="A4008" s="3">
        <v>914589</v>
      </c>
      <c r="B4008" s="1" t="s">
        <v>4</v>
      </c>
      <c r="C4008" s="4">
        <v>244012530364292</v>
      </c>
      <c r="D4008" s="4">
        <v>5139739</v>
      </c>
      <c r="E4008" s="2" t="b">
        <f>IF(B4008=$H$6,"n/a",AND(B4008=$H$3, B4009=$H$6))</f>
        <v>1</v>
      </c>
      <c r="F4008" s="1">
        <f t="shared" si="63"/>
        <v>0</v>
      </c>
    </row>
    <row r="4009" spans="1:6" x14ac:dyDescent="0.2">
      <c r="A4009" s="3">
        <v>914623</v>
      </c>
      <c r="B4009" s="1" t="s">
        <v>5</v>
      </c>
      <c r="C4009" s="4">
        <v>244012536049500</v>
      </c>
      <c r="D4009" s="4">
        <v>29408334</v>
      </c>
      <c r="E4009" s="2" t="str">
        <f>IF(B4009=$H$6,"n/a",AND(B4009=$H$3, B4010=$H$6))</f>
        <v>n/a</v>
      </c>
      <c r="F4009" s="1">
        <f t="shared" si="63"/>
        <v>35093542</v>
      </c>
    </row>
    <row r="4010" spans="1:6" x14ac:dyDescent="0.2">
      <c r="A4010" s="3">
        <v>914944</v>
      </c>
      <c r="B4010" s="1" t="s">
        <v>4</v>
      </c>
      <c r="C4010" s="4">
        <v>244012565940021</v>
      </c>
      <c r="D4010" s="4">
        <v>253802</v>
      </c>
      <c r="E4010" s="2" t="b">
        <f>IF(B4010=$H$6,"n/a",AND(B4010=$H$3, B4011=$H$6))</f>
        <v>0</v>
      </c>
      <c r="F4010" s="1">
        <f t="shared" si="63"/>
        <v>0</v>
      </c>
    </row>
    <row r="4011" spans="1:6" x14ac:dyDescent="0.2">
      <c r="A4011" s="3">
        <v>915302</v>
      </c>
      <c r="B4011" s="1" t="s">
        <v>4</v>
      </c>
      <c r="C4011" s="4">
        <v>244012597990646</v>
      </c>
      <c r="D4011" s="4">
        <v>9118854</v>
      </c>
      <c r="E4011" s="2" t="b">
        <f>IF(B4011=$H$6,"n/a",AND(B4011=$H$3, B4012=$H$6))</f>
        <v>1</v>
      </c>
      <c r="F4011" s="1">
        <f t="shared" si="63"/>
        <v>0</v>
      </c>
    </row>
    <row r="4012" spans="1:6" x14ac:dyDescent="0.2">
      <c r="A4012" s="3">
        <v>915431</v>
      </c>
      <c r="B4012" s="1" t="s">
        <v>5</v>
      </c>
      <c r="C4012" s="4">
        <v>244012607752261</v>
      </c>
      <c r="D4012" s="4">
        <v>51741875</v>
      </c>
      <c r="E4012" s="2" t="str">
        <f>IF(B4012=$H$6,"n/a",AND(B4012=$H$3, B4013=$H$6))</f>
        <v>n/a</v>
      </c>
      <c r="F4012" s="1">
        <f t="shared" si="63"/>
        <v>61503490</v>
      </c>
    </row>
    <row r="4013" spans="1:6" x14ac:dyDescent="0.2">
      <c r="A4013" s="3">
        <v>915655</v>
      </c>
      <c r="B4013" s="1" t="s">
        <v>4</v>
      </c>
      <c r="C4013" s="4">
        <v>244012633330125</v>
      </c>
      <c r="D4013" s="4">
        <v>365261</v>
      </c>
      <c r="E4013" s="2" t="b">
        <f>IF(B4013=$H$6,"n/a",AND(B4013=$H$3, B4014=$H$6))</f>
        <v>0</v>
      </c>
      <c r="F4013" s="1">
        <f t="shared" si="63"/>
        <v>0</v>
      </c>
    </row>
    <row r="4014" spans="1:6" x14ac:dyDescent="0.2">
      <c r="A4014" s="3">
        <v>916007</v>
      </c>
      <c r="B4014" s="1" t="s">
        <v>4</v>
      </c>
      <c r="C4014" s="4">
        <v>244012664998354</v>
      </c>
      <c r="D4014" s="4">
        <v>5339011</v>
      </c>
      <c r="E4014" s="2" t="b">
        <f>IF(B4014=$H$6,"n/a",AND(B4014=$H$3, B4015=$H$6))</f>
        <v>1</v>
      </c>
      <c r="F4014" s="1">
        <f t="shared" si="63"/>
        <v>0</v>
      </c>
    </row>
    <row r="4015" spans="1:6" x14ac:dyDescent="0.2">
      <c r="A4015" s="3">
        <v>916081</v>
      </c>
      <c r="B4015" s="1" t="s">
        <v>5</v>
      </c>
      <c r="C4015" s="4">
        <v>244012670710854</v>
      </c>
      <c r="D4015" s="4">
        <v>34111198</v>
      </c>
      <c r="E4015" s="2" t="str">
        <f>IF(B4015=$H$6,"n/a",AND(B4015=$H$3, B4016=$H$6))</f>
        <v>n/a</v>
      </c>
      <c r="F4015" s="1">
        <f t="shared" si="63"/>
        <v>39823698</v>
      </c>
    </row>
    <row r="4016" spans="1:6" x14ac:dyDescent="0.2">
      <c r="A4016" s="3">
        <v>916429</v>
      </c>
      <c r="B4016" s="1" t="s">
        <v>4</v>
      </c>
      <c r="C4016" s="4">
        <v>244012711203198</v>
      </c>
      <c r="D4016" s="4">
        <v>5270104</v>
      </c>
      <c r="E4016" s="2" t="b">
        <f>IF(B4016=$H$6,"n/a",AND(B4016=$H$3, B4017=$H$6))</f>
        <v>1</v>
      </c>
      <c r="F4016" s="1">
        <f t="shared" si="63"/>
        <v>0</v>
      </c>
    </row>
    <row r="4017" spans="1:6" x14ac:dyDescent="0.2">
      <c r="A4017" s="3">
        <v>916509</v>
      </c>
      <c r="B4017" s="1" t="s">
        <v>5</v>
      </c>
      <c r="C4017" s="4">
        <v>244012716613771</v>
      </c>
      <c r="D4017" s="4">
        <v>24292865</v>
      </c>
      <c r="E4017" s="2" t="str">
        <f>IF(B4017=$H$6,"n/a",AND(B4017=$H$3, B4018=$H$6))</f>
        <v>n/a</v>
      </c>
      <c r="F4017" s="1">
        <f t="shared" si="63"/>
        <v>29703438</v>
      </c>
    </row>
    <row r="4018" spans="1:6" x14ac:dyDescent="0.2">
      <c r="A4018" s="3">
        <v>916731</v>
      </c>
      <c r="B4018" s="1" t="s">
        <v>4</v>
      </c>
      <c r="C4018" s="4">
        <v>244012741739865</v>
      </c>
      <c r="D4018" s="4">
        <v>4876354</v>
      </c>
      <c r="E4018" s="2" t="b">
        <f>IF(B4018=$H$6,"n/a",AND(B4018=$H$3, B4019=$H$6))</f>
        <v>1</v>
      </c>
      <c r="F4018" s="1">
        <f t="shared" si="63"/>
        <v>0</v>
      </c>
    </row>
    <row r="4019" spans="1:6" x14ac:dyDescent="0.2">
      <c r="A4019" s="3">
        <v>916816</v>
      </c>
      <c r="B4019" s="1" t="s">
        <v>5</v>
      </c>
      <c r="C4019" s="4">
        <v>244012747240958</v>
      </c>
      <c r="D4019" s="4">
        <v>28339271</v>
      </c>
      <c r="E4019" s="2" t="str">
        <f>IF(B4019=$H$6,"n/a",AND(B4019=$H$3, B4020=$H$6))</f>
        <v>n/a</v>
      </c>
      <c r="F4019" s="1">
        <f t="shared" si="63"/>
        <v>33840364</v>
      </c>
    </row>
    <row r="4020" spans="1:6" x14ac:dyDescent="0.2">
      <c r="A4020" s="3">
        <v>917080</v>
      </c>
      <c r="B4020" s="1" t="s">
        <v>4</v>
      </c>
      <c r="C4020" s="4">
        <v>244012772923406</v>
      </c>
      <c r="D4020" s="4">
        <v>248959</v>
      </c>
      <c r="E4020" s="2" t="b">
        <f>IF(B4020=$H$6,"n/a",AND(B4020=$H$3, B4021=$H$6))</f>
        <v>0</v>
      </c>
      <c r="F4020" s="1">
        <f t="shared" si="63"/>
        <v>0</v>
      </c>
    </row>
    <row r="4021" spans="1:6" x14ac:dyDescent="0.2">
      <c r="A4021" s="3">
        <v>917323</v>
      </c>
      <c r="B4021" s="1" t="s">
        <v>4</v>
      </c>
      <c r="C4021" s="4">
        <v>244012799948823</v>
      </c>
      <c r="D4021" s="4">
        <v>8472865</v>
      </c>
      <c r="E4021" s="2" t="b">
        <f>IF(B4021=$H$6,"n/a",AND(B4021=$H$3, B4022=$H$6))</f>
        <v>1</v>
      </c>
      <c r="F4021" s="1">
        <f t="shared" si="63"/>
        <v>0</v>
      </c>
    </row>
    <row r="4022" spans="1:6" x14ac:dyDescent="0.2">
      <c r="A4022" s="3">
        <v>917457</v>
      </c>
      <c r="B4022" s="1" t="s">
        <v>5</v>
      </c>
      <c r="C4022" s="4">
        <v>244012808917938</v>
      </c>
      <c r="D4022" s="4">
        <v>48973385</v>
      </c>
      <c r="E4022" s="2" t="str">
        <f>IF(B4022=$H$6,"n/a",AND(B4022=$H$3, B4023=$H$6))</f>
        <v>n/a</v>
      </c>
      <c r="F4022" s="1">
        <f t="shared" si="63"/>
        <v>57942500</v>
      </c>
    </row>
    <row r="4023" spans="1:6" x14ac:dyDescent="0.2">
      <c r="A4023" s="3">
        <v>917664</v>
      </c>
      <c r="B4023" s="1" t="s">
        <v>4</v>
      </c>
      <c r="C4023" s="4">
        <v>244012827353875</v>
      </c>
      <c r="D4023" s="4">
        <v>763125</v>
      </c>
      <c r="E4023" s="2" t="b">
        <f>IF(B4023=$H$6,"n/a",AND(B4023=$H$3, B4024=$H$6))</f>
        <v>0</v>
      </c>
      <c r="F4023" s="1">
        <f t="shared" si="63"/>
        <v>0</v>
      </c>
    </row>
    <row r="4024" spans="1:6" x14ac:dyDescent="0.2">
      <c r="A4024" s="3">
        <v>918032</v>
      </c>
      <c r="B4024" s="1" t="s">
        <v>4</v>
      </c>
      <c r="C4024" s="4">
        <v>244012863963719</v>
      </c>
      <c r="D4024" s="4">
        <v>4961406</v>
      </c>
      <c r="E4024" s="2" t="b">
        <f>IF(B4024=$H$6,"n/a",AND(B4024=$H$3, B4025=$H$6))</f>
        <v>1</v>
      </c>
      <c r="F4024" s="1">
        <f t="shared" si="63"/>
        <v>0</v>
      </c>
    </row>
    <row r="4025" spans="1:6" x14ac:dyDescent="0.2">
      <c r="A4025" s="3">
        <v>918044</v>
      </c>
      <c r="B4025" s="1" t="s">
        <v>5</v>
      </c>
      <c r="C4025" s="4">
        <v>244012869024500</v>
      </c>
      <c r="D4025" s="4">
        <v>41142188</v>
      </c>
      <c r="E4025" s="2" t="str">
        <f>IF(B4025=$H$6,"n/a",AND(B4025=$H$3, B4026=$H$6))</f>
        <v>n/a</v>
      </c>
      <c r="F4025" s="1">
        <f t="shared" si="63"/>
        <v>46202969</v>
      </c>
    </row>
    <row r="4026" spans="1:6" x14ac:dyDescent="0.2">
      <c r="A4026" s="3">
        <v>918378</v>
      </c>
      <c r="B4026" s="1" t="s">
        <v>4</v>
      </c>
      <c r="C4026" s="4">
        <v>244012895407625</v>
      </c>
      <c r="D4026" s="4">
        <v>226094</v>
      </c>
      <c r="E4026" s="2" t="b">
        <f>IF(B4026=$H$6,"n/a",AND(B4026=$H$3, B4027=$H$6))</f>
        <v>0</v>
      </c>
      <c r="F4026" s="1">
        <f t="shared" si="63"/>
        <v>0</v>
      </c>
    </row>
    <row r="4027" spans="1:6" x14ac:dyDescent="0.2">
      <c r="A4027" s="3">
        <v>918795</v>
      </c>
      <c r="B4027" s="1" t="s">
        <v>4</v>
      </c>
      <c r="C4027" s="4">
        <v>244012940633146</v>
      </c>
      <c r="D4027" s="4">
        <v>8874167</v>
      </c>
      <c r="E4027" s="2" t="b">
        <f>IF(B4027=$H$6,"n/a",AND(B4027=$H$3, B4028=$H$6))</f>
        <v>1</v>
      </c>
      <c r="F4027" s="1">
        <f t="shared" si="63"/>
        <v>0</v>
      </c>
    </row>
    <row r="4028" spans="1:6" x14ac:dyDescent="0.2">
      <c r="A4028" s="3">
        <v>918857</v>
      </c>
      <c r="B4028" s="1" t="s">
        <v>5</v>
      </c>
      <c r="C4028" s="4">
        <v>244012949674760</v>
      </c>
      <c r="D4028" s="4">
        <v>28408698</v>
      </c>
      <c r="E4028" s="2" t="str">
        <f>IF(B4028=$H$6,"n/a",AND(B4028=$H$3, B4029=$H$6))</f>
        <v>n/a</v>
      </c>
      <c r="F4028" s="1">
        <f t="shared" si="63"/>
        <v>37450312</v>
      </c>
    </row>
    <row r="4029" spans="1:6" x14ac:dyDescent="0.2">
      <c r="A4029" s="3">
        <v>918969</v>
      </c>
      <c r="B4029" s="1" t="s">
        <v>4</v>
      </c>
      <c r="C4029" s="4">
        <v>244012962595438</v>
      </c>
      <c r="D4029" s="4">
        <v>317135</v>
      </c>
      <c r="E4029" s="2" t="b">
        <f>IF(B4029=$H$6,"n/a",AND(B4029=$H$3, B4030=$H$6))</f>
        <v>0</v>
      </c>
      <c r="F4029" s="1">
        <f t="shared" si="63"/>
        <v>0</v>
      </c>
    </row>
    <row r="4030" spans="1:6" x14ac:dyDescent="0.2">
      <c r="A4030" s="3">
        <v>919341</v>
      </c>
      <c r="B4030" s="1" t="s">
        <v>4</v>
      </c>
      <c r="C4030" s="4">
        <v>244012999248667</v>
      </c>
      <c r="D4030" s="4">
        <v>6032239</v>
      </c>
      <c r="E4030" s="2" t="b">
        <f>IF(B4030=$H$6,"n/a",AND(B4030=$H$3, B4031=$H$6))</f>
        <v>1</v>
      </c>
      <c r="F4030" s="1">
        <f t="shared" si="63"/>
        <v>0</v>
      </c>
    </row>
    <row r="4031" spans="1:6" x14ac:dyDescent="0.2">
      <c r="A4031" s="3">
        <v>919420</v>
      </c>
      <c r="B4031" s="1" t="s">
        <v>5</v>
      </c>
      <c r="C4031" s="4">
        <v>244013005397000</v>
      </c>
      <c r="D4031" s="4">
        <v>31241094</v>
      </c>
      <c r="E4031" s="2" t="str">
        <f>IF(B4031=$H$6,"n/a",AND(B4031=$H$3, B4032=$H$6))</f>
        <v>n/a</v>
      </c>
      <c r="F4031" s="1">
        <f t="shared" si="63"/>
        <v>37389427</v>
      </c>
    </row>
    <row r="4032" spans="1:6" x14ac:dyDescent="0.2">
      <c r="A4032" s="3">
        <v>919758</v>
      </c>
      <c r="B4032" s="1" t="s">
        <v>4</v>
      </c>
      <c r="C4032" s="4">
        <v>244013040953198</v>
      </c>
      <c r="D4032" s="4">
        <v>4985781</v>
      </c>
      <c r="E4032" s="2" t="b">
        <f>IF(B4032=$H$6,"n/a",AND(B4032=$H$3, B4033=$H$6))</f>
        <v>1</v>
      </c>
      <c r="F4032" s="1">
        <f t="shared" si="63"/>
        <v>0</v>
      </c>
    </row>
    <row r="4033" spans="1:6" x14ac:dyDescent="0.2">
      <c r="A4033" s="3">
        <v>919773</v>
      </c>
      <c r="B4033" s="1" t="s">
        <v>5</v>
      </c>
      <c r="C4033" s="4">
        <v>244013046310906</v>
      </c>
      <c r="D4033" s="4">
        <v>29843125</v>
      </c>
      <c r="E4033" s="2" t="str">
        <f>IF(B4033=$H$6,"n/a",AND(B4033=$H$3, B4034=$H$6))</f>
        <v>n/a</v>
      </c>
      <c r="F4033" s="1">
        <f t="shared" si="63"/>
        <v>35200833</v>
      </c>
    </row>
    <row r="4034" spans="1:6" x14ac:dyDescent="0.2">
      <c r="A4034" s="3">
        <v>919947</v>
      </c>
      <c r="B4034" s="1" t="s">
        <v>4</v>
      </c>
      <c r="C4034" s="4">
        <v>244013064150594</v>
      </c>
      <c r="D4034" s="4">
        <v>240937</v>
      </c>
      <c r="E4034" s="2" t="b">
        <f>IF(B4034=$H$6,"n/a",AND(B4034=$H$3, B4035=$H$6))</f>
        <v>0</v>
      </c>
      <c r="F4034" s="1">
        <f t="shared" si="63"/>
        <v>0</v>
      </c>
    </row>
    <row r="4035" spans="1:6" x14ac:dyDescent="0.2">
      <c r="A4035" s="3">
        <v>920303</v>
      </c>
      <c r="B4035" s="1" t="s">
        <v>4</v>
      </c>
      <c r="C4035" s="4">
        <v>244013099359188</v>
      </c>
      <c r="D4035" s="4">
        <v>7549479</v>
      </c>
      <c r="E4035" s="2" t="b">
        <f>IF(B4035=$H$6,"n/a",AND(B4035=$H$3, B4036=$H$6))</f>
        <v>1</v>
      </c>
      <c r="F4035" s="1">
        <f t="shared" ref="F4035:F4098" si="64">IF(B4035=$H$6,C4035+D4035-C4034,0)</f>
        <v>0</v>
      </c>
    </row>
    <row r="4036" spans="1:6" x14ac:dyDescent="0.2">
      <c r="A4036" s="3">
        <v>920413</v>
      </c>
      <c r="B4036" s="1" t="s">
        <v>5</v>
      </c>
      <c r="C4036" s="4">
        <v>244013107093823</v>
      </c>
      <c r="D4036" s="4">
        <v>43856250</v>
      </c>
      <c r="E4036" s="2" t="str">
        <f>IF(B4036=$H$6,"n/a",AND(B4036=$H$3, B4037=$H$6))</f>
        <v>n/a</v>
      </c>
      <c r="F4036" s="1">
        <f t="shared" si="64"/>
        <v>51590885</v>
      </c>
    </row>
    <row r="4037" spans="1:6" x14ac:dyDescent="0.2">
      <c r="A4037" s="3">
        <v>920636</v>
      </c>
      <c r="B4037" s="1" t="s">
        <v>4</v>
      </c>
      <c r="C4037" s="4">
        <v>244013126283406</v>
      </c>
      <c r="D4037" s="4">
        <v>354323</v>
      </c>
      <c r="E4037" s="2" t="b">
        <f>IF(B4037=$H$6,"n/a",AND(B4037=$H$3, B4038=$H$6))</f>
        <v>0</v>
      </c>
      <c r="F4037" s="1">
        <f t="shared" si="64"/>
        <v>0</v>
      </c>
    </row>
    <row r="4038" spans="1:6" x14ac:dyDescent="0.2">
      <c r="A4038" s="3">
        <v>921100</v>
      </c>
      <c r="B4038" s="1" t="s">
        <v>4</v>
      </c>
      <c r="C4038" s="4">
        <v>244013173908406</v>
      </c>
      <c r="D4038" s="4">
        <v>10712031</v>
      </c>
      <c r="E4038" s="2" t="b">
        <f>IF(B4038=$H$6,"n/a",AND(B4038=$H$3, B4039=$H$6))</f>
        <v>1</v>
      </c>
      <c r="F4038" s="1">
        <f t="shared" si="64"/>
        <v>0</v>
      </c>
    </row>
    <row r="4039" spans="1:6" x14ac:dyDescent="0.2">
      <c r="A4039" s="3">
        <v>921178</v>
      </c>
      <c r="B4039" s="1" t="s">
        <v>5</v>
      </c>
      <c r="C4039" s="4">
        <v>244013184725646</v>
      </c>
      <c r="D4039" s="4">
        <v>41233698</v>
      </c>
      <c r="E4039" s="2" t="str">
        <f>IF(B4039=$H$6,"n/a",AND(B4039=$H$3, B4040=$H$6))</f>
        <v>n/a</v>
      </c>
      <c r="F4039" s="1">
        <f t="shared" si="64"/>
        <v>52050938</v>
      </c>
    </row>
    <row r="4040" spans="1:6" x14ac:dyDescent="0.2">
      <c r="A4040" s="3">
        <v>921397</v>
      </c>
      <c r="B4040" s="1" t="s">
        <v>4</v>
      </c>
      <c r="C4040" s="4">
        <v>244013206621062</v>
      </c>
      <c r="D4040" s="4">
        <v>293490</v>
      </c>
      <c r="E4040" s="2" t="b">
        <f>IF(B4040=$H$6,"n/a",AND(B4040=$H$3, B4041=$H$6))</f>
        <v>0</v>
      </c>
      <c r="F4040" s="1">
        <f t="shared" si="64"/>
        <v>0</v>
      </c>
    </row>
    <row r="4041" spans="1:6" x14ac:dyDescent="0.2">
      <c r="A4041" s="3">
        <v>921729</v>
      </c>
      <c r="B4041" s="1" t="s">
        <v>4</v>
      </c>
      <c r="C4041" s="4">
        <v>244013240930854</v>
      </c>
      <c r="D4041" s="4">
        <v>5626511</v>
      </c>
      <c r="E4041" s="2" t="b">
        <f>IF(B4041=$H$6,"n/a",AND(B4041=$H$3, B4042=$H$6))</f>
        <v>1</v>
      </c>
      <c r="F4041" s="1">
        <f t="shared" si="64"/>
        <v>0</v>
      </c>
    </row>
    <row r="4042" spans="1:6" x14ac:dyDescent="0.2">
      <c r="A4042" s="3">
        <v>921746</v>
      </c>
      <c r="B4042" s="1" t="s">
        <v>5</v>
      </c>
      <c r="C4042" s="4">
        <v>244013246705854</v>
      </c>
      <c r="D4042" s="4">
        <v>41561146</v>
      </c>
      <c r="E4042" s="2" t="str">
        <f>IF(B4042=$H$6,"n/a",AND(B4042=$H$3, B4043=$H$6))</f>
        <v>n/a</v>
      </c>
      <c r="F4042" s="1">
        <f t="shared" si="64"/>
        <v>47336146</v>
      </c>
    </row>
    <row r="4043" spans="1:6" x14ac:dyDescent="0.2">
      <c r="A4043" s="3">
        <v>921963</v>
      </c>
      <c r="B4043" s="1" t="s">
        <v>4</v>
      </c>
      <c r="C4043" s="4">
        <v>244013264090698</v>
      </c>
      <c r="D4043" s="4">
        <v>286719</v>
      </c>
      <c r="E4043" s="2" t="b">
        <f>IF(B4043=$H$6,"n/a",AND(B4043=$H$3, B4044=$H$6))</f>
        <v>0</v>
      </c>
      <c r="F4043" s="1">
        <f t="shared" si="64"/>
        <v>0</v>
      </c>
    </row>
    <row r="4044" spans="1:6" x14ac:dyDescent="0.2">
      <c r="A4044" s="3">
        <v>922319</v>
      </c>
      <c r="B4044" s="1" t="s">
        <v>4</v>
      </c>
      <c r="C4044" s="4">
        <v>244013300778562</v>
      </c>
      <c r="D4044" s="4">
        <v>8577553</v>
      </c>
      <c r="E4044" s="2" t="b">
        <f>IF(B4044=$H$6,"n/a",AND(B4044=$H$3, B4045=$H$6))</f>
        <v>1</v>
      </c>
      <c r="F4044" s="1">
        <f t="shared" si="64"/>
        <v>0</v>
      </c>
    </row>
    <row r="4045" spans="1:6" x14ac:dyDescent="0.2">
      <c r="A4045" s="3">
        <v>922474</v>
      </c>
      <c r="B4045" s="1" t="s">
        <v>5</v>
      </c>
      <c r="C4045" s="4">
        <v>244013309596844</v>
      </c>
      <c r="D4045" s="4">
        <v>42352187</v>
      </c>
      <c r="E4045" s="2" t="str">
        <f>IF(B4045=$H$6,"n/a",AND(B4045=$H$3, B4046=$H$6))</f>
        <v>n/a</v>
      </c>
      <c r="F4045" s="1">
        <f t="shared" si="64"/>
        <v>51170469</v>
      </c>
    </row>
    <row r="4046" spans="1:6" x14ac:dyDescent="0.2">
      <c r="A4046" s="3">
        <v>922733</v>
      </c>
      <c r="B4046" s="1" t="s">
        <v>4</v>
      </c>
      <c r="C4046" s="4">
        <v>244013342809708</v>
      </c>
      <c r="D4046" s="4">
        <v>380990</v>
      </c>
      <c r="E4046" s="2" t="b">
        <f>IF(B4046=$H$6,"n/a",AND(B4046=$H$3, B4047=$H$6))</f>
        <v>0</v>
      </c>
      <c r="F4046" s="1">
        <f t="shared" si="64"/>
        <v>0</v>
      </c>
    </row>
    <row r="4047" spans="1:6" x14ac:dyDescent="0.2">
      <c r="A4047" s="3">
        <v>923113</v>
      </c>
      <c r="B4047" s="1" t="s">
        <v>4</v>
      </c>
      <c r="C4047" s="4">
        <v>244013379453198</v>
      </c>
      <c r="D4047" s="4">
        <v>6221041</v>
      </c>
      <c r="E4047" s="2" t="b">
        <f>IF(B4047=$H$6,"n/a",AND(B4047=$H$3, B4048=$H$6))</f>
        <v>1</v>
      </c>
      <c r="F4047" s="1">
        <f t="shared" si="64"/>
        <v>0</v>
      </c>
    </row>
    <row r="4048" spans="1:6" x14ac:dyDescent="0.2">
      <c r="A4048" s="3">
        <v>923159</v>
      </c>
      <c r="B4048" s="1" t="s">
        <v>5</v>
      </c>
      <c r="C4048" s="4">
        <v>244013385821792</v>
      </c>
      <c r="D4048" s="4">
        <v>44881927</v>
      </c>
      <c r="E4048" s="2" t="str">
        <f>IF(B4048=$H$6,"n/a",AND(B4048=$H$3, B4049=$H$6))</f>
        <v>n/a</v>
      </c>
      <c r="F4048" s="1">
        <f t="shared" si="64"/>
        <v>51250521</v>
      </c>
    </row>
    <row r="4049" spans="1:6" x14ac:dyDescent="0.2">
      <c r="A4049" s="3">
        <v>923423</v>
      </c>
      <c r="B4049" s="1" t="s">
        <v>4</v>
      </c>
      <c r="C4049" s="4">
        <v>244013411813771</v>
      </c>
      <c r="D4049" s="4">
        <v>556146</v>
      </c>
      <c r="E4049" s="2" t="b">
        <f>IF(B4049=$H$6,"n/a",AND(B4049=$H$3, B4050=$H$6))</f>
        <v>0</v>
      </c>
      <c r="F4049" s="1">
        <f t="shared" si="64"/>
        <v>0</v>
      </c>
    </row>
    <row r="4050" spans="1:6" x14ac:dyDescent="0.2">
      <c r="A4050" s="3">
        <v>923823</v>
      </c>
      <c r="B4050" s="1" t="s">
        <v>4</v>
      </c>
      <c r="C4050" s="4">
        <v>244013443414760</v>
      </c>
      <c r="D4050" s="4">
        <v>4863802</v>
      </c>
      <c r="E4050" s="2" t="b">
        <f>IF(B4050=$H$6,"n/a",AND(B4050=$H$3, B4051=$H$6))</f>
        <v>1</v>
      </c>
      <c r="F4050" s="1">
        <f t="shared" si="64"/>
        <v>0</v>
      </c>
    </row>
    <row r="4051" spans="1:6" x14ac:dyDescent="0.2">
      <c r="A4051" s="3">
        <v>923838</v>
      </c>
      <c r="B4051" s="1" t="s">
        <v>5</v>
      </c>
      <c r="C4051" s="4">
        <v>244013448396479</v>
      </c>
      <c r="D4051" s="4">
        <v>32481458</v>
      </c>
      <c r="E4051" s="2" t="str">
        <f>IF(B4051=$H$6,"n/a",AND(B4051=$H$3, B4052=$H$6))</f>
        <v>n/a</v>
      </c>
      <c r="F4051" s="1">
        <f t="shared" si="64"/>
        <v>37463177</v>
      </c>
    </row>
    <row r="4052" spans="1:6" x14ac:dyDescent="0.2">
      <c r="A4052" s="3">
        <v>924180</v>
      </c>
      <c r="B4052" s="1" t="s">
        <v>4</v>
      </c>
      <c r="C4052" s="4">
        <v>244013486087208</v>
      </c>
      <c r="D4052" s="4">
        <v>5500886</v>
      </c>
      <c r="E4052" s="2" t="b">
        <f>IF(B4052=$H$6,"n/a",AND(B4052=$H$3, B4053=$H$6))</f>
        <v>1</v>
      </c>
      <c r="F4052" s="1">
        <f t="shared" si="64"/>
        <v>0</v>
      </c>
    </row>
    <row r="4053" spans="1:6" x14ac:dyDescent="0.2">
      <c r="A4053" s="3">
        <v>924334</v>
      </c>
      <c r="B4053" s="1" t="s">
        <v>5</v>
      </c>
      <c r="C4053" s="4">
        <v>244013491720177</v>
      </c>
      <c r="D4053" s="4">
        <v>23677917</v>
      </c>
      <c r="E4053" s="2" t="str">
        <f>IF(B4053=$H$6,"n/a",AND(B4053=$H$3, B4054=$H$6))</f>
        <v>n/a</v>
      </c>
      <c r="F4053" s="1">
        <f t="shared" si="64"/>
        <v>29310886</v>
      </c>
    </row>
    <row r="4054" spans="1:6" x14ac:dyDescent="0.2">
      <c r="A4054" s="3">
        <v>924499</v>
      </c>
      <c r="B4054" s="1" t="s">
        <v>4</v>
      </c>
      <c r="C4054" s="4">
        <v>244013513041323</v>
      </c>
      <c r="D4054" s="4">
        <v>228698</v>
      </c>
      <c r="E4054" s="2" t="b">
        <f>IF(B4054=$H$6,"n/a",AND(B4054=$H$3, B4055=$H$6))</f>
        <v>0</v>
      </c>
      <c r="F4054" s="1">
        <f t="shared" si="64"/>
        <v>0</v>
      </c>
    </row>
    <row r="4055" spans="1:6" x14ac:dyDescent="0.2">
      <c r="A4055" s="3">
        <v>924722</v>
      </c>
      <c r="B4055" s="1" t="s">
        <v>4</v>
      </c>
      <c r="C4055" s="4">
        <v>244013530365750</v>
      </c>
      <c r="D4055" s="4">
        <v>6742083</v>
      </c>
      <c r="E4055" s="2" t="b">
        <f>IF(B4055=$H$6,"n/a",AND(B4055=$H$3, B4056=$H$6))</f>
        <v>1</v>
      </c>
      <c r="F4055" s="1">
        <f t="shared" si="64"/>
        <v>0</v>
      </c>
    </row>
    <row r="4056" spans="1:6" x14ac:dyDescent="0.2">
      <c r="A4056" s="3">
        <v>924735</v>
      </c>
      <c r="B4056" s="1" t="s">
        <v>5</v>
      </c>
      <c r="C4056" s="4">
        <v>244013537437573</v>
      </c>
      <c r="D4056" s="4">
        <v>48074531</v>
      </c>
      <c r="E4056" s="2" t="str">
        <f>IF(B4056=$H$6,"n/a",AND(B4056=$H$3, B4057=$H$6))</f>
        <v>n/a</v>
      </c>
      <c r="F4056" s="1">
        <f t="shared" si="64"/>
        <v>55146354</v>
      </c>
    </row>
    <row r="4057" spans="1:6" x14ac:dyDescent="0.2">
      <c r="A4057" s="3">
        <v>925188</v>
      </c>
      <c r="B4057" s="1" t="s">
        <v>4</v>
      </c>
      <c r="C4057" s="4">
        <v>244013584784448</v>
      </c>
      <c r="D4057" s="4">
        <v>262708</v>
      </c>
      <c r="E4057" s="2" t="b">
        <f>IF(B4057=$H$6,"n/a",AND(B4057=$H$3, B4058=$H$6))</f>
        <v>0</v>
      </c>
      <c r="F4057" s="1">
        <f t="shared" si="64"/>
        <v>0</v>
      </c>
    </row>
    <row r="4058" spans="1:6" x14ac:dyDescent="0.2">
      <c r="A4058" s="3">
        <v>925394</v>
      </c>
      <c r="B4058" s="1" t="s">
        <v>4</v>
      </c>
      <c r="C4058" s="4">
        <v>244013607497833</v>
      </c>
      <c r="D4058" s="4">
        <v>6833698</v>
      </c>
      <c r="E4058" s="2" t="b">
        <f>IF(B4058=$H$6,"n/a",AND(B4058=$H$3, B4059=$H$6))</f>
        <v>1</v>
      </c>
      <c r="F4058" s="1">
        <f t="shared" si="64"/>
        <v>0</v>
      </c>
    </row>
    <row r="4059" spans="1:6" x14ac:dyDescent="0.2">
      <c r="A4059" s="3">
        <v>925494</v>
      </c>
      <c r="B4059" s="1" t="s">
        <v>5</v>
      </c>
      <c r="C4059" s="4">
        <v>244013614739552</v>
      </c>
      <c r="D4059" s="4">
        <v>29112708</v>
      </c>
      <c r="E4059" s="2" t="str">
        <f>IF(B4059=$H$6,"n/a",AND(B4059=$H$3, B4060=$H$6))</f>
        <v>n/a</v>
      </c>
      <c r="F4059" s="1">
        <f t="shared" si="64"/>
        <v>36354427</v>
      </c>
    </row>
    <row r="4060" spans="1:6" x14ac:dyDescent="0.2">
      <c r="A4060" s="3">
        <v>925734</v>
      </c>
      <c r="B4060" s="1" t="s">
        <v>4</v>
      </c>
      <c r="C4060" s="4">
        <v>244013643573458</v>
      </c>
      <c r="D4060" s="4">
        <v>720000</v>
      </c>
      <c r="E4060" s="2" t="b">
        <f>IF(B4060=$H$6,"n/a",AND(B4060=$H$3, B4061=$H$6))</f>
        <v>0</v>
      </c>
      <c r="F4060" s="1">
        <f t="shared" si="64"/>
        <v>0</v>
      </c>
    </row>
    <row r="4061" spans="1:6" x14ac:dyDescent="0.2">
      <c r="A4061" s="3">
        <v>925963</v>
      </c>
      <c r="B4061" s="1" t="s">
        <v>4</v>
      </c>
      <c r="C4061" s="4">
        <v>244013672059760</v>
      </c>
      <c r="D4061" s="4">
        <v>8962969</v>
      </c>
      <c r="E4061" s="2" t="b">
        <f>IF(B4061=$H$6,"n/a",AND(B4061=$H$3, B4062=$H$6))</f>
        <v>1</v>
      </c>
      <c r="F4061" s="1">
        <f t="shared" si="64"/>
        <v>0</v>
      </c>
    </row>
    <row r="4062" spans="1:6" x14ac:dyDescent="0.2">
      <c r="A4062" s="3">
        <v>926076</v>
      </c>
      <c r="B4062" s="1" t="s">
        <v>5</v>
      </c>
      <c r="C4062" s="4">
        <v>244013681234864</v>
      </c>
      <c r="D4062" s="4">
        <v>34405365</v>
      </c>
      <c r="E4062" s="2" t="str">
        <f>IF(B4062=$H$6,"n/a",AND(B4062=$H$3, B4063=$H$6))</f>
        <v>n/a</v>
      </c>
      <c r="F4062" s="1">
        <f t="shared" si="64"/>
        <v>43580469</v>
      </c>
    </row>
    <row r="4063" spans="1:6" x14ac:dyDescent="0.2">
      <c r="A4063" s="3">
        <v>926343</v>
      </c>
      <c r="B4063" s="1" t="s">
        <v>4</v>
      </c>
      <c r="C4063" s="4">
        <v>244013708584656</v>
      </c>
      <c r="D4063" s="4">
        <v>374740</v>
      </c>
      <c r="E4063" s="2" t="b">
        <f>IF(B4063=$H$6,"n/a",AND(B4063=$H$3, B4064=$H$6))</f>
        <v>0</v>
      </c>
      <c r="F4063" s="1">
        <f t="shared" si="64"/>
        <v>0</v>
      </c>
    </row>
    <row r="4064" spans="1:6" x14ac:dyDescent="0.2">
      <c r="A4064" s="3">
        <v>926712</v>
      </c>
      <c r="B4064" s="1" t="s">
        <v>4</v>
      </c>
      <c r="C4064" s="4">
        <v>244013744567469</v>
      </c>
      <c r="D4064" s="4">
        <v>7668437</v>
      </c>
      <c r="E4064" s="2" t="b">
        <f>IF(B4064=$H$6,"n/a",AND(B4064=$H$3, B4065=$H$6))</f>
        <v>1</v>
      </c>
      <c r="F4064" s="1">
        <f t="shared" si="64"/>
        <v>0</v>
      </c>
    </row>
    <row r="4065" spans="1:6" x14ac:dyDescent="0.2">
      <c r="A4065" s="3">
        <v>926748</v>
      </c>
      <c r="B4065" s="1" t="s">
        <v>5</v>
      </c>
      <c r="C4065" s="4">
        <v>244013752425229</v>
      </c>
      <c r="D4065" s="4">
        <v>46502552</v>
      </c>
      <c r="E4065" s="2" t="str">
        <f>IF(B4065=$H$6,"n/a",AND(B4065=$H$3, B4066=$H$6))</f>
        <v>n/a</v>
      </c>
      <c r="F4065" s="1">
        <f t="shared" si="64"/>
        <v>54360312</v>
      </c>
    </row>
    <row r="4066" spans="1:6" x14ac:dyDescent="0.2">
      <c r="A4066" s="3">
        <v>927027</v>
      </c>
      <c r="B4066" s="1" t="s">
        <v>4</v>
      </c>
      <c r="C4066" s="4">
        <v>244013777906479</v>
      </c>
      <c r="D4066" s="4">
        <v>321875</v>
      </c>
      <c r="E4066" s="2" t="b">
        <f>IF(B4066=$H$6,"n/a",AND(B4066=$H$3, B4067=$H$6))</f>
        <v>0</v>
      </c>
      <c r="F4066" s="1">
        <f t="shared" si="64"/>
        <v>0</v>
      </c>
    </row>
    <row r="4067" spans="1:6" x14ac:dyDescent="0.2">
      <c r="A4067" s="3">
        <v>927368</v>
      </c>
      <c r="B4067" s="1" t="s">
        <v>4</v>
      </c>
      <c r="C4067" s="4">
        <v>244013808840021</v>
      </c>
      <c r="D4067" s="4">
        <v>7450573</v>
      </c>
      <c r="E4067" s="2" t="b">
        <f>IF(B4067=$H$6,"n/a",AND(B4067=$H$3, B4068=$H$6))</f>
        <v>1</v>
      </c>
      <c r="F4067" s="1">
        <f t="shared" si="64"/>
        <v>0</v>
      </c>
    </row>
    <row r="4068" spans="1:6" x14ac:dyDescent="0.2">
      <c r="A4068" s="3">
        <v>927455</v>
      </c>
      <c r="B4068" s="1" t="s">
        <v>5</v>
      </c>
      <c r="C4068" s="4">
        <v>244013816957833</v>
      </c>
      <c r="D4068" s="4">
        <v>28196667</v>
      </c>
      <c r="E4068" s="2" t="str">
        <f>IF(B4068=$H$6,"n/a",AND(B4068=$H$3, B4069=$H$6))</f>
        <v>n/a</v>
      </c>
      <c r="F4068" s="1">
        <f t="shared" si="64"/>
        <v>36314479</v>
      </c>
    </row>
    <row r="4069" spans="1:6" x14ac:dyDescent="0.2">
      <c r="A4069" s="3">
        <v>927606</v>
      </c>
      <c r="B4069" s="1" t="s">
        <v>4</v>
      </c>
      <c r="C4069" s="4">
        <v>244013833160125</v>
      </c>
      <c r="D4069" s="4">
        <v>281823</v>
      </c>
      <c r="E4069" s="2" t="b">
        <f>IF(B4069=$H$6,"n/a",AND(B4069=$H$3, B4070=$H$6))</f>
        <v>0</v>
      </c>
      <c r="F4069" s="1">
        <f t="shared" si="64"/>
        <v>0</v>
      </c>
    </row>
    <row r="4070" spans="1:6" x14ac:dyDescent="0.2">
      <c r="A4070" s="3">
        <v>927965</v>
      </c>
      <c r="B4070" s="1" t="s">
        <v>4</v>
      </c>
      <c r="C4070" s="4">
        <v>244013863748979</v>
      </c>
      <c r="D4070" s="4">
        <v>5413750</v>
      </c>
      <c r="E4070" s="2" t="b">
        <f>IF(B4070=$H$6,"n/a",AND(B4070=$H$3, B4071=$H$6))</f>
        <v>1</v>
      </c>
      <c r="F4070" s="1">
        <f t="shared" si="64"/>
        <v>0</v>
      </c>
    </row>
    <row r="4071" spans="1:6" x14ac:dyDescent="0.2">
      <c r="A4071" s="3">
        <v>927981</v>
      </c>
      <c r="B4071" s="1" t="s">
        <v>5</v>
      </c>
      <c r="C4071" s="4">
        <v>244013869493666</v>
      </c>
      <c r="D4071" s="4">
        <v>34888802</v>
      </c>
      <c r="E4071" s="2" t="str">
        <f>IF(B4071=$H$6,"n/a",AND(B4071=$H$3, B4072=$H$6))</f>
        <v>n/a</v>
      </c>
      <c r="F4071" s="1">
        <f t="shared" si="64"/>
        <v>40633489</v>
      </c>
    </row>
    <row r="4072" spans="1:6" x14ac:dyDescent="0.2">
      <c r="A4072" s="3">
        <v>928302</v>
      </c>
      <c r="B4072" s="1" t="s">
        <v>4</v>
      </c>
      <c r="C4072" s="4">
        <v>244013895180646</v>
      </c>
      <c r="D4072" s="4">
        <v>274427</v>
      </c>
      <c r="E4072" s="2" t="b">
        <f>IF(B4072=$H$6,"n/a",AND(B4072=$H$3, B4073=$H$6))</f>
        <v>0</v>
      </c>
      <c r="F4072" s="1">
        <f t="shared" si="64"/>
        <v>0</v>
      </c>
    </row>
    <row r="4073" spans="1:6" x14ac:dyDescent="0.2">
      <c r="A4073" s="3">
        <v>928668</v>
      </c>
      <c r="B4073" s="1" t="s">
        <v>4</v>
      </c>
      <c r="C4073" s="4">
        <v>244013930732781</v>
      </c>
      <c r="D4073" s="4">
        <v>8646510</v>
      </c>
      <c r="E4073" s="2" t="b">
        <f>IF(B4073=$H$6,"n/a",AND(B4073=$H$3, B4074=$H$6))</f>
        <v>1</v>
      </c>
      <c r="F4073" s="1">
        <f t="shared" si="64"/>
        <v>0</v>
      </c>
    </row>
    <row r="4074" spans="1:6" x14ac:dyDescent="0.2">
      <c r="A4074" s="3">
        <v>928728</v>
      </c>
      <c r="B4074" s="1" t="s">
        <v>5</v>
      </c>
      <c r="C4074" s="4">
        <v>244013939511323</v>
      </c>
      <c r="D4074" s="4">
        <v>38191614</v>
      </c>
      <c r="E4074" s="2" t="str">
        <f>IF(B4074=$H$6,"n/a",AND(B4074=$H$3, B4075=$H$6))</f>
        <v>n/a</v>
      </c>
      <c r="F4074" s="1">
        <f t="shared" si="64"/>
        <v>46970156</v>
      </c>
    </row>
    <row r="4075" spans="1:6" x14ac:dyDescent="0.2">
      <c r="A4075" s="3">
        <v>929023</v>
      </c>
      <c r="B4075" s="1" t="s">
        <v>4</v>
      </c>
      <c r="C4075" s="4">
        <v>244013964914343</v>
      </c>
      <c r="D4075" s="4">
        <v>421928</v>
      </c>
      <c r="E4075" s="2" t="b">
        <f>IF(B4075=$H$6,"n/a",AND(B4075=$H$3, B4076=$H$6))</f>
        <v>0</v>
      </c>
      <c r="F4075" s="1">
        <f t="shared" si="64"/>
        <v>0</v>
      </c>
    </row>
    <row r="4076" spans="1:6" x14ac:dyDescent="0.2">
      <c r="A4076" s="3">
        <v>929413</v>
      </c>
      <c r="B4076" s="1" t="s">
        <v>4</v>
      </c>
      <c r="C4076" s="4">
        <v>244014007180593</v>
      </c>
      <c r="D4076" s="4">
        <v>6934584</v>
      </c>
      <c r="E4076" s="2" t="b">
        <f>IF(B4076=$H$6,"n/a",AND(B4076=$H$3, B4077=$H$6))</f>
        <v>1</v>
      </c>
      <c r="F4076" s="1">
        <f t="shared" si="64"/>
        <v>0</v>
      </c>
    </row>
    <row r="4077" spans="1:6" x14ac:dyDescent="0.2">
      <c r="A4077" s="3">
        <v>929524</v>
      </c>
      <c r="B4077" s="1" t="s">
        <v>5</v>
      </c>
      <c r="C4077" s="4">
        <v>244014014317677</v>
      </c>
      <c r="D4077" s="4">
        <v>49190521</v>
      </c>
      <c r="E4077" s="2" t="str">
        <f>IF(B4077=$H$6,"n/a",AND(B4077=$H$3, B4078=$H$6))</f>
        <v>n/a</v>
      </c>
      <c r="F4077" s="1">
        <f t="shared" si="64"/>
        <v>56327605</v>
      </c>
    </row>
    <row r="4078" spans="1:6" x14ac:dyDescent="0.2">
      <c r="A4078" s="3">
        <v>929700</v>
      </c>
      <c r="B4078" s="1" t="s">
        <v>4</v>
      </c>
      <c r="C4078" s="4">
        <v>244014043548614</v>
      </c>
      <c r="D4078" s="4">
        <v>521511</v>
      </c>
      <c r="E4078" s="2" t="b">
        <f>IF(B4078=$H$6,"n/a",AND(B4078=$H$3, B4079=$H$6))</f>
        <v>0</v>
      </c>
      <c r="F4078" s="1">
        <f t="shared" si="64"/>
        <v>0</v>
      </c>
    </row>
    <row r="4079" spans="1:6" x14ac:dyDescent="0.2">
      <c r="A4079" s="3">
        <v>929871</v>
      </c>
      <c r="B4079" s="1" t="s">
        <v>4</v>
      </c>
      <c r="C4079" s="4">
        <v>244014061545958</v>
      </c>
      <c r="D4079" s="4">
        <v>752500</v>
      </c>
      <c r="E4079" s="2" t="b">
        <f>IF(B4079=$H$6,"n/a",AND(B4079=$H$3, B4080=$H$6))</f>
        <v>0</v>
      </c>
      <c r="F4079" s="1">
        <f t="shared" si="64"/>
        <v>0</v>
      </c>
    </row>
    <row r="4080" spans="1:6" x14ac:dyDescent="0.2">
      <c r="A4080" s="3">
        <v>930232</v>
      </c>
      <c r="B4080" s="1" t="s">
        <v>4</v>
      </c>
      <c r="C4080" s="4">
        <v>244014101896166</v>
      </c>
      <c r="D4080" s="4">
        <v>6845834</v>
      </c>
      <c r="E4080" s="2" t="b">
        <f>IF(B4080=$H$6,"n/a",AND(B4080=$H$3, B4081=$H$6))</f>
        <v>1</v>
      </c>
      <c r="F4080" s="1">
        <f t="shared" si="64"/>
        <v>0</v>
      </c>
    </row>
    <row r="4081" spans="1:6" x14ac:dyDescent="0.2">
      <c r="A4081" s="3">
        <v>930354</v>
      </c>
      <c r="B4081" s="1" t="s">
        <v>5</v>
      </c>
      <c r="C4081" s="4">
        <v>244014109388979</v>
      </c>
      <c r="D4081" s="4">
        <v>29669166</v>
      </c>
      <c r="E4081" s="2" t="str">
        <f>IF(B4081=$H$6,"n/a",AND(B4081=$H$3, B4082=$H$6))</f>
        <v>n/a</v>
      </c>
      <c r="F4081" s="1">
        <f t="shared" si="64"/>
        <v>37161979</v>
      </c>
    </row>
    <row r="4082" spans="1:6" x14ac:dyDescent="0.2">
      <c r="A4082" s="3">
        <v>930659</v>
      </c>
      <c r="B4082" s="1" t="s">
        <v>4</v>
      </c>
      <c r="C4082" s="4">
        <v>244014142162312</v>
      </c>
      <c r="D4082" s="4">
        <v>4867188</v>
      </c>
      <c r="E4082" s="2" t="b">
        <f>IF(B4082=$H$6,"n/a",AND(B4082=$H$3, B4083=$H$6))</f>
        <v>1</v>
      </c>
      <c r="F4082" s="1">
        <f t="shared" si="64"/>
        <v>0</v>
      </c>
    </row>
    <row r="4083" spans="1:6" x14ac:dyDescent="0.2">
      <c r="A4083" s="3">
        <v>930742</v>
      </c>
      <c r="B4083" s="1" t="s">
        <v>5</v>
      </c>
      <c r="C4083" s="4">
        <v>244014147211375</v>
      </c>
      <c r="D4083" s="4">
        <v>28100729</v>
      </c>
      <c r="E4083" s="2" t="str">
        <f>IF(B4083=$H$6,"n/a",AND(B4083=$H$3, B4084=$H$6))</f>
        <v>n/a</v>
      </c>
      <c r="F4083" s="1">
        <f t="shared" si="64"/>
        <v>33149792</v>
      </c>
    </row>
    <row r="4084" spans="1:6" x14ac:dyDescent="0.2">
      <c r="A4084" s="3">
        <v>930845</v>
      </c>
      <c r="B4084" s="1" t="s">
        <v>4</v>
      </c>
      <c r="C4084" s="4">
        <v>244014171058354</v>
      </c>
      <c r="D4084" s="4">
        <v>241771</v>
      </c>
      <c r="E4084" s="2" t="b">
        <f>IF(B4084=$H$6,"n/a",AND(B4084=$H$3, B4085=$H$6))</f>
        <v>0</v>
      </c>
      <c r="F4084" s="1">
        <f t="shared" si="64"/>
        <v>0</v>
      </c>
    </row>
    <row r="4085" spans="1:6" x14ac:dyDescent="0.2">
      <c r="A4085" s="3">
        <v>931189</v>
      </c>
      <c r="B4085" s="1" t="s">
        <v>4</v>
      </c>
      <c r="C4085" s="4">
        <v>244014196191479</v>
      </c>
      <c r="D4085" s="4">
        <v>7180260</v>
      </c>
      <c r="E4085" s="2" t="b">
        <f>IF(B4085=$H$6,"n/a",AND(B4085=$H$3, B4086=$H$6))</f>
        <v>1</v>
      </c>
      <c r="F4085" s="1">
        <f t="shared" si="64"/>
        <v>0</v>
      </c>
    </row>
    <row r="4086" spans="1:6" x14ac:dyDescent="0.2">
      <c r="A4086" s="3">
        <v>931218</v>
      </c>
      <c r="B4086" s="1" t="s">
        <v>5</v>
      </c>
      <c r="C4086" s="4">
        <v>244014203549916</v>
      </c>
      <c r="D4086" s="4">
        <v>31372917</v>
      </c>
      <c r="E4086" s="2" t="str">
        <f>IF(B4086=$H$6,"n/a",AND(B4086=$H$3, B4087=$H$6))</f>
        <v>n/a</v>
      </c>
      <c r="F4086" s="1">
        <f t="shared" si="64"/>
        <v>38731354</v>
      </c>
    </row>
    <row r="4087" spans="1:6" x14ac:dyDescent="0.2">
      <c r="A4087" s="3">
        <v>931553</v>
      </c>
      <c r="B4087" s="1" t="s">
        <v>4</v>
      </c>
      <c r="C4087" s="4">
        <v>244014233987781</v>
      </c>
      <c r="D4087" s="4">
        <v>633698</v>
      </c>
      <c r="E4087" s="2" t="b">
        <f>IF(B4087=$H$6,"n/a",AND(B4087=$H$3, B4088=$H$6))</f>
        <v>0</v>
      </c>
      <c r="F4087" s="1">
        <f t="shared" si="64"/>
        <v>0</v>
      </c>
    </row>
    <row r="4088" spans="1:6" x14ac:dyDescent="0.2">
      <c r="A4088" s="3">
        <v>931860</v>
      </c>
      <c r="B4088" s="1" t="s">
        <v>4</v>
      </c>
      <c r="C4088" s="4">
        <v>244014258567208</v>
      </c>
      <c r="D4088" s="4">
        <v>5794375</v>
      </c>
      <c r="E4088" s="2" t="b">
        <f>IF(B4088=$H$6,"n/a",AND(B4088=$H$3, B4089=$H$6))</f>
        <v>1</v>
      </c>
      <c r="F4088" s="1">
        <f t="shared" si="64"/>
        <v>0</v>
      </c>
    </row>
    <row r="4089" spans="1:6" x14ac:dyDescent="0.2">
      <c r="A4089" s="3">
        <v>931924</v>
      </c>
      <c r="B4089" s="1" t="s">
        <v>5</v>
      </c>
      <c r="C4089" s="4">
        <v>244014264763979</v>
      </c>
      <c r="D4089" s="4">
        <v>34817343</v>
      </c>
      <c r="E4089" s="2" t="str">
        <f>IF(B4089=$H$6,"n/a",AND(B4089=$H$3, B4090=$H$6))</f>
        <v>n/a</v>
      </c>
      <c r="F4089" s="1">
        <f t="shared" si="64"/>
        <v>41014114</v>
      </c>
    </row>
    <row r="4090" spans="1:6" x14ac:dyDescent="0.2">
      <c r="A4090" s="3">
        <v>932249</v>
      </c>
      <c r="B4090" s="1" t="s">
        <v>4</v>
      </c>
      <c r="C4090" s="4">
        <v>244014295556218</v>
      </c>
      <c r="D4090" s="4">
        <v>258698</v>
      </c>
      <c r="E4090" s="2" t="b">
        <f>IF(B4090=$H$6,"n/a",AND(B4090=$H$3, B4091=$H$6))</f>
        <v>0</v>
      </c>
      <c r="F4090" s="1">
        <f t="shared" si="64"/>
        <v>0</v>
      </c>
    </row>
    <row r="4091" spans="1:6" x14ac:dyDescent="0.2">
      <c r="A4091" s="3">
        <v>932613</v>
      </c>
      <c r="B4091" s="1" t="s">
        <v>4</v>
      </c>
      <c r="C4091" s="4">
        <v>244014330526427</v>
      </c>
      <c r="D4091" s="4">
        <v>9029948</v>
      </c>
      <c r="E4091" s="2" t="b">
        <f>IF(B4091=$H$6,"n/a",AND(B4091=$H$3, B4092=$H$6))</f>
        <v>1</v>
      </c>
      <c r="F4091" s="1">
        <f t="shared" si="64"/>
        <v>0</v>
      </c>
    </row>
    <row r="4092" spans="1:6" x14ac:dyDescent="0.2">
      <c r="A4092" s="3">
        <v>932679</v>
      </c>
      <c r="B4092" s="1" t="s">
        <v>5</v>
      </c>
      <c r="C4092" s="4">
        <v>244014339793718</v>
      </c>
      <c r="D4092" s="4">
        <v>47441459</v>
      </c>
      <c r="E4092" s="2" t="str">
        <f>IF(B4092=$H$6,"n/a",AND(B4092=$H$3, B4093=$H$6))</f>
        <v>n/a</v>
      </c>
      <c r="F4092" s="1">
        <f t="shared" si="64"/>
        <v>56708750</v>
      </c>
    </row>
    <row r="4093" spans="1:6" x14ac:dyDescent="0.2">
      <c r="A4093" s="3">
        <v>932876</v>
      </c>
      <c r="B4093" s="1" t="s">
        <v>4</v>
      </c>
      <c r="C4093" s="4">
        <v>244014356624135</v>
      </c>
      <c r="D4093" s="4">
        <v>330885</v>
      </c>
      <c r="E4093" s="2" t="b">
        <f>IF(B4093=$H$6,"n/a",AND(B4093=$H$3, B4094=$H$6))</f>
        <v>0</v>
      </c>
      <c r="F4093" s="1">
        <f t="shared" si="64"/>
        <v>0</v>
      </c>
    </row>
    <row r="4094" spans="1:6" x14ac:dyDescent="0.2">
      <c r="A4094" s="3">
        <v>933327</v>
      </c>
      <c r="B4094" s="1" t="s">
        <v>4</v>
      </c>
      <c r="C4094" s="4">
        <v>244014397174343</v>
      </c>
      <c r="D4094" s="4">
        <v>5064479</v>
      </c>
      <c r="E4094" s="2" t="b">
        <f>IF(B4094=$H$6,"n/a",AND(B4094=$H$3, B4095=$H$6))</f>
        <v>1</v>
      </c>
      <c r="F4094" s="1">
        <f t="shared" si="64"/>
        <v>0</v>
      </c>
    </row>
    <row r="4095" spans="1:6" x14ac:dyDescent="0.2">
      <c r="A4095" s="3">
        <v>933343</v>
      </c>
      <c r="B4095" s="1" t="s">
        <v>5</v>
      </c>
      <c r="C4095" s="4">
        <v>244014402342989</v>
      </c>
      <c r="D4095" s="4">
        <v>29881458</v>
      </c>
      <c r="E4095" s="2" t="str">
        <f>IF(B4095=$H$6,"n/a",AND(B4095=$H$3, B4096=$H$6))</f>
        <v>n/a</v>
      </c>
      <c r="F4095" s="1">
        <f t="shared" si="64"/>
        <v>35050104</v>
      </c>
    </row>
    <row r="4096" spans="1:6" x14ac:dyDescent="0.2">
      <c r="A4096" s="3">
        <v>933632</v>
      </c>
      <c r="B4096" s="1" t="s">
        <v>4</v>
      </c>
      <c r="C4096" s="4">
        <v>244014437315385</v>
      </c>
      <c r="D4096" s="4">
        <v>6540208</v>
      </c>
      <c r="E4096" s="2" t="b">
        <f>IF(B4096=$H$6,"n/a",AND(B4096=$H$3, B4097=$H$6))</f>
        <v>1</v>
      </c>
      <c r="F4096" s="1">
        <f t="shared" si="64"/>
        <v>0</v>
      </c>
    </row>
    <row r="4097" spans="1:6" x14ac:dyDescent="0.2">
      <c r="A4097" s="3">
        <v>933778</v>
      </c>
      <c r="B4097" s="1" t="s">
        <v>5</v>
      </c>
      <c r="C4097" s="4">
        <v>244014444287833</v>
      </c>
      <c r="D4097" s="4">
        <v>23068958</v>
      </c>
      <c r="E4097" s="2" t="str">
        <f>IF(B4097=$H$6,"n/a",AND(B4097=$H$3, B4098=$H$6))</f>
        <v>n/a</v>
      </c>
      <c r="F4097" s="1">
        <f t="shared" si="64"/>
        <v>30041406</v>
      </c>
    </row>
    <row r="4098" spans="1:6" x14ac:dyDescent="0.2">
      <c r="A4098" s="3">
        <v>933871</v>
      </c>
      <c r="B4098" s="1" t="s">
        <v>4</v>
      </c>
      <c r="C4098" s="4">
        <v>244014457874916</v>
      </c>
      <c r="D4098" s="4">
        <v>300625</v>
      </c>
      <c r="E4098" s="2" t="b">
        <f>IF(B4098=$H$6,"n/a",AND(B4098=$H$3, B4099=$H$6))</f>
        <v>0</v>
      </c>
      <c r="F4098" s="1">
        <f t="shared" si="64"/>
        <v>0</v>
      </c>
    </row>
    <row r="4099" spans="1:6" x14ac:dyDescent="0.2">
      <c r="A4099" s="3">
        <v>934275</v>
      </c>
      <c r="B4099" s="1" t="s">
        <v>4</v>
      </c>
      <c r="C4099" s="4">
        <v>244014495901999</v>
      </c>
      <c r="D4099" s="4">
        <v>9853750</v>
      </c>
      <c r="E4099" s="2" t="b">
        <f>IF(B4099=$H$6,"n/a",AND(B4099=$H$3, B4100=$H$6))</f>
        <v>1</v>
      </c>
      <c r="F4099" s="1">
        <f t="shared" ref="F4099:F4162" si="65">IF(B4099=$H$6,C4099+D4099-C4098,0)</f>
        <v>0</v>
      </c>
    </row>
    <row r="4100" spans="1:6" x14ac:dyDescent="0.2">
      <c r="A4100" s="3">
        <v>934377</v>
      </c>
      <c r="B4100" s="1" t="s">
        <v>5</v>
      </c>
      <c r="C4100" s="4">
        <v>244014506333406</v>
      </c>
      <c r="D4100" s="4">
        <v>33956250</v>
      </c>
      <c r="E4100" s="2" t="str">
        <f>IF(B4100=$H$6,"n/a",AND(B4100=$H$3, B4101=$H$6))</f>
        <v>n/a</v>
      </c>
      <c r="F4100" s="1">
        <f t="shared" si="65"/>
        <v>44387657</v>
      </c>
    </row>
    <row r="4101" spans="1:6" x14ac:dyDescent="0.2">
      <c r="A4101" s="3">
        <v>934585</v>
      </c>
      <c r="B4101" s="1" t="s">
        <v>4</v>
      </c>
      <c r="C4101" s="4">
        <v>244014529388666</v>
      </c>
      <c r="D4101" s="4">
        <v>452083</v>
      </c>
      <c r="E4101" s="2" t="b">
        <f>IF(B4101=$H$6,"n/a",AND(B4101=$H$3, B4102=$H$6))</f>
        <v>0</v>
      </c>
      <c r="F4101" s="1">
        <f t="shared" si="65"/>
        <v>0</v>
      </c>
    </row>
    <row r="4102" spans="1:6" x14ac:dyDescent="0.2">
      <c r="A4102" s="3">
        <v>934900</v>
      </c>
      <c r="B4102" s="1" t="s">
        <v>4</v>
      </c>
      <c r="C4102" s="4">
        <v>244014563827624</v>
      </c>
      <c r="D4102" s="4">
        <v>5159844</v>
      </c>
      <c r="E4102" s="2" t="b">
        <f>IF(B4102=$H$6,"n/a",AND(B4102=$H$3, B4103=$H$6))</f>
        <v>1</v>
      </c>
      <c r="F4102" s="1">
        <f t="shared" si="65"/>
        <v>0</v>
      </c>
    </row>
    <row r="4103" spans="1:6" x14ac:dyDescent="0.2">
      <c r="A4103" s="3">
        <v>934917</v>
      </c>
      <c r="B4103" s="1" t="s">
        <v>5</v>
      </c>
      <c r="C4103" s="4">
        <v>244014569403562</v>
      </c>
      <c r="D4103" s="4">
        <v>53257917</v>
      </c>
      <c r="E4103" s="2" t="str">
        <f>IF(B4103=$H$6,"n/a",AND(B4103=$H$3, B4104=$H$6))</f>
        <v>n/a</v>
      </c>
      <c r="F4103" s="1">
        <f t="shared" si="65"/>
        <v>58833855</v>
      </c>
    </row>
    <row r="4104" spans="1:6" x14ac:dyDescent="0.2">
      <c r="A4104" s="3">
        <v>935236</v>
      </c>
      <c r="B4104" s="1" t="s">
        <v>4</v>
      </c>
      <c r="C4104" s="4">
        <v>244014596850229</v>
      </c>
      <c r="D4104" s="4">
        <v>349479</v>
      </c>
      <c r="E4104" s="2" t="b">
        <f>IF(B4104=$H$6,"n/a",AND(B4104=$H$3, B4105=$H$6))</f>
        <v>0</v>
      </c>
      <c r="F4104" s="1">
        <f t="shared" si="65"/>
        <v>0</v>
      </c>
    </row>
    <row r="4105" spans="1:6" x14ac:dyDescent="0.2">
      <c r="A4105" s="3">
        <v>935523</v>
      </c>
      <c r="B4105" s="1" t="s">
        <v>4</v>
      </c>
      <c r="C4105" s="4">
        <v>244014626435437</v>
      </c>
      <c r="D4105" s="4">
        <v>5122604</v>
      </c>
      <c r="E4105" s="2" t="b">
        <f>IF(B4105=$H$6,"n/a",AND(B4105=$H$3, B4106=$H$6))</f>
        <v>1</v>
      </c>
      <c r="F4105" s="1">
        <f t="shared" si="65"/>
        <v>0</v>
      </c>
    </row>
    <row r="4106" spans="1:6" x14ac:dyDescent="0.2">
      <c r="A4106" s="3">
        <v>935618</v>
      </c>
      <c r="B4106" s="1" t="s">
        <v>5</v>
      </c>
      <c r="C4106" s="4">
        <v>244014631683041</v>
      </c>
      <c r="D4106" s="4">
        <v>24443594</v>
      </c>
      <c r="E4106" s="2" t="str">
        <f>IF(B4106=$H$6,"n/a",AND(B4106=$H$3, B4107=$H$6))</f>
        <v>n/a</v>
      </c>
      <c r="F4106" s="1">
        <f t="shared" si="65"/>
        <v>29691198</v>
      </c>
    </row>
    <row r="4107" spans="1:6" x14ac:dyDescent="0.2">
      <c r="A4107" s="3">
        <v>935971</v>
      </c>
      <c r="B4107" s="1" t="s">
        <v>4</v>
      </c>
      <c r="C4107" s="4">
        <v>244014663325437</v>
      </c>
      <c r="D4107" s="4">
        <v>4945781</v>
      </c>
      <c r="E4107" s="2" t="b">
        <f>IF(B4107=$H$6,"n/a",AND(B4107=$H$3, B4108=$H$6))</f>
        <v>1</v>
      </c>
      <c r="F4107" s="1">
        <f t="shared" si="65"/>
        <v>0</v>
      </c>
    </row>
    <row r="4108" spans="1:6" x14ac:dyDescent="0.2">
      <c r="A4108" s="3">
        <v>935990</v>
      </c>
      <c r="B4108" s="1" t="s">
        <v>5</v>
      </c>
      <c r="C4108" s="4">
        <v>244014668575802</v>
      </c>
      <c r="D4108" s="4">
        <v>30666354</v>
      </c>
      <c r="E4108" s="2" t="str">
        <f>IF(B4108=$H$6,"n/a",AND(B4108=$H$3, B4109=$H$6))</f>
        <v>n/a</v>
      </c>
      <c r="F4108" s="1">
        <f t="shared" si="65"/>
        <v>35916719</v>
      </c>
    </row>
    <row r="4109" spans="1:6" x14ac:dyDescent="0.2">
      <c r="A4109" s="3">
        <v>936474</v>
      </c>
      <c r="B4109" s="1" t="s">
        <v>4</v>
      </c>
      <c r="C4109" s="4">
        <v>244014708261426</v>
      </c>
      <c r="D4109" s="4">
        <v>5510469</v>
      </c>
      <c r="E4109" s="2" t="b">
        <f>IF(B4109=$H$6,"n/a",AND(B4109=$H$3, B4110=$H$6))</f>
        <v>1</v>
      </c>
      <c r="F4109" s="1">
        <f t="shared" si="65"/>
        <v>0</v>
      </c>
    </row>
    <row r="4110" spans="1:6" x14ac:dyDescent="0.2">
      <c r="A4110" s="3">
        <v>936603</v>
      </c>
      <c r="B4110" s="1" t="s">
        <v>5</v>
      </c>
      <c r="C4110" s="4">
        <v>244014714267937</v>
      </c>
      <c r="D4110" s="4">
        <v>43136302</v>
      </c>
      <c r="E4110" s="2" t="str">
        <f>IF(B4110=$H$6,"n/a",AND(B4110=$H$3, B4111=$H$6))</f>
        <v>n/a</v>
      </c>
      <c r="F4110" s="1">
        <f t="shared" si="65"/>
        <v>49142813</v>
      </c>
    </row>
    <row r="4111" spans="1:6" x14ac:dyDescent="0.2">
      <c r="A4111" s="3">
        <v>936791</v>
      </c>
      <c r="B4111" s="1" t="s">
        <v>4</v>
      </c>
      <c r="C4111" s="4">
        <v>244014730752364</v>
      </c>
      <c r="D4111" s="4">
        <v>351667</v>
      </c>
      <c r="E4111" s="2" t="b">
        <f>IF(B4111=$H$6,"n/a",AND(B4111=$H$3, B4112=$H$6))</f>
        <v>0</v>
      </c>
      <c r="F4111" s="1">
        <f t="shared" si="65"/>
        <v>0</v>
      </c>
    </row>
    <row r="4112" spans="1:6" x14ac:dyDescent="0.2">
      <c r="A4112" s="3">
        <v>937100</v>
      </c>
      <c r="B4112" s="1" t="s">
        <v>4</v>
      </c>
      <c r="C4112" s="4">
        <v>244014763733354</v>
      </c>
      <c r="D4112" s="4">
        <v>5355312</v>
      </c>
      <c r="E4112" s="2" t="b">
        <f>IF(B4112=$H$6,"n/a",AND(B4112=$H$3, B4113=$H$6))</f>
        <v>1</v>
      </c>
      <c r="F4112" s="1">
        <f t="shared" si="65"/>
        <v>0</v>
      </c>
    </row>
    <row r="4113" spans="1:6" x14ac:dyDescent="0.2">
      <c r="A4113" s="3">
        <v>937113</v>
      </c>
      <c r="B4113" s="1" t="s">
        <v>5</v>
      </c>
      <c r="C4113" s="4">
        <v>244014769461895</v>
      </c>
      <c r="D4113" s="4">
        <v>27592031</v>
      </c>
      <c r="E4113" s="2" t="str">
        <f>IF(B4113=$H$6,"n/a",AND(B4113=$H$3, B4114=$H$6))</f>
        <v>n/a</v>
      </c>
      <c r="F4113" s="1">
        <f t="shared" si="65"/>
        <v>33320572</v>
      </c>
    </row>
    <row r="4114" spans="1:6" x14ac:dyDescent="0.2">
      <c r="A4114" s="3">
        <v>937281</v>
      </c>
      <c r="B4114" s="1" t="s">
        <v>4</v>
      </c>
      <c r="C4114" s="4">
        <v>244014788324083</v>
      </c>
      <c r="D4114" s="4">
        <v>296979</v>
      </c>
      <c r="E4114" s="2" t="b">
        <f>IF(B4114=$H$6,"n/a",AND(B4114=$H$3, B4115=$H$6))</f>
        <v>0</v>
      </c>
      <c r="F4114" s="1">
        <f t="shared" si="65"/>
        <v>0</v>
      </c>
    </row>
    <row r="4115" spans="1:6" x14ac:dyDescent="0.2">
      <c r="A4115" s="3">
        <v>937765</v>
      </c>
      <c r="B4115" s="1" t="s">
        <v>4</v>
      </c>
      <c r="C4115" s="4">
        <v>244014826474395</v>
      </c>
      <c r="D4115" s="4">
        <v>7021406</v>
      </c>
      <c r="E4115" s="2" t="b">
        <f>IF(B4115=$H$6,"n/a",AND(B4115=$H$3, B4116=$H$6))</f>
        <v>1</v>
      </c>
      <c r="F4115" s="1">
        <f t="shared" si="65"/>
        <v>0</v>
      </c>
    </row>
    <row r="4116" spans="1:6" x14ac:dyDescent="0.2">
      <c r="A4116" s="3">
        <v>937826</v>
      </c>
      <c r="B4116" s="1" t="s">
        <v>5</v>
      </c>
      <c r="C4116" s="4">
        <v>244014833642416</v>
      </c>
      <c r="D4116" s="4">
        <v>35121927</v>
      </c>
      <c r="E4116" s="2" t="str">
        <f>IF(B4116=$H$6,"n/a",AND(B4116=$H$3, B4117=$H$6))</f>
        <v>n/a</v>
      </c>
      <c r="F4116" s="1">
        <f t="shared" si="65"/>
        <v>42289948</v>
      </c>
    </row>
    <row r="4117" spans="1:6" x14ac:dyDescent="0.2">
      <c r="A4117" s="3">
        <v>938145</v>
      </c>
      <c r="B4117" s="1" t="s">
        <v>4</v>
      </c>
      <c r="C4117" s="4">
        <v>244014860601322</v>
      </c>
      <c r="D4117" s="4">
        <v>642032</v>
      </c>
      <c r="E4117" s="2" t="b">
        <f>IF(B4117=$H$6,"n/a",AND(B4117=$H$3, B4118=$H$6))</f>
        <v>0</v>
      </c>
      <c r="F4117" s="1">
        <f t="shared" si="65"/>
        <v>0</v>
      </c>
    </row>
    <row r="4118" spans="1:6" x14ac:dyDescent="0.2">
      <c r="A4118" s="3">
        <v>938580</v>
      </c>
      <c r="B4118" s="1" t="s">
        <v>4</v>
      </c>
      <c r="C4118" s="4">
        <v>244014910939708</v>
      </c>
      <c r="D4118" s="4">
        <v>5950208</v>
      </c>
      <c r="E4118" s="2" t="b">
        <f>IF(B4118=$H$6,"n/a",AND(B4118=$H$3, B4119=$H$6))</f>
        <v>1</v>
      </c>
      <c r="F4118" s="1">
        <f t="shared" si="65"/>
        <v>0</v>
      </c>
    </row>
    <row r="4119" spans="1:6" x14ac:dyDescent="0.2">
      <c r="A4119" s="3">
        <v>938667</v>
      </c>
      <c r="B4119" s="1" t="s">
        <v>5</v>
      </c>
      <c r="C4119" s="4">
        <v>244014916994395</v>
      </c>
      <c r="D4119" s="4">
        <v>37664167</v>
      </c>
      <c r="E4119" s="2" t="str">
        <f>IF(B4119=$H$6,"n/a",AND(B4119=$H$3, B4120=$H$6))</f>
        <v>n/a</v>
      </c>
      <c r="F4119" s="1">
        <f t="shared" si="65"/>
        <v>43718854</v>
      </c>
    </row>
    <row r="4120" spans="1:6" x14ac:dyDescent="0.2">
      <c r="A4120" s="3">
        <v>938750</v>
      </c>
      <c r="B4120" s="1" t="s">
        <v>4</v>
      </c>
      <c r="C4120" s="4">
        <v>244014932709187</v>
      </c>
      <c r="D4120" s="4">
        <v>303906</v>
      </c>
      <c r="E4120" s="2" t="b">
        <f>IF(B4120=$H$6,"n/a",AND(B4120=$H$3, B4121=$H$6))</f>
        <v>0</v>
      </c>
      <c r="F4120" s="1">
        <f t="shared" si="65"/>
        <v>0</v>
      </c>
    </row>
    <row r="4121" spans="1:6" x14ac:dyDescent="0.2">
      <c r="A4121" s="3">
        <v>939141</v>
      </c>
      <c r="B4121" s="1" t="s">
        <v>4</v>
      </c>
      <c r="C4121" s="4">
        <v>244014973695906</v>
      </c>
      <c r="D4121" s="4">
        <v>16514270</v>
      </c>
      <c r="E4121" s="2" t="b">
        <f>IF(B4121=$H$6,"n/a",AND(B4121=$H$3, B4122=$H$6))</f>
        <v>1</v>
      </c>
      <c r="F4121" s="1">
        <f t="shared" si="65"/>
        <v>0</v>
      </c>
    </row>
    <row r="4122" spans="1:6" x14ac:dyDescent="0.2">
      <c r="A4122" s="3">
        <v>939332</v>
      </c>
      <c r="B4122" s="1" t="s">
        <v>5</v>
      </c>
      <c r="C4122" s="4">
        <v>244014990413926</v>
      </c>
      <c r="D4122" s="4">
        <v>24792344</v>
      </c>
      <c r="E4122" s="2" t="str">
        <f>IF(B4122=$H$6,"n/a",AND(B4122=$H$3, B4123=$H$6))</f>
        <v>n/a</v>
      </c>
      <c r="F4122" s="1">
        <f t="shared" si="65"/>
        <v>41510364</v>
      </c>
    </row>
    <row r="4123" spans="1:6" x14ac:dyDescent="0.2">
      <c r="A4123" s="3">
        <v>939471</v>
      </c>
      <c r="B4123" s="1" t="s">
        <v>4</v>
      </c>
      <c r="C4123" s="4">
        <v>244014996117989</v>
      </c>
      <c r="D4123" s="4">
        <v>410625</v>
      </c>
      <c r="E4123" s="2" t="b">
        <f>IF(B4123=$H$6,"n/a",AND(B4123=$H$3, B4124=$H$6))</f>
        <v>0</v>
      </c>
      <c r="F4123" s="1">
        <f t="shared" si="65"/>
        <v>0</v>
      </c>
    </row>
    <row r="4124" spans="1:6" x14ac:dyDescent="0.2">
      <c r="A4124" s="3">
        <v>939959</v>
      </c>
      <c r="B4124" s="1" t="s">
        <v>4</v>
      </c>
      <c r="C4124" s="4">
        <v>244015042054551</v>
      </c>
      <c r="D4124" s="4">
        <v>6069480</v>
      </c>
      <c r="E4124" s="2" t="b">
        <f>IF(B4124=$H$6,"n/a",AND(B4124=$H$3, B4125=$H$6))</f>
        <v>1</v>
      </c>
      <c r="F4124" s="1">
        <f t="shared" si="65"/>
        <v>0</v>
      </c>
    </row>
    <row r="4125" spans="1:6" x14ac:dyDescent="0.2">
      <c r="A4125" s="3">
        <v>940038</v>
      </c>
      <c r="B4125" s="1" t="s">
        <v>5</v>
      </c>
      <c r="C4125" s="4">
        <v>244015048473666</v>
      </c>
      <c r="D4125" s="4">
        <v>38735312</v>
      </c>
      <c r="E4125" s="2" t="str">
        <f>IF(B4125=$H$6,"n/a",AND(B4125=$H$3, B4126=$H$6))</f>
        <v>n/a</v>
      </c>
      <c r="F4125" s="1">
        <f t="shared" si="65"/>
        <v>45154427</v>
      </c>
    </row>
    <row r="4126" spans="1:6" x14ac:dyDescent="0.2">
      <c r="A4126" s="3">
        <v>940233</v>
      </c>
      <c r="B4126" s="1" t="s">
        <v>4</v>
      </c>
      <c r="C4126" s="4">
        <v>244015074140749</v>
      </c>
      <c r="D4126" s="4">
        <v>233802</v>
      </c>
      <c r="E4126" s="2" t="b">
        <f>IF(B4126=$H$6,"n/a",AND(B4126=$H$3, B4127=$H$6))</f>
        <v>0</v>
      </c>
      <c r="F4126" s="1">
        <f t="shared" si="65"/>
        <v>0</v>
      </c>
    </row>
    <row r="4127" spans="1:6" x14ac:dyDescent="0.2">
      <c r="A4127" s="3">
        <v>940413</v>
      </c>
      <c r="B4127" s="1" t="s">
        <v>4</v>
      </c>
      <c r="C4127" s="4">
        <v>244015096625281</v>
      </c>
      <c r="D4127" s="4">
        <v>5235104</v>
      </c>
      <c r="E4127" s="2" t="b">
        <f>IF(B4127=$H$6,"n/a",AND(B4127=$H$3, B4128=$H$6))</f>
        <v>1</v>
      </c>
      <c r="F4127" s="1">
        <f t="shared" si="65"/>
        <v>0</v>
      </c>
    </row>
    <row r="4128" spans="1:6" x14ac:dyDescent="0.2">
      <c r="A4128" s="3">
        <v>940428</v>
      </c>
      <c r="B4128" s="1" t="s">
        <v>5</v>
      </c>
      <c r="C4128" s="4">
        <v>244015102019291</v>
      </c>
      <c r="D4128" s="4">
        <v>30265937</v>
      </c>
      <c r="E4128" s="2" t="str">
        <f>IF(B4128=$H$6,"n/a",AND(B4128=$H$3, B4129=$H$6))</f>
        <v>n/a</v>
      </c>
      <c r="F4128" s="1">
        <f t="shared" si="65"/>
        <v>35659947</v>
      </c>
    </row>
    <row r="4129" spans="1:6" x14ac:dyDescent="0.2">
      <c r="A4129" s="3">
        <v>940796</v>
      </c>
      <c r="B4129" s="1" t="s">
        <v>4</v>
      </c>
      <c r="C4129" s="4">
        <v>244015139099603</v>
      </c>
      <c r="D4129" s="4">
        <v>5251875</v>
      </c>
      <c r="E4129" s="2" t="b">
        <f>IF(B4129=$H$6,"n/a",AND(B4129=$H$3, B4130=$H$6))</f>
        <v>1</v>
      </c>
      <c r="F4129" s="1">
        <f t="shared" si="65"/>
        <v>0</v>
      </c>
    </row>
    <row r="4130" spans="1:6" x14ac:dyDescent="0.2">
      <c r="A4130" s="3">
        <v>940931</v>
      </c>
      <c r="B4130" s="1" t="s">
        <v>5</v>
      </c>
      <c r="C4130" s="4">
        <v>244015144617103</v>
      </c>
      <c r="D4130" s="4">
        <v>25469636</v>
      </c>
      <c r="E4130" s="2" t="str">
        <f>IF(B4130=$H$6,"n/a",AND(B4130=$H$3, B4131=$H$6))</f>
        <v>n/a</v>
      </c>
      <c r="F4130" s="1">
        <f t="shared" si="65"/>
        <v>30987136</v>
      </c>
    </row>
    <row r="4131" spans="1:6" x14ac:dyDescent="0.2">
      <c r="A4131" s="3">
        <v>941139</v>
      </c>
      <c r="B4131" s="1" t="s">
        <v>4</v>
      </c>
      <c r="C4131" s="4">
        <v>244015164398874</v>
      </c>
      <c r="D4131" s="4">
        <v>331563</v>
      </c>
      <c r="E4131" s="2" t="b">
        <f>IF(B4131=$H$6,"n/a",AND(B4131=$H$3, B4132=$H$6))</f>
        <v>0</v>
      </c>
      <c r="F4131" s="1">
        <f t="shared" si="65"/>
        <v>0</v>
      </c>
    </row>
    <row r="4132" spans="1:6" x14ac:dyDescent="0.2">
      <c r="A4132" s="3">
        <v>941498</v>
      </c>
      <c r="B4132" s="1" t="s">
        <v>4</v>
      </c>
      <c r="C4132" s="4">
        <v>244015205948562</v>
      </c>
      <c r="D4132" s="4">
        <v>7743802</v>
      </c>
      <c r="E4132" s="2" t="b">
        <f>IF(B4132=$H$6,"n/a",AND(B4132=$H$3, B4133=$H$6))</f>
        <v>1</v>
      </c>
      <c r="F4132" s="1">
        <f t="shared" si="65"/>
        <v>0</v>
      </c>
    </row>
    <row r="4133" spans="1:6" x14ac:dyDescent="0.2">
      <c r="A4133" s="3">
        <v>941689</v>
      </c>
      <c r="B4133" s="1" t="s">
        <v>5</v>
      </c>
      <c r="C4133" s="4">
        <v>244015213843145</v>
      </c>
      <c r="D4133" s="4">
        <v>38273542</v>
      </c>
      <c r="E4133" s="2" t="str">
        <f>IF(B4133=$H$6,"n/a",AND(B4133=$H$3, B4134=$H$6))</f>
        <v>n/a</v>
      </c>
      <c r="F4133" s="1">
        <f t="shared" si="65"/>
        <v>46168125</v>
      </c>
    </row>
    <row r="4134" spans="1:6" x14ac:dyDescent="0.2">
      <c r="A4134" s="3">
        <v>941846</v>
      </c>
      <c r="B4134" s="1" t="s">
        <v>4</v>
      </c>
      <c r="C4134" s="4">
        <v>244015240386530</v>
      </c>
      <c r="D4134" s="4">
        <v>503021</v>
      </c>
      <c r="E4134" s="2" t="b">
        <f>IF(B4134=$H$6,"n/a",AND(B4134=$H$3, B4135=$H$6))</f>
        <v>0</v>
      </c>
      <c r="F4134" s="1">
        <f t="shared" si="65"/>
        <v>0</v>
      </c>
    </row>
    <row r="4135" spans="1:6" x14ac:dyDescent="0.2">
      <c r="A4135" s="3">
        <v>942187</v>
      </c>
      <c r="B4135" s="1" t="s">
        <v>4</v>
      </c>
      <c r="C4135" s="4">
        <v>244015277411270</v>
      </c>
      <c r="D4135" s="4">
        <v>9320000</v>
      </c>
      <c r="E4135" s="2" t="b">
        <f>IF(B4135=$H$6,"n/a",AND(B4135=$H$3, B4136=$H$6))</f>
        <v>1</v>
      </c>
      <c r="F4135" s="1">
        <f t="shared" si="65"/>
        <v>0</v>
      </c>
    </row>
    <row r="4136" spans="1:6" x14ac:dyDescent="0.2">
      <c r="A4136" s="3">
        <v>942262</v>
      </c>
      <c r="B4136" s="1" t="s">
        <v>5</v>
      </c>
      <c r="C4136" s="4">
        <v>244015286900905</v>
      </c>
      <c r="D4136" s="4">
        <v>43914896</v>
      </c>
      <c r="E4136" s="2" t="str">
        <f>IF(B4136=$H$6,"n/a",AND(B4136=$H$3, B4137=$H$6))</f>
        <v>n/a</v>
      </c>
      <c r="F4136" s="1">
        <f t="shared" si="65"/>
        <v>53404531</v>
      </c>
    </row>
    <row r="4137" spans="1:6" x14ac:dyDescent="0.2">
      <c r="A4137" s="3">
        <v>942516</v>
      </c>
      <c r="B4137" s="1" t="s">
        <v>4</v>
      </c>
      <c r="C4137" s="4">
        <v>244015309474343</v>
      </c>
      <c r="D4137" s="4">
        <v>316406</v>
      </c>
      <c r="E4137" s="2" t="b">
        <f>IF(B4137=$H$6,"n/a",AND(B4137=$H$3, B4138=$H$6))</f>
        <v>0</v>
      </c>
      <c r="F4137" s="1">
        <f t="shared" si="65"/>
        <v>0</v>
      </c>
    </row>
    <row r="4138" spans="1:6" x14ac:dyDescent="0.2">
      <c r="A4138" s="3">
        <v>942924</v>
      </c>
      <c r="B4138" s="1" t="s">
        <v>4</v>
      </c>
      <c r="C4138" s="4">
        <v>244015344301947</v>
      </c>
      <c r="D4138" s="4">
        <v>5245938</v>
      </c>
      <c r="E4138" s="2" t="b">
        <f>IF(B4138=$H$6,"n/a",AND(B4138=$H$3, B4139=$H$6))</f>
        <v>1</v>
      </c>
      <c r="F4138" s="1">
        <f t="shared" si="65"/>
        <v>0</v>
      </c>
    </row>
    <row r="4139" spans="1:6" x14ac:dyDescent="0.2">
      <c r="A4139" s="3">
        <v>942976</v>
      </c>
      <c r="B4139" s="1" t="s">
        <v>5</v>
      </c>
      <c r="C4139" s="4">
        <v>244015349665541</v>
      </c>
      <c r="D4139" s="4">
        <v>64664583</v>
      </c>
      <c r="E4139" s="2" t="str">
        <f>IF(B4139=$H$6,"n/a",AND(B4139=$H$3, B4140=$H$6))</f>
        <v>n/a</v>
      </c>
      <c r="F4139" s="1">
        <f t="shared" si="65"/>
        <v>70028177</v>
      </c>
    </row>
    <row r="4140" spans="1:6" x14ac:dyDescent="0.2">
      <c r="A4140" s="3">
        <v>943161</v>
      </c>
      <c r="B4140" s="1" t="s">
        <v>4</v>
      </c>
      <c r="C4140" s="4">
        <v>244015374071374</v>
      </c>
      <c r="D4140" s="4">
        <v>360625</v>
      </c>
      <c r="E4140" s="2" t="b">
        <f>IF(B4140=$H$6,"n/a",AND(B4140=$H$3, B4141=$H$6))</f>
        <v>0</v>
      </c>
      <c r="F4140" s="1">
        <f t="shared" si="65"/>
        <v>0</v>
      </c>
    </row>
    <row r="4141" spans="1:6" x14ac:dyDescent="0.2">
      <c r="A4141" s="3">
        <v>943396</v>
      </c>
      <c r="B4141" s="1" t="s">
        <v>4</v>
      </c>
      <c r="C4141" s="4">
        <v>244015394355541</v>
      </c>
      <c r="D4141" s="4">
        <v>226041</v>
      </c>
      <c r="E4141" s="2" t="b">
        <f>IF(B4141=$H$6,"n/a",AND(B4141=$H$3, B4142=$H$6))</f>
        <v>0</v>
      </c>
      <c r="F4141" s="1">
        <f t="shared" si="65"/>
        <v>0</v>
      </c>
    </row>
    <row r="4142" spans="1:6" x14ac:dyDescent="0.2">
      <c r="A4142" s="3">
        <v>943782</v>
      </c>
      <c r="B4142" s="1" t="s">
        <v>4</v>
      </c>
      <c r="C4142" s="4">
        <v>244015430552780</v>
      </c>
      <c r="D4142" s="4">
        <v>8447032</v>
      </c>
      <c r="E4142" s="2" t="b">
        <f>IF(B4142=$H$6,"n/a",AND(B4142=$H$3, B4143=$H$6))</f>
        <v>1</v>
      </c>
      <c r="F4142" s="1">
        <f t="shared" si="65"/>
        <v>0</v>
      </c>
    </row>
    <row r="4143" spans="1:6" x14ac:dyDescent="0.2">
      <c r="A4143" s="3">
        <v>943807</v>
      </c>
      <c r="B4143" s="1" t="s">
        <v>5</v>
      </c>
      <c r="C4143" s="4">
        <v>244015439362312</v>
      </c>
      <c r="D4143" s="4">
        <v>42342968</v>
      </c>
      <c r="E4143" s="2" t="str">
        <f>IF(B4143=$H$6,"n/a",AND(B4143=$H$3, B4144=$H$6))</f>
        <v>n/a</v>
      </c>
      <c r="F4143" s="1">
        <f t="shared" si="65"/>
        <v>51152500</v>
      </c>
    </row>
    <row r="4144" spans="1:6" x14ac:dyDescent="0.2">
      <c r="A4144" s="3">
        <v>944137</v>
      </c>
      <c r="B4144" s="1" t="s">
        <v>4</v>
      </c>
      <c r="C4144" s="4">
        <v>244015470158614</v>
      </c>
      <c r="D4144" s="4">
        <v>292396</v>
      </c>
      <c r="E4144" s="2" t="b">
        <f>IF(B4144=$H$6,"n/a",AND(B4144=$H$3, B4145=$H$6))</f>
        <v>0</v>
      </c>
      <c r="F4144" s="1">
        <f t="shared" si="65"/>
        <v>0</v>
      </c>
    </row>
    <row r="4145" spans="1:6" x14ac:dyDescent="0.2">
      <c r="A4145" s="3">
        <v>944626</v>
      </c>
      <c r="B4145" s="1" t="s">
        <v>4</v>
      </c>
      <c r="C4145" s="4">
        <v>244015512034135</v>
      </c>
      <c r="D4145" s="4">
        <v>8481875</v>
      </c>
      <c r="E4145" s="2" t="b">
        <f>IF(B4145=$H$6,"n/a",AND(B4145=$H$3, B4146=$H$6))</f>
        <v>1</v>
      </c>
      <c r="F4145" s="1">
        <f t="shared" si="65"/>
        <v>0</v>
      </c>
    </row>
    <row r="4146" spans="1:6" x14ac:dyDescent="0.2">
      <c r="A4146" s="3">
        <v>944698</v>
      </c>
      <c r="B4146" s="1" t="s">
        <v>5</v>
      </c>
      <c r="C4146" s="4">
        <v>244015520713197</v>
      </c>
      <c r="D4146" s="4">
        <v>45435469</v>
      </c>
      <c r="E4146" s="2" t="str">
        <f>IF(B4146=$H$6,"n/a",AND(B4146=$H$3, B4147=$H$6))</f>
        <v>n/a</v>
      </c>
      <c r="F4146" s="1">
        <f t="shared" si="65"/>
        <v>54114531</v>
      </c>
    </row>
    <row r="4147" spans="1:6" x14ac:dyDescent="0.2">
      <c r="A4147" s="3">
        <v>944841</v>
      </c>
      <c r="B4147" s="1" t="s">
        <v>4</v>
      </c>
      <c r="C4147" s="4">
        <v>244015537738405</v>
      </c>
      <c r="D4147" s="4">
        <v>661198</v>
      </c>
      <c r="E4147" s="2" t="b">
        <f>IF(B4147=$H$6,"n/a",AND(B4147=$H$3, B4148=$H$6))</f>
        <v>0</v>
      </c>
      <c r="F4147" s="1">
        <f t="shared" si="65"/>
        <v>0</v>
      </c>
    </row>
    <row r="4148" spans="1:6" x14ac:dyDescent="0.2">
      <c r="A4148" s="3">
        <v>945175</v>
      </c>
      <c r="B4148" s="1" t="s">
        <v>4</v>
      </c>
      <c r="C4148" s="4">
        <v>244015562211843</v>
      </c>
      <c r="D4148" s="4">
        <v>297604</v>
      </c>
      <c r="E4148" s="2" t="b">
        <f>IF(B4148=$H$6,"n/a",AND(B4148=$H$3, B4149=$H$6))</f>
        <v>0</v>
      </c>
      <c r="F4148" s="1">
        <f t="shared" si="65"/>
        <v>0</v>
      </c>
    </row>
    <row r="4149" spans="1:6" x14ac:dyDescent="0.2">
      <c r="A4149" s="3">
        <v>945553</v>
      </c>
      <c r="B4149" s="1" t="s">
        <v>4</v>
      </c>
      <c r="C4149" s="4">
        <v>244015606954395</v>
      </c>
      <c r="D4149" s="4">
        <v>8527239</v>
      </c>
      <c r="E4149" s="2" t="b">
        <f>IF(B4149=$H$6,"n/a",AND(B4149=$H$3, B4150=$H$6))</f>
        <v>1</v>
      </c>
      <c r="F4149" s="1">
        <f t="shared" si="65"/>
        <v>0</v>
      </c>
    </row>
    <row r="4150" spans="1:6" x14ac:dyDescent="0.2">
      <c r="A4150" s="3">
        <v>945746</v>
      </c>
      <c r="B4150" s="1" t="s">
        <v>5</v>
      </c>
      <c r="C4150" s="4">
        <v>244015615641218</v>
      </c>
      <c r="D4150" s="4">
        <v>36153229</v>
      </c>
      <c r="E4150" s="2" t="str">
        <f>IF(B4150=$H$6,"n/a",AND(B4150=$H$3, B4151=$H$6))</f>
        <v>n/a</v>
      </c>
      <c r="F4150" s="1">
        <f t="shared" si="65"/>
        <v>44840052</v>
      </c>
    </row>
    <row r="4151" spans="1:6" x14ac:dyDescent="0.2">
      <c r="A4151" s="3">
        <v>945824</v>
      </c>
      <c r="B4151" s="1" t="s">
        <v>4</v>
      </c>
      <c r="C4151" s="4">
        <v>244015627070437</v>
      </c>
      <c r="D4151" s="4">
        <v>919635</v>
      </c>
      <c r="E4151" s="2" t="b">
        <f>IF(B4151=$H$6,"n/a",AND(B4151=$H$3, B4152=$H$6))</f>
        <v>0</v>
      </c>
      <c r="F4151" s="1">
        <f t="shared" si="65"/>
        <v>0</v>
      </c>
    </row>
    <row r="4152" spans="1:6" x14ac:dyDescent="0.2">
      <c r="A4152" s="3">
        <v>946300</v>
      </c>
      <c r="B4152" s="1" t="s">
        <v>4</v>
      </c>
      <c r="C4152" s="4">
        <v>244015675033509</v>
      </c>
      <c r="D4152" s="4">
        <v>7658959</v>
      </c>
      <c r="E4152" s="2" t="b">
        <f>IF(B4152=$H$6,"n/a",AND(B4152=$H$3, B4153=$H$6))</f>
        <v>1</v>
      </c>
      <c r="F4152" s="1">
        <f t="shared" si="65"/>
        <v>0</v>
      </c>
    </row>
    <row r="4153" spans="1:6" x14ac:dyDescent="0.2">
      <c r="A4153" s="3">
        <v>946463</v>
      </c>
      <c r="B4153" s="1" t="s">
        <v>5</v>
      </c>
      <c r="C4153" s="4">
        <v>244015683161791</v>
      </c>
      <c r="D4153" s="4">
        <v>35506823</v>
      </c>
      <c r="E4153" s="2" t="str">
        <f>IF(B4153=$H$6,"n/a",AND(B4153=$H$3, B4154=$H$6))</f>
        <v>n/a</v>
      </c>
      <c r="F4153" s="1">
        <f t="shared" si="65"/>
        <v>43635105</v>
      </c>
    </row>
    <row r="4154" spans="1:6" x14ac:dyDescent="0.2">
      <c r="A4154" s="3">
        <v>946590</v>
      </c>
      <c r="B4154" s="1" t="s">
        <v>4</v>
      </c>
      <c r="C4154" s="4">
        <v>244015699474864</v>
      </c>
      <c r="D4154" s="4">
        <v>339114</v>
      </c>
      <c r="E4154" s="2" t="b">
        <f>IF(B4154=$H$6,"n/a",AND(B4154=$H$3, B4155=$H$6))</f>
        <v>0</v>
      </c>
      <c r="F4154" s="1">
        <f t="shared" si="65"/>
        <v>0</v>
      </c>
    </row>
    <row r="4155" spans="1:6" x14ac:dyDescent="0.2">
      <c r="A4155" s="3">
        <v>946961</v>
      </c>
      <c r="B4155" s="1" t="s">
        <v>4</v>
      </c>
      <c r="C4155" s="4">
        <v>244015728904812</v>
      </c>
      <c r="D4155" s="4">
        <v>5113072</v>
      </c>
      <c r="E4155" s="2" t="b">
        <f>IF(B4155=$H$6,"n/a",AND(B4155=$H$3, B4156=$H$6))</f>
        <v>1</v>
      </c>
      <c r="F4155" s="1">
        <f t="shared" si="65"/>
        <v>0</v>
      </c>
    </row>
    <row r="4156" spans="1:6" x14ac:dyDescent="0.2">
      <c r="A4156" s="3">
        <v>946974</v>
      </c>
      <c r="B4156" s="1" t="s">
        <v>5</v>
      </c>
      <c r="C4156" s="4">
        <v>244015734131999</v>
      </c>
      <c r="D4156" s="4">
        <v>32396667</v>
      </c>
      <c r="E4156" s="2" t="str">
        <f>IF(B4156=$H$6,"n/a",AND(B4156=$H$3, B4157=$H$6))</f>
        <v>n/a</v>
      </c>
      <c r="F4156" s="1">
        <f t="shared" si="65"/>
        <v>37623854</v>
      </c>
    </row>
    <row r="4157" spans="1:6" x14ac:dyDescent="0.2">
      <c r="A4157" s="3">
        <v>947320</v>
      </c>
      <c r="B4157" s="1" t="s">
        <v>4</v>
      </c>
      <c r="C4157" s="4">
        <v>244015767977572</v>
      </c>
      <c r="D4157" s="4">
        <v>5597812</v>
      </c>
      <c r="E4157" s="2" t="b">
        <f>IF(B4157=$H$6,"n/a",AND(B4157=$H$3, B4158=$H$6))</f>
        <v>1</v>
      </c>
      <c r="F4157" s="1">
        <f t="shared" si="65"/>
        <v>0</v>
      </c>
    </row>
    <row r="4158" spans="1:6" x14ac:dyDescent="0.2">
      <c r="A4158" s="3">
        <v>947408</v>
      </c>
      <c r="B4158" s="1" t="s">
        <v>5</v>
      </c>
      <c r="C4158" s="4">
        <v>244015773684343</v>
      </c>
      <c r="D4158" s="4">
        <v>24396510</v>
      </c>
      <c r="E4158" s="2" t="str">
        <f>IF(B4158=$H$6,"n/a",AND(B4158=$H$3, B4159=$H$6))</f>
        <v>n/a</v>
      </c>
      <c r="F4158" s="1">
        <f t="shared" si="65"/>
        <v>30103281</v>
      </c>
    </row>
    <row r="4159" spans="1:6" x14ac:dyDescent="0.2">
      <c r="A4159" s="3">
        <v>947549</v>
      </c>
      <c r="B4159" s="1" t="s">
        <v>4</v>
      </c>
      <c r="C4159" s="4">
        <v>244015788837051</v>
      </c>
      <c r="D4159" s="4">
        <v>289583</v>
      </c>
      <c r="E4159" s="2" t="b">
        <f>IF(B4159=$H$6,"n/a",AND(B4159=$H$3, B4160=$H$6))</f>
        <v>0</v>
      </c>
      <c r="F4159" s="1">
        <f t="shared" si="65"/>
        <v>0</v>
      </c>
    </row>
    <row r="4160" spans="1:6" x14ac:dyDescent="0.2">
      <c r="A4160" s="3">
        <v>947900</v>
      </c>
      <c r="B4160" s="1" t="s">
        <v>4</v>
      </c>
      <c r="C4160" s="4">
        <v>244015821851009</v>
      </c>
      <c r="D4160" s="4">
        <v>5193073</v>
      </c>
      <c r="E4160" s="2" t="b">
        <f>IF(B4160=$H$6,"n/a",AND(B4160=$H$3, B4161=$H$6))</f>
        <v>1</v>
      </c>
      <c r="F4160" s="1">
        <f t="shared" si="65"/>
        <v>0</v>
      </c>
    </row>
    <row r="4161" spans="1:6" x14ac:dyDescent="0.2">
      <c r="A4161" s="3">
        <v>947985</v>
      </c>
      <c r="B4161" s="1" t="s">
        <v>5</v>
      </c>
      <c r="C4161" s="4">
        <v>244015827284082</v>
      </c>
      <c r="D4161" s="4">
        <v>40556563</v>
      </c>
      <c r="E4161" s="2" t="str">
        <f>IF(B4161=$H$6,"n/a",AND(B4161=$H$3, B4162=$H$6))</f>
        <v>n/a</v>
      </c>
      <c r="F4161" s="1">
        <f t="shared" si="65"/>
        <v>45989636</v>
      </c>
    </row>
    <row r="4162" spans="1:6" x14ac:dyDescent="0.2">
      <c r="A4162" s="3">
        <v>948282</v>
      </c>
      <c r="B4162" s="1" t="s">
        <v>4</v>
      </c>
      <c r="C4162" s="4">
        <v>244015860640749</v>
      </c>
      <c r="D4162" s="4">
        <v>304792</v>
      </c>
      <c r="E4162" s="2" t="b">
        <f>IF(B4162=$H$6,"n/a",AND(B4162=$H$3, B4163=$H$6))</f>
        <v>0</v>
      </c>
      <c r="F4162" s="1">
        <f t="shared" si="65"/>
        <v>0</v>
      </c>
    </row>
    <row r="4163" spans="1:6" x14ac:dyDescent="0.2">
      <c r="A4163" s="3">
        <v>948613</v>
      </c>
      <c r="B4163" s="1" t="s">
        <v>4</v>
      </c>
      <c r="C4163" s="4">
        <v>244015895908822</v>
      </c>
      <c r="D4163" s="4">
        <v>7814479</v>
      </c>
      <c r="E4163" s="2" t="b">
        <f>IF(B4163=$H$6,"n/a",AND(B4163=$H$3, B4164=$H$6))</f>
        <v>1</v>
      </c>
      <c r="F4163" s="1">
        <f t="shared" ref="F4163:F4226" si="66">IF(B4163=$H$6,C4163+D4163-C4162,0)</f>
        <v>0</v>
      </c>
    </row>
    <row r="4164" spans="1:6" x14ac:dyDescent="0.2">
      <c r="A4164" s="3">
        <v>948646</v>
      </c>
      <c r="B4164" s="1" t="s">
        <v>5</v>
      </c>
      <c r="C4164" s="4">
        <v>244015903797520</v>
      </c>
      <c r="D4164" s="4">
        <v>28011979</v>
      </c>
      <c r="E4164" s="2" t="str">
        <f>IF(B4164=$H$6,"n/a",AND(B4164=$H$3, B4165=$H$6))</f>
        <v>n/a</v>
      </c>
      <c r="F4164" s="1">
        <f t="shared" si="66"/>
        <v>35900677</v>
      </c>
    </row>
    <row r="4165" spans="1:6" x14ac:dyDescent="0.2">
      <c r="A4165" s="3">
        <v>948984</v>
      </c>
      <c r="B4165" s="1" t="s">
        <v>4</v>
      </c>
      <c r="C4165" s="4">
        <v>244015940238405</v>
      </c>
      <c r="D4165" s="4">
        <v>6369896</v>
      </c>
      <c r="E4165" s="2" t="b">
        <f>IF(B4165=$H$6,"n/a",AND(B4165=$H$3, B4166=$H$6))</f>
        <v>1</v>
      </c>
      <c r="F4165" s="1">
        <f t="shared" si="66"/>
        <v>0</v>
      </c>
    </row>
    <row r="4166" spans="1:6" x14ac:dyDescent="0.2">
      <c r="A4166" s="3">
        <v>949088</v>
      </c>
      <c r="B4166" s="1" t="s">
        <v>5</v>
      </c>
      <c r="C4166" s="4">
        <v>244015946782416</v>
      </c>
      <c r="D4166" s="4">
        <v>37034687</v>
      </c>
      <c r="E4166" s="2" t="str">
        <f>IF(B4166=$H$6,"n/a",AND(B4166=$H$3, B4167=$H$6))</f>
        <v>n/a</v>
      </c>
      <c r="F4166" s="1">
        <f t="shared" si="66"/>
        <v>43578698</v>
      </c>
    </row>
    <row r="4167" spans="1:6" x14ac:dyDescent="0.2">
      <c r="A4167" s="3">
        <v>949128</v>
      </c>
      <c r="B4167" s="1" t="s">
        <v>4</v>
      </c>
      <c r="C4167" s="4">
        <v>244015958900384</v>
      </c>
      <c r="D4167" s="4">
        <v>319584</v>
      </c>
      <c r="E4167" s="2" t="b">
        <f>IF(B4167=$H$6,"n/a",AND(B4167=$H$3, B4168=$H$6))</f>
        <v>0</v>
      </c>
      <c r="F4167" s="1">
        <f t="shared" si="66"/>
        <v>0</v>
      </c>
    </row>
    <row r="4168" spans="1:6" x14ac:dyDescent="0.2">
      <c r="A4168" s="3">
        <v>949511</v>
      </c>
      <c r="B4168" s="1" t="s">
        <v>4</v>
      </c>
      <c r="C4168" s="4">
        <v>244015992576061</v>
      </c>
      <c r="D4168" s="4">
        <v>5482240</v>
      </c>
      <c r="E4168" s="2" t="b">
        <f>IF(B4168=$H$6,"n/a",AND(B4168=$H$3, B4169=$H$6))</f>
        <v>1</v>
      </c>
      <c r="F4168" s="1">
        <f t="shared" si="66"/>
        <v>0</v>
      </c>
    </row>
    <row r="4169" spans="1:6" x14ac:dyDescent="0.2">
      <c r="A4169" s="3">
        <v>949613</v>
      </c>
      <c r="B4169" s="1" t="s">
        <v>5</v>
      </c>
      <c r="C4169" s="4">
        <v>244015998169811</v>
      </c>
      <c r="D4169" s="4">
        <v>23868698</v>
      </c>
      <c r="E4169" s="2" t="str">
        <f>IF(B4169=$H$6,"n/a",AND(B4169=$H$3, B4170=$H$6))</f>
        <v>n/a</v>
      </c>
      <c r="F4169" s="1">
        <f t="shared" si="66"/>
        <v>29462448</v>
      </c>
    </row>
    <row r="4170" spans="1:6" x14ac:dyDescent="0.2">
      <c r="A4170" s="3">
        <v>949831</v>
      </c>
      <c r="B4170" s="1" t="s">
        <v>4</v>
      </c>
      <c r="C4170" s="4">
        <v>244016020480280</v>
      </c>
      <c r="D4170" s="4">
        <v>510833</v>
      </c>
      <c r="E4170" s="2" t="b">
        <f>IF(B4170=$H$6,"n/a",AND(B4170=$H$3, B4171=$H$6))</f>
        <v>0</v>
      </c>
      <c r="F4170" s="1">
        <f t="shared" si="66"/>
        <v>0</v>
      </c>
    </row>
    <row r="4171" spans="1:6" x14ac:dyDescent="0.2">
      <c r="A4171" s="3">
        <v>950193</v>
      </c>
      <c r="B4171" s="1" t="s">
        <v>4</v>
      </c>
      <c r="C4171" s="4">
        <v>244016055431478</v>
      </c>
      <c r="D4171" s="4">
        <v>10545156</v>
      </c>
      <c r="E4171" s="2" t="b">
        <f>IF(B4171=$H$6,"n/a",AND(B4171=$H$3, B4172=$H$6))</f>
        <v>1</v>
      </c>
      <c r="F4171" s="1">
        <f t="shared" si="66"/>
        <v>0</v>
      </c>
    </row>
    <row r="4172" spans="1:6" x14ac:dyDescent="0.2">
      <c r="A4172" s="3">
        <v>950321</v>
      </c>
      <c r="B4172" s="1" t="s">
        <v>5</v>
      </c>
      <c r="C4172" s="4">
        <v>244016066106009</v>
      </c>
      <c r="D4172" s="4">
        <v>40710000</v>
      </c>
      <c r="E4172" s="2" t="str">
        <f>IF(B4172=$H$6,"n/a",AND(B4172=$H$3, B4173=$H$6))</f>
        <v>n/a</v>
      </c>
      <c r="F4172" s="1">
        <f t="shared" si="66"/>
        <v>51384531</v>
      </c>
    </row>
    <row r="4173" spans="1:6" x14ac:dyDescent="0.2">
      <c r="A4173" s="3">
        <v>950505</v>
      </c>
      <c r="B4173" s="1" t="s">
        <v>4</v>
      </c>
      <c r="C4173" s="4">
        <v>244016090519968</v>
      </c>
      <c r="D4173" s="4">
        <v>302708</v>
      </c>
      <c r="E4173" s="2" t="b">
        <f>IF(B4173=$H$6,"n/a",AND(B4173=$H$3, B4174=$H$6))</f>
        <v>0</v>
      </c>
      <c r="F4173" s="1">
        <f t="shared" si="66"/>
        <v>0</v>
      </c>
    </row>
    <row r="4174" spans="1:6" x14ac:dyDescent="0.2">
      <c r="A4174" s="3">
        <v>950935</v>
      </c>
      <c r="B4174" s="1" t="s">
        <v>4</v>
      </c>
      <c r="C4174" s="4">
        <v>244016130770801</v>
      </c>
      <c r="D4174" s="4">
        <v>8454635</v>
      </c>
      <c r="E4174" s="2" t="b">
        <f>IF(B4174=$H$6,"n/a",AND(B4174=$H$3, B4175=$H$6))</f>
        <v>1</v>
      </c>
      <c r="F4174" s="1">
        <f t="shared" si="66"/>
        <v>0</v>
      </c>
    </row>
    <row r="4175" spans="1:6" x14ac:dyDescent="0.2">
      <c r="A4175" s="3">
        <v>950959</v>
      </c>
      <c r="B4175" s="1" t="s">
        <v>5</v>
      </c>
      <c r="C4175" s="4">
        <v>244016139760384</v>
      </c>
      <c r="D4175" s="4">
        <v>54025365</v>
      </c>
      <c r="E4175" s="2" t="str">
        <f>IF(B4175=$H$6,"n/a",AND(B4175=$H$3, B4176=$H$6))</f>
        <v>n/a</v>
      </c>
      <c r="F4175" s="1">
        <f t="shared" si="66"/>
        <v>63014948</v>
      </c>
    </row>
    <row r="4176" spans="1:6" x14ac:dyDescent="0.2">
      <c r="A4176" s="3">
        <v>951166</v>
      </c>
      <c r="B4176" s="1" t="s">
        <v>4</v>
      </c>
      <c r="C4176" s="4">
        <v>244016158652259</v>
      </c>
      <c r="D4176" s="4">
        <v>848229</v>
      </c>
      <c r="E4176" s="2" t="b">
        <f>IF(B4176=$H$6,"n/a",AND(B4176=$H$3, B4177=$H$6))</f>
        <v>0</v>
      </c>
      <c r="F4176" s="1">
        <f t="shared" si="66"/>
        <v>0</v>
      </c>
    </row>
    <row r="4177" spans="1:6" x14ac:dyDescent="0.2">
      <c r="A4177" s="3">
        <v>951488</v>
      </c>
      <c r="B4177" s="1" t="s">
        <v>4</v>
      </c>
      <c r="C4177" s="4">
        <v>244016196703926</v>
      </c>
      <c r="D4177" s="4">
        <v>4781146</v>
      </c>
      <c r="E4177" s="2" t="b">
        <f>IF(B4177=$H$6,"n/a",AND(B4177=$H$3, B4178=$H$6))</f>
        <v>1</v>
      </c>
      <c r="F4177" s="1">
        <f t="shared" si="66"/>
        <v>0</v>
      </c>
    </row>
    <row r="4178" spans="1:6" x14ac:dyDescent="0.2">
      <c r="A4178" s="3">
        <v>951503</v>
      </c>
      <c r="B4178" s="1" t="s">
        <v>5</v>
      </c>
      <c r="C4178" s="4">
        <v>244016201788770</v>
      </c>
      <c r="D4178" s="4">
        <v>23884479</v>
      </c>
      <c r="E4178" s="2" t="str">
        <f>IF(B4178=$H$6,"n/a",AND(B4178=$H$3, B4179=$H$6))</f>
        <v>n/a</v>
      </c>
      <c r="F4178" s="1">
        <f t="shared" si="66"/>
        <v>28969323</v>
      </c>
    </row>
    <row r="4179" spans="1:6" x14ac:dyDescent="0.2">
      <c r="A4179" s="3">
        <v>951797</v>
      </c>
      <c r="B4179" s="1" t="s">
        <v>4</v>
      </c>
      <c r="C4179" s="4">
        <v>244016231398718</v>
      </c>
      <c r="D4179" s="4">
        <v>5118541</v>
      </c>
      <c r="E4179" s="2" t="b">
        <f>IF(B4179=$H$6,"n/a",AND(B4179=$H$3, B4180=$H$6))</f>
        <v>1</v>
      </c>
      <c r="F4179" s="1">
        <f t="shared" si="66"/>
        <v>0</v>
      </c>
    </row>
    <row r="4180" spans="1:6" x14ac:dyDescent="0.2">
      <c r="A4180" s="3">
        <v>951810</v>
      </c>
      <c r="B4180" s="1" t="s">
        <v>5</v>
      </c>
      <c r="C4180" s="4">
        <v>244016236919186</v>
      </c>
      <c r="D4180" s="4">
        <v>39884063</v>
      </c>
      <c r="E4180" s="2" t="str">
        <f>IF(B4180=$H$6,"n/a",AND(B4180=$H$3, B4181=$H$6))</f>
        <v>n/a</v>
      </c>
      <c r="F4180" s="1">
        <f t="shared" si="66"/>
        <v>45404531</v>
      </c>
    </row>
    <row r="4181" spans="1:6" x14ac:dyDescent="0.2">
      <c r="A4181" s="3">
        <v>952022</v>
      </c>
      <c r="B4181" s="1" t="s">
        <v>4</v>
      </c>
      <c r="C4181" s="4">
        <v>244016257739290</v>
      </c>
      <c r="D4181" s="4">
        <v>223803</v>
      </c>
      <c r="E4181" s="2" t="b">
        <f>IF(B4181=$H$6,"n/a",AND(B4181=$H$3, B4182=$H$6))</f>
        <v>0</v>
      </c>
      <c r="F4181" s="1">
        <f t="shared" si="66"/>
        <v>0</v>
      </c>
    </row>
    <row r="4182" spans="1:6" x14ac:dyDescent="0.2">
      <c r="A4182" s="3">
        <v>952511</v>
      </c>
      <c r="B4182" s="1" t="s">
        <v>4</v>
      </c>
      <c r="C4182" s="4">
        <v>244016305530905</v>
      </c>
      <c r="D4182" s="4">
        <v>5490990</v>
      </c>
      <c r="E4182" s="2" t="b">
        <f>IF(B4182=$H$6,"n/a",AND(B4182=$H$3, B4183=$H$6))</f>
        <v>1</v>
      </c>
      <c r="F4182" s="1">
        <f t="shared" si="66"/>
        <v>0</v>
      </c>
    </row>
    <row r="4183" spans="1:6" x14ac:dyDescent="0.2">
      <c r="A4183" s="3">
        <v>952600</v>
      </c>
      <c r="B4183" s="1" t="s">
        <v>5</v>
      </c>
      <c r="C4183" s="4">
        <v>244016311549447</v>
      </c>
      <c r="D4183" s="4">
        <v>47645989</v>
      </c>
      <c r="E4183" s="2" t="str">
        <f>IF(B4183=$H$6,"n/a",AND(B4183=$H$3, B4184=$H$6))</f>
        <v>n/a</v>
      </c>
      <c r="F4183" s="1">
        <f t="shared" si="66"/>
        <v>53664531</v>
      </c>
    </row>
    <row r="4184" spans="1:6" x14ac:dyDescent="0.2">
      <c r="A4184" s="3">
        <v>952798</v>
      </c>
      <c r="B4184" s="1" t="s">
        <v>4</v>
      </c>
      <c r="C4184" s="4">
        <v>244016331462207</v>
      </c>
      <c r="D4184" s="4">
        <v>907344</v>
      </c>
      <c r="E4184" s="2" t="b">
        <f>IF(B4184=$H$6,"n/a",AND(B4184=$H$3, B4185=$H$6))</f>
        <v>0</v>
      </c>
      <c r="F4184" s="1">
        <f t="shared" si="66"/>
        <v>0</v>
      </c>
    </row>
    <row r="4185" spans="1:6" x14ac:dyDescent="0.2">
      <c r="A4185" s="3">
        <v>952987</v>
      </c>
      <c r="B4185" s="1" t="s">
        <v>4</v>
      </c>
      <c r="C4185" s="4">
        <v>244016357636530</v>
      </c>
      <c r="D4185" s="4">
        <v>255781</v>
      </c>
      <c r="E4185" s="2" t="b">
        <f>IF(B4185=$H$6,"n/a",AND(B4185=$H$3, B4186=$H$6))</f>
        <v>0</v>
      </c>
      <c r="F4185" s="1">
        <f t="shared" si="66"/>
        <v>0</v>
      </c>
    </row>
    <row r="4186" spans="1:6" x14ac:dyDescent="0.2">
      <c r="A4186" s="3">
        <v>953410</v>
      </c>
      <c r="B4186" s="1" t="s">
        <v>4</v>
      </c>
      <c r="C4186" s="4">
        <v>244016408977988</v>
      </c>
      <c r="D4186" s="4">
        <v>6300938</v>
      </c>
      <c r="E4186" s="2" t="b">
        <f>IF(B4186=$H$6,"n/a",AND(B4186=$H$3, B4187=$H$6))</f>
        <v>1</v>
      </c>
      <c r="F4186" s="1">
        <f t="shared" si="66"/>
        <v>0</v>
      </c>
    </row>
    <row r="4187" spans="1:6" x14ac:dyDescent="0.2">
      <c r="A4187" s="3">
        <v>953446</v>
      </c>
      <c r="B4187" s="1" t="s">
        <v>5</v>
      </c>
      <c r="C4187" s="4">
        <v>244016415422468</v>
      </c>
      <c r="D4187" s="4">
        <v>41565156</v>
      </c>
      <c r="E4187" s="2" t="str">
        <f>IF(B4187=$H$6,"n/a",AND(B4187=$H$3, B4188=$H$6))</f>
        <v>n/a</v>
      </c>
      <c r="F4187" s="1">
        <f t="shared" si="66"/>
        <v>48009636</v>
      </c>
    </row>
    <row r="4188" spans="1:6" x14ac:dyDescent="0.2">
      <c r="A4188" s="3">
        <v>953528</v>
      </c>
      <c r="B4188" s="1" t="s">
        <v>4</v>
      </c>
      <c r="C4188" s="4">
        <v>244016428574551</v>
      </c>
      <c r="D4188" s="4">
        <v>452864</v>
      </c>
      <c r="E4188" s="2" t="b">
        <f>IF(B4188=$H$6,"n/a",AND(B4188=$H$3, B4189=$H$6))</f>
        <v>0</v>
      </c>
      <c r="F4188" s="1">
        <f t="shared" si="66"/>
        <v>0</v>
      </c>
    </row>
    <row r="4189" spans="1:6" x14ac:dyDescent="0.2">
      <c r="A4189" s="3">
        <v>953964</v>
      </c>
      <c r="B4189" s="1" t="s">
        <v>4</v>
      </c>
      <c r="C4189" s="4">
        <v>244016473145488</v>
      </c>
      <c r="D4189" s="4">
        <v>7827448</v>
      </c>
      <c r="E4189" s="2" t="b">
        <f>IF(B4189=$H$6,"n/a",AND(B4189=$H$3, B4190=$H$6))</f>
        <v>1</v>
      </c>
      <c r="F4189" s="1">
        <f t="shared" si="66"/>
        <v>0</v>
      </c>
    </row>
    <row r="4190" spans="1:6" x14ac:dyDescent="0.2">
      <c r="A4190" s="3">
        <v>954160</v>
      </c>
      <c r="B4190" s="1" t="s">
        <v>5</v>
      </c>
      <c r="C4190" s="4">
        <v>244016481232884</v>
      </c>
      <c r="D4190" s="4">
        <v>34889219</v>
      </c>
      <c r="E4190" s="2" t="str">
        <f>IF(B4190=$H$6,"n/a",AND(B4190=$H$3, B4191=$H$6))</f>
        <v>n/a</v>
      </c>
      <c r="F4190" s="1">
        <f t="shared" si="66"/>
        <v>42976615</v>
      </c>
    </row>
    <row r="4191" spans="1:6" x14ac:dyDescent="0.2">
      <c r="A4191" s="3">
        <v>954259</v>
      </c>
      <c r="B4191" s="1" t="s">
        <v>4</v>
      </c>
      <c r="C4191" s="4">
        <v>244016507249551</v>
      </c>
      <c r="D4191" s="4">
        <v>707812</v>
      </c>
      <c r="E4191" s="2" t="b">
        <f>IF(B4191=$H$6,"n/a",AND(B4191=$H$3, B4192=$H$6))</f>
        <v>0</v>
      </c>
      <c r="F4191" s="1">
        <f t="shared" si="66"/>
        <v>0</v>
      </c>
    </row>
    <row r="4192" spans="1:6" x14ac:dyDescent="0.2">
      <c r="A4192" s="3">
        <v>954509</v>
      </c>
      <c r="B4192" s="1" t="s">
        <v>4</v>
      </c>
      <c r="C4192" s="4">
        <v>244016529479290</v>
      </c>
      <c r="D4192" s="4">
        <v>6024115</v>
      </c>
      <c r="E4192" s="2" t="b">
        <f>IF(B4192=$H$6,"n/a",AND(B4192=$H$3, B4193=$H$6))</f>
        <v>1</v>
      </c>
      <c r="F4192" s="1">
        <f t="shared" si="66"/>
        <v>0</v>
      </c>
    </row>
    <row r="4193" spans="1:6" x14ac:dyDescent="0.2">
      <c r="A4193" s="3">
        <v>954578</v>
      </c>
      <c r="B4193" s="1" t="s">
        <v>5</v>
      </c>
      <c r="C4193" s="4">
        <v>244016536082936</v>
      </c>
      <c r="D4193" s="4">
        <v>43259584</v>
      </c>
      <c r="E4193" s="2" t="str">
        <f>IF(B4193=$H$6,"n/a",AND(B4193=$H$3, B4194=$H$6))</f>
        <v>n/a</v>
      </c>
      <c r="F4193" s="1">
        <f t="shared" si="66"/>
        <v>49863230</v>
      </c>
    </row>
    <row r="4194" spans="1:6" x14ac:dyDescent="0.2">
      <c r="A4194" s="3">
        <v>954845</v>
      </c>
      <c r="B4194" s="1" t="s">
        <v>4</v>
      </c>
      <c r="C4194" s="4">
        <v>244016568709082</v>
      </c>
      <c r="D4194" s="4">
        <v>262344</v>
      </c>
      <c r="E4194" s="2" t="b">
        <f>IF(B4194=$H$6,"n/a",AND(B4194=$H$3, B4195=$H$6))</f>
        <v>0</v>
      </c>
      <c r="F4194" s="1">
        <f t="shared" si="66"/>
        <v>0</v>
      </c>
    </row>
    <row r="4195" spans="1:6" x14ac:dyDescent="0.2">
      <c r="A4195" s="3">
        <v>955041</v>
      </c>
      <c r="B4195" s="1" t="s">
        <v>4</v>
      </c>
      <c r="C4195" s="4">
        <v>244016589914915</v>
      </c>
      <c r="D4195" s="4">
        <v>5075052</v>
      </c>
      <c r="E4195" s="2" t="b">
        <f>IF(B4195=$H$6,"n/a",AND(B4195=$H$3, B4196=$H$6))</f>
        <v>1</v>
      </c>
      <c r="F4195" s="1">
        <f t="shared" si="66"/>
        <v>0</v>
      </c>
    </row>
    <row r="4196" spans="1:6" x14ac:dyDescent="0.2">
      <c r="A4196" s="3">
        <v>955109</v>
      </c>
      <c r="B4196" s="1" t="s">
        <v>5</v>
      </c>
      <c r="C4196" s="4">
        <v>244016595146686</v>
      </c>
      <c r="D4196" s="4">
        <v>31899271</v>
      </c>
      <c r="E4196" s="2" t="str">
        <f>IF(B4196=$H$6,"n/a",AND(B4196=$H$3, B4197=$H$6))</f>
        <v>n/a</v>
      </c>
      <c r="F4196" s="1">
        <f t="shared" si="66"/>
        <v>37131042</v>
      </c>
    </row>
    <row r="4197" spans="1:6" x14ac:dyDescent="0.2">
      <c r="A4197" s="3">
        <v>955408</v>
      </c>
      <c r="B4197" s="1" t="s">
        <v>4</v>
      </c>
      <c r="C4197" s="4">
        <v>244016626368717</v>
      </c>
      <c r="D4197" s="4">
        <v>499063</v>
      </c>
      <c r="E4197" s="2" t="b">
        <f>IF(B4197=$H$6,"n/a",AND(B4197=$H$3, B4198=$H$6))</f>
        <v>0</v>
      </c>
      <c r="F4197" s="1">
        <f t="shared" si="66"/>
        <v>0</v>
      </c>
    </row>
    <row r="4198" spans="1:6" x14ac:dyDescent="0.2">
      <c r="A4198" s="3">
        <v>955771</v>
      </c>
      <c r="B4198" s="1" t="s">
        <v>4</v>
      </c>
      <c r="C4198" s="4">
        <v>244016664833144</v>
      </c>
      <c r="D4198" s="4">
        <v>9193125</v>
      </c>
      <c r="E4198" s="2" t="b">
        <f>IF(B4198=$H$6,"n/a",AND(B4198=$H$3, B4199=$H$6))</f>
        <v>1</v>
      </c>
      <c r="F4198" s="1">
        <f t="shared" si="66"/>
        <v>0</v>
      </c>
    </row>
    <row r="4199" spans="1:6" x14ac:dyDescent="0.2">
      <c r="A4199" s="3">
        <v>955868</v>
      </c>
      <c r="B4199" s="1" t="s">
        <v>5</v>
      </c>
      <c r="C4199" s="4">
        <v>244016674664655</v>
      </c>
      <c r="D4199" s="4">
        <v>39102187</v>
      </c>
      <c r="E4199" s="2" t="str">
        <f>IF(B4199=$H$6,"n/a",AND(B4199=$H$3, B4200=$H$6))</f>
        <v>n/a</v>
      </c>
      <c r="F4199" s="1">
        <f t="shared" si="66"/>
        <v>48933698</v>
      </c>
    </row>
    <row r="4200" spans="1:6" x14ac:dyDescent="0.2">
      <c r="A4200" s="3">
        <v>956006</v>
      </c>
      <c r="B4200" s="1" t="s">
        <v>4</v>
      </c>
      <c r="C4200" s="4">
        <v>244016691038509</v>
      </c>
      <c r="D4200" s="4">
        <v>533698</v>
      </c>
      <c r="E4200" s="2" t="b">
        <f>IF(B4200=$H$6,"n/a",AND(B4200=$H$3, B4201=$H$6))</f>
        <v>0</v>
      </c>
      <c r="F4200" s="1">
        <f t="shared" si="66"/>
        <v>0</v>
      </c>
    </row>
    <row r="4201" spans="1:6" x14ac:dyDescent="0.2">
      <c r="A4201" s="3">
        <v>956347</v>
      </c>
      <c r="B4201" s="1" t="s">
        <v>4</v>
      </c>
      <c r="C4201" s="4">
        <v>244016730456634</v>
      </c>
      <c r="D4201" s="4">
        <v>8876615</v>
      </c>
      <c r="E4201" s="2" t="b">
        <f>IF(B4201=$H$6,"n/a",AND(B4201=$H$3, B4202=$H$6))</f>
        <v>1</v>
      </c>
      <c r="F4201" s="1">
        <f t="shared" si="66"/>
        <v>0</v>
      </c>
    </row>
    <row r="4202" spans="1:6" x14ac:dyDescent="0.2">
      <c r="A4202" s="3">
        <v>956405</v>
      </c>
      <c r="B4202" s="1" t="s">
        <v>5</v>
      </c>
      <c r="C4202" s="4">
        <v>244016740018457</v>
      </c>
      <c r="D4202" s="4">
        <v>62703437</v>
      </c>
      <c r="E4202" s="2" t="str">
        <f>IF(B4202=$H$6,"n/a",AND(B4202=$H$3, B4203=$H$6))</f>
        <v>n/a</v>
      </c>
      <c r="F4202" s="1">
        <f t="shared" si="66"/>
        <v>72265260</v>
      </c>
    </row>
    <row r="4203" spans="1:6" x14ac:dyDescent="0.2">
      <c r="A4203" s="3">
        <v>956683</v>
      </c>
      <c r="B4203" s="1" t="s">
        <v>4</v>
      </c>
      <c r="C4203" s="4">
        <v>244016774878926</v>
      </c>
      <c r="D4203" s="4">
        <v>326458</v>
      </c>
      <c r="E4203" s="2" t="b">
        <f>IF(B4203=$H$6,"n/a",AND(B4203=$H$3, B4204=$H$6))</f>
        <v>0</v>
      </c>
      <c r="F4203" s="1">
        <f t="shared" si="66"/>
        <v>0</v>
      </c>
    </row>
    <row r="4204" spans="1:6" x14ac:dyDescent="0.2">
      <c r="A4204" s="3">
        <v>956905</v>
      </c>
      <c r="B4204" s="1" t="s">
        <v>4</v>
      </c>
      <c r="C4204" s="4">
        <v>244016794839082</v>
      </c>
      <c r="D4204" s="4">
        <v>256094</v>
      </c>
      <c r="E4204" s="2" t="b">
        <f>IF(B4204=$H$6,"n/a",AND(B4204=$H$3, B4205=$H$6))</f>
        <v>0</v>
      </c>
      <c r="F4204" s="1">
        <f t="shared" si="66"/>
        <v>0</v>
      </c>
    </row>
    <row r="4205" spans="1:6" x14ac:dyDescent="0.2">
      <c r="A4205" s="3">
        <v>957382</v>
      </c>
      <c r="B4205" s="1" t="s">
        <v>4</v>
      </c>
      <c r="C4205" s="4">
        <v>244016846025019</v>
      </c>
      <c r="D4205" s="4">
        <v>9407813</v>
      </c>
      <c r="E4205" s="2" t="b">
        <f>IF(B4205=$H$6,"n/a",AND(B4205=$H$3, B4206=$H$6))</f>
        <v>1</v>
      </c>
      <c r="F4205" s="1">
        <f t="shared" si="66"/>
        <v>0</v>
      </c>
    </row>
    <row r="4206" spans="1:6" x14ac:dyDescent="0.2">
      <c r="A4206" s="3">
        <v>957480</v>
      </c>
      <c r="B4206" s="1" t="s">
        <v>5</v>
      </c>
      <c r="C4206" s="4">
        <v>244016855642624</v>
      </c>
      <c r="D4206" s="4">
        <v>43205260</v>
      </c>
      <c r="E4206" s="2" t="str">
        <f>IF(B4206=$H$6,"n/a",AND(B4206=$H$3, B4207=$H$6))</f>
        <v>n/a</v>
      </c>
      <c r="F4206" s="1">
        <f t="shared" si="66"/>
        <v>52822865</v>
      </c>
    </row>
    <row r="4207" spans="1:6" x14ac:dyDescent="0.2">
      <c r="A4207" s="3">
        <v>957579</v>
      </c>
      <c r="B4207" s="1" t="s">
        <v>4</v>
      </c>
      <c r="C4207" s="4">
        <v>244016870401582</v>
      </c>
      <c r="D4207" s="4">
        <v>506823</v>
      </c>
      <c r="E4207" s="2" t="b">
        <f>IF(B4207=$H$6,"n/a",AND(B4207=$H$3, B4208=$H$6))</f>
        <v>0</v>
      </c>
      <c r="F4207" s="1">
        <f t="shared" si="66"/>
        <v>0</v>
      </c>
    </row>
    <row r="4208" spans="1:6" x14ac:dyDescent="0.2">
      <c r="A4208" s="3">
        <v>957942</v>
      </c>
      <c r="B4208" s="1" t="s">
        <v>4</v>
      </c>
      <c r="C4208" s="4">
        <v>244016909451217</v>
      </c>
      <c r="D4208" s="4">
        <v>4911875</v>
      </c>
      <c r="E4208" s="2" t="b">
        <f>IF(B4208=$H$6,"n/a",AND(B4208=$H$3, B4209=$H$6))</f>
        <v>1</v>
      </c>
      <c r="F4208" s="1">
        <f t="shared" si="66"/>
        <v>0</v>
      </c>
    </row>
    <row r="4209" spans="1:6" x14ac:dyDescent="0.2">
      <c r="A4209" s="3">
        <v>958030</v>
      </c>
      <c r="B4209" s="1" t="s">
        <v>5</v>
      </c>
      <c r="C4209" s="4">
        <v>244016914722519</v>
      </c>
      <c r="D4209" s="4">
        <v>27511094</v>
      </c>
      <c r="E4209" s="2" t="str">
        <f>IF(B4209=$H$6,"n/a",AND(B4209=$H$3, B4210=$H$6))</f>
        <v>n/a</v>
      </c>
      <c r="F4209" s="1">
        <f t="shared" si="66"/>
        <v>32782396</v>
      </c>
    </row>
    <row r="4210" spans="1:6" x14ac:dyDescent="0.2">
      <c r="A4210" s="3">
        <v>958189</v>
      </c>
      <c r="B4210" s="1" t="s">
        <v>4</v>
      </c>
      <c r="C4210" s="4">
        <v>244016936390540</v>
      </c>
      <c r="D4210" s="4">
        <v>235521</v>
      </c>
      <c r="E4210" s="2" t="b">
        <f>IF(B4210=$H$6,"n/a",AND(B4210=$H$3, B4211=$H$6))</f>
        <v>0</v>
      </c>
      <c r="F4210" s="1">
        <f t="shared" si="66"/>
        <v>0</v>
      </c>
    </row>
    <row r="4211" spans="1:6" x14ac:dyDescent="0.2">
      <c r="A4211" s="3">
        <v>958420</v>
      </c>
      <c r="B4211" s="1" t="s">
        <v>4</v>
      </c>
      <c r="C4211" s="4">
        <v>244016960468353</v>
      </c>
      <c r="D4211" s="4">
        <v>5144114</v>
      </c>
      <c r="E4211" s="2" t="b">
        <f>IF(B4211=$H$6,"n/a",AND(B4211=$H$3, B4212=$H$6))</f>
        <v>1</v>
      </c>
      <c r="F4211" s="1">
        <f t="shared" si="66"/>
        <v>0</v>
      </c>
    </row>
    <row r="4212" spans="1:6" x14ac:dyDescent="0.2">
      <c r="A4212" s="3">
        <v>958541</v>
      </c>
      <c r="B4212" s="1" t="s">
        <v>5</v>
      </c>
      <c r="C4212" s="4">
        <v>244016966026582</v>
      </c>
      <c r="D4212" s="4">
        <v>40366406</v>
      </c>
      <c r="E4212" s="2" t="str">
        <f>IF(B4212=$H$6,"n/a",AND(B4212=$H$3, B4213=$H$6))</f>
        <v>n/a</v>
      </c>
      <c r="F4212" s="1">
        <f t="shared" si="66"/>
        <v>45924635</v>
      </c>
    </row>
    <row r="4213" spans="1:6" x14ac:dyDescent="0.2">
      <c r="A4213" s="3">
        <v>958781</v>
      </c>
      <c r="B4213" s="1" t="s">
        <v>4</v>
      </c>
      <c r="C4213" s="4">
        <v>244016990344082</v>
      </c>
      <c r="D4213" s="4">
        <v>291198</v>
      </c>
      <c r="E4213" s="2" t="b">
        <f>IF(B4213=$H$6,"n/a",AND(B4213=$H$3, B4214=$H$6))</f>
        <v>0</v>
      </c>
      <c r="F4213" s="1">
        <f t="shared" si="66"/>
        <v>0</v>
      </c>
    </row>
    <row r="4214" spans="1:6" x14ac:dyDescent="0.2">
      <c r="A4214" s="3">
        <v>959124</v>
      </c>
      <c r="B4214" s="1" t="s">
        <v>4</v>
      </c>
      <c r="C4214" s="4">
        <v>244017020843353</v>
      </c>
      <c r="D4214" s="4">
        <v>5240208</v>
      </c>
      <c r="E4214" s="2" t="b">
        <f>IF(B4214=$H$6,"n/a",AND(B4214=$H$3, B4215=$H$6))</f>
        <v>1</v>
      </c>
      <c r="F4214" s="1">
        <f t="shared" si="66"/>
        <v>0</v>
      </c>
    </row>
    <row r="4215" spans="1:6" x14ac:dyDescent="0.2">
      <c r="A4215" s="3">
        <v>959150</v>
      </c>
      <c r="B4215" s="1" t="s">
        <v>5</v>
      </c>
      <c r="C4215" s="4">
        <v>244017026183821</v>
      </c>
      <c r="D4215" s="4">
        <v>27927292</v>
      </c>
      <c r="E4215" s="2" t="str">
        <f>IF(B4215=$H$6,"n/a",AND(B4215=$H$3, B4216=$H$6))</f>
        <v>n/a</v>
      </c>
      <c r="F4215" s="1">
        <f t="shared" si="66"/>
        <v>33267760</v>
      </c>
    </row>
    <row r="4216" spans="1:6" x14ac:dyDescent="0.2">
      <c r="A4216" s="3">
        <v>959483</v>
      </c>
      <c r="B4216" s="1" t="s">
        <v>4</v>
      </c>
      <c r="C4216" s="4">
        <v>244017054746009</v>
      </c>
      <c r="D4216" s="4">
        <v>4922187</v>
      </c>
      <c r="E4216" s="2" t="b">
        <f>IF(B4216=$H$6,"n/a",AND(B4216=$H$3, B4217=$H$6))</f>
        <v>1</v>
      </c>
      <c r="F4216" s="1">
        <f t="shared" si="66"/>
        <v>0</v>
      </c>
    </row>
    <row r="4217" spans="1:6" x14ac:dyDescent="0.2">
      <c r="A4217" s="3">
        <v>959500</v>
      </c>
      <c r="B4217" s="1" t="s">
        <v>5</v>
      </c>
      <c r="C4217" s="4">
        <v>244017060141009</v>
      </c>
      <c r="D4217" s="4">
        <v>19844531</v>
      </c>
      <c r="E4217" s="2" t="str">
        <f>IF(B4217=$H$6,"n/a",AND(B4217=$H$3, B4218=$H$6))</f>
        <v>n/a</v>
      </c>
      <c r="F4217" s="1">
        <f t="shared" si="66"/>
        <v>25239531</v>
      </c>
    </row>
    <row r="4218" spans="1:6" x14ac:dyDescent="0.2">
      <c r="A4218" s="3">
        <v>959838</v>
      </c>
      <c r="B4218" s="1" t="s">
        <v>4</v>
      </c>
      <c r="C4218" s="4">
        <v>244017088823769</v>
      </c>
      <c r="D4218" s="4">
        <v>5768698</v>
      </c>
      <c r="E4218" s="2" t="b">
        <f>IF(B4218=$H$6,"n/a",AND(B4218=$H$3, B4219=$H$6))</f>
        <v>1</v>
      </c>
      <c r="F4218" s="1">
        <f t="shared" si="66"/>
        <v>0</v>
      </c>
    </row>
    <row r="4219" spans="1:6" x14ac:dyDescent="0.2">
      <c r="A4219" s="3">
        <v>959884</v>
      </c>
      <c r="B4219" s="1" t="s">
        <v>5</v>
      </c>
      <c r="C4219" s="4">
        <v>244017095065228</v>
      </c>
      <c r="D4219" s="4">
        <v>33327708</v>
      </c>
      <c r="E4219" s="2" t="str">
        <f>IF(B4219=$H$6,"n/a",AND(B4219=$H$3, B4220=$H$6))</f>
        <v>n/a</v>
      </c>
      <c r="F4219" s="1">
        <f t="shared" si="66"/>
        <v>39569167</v>
      </c>
    </row>
    <row r="4220" spans="1:6" x14ac:dyDescent="0.2">
      <c r="A4220" s="3">
        <v>960203</v>
      </c>
      <c r="B4220" s="1" t="s">
        <v>4</v>
      </c>
      <c r="C4220" s="4">
        <v>244017123662103</v>
      </c>
      <c r="D4220" s="4">
        <v>243333</v>
      </c>
      <c r="E4220" s="2" t="b">
        <f>IF(B4220=$H$6,"n/a",AND(B4220=$H$3, B4221=$H$6))</f>
        <v>0</v>
      </c>
      <c r="F4220" s="1">
        <f t="shared" si="66"/>
        <v>0</v>
      </c>
    </row>
    <row r="4221" spans="1:6" x14ac:dyDescent="0.2">
      <c r="A4221" s="3">
        <v>960546</v>
      </c>
      <c r="B4221" s="1" t="s">
        <v>4</v>
      </c>
      <c r="C4221" s="4">
        <v>244017156997884</v>
      </c>
      <c r="D4221" s="4">
        <v>9070364</v>
      </c>
      <c r="E4221" s="2" t="b">
        <f>IF(B4221=$H$6,"n/a",AND(B4221=$H$3, B4222=$H$6))</f>
        <v>1</v>
      </c>
      <c r="F4221" s="1">
        <f t="shared" si="66"/>
        <v>0</v>
      </c>
    </row>
    <row r="4222" spans="1:6" x14ac:dyDescent="0.2">
      <c r="A4222" s="3">
        <v>960652</v>
      </c>
      <c r="B4222" s="1" t="s">
        <v>5</v>
      </c>
      <c r="C4222" s="4">
        <v>244017166711478</v>
      </c>
      <c r="D4222" s="4">
        <v>32993177</v>
      </c>
      <c r="E4222" s="2" t="str">
        <f>IF(B4222=$H$6,"n/a",AND(B4222=$H$3, B4223=$H$6))</f>
        <v>n/a</v>
      </c>
      <c r="F4222" s="1">
        <f t="shared" si="66"/>
        <v>42706771</v>
      </c>
    </row>
    <row r="4223" spans="1:6" x14ac:dyDescent="0.2">
      <c r="A4223" s="3">
        <v>960916</v>
      </c>
      <c r="B4223" s="1" t="s">
        <v>4</v>
      </c>
      <c r="C4223" s="4">
        <v>244017194654238</v>
      </c>
      <c r="D4223" s="4">
        <v>762865</v>
      </c>
      <c r="E4223" s="2" t="b">
        <f>IF(B4223=$H$6,"n/a",AND(B4223=$H$3, B4224=$H$6))</f>
        <v>0</v>
      </c>
      <c r="F4223" s="1">
        <f t="shared" si="66"/>
        <v>0</v>
      </c>
    </row>
    <row r="4224" spans="1:6" x14ac:dyDescent="0.2">
      <c r="A4224" s="3">
        <v>961210</v>
      </c>
      <c r="B4224" s="1" t="s">
        <v>4</v>
      </c>
      <c r="C4224" s="4">
        <v>244017229513196</v>
      </c>
      <c r="D4224" s="4">
        <v>8974115</v>
      </c>
      <c r="E4224" s="2" t="b">
        <f>IF(B4224=$H$6,"n/a",AND(B4224=$H$3, B4225=$H$6))</f>
        <v>1</v>
      </c>
      <c r="F4224" s="1">
        <f t="shared" si="66"/>
        <v>0</v>
      </c>
    </row>
    <row r="4225" spans="1:6" x14ac:dyDescent="0.2">
      <c r="A4225" s="3">
        <v>961313</v>
      </c>
      <c r="B4225" s="1" t="s">
        <v>5</v>
      </c>
      <c r="C4225" s="4">
        <v>244017238806426</v>
      </c>
      <c r="D4225" s="4">
        <v>47856093</v>
      </c>
      <c r="E4225" s="2" t="str">
        <f>IF(B4225=$H$6,"n/a",AND(B4225=$H$3, B4226=$H$6))</f>
        <v>n/a</v>
      </c>
      <c r="F4225" s="1">
        <f t="shared" si="66"/>
        <v>57149323</v>
      </c>
    </row>
    <row r="4226" spans="1:6" x14ac:dyDescent="0.2">
      <c r="A4226" s="3">
        <v>961520</v>
      </c>
      <c r="B4226" s="1" t="s">
        <v>4</v>
      </c>
      <c r="C4226" s="4">
        <v>244017259311478</v>
      </c>
      <c r="D4226" s="4">
        <v>362395</v>
      </c>
      <c r="E4226" s="2" t="b">
        <f>IF(B4226=$H$6,"n/a",AND(B4226=$H$3, B4227=$H$6))</f>
        <v>0</v>
      </c>
      <c r="F4226" s="1">
        <f t="shared" si="66"/>
        <v>0</v>
      </c>
    </row>
    <row r="4227" spans="1:6" x14ac:dyDescent="0.2">
      <c r="A4227" s="3">
        <v>961891</v>
      </c>
      <c r="B4227" s="1" t="s">
        <v>4</v>
      </c>
      <c r="C4227" s="4">
        <v>244017293568613</v>
      </c>
      <c r="D4227" s="4">
        <v>5031510</v>
      </c>
      <c r="E4227" s="2" t="b">
        <f>IF(B4227=$H$6,"n/a",AND(B4227=$H$3, B4228=$H$6))</f>
        <v>1</v>
      </c>
      <c r="F4227" s="1">
        <f t="shared" ref="F4227:F4290" si="67">IF(B4227=$H$6,C4227+D4227-C4226,0)</f>
        <v>0</v>
      </c>
    </row>
    <row r="4228" spans="1:6" x14ac:dyDescent="0.2">
      <c r="A4228" s="3">
        <v>962019</v>
      </c>
      <c r="B4228" s="1" t="s">
        <v>5</v>
      </c>
      <c r="C4228" s="4">
        <v>244017298808769</v>
      </c>
      <c r="D4228" s="4">
        <v>18546563</v>
      </c>
      <c r="E4228" s="2" t="str">
        <f>IF(B4228=$H$6,"n/a",AND(B4228=$H$3, B4229=$H$6))</f>
        <v>n/a</v>
      </c>
      <c r="F4228" s="1">
        <f t="shared" si="67"/>
        <v>23786719</v>
      </c>
    </row>
    <row r="4229" spans="1:6" x14ac:dyDescent="0.2">
      <c r="A4229" s="3">
        <v>962251</v>
      </c>
      <c r="B4229" s="1" t="s">
        <v>4</v>
      </c>
      <c r="C4229" s="4">
        <v>244017319398457</v>
      </c>
      <c r="D4229" s="4">
        <v>4889843</v>
      </c>
      <c r="E4229" s="2" t="b">
        <f>IF(B4229=$H$6,"n/a",AND(B4229=$H$3, B4230=$H$6))</f>
        <v>1</v>
      </c>
      <c r="F4229" s="1">
        <f t="shared" si="67"/>
        <v>0</v>
      </c>
    </row>
    <row r="4230" spans="1:6" x14ac:dyDescent="0.2">
      <c r="A4230" s="3">
        <v>962279</v>
      </c>
      <c r="B4230" s="1" t="s">
        <v>5</v>
      </c>
      <c r="C4230" s="4">
        <v>244017324605800</v>
      </c>
      <c r="D4230" s="4">
        <v>31083594</v>
      </c>
      <c r="E4230" s="2" t="str">
        <f>IF(B4230=$H$6,"n/a",AND(B4230=$H$3, B4231=$H$6))</f>
        <v>n/a</v>
      </c>
      <c r="F4230" s="1">
        <f t="shared" si="67"/>
        <v>36290937</v>
      </c>
    </row>
    <row r="4231" spans="1:6" x14ac:dyDescent="0.2">
      <c r="A4231" s="3">
        <v>962603</v>
      </c>
      <c r="B4231" s="1" t="s">
        <v>4</v>
      </c>
      <c r="C4231" s="4">
        <v>244017355188144</v>
      </c>
      <c r="D4231" s="4">
        <v>280990</v>
      </c>
      <c r="E4231" s="2" t="b">
        <f>IF(B4231=$H$6,"n/a",AND(B4231=$H$3, B4232=$H$6))</f>
        <v>0</v>
      </c>
      <c r="F4231" s="1">
        <f t="shared" si="67"/>
        <v>0</v>
      </c>
    </row>
    <row r="4232" spans="1:6" x14ac:dyDescent="0.2">
      <c r="A4232" s="3">
        <v>962959</v>
      </c>
      <c r="B4232" s="1" t="s">
        <v>4</v>
      </c>
      <c r="C4232" s="4">
        <v>244017391993925</v>
      </c>
      <c r="D4232" s="4">
        <v>11559167</v>
      </c>
      <c r="E4232" s="2" t="b">
        <f>IF(B4232=$H$6,"n/a",AND(B4232=$H$3, B4233=$H$6))</f>
        <v>1</v>
      </c>
      <c r="F4232" s="1">
        <f t="shared" si="67"/>
        <v>0</v>
      </c>
    </row>
    <row r="4233" spans="1:6" x14ac:dyDescent="0.2">
      <c r="A4233" s="3">
        <v>963084</v>
      </c>
      <c r="B4233" s="1" t="s">
        <v>5</v>
      </c>
      <c r="C4233" s="4">
        <v>244017403648873</v>
      </c>
      <c r="D4233" s="4">
        <v>38812084</v>
      </c>
      <c r="E4233" s="2" t="str">
        <f>IF(B4233=$H$6,"n/a",AND(B4233=$H$3, B4234=$H$6))</f>
        <v>n/a</v>
      </c>
      <c r="F4233" s="1">
        <f t="shared" si="67"/>
        <v>50467032</v>
      </c>
    </row>
    <row r="4234" spans="1:6" x14ac:dyDescent="0.2">
      <c r="A4234" s="3">
        <v>963291</v>
      </c>
      <c r="B4234" s="1" t="s">
        <v>4</v>
      </c>
      <c r="C4234" s="4">
        <v>244017429483978</v>
      </c>
      <c r="D4234" s="4">
        <v>563385</v>
      </c>
      <c r="E4234" s="2" t="b">
        <f>IF(B4234=$H$6,"n/a",AND(B4234=$H$3, B4235=$H$6))</f>
        <v>0</v>
      </c>
      <c r="F4234" s="1">
        <f t="shared" si="67"/>
        <v>0</v>
      </c>
    </row>
    <row r="4235" spans="1:6" x14ac:dyDescent="0.2">
      <c r="A4235" s="3">
        <v>963689</v>
      </c>
      <c r="B4235" s="1" t="s">
        <v>4</v>
      </c>
      <c r="C4235" s="4">
        <v>244017470334082</v>
      </c>
      <c r="D4235" s="4">
        <v>8485104</v>
      </c>
      <c r="E4235" s="2" t="b">
        <f>IF(B4235=$H$6,"n/a",AND(B4235=$H$3, B4236=$H$6))</f>
        <v>1</v>
      </c>
      <c r="F4235" s="1">
        <f t="shared" si="67"/>
        <v>0</v>
      </c>
    </row>
    <row r="4236" spans="1:6" x14ac:dyDescent="0.2">
      <c r="A4236" s="3">
        <v>963813</v>
      </c>
      <c r="B4236" s="1" t="s">
        <v>5</v>
      </c>
      <c r="C4236" s="4">
        <v>244017479503769</v>
      </c>
      <c r="D4236" s="4">
        <v>38911719</v>
      </c>
      <c r="E4236" s="2" t="str">
        <f>IF(B4236=$H$6,"n/a",AND(B4236=$H$3, B4237=$H$6))</f>
        <v>n/a</v>
      </c>
      <c r="F4236" s="1">
        <f t="shared" si="67"/>
        <v>48081406</v>
      </c>
    </row>
    <row r="4237" spans="1:6" x14ac:dyDescent="0.2">
      <c r="A4237" s="3">
        <v>963981</v>
      </c>
      <c r="B4237" s="1" t="s">
        <v>4</v>
      </c>
      <c r="C4237" s="4">
        <v>244017498968821</v>
      </c>
      <c r="D4237" s="4">
        <v>436511</v>
      </c>
      <c r="E4237" s="2" t="b">
        <f>IF(B4237=$H$6,"n/a",AND(B4237=$H$3, B4238=$H$6))</f>
        <v>0</v>
      </c>
      <c r="F4237" s="1">
        <f t="shared" si="67"/>
        <v>0</v>
      </c>
    </row>
    <row r="4238" spans="1:6" x14ac:dyDescent="0.2">
      <c r="A4238" s="3">
        <v>964294</v>
      </c>
      <c r="B4238" s="1" t="s">
        <v>4</v>
      </c>
      <c r="C4238" s="4">
        <v>244017537699134</v>
      </c>
      <c r="D4238" s="4">
        <v>5558073</v>
      </c>
      <c r="E4238" s="2" t="b">
        <f>IF(B4238=$H$6,"n/a",AND(B4238=$H$3, B4239=$H$6))</f>
        <v>1</v>
      </c>
      <c r="F4238" s="1">
        <f t="shared" si="67"/>
        <v>0</v>
      </c>
    </row>
    <row r="4239" spans="1:6" x14ac:dyDescent="0.2">
      <c r="A4239" s="3">
        <v>964347</v>
      </c>
      <c r="B4239" s="1" t="s">
        <v>5</v>
      </c>
      <c r="C4239" s="4">
        <v>244017543452623</v>
      </c>
      <c r="D4239" s="4">
        <v>41013177</v>
      </c>
      <c r="E4239" s="2" t="str">
        <f>IF(B4239=$H$6,"n/a",AND(B4239=$H$3, B4240=$H$6))</f>
        <v>n/a</v>
      </c>
      <c r="F4239" s="1">
        <f t="shared" si="67"/>
        <v>46766666</v>
      </c>
    </row>
    <row r="4240" spans="1:6" x14ac:dyDescent="0.2">
      <c r="A4240" s="3">
        <v>964522</v>
      </c>
      <c r="B4240" s="1" t="s">
        <v>4</v>
      </c>
      <c r="C4240" s="4">
        <v>244017558160227</v>
      </c>
      <c r="D4240" s="4">
        <v>302448</v>
      </c>
      <c r="E4240" s="2" t="b">
        <f>IF(B4240=$H$6,"n/a",AND(B4240=$H$3, B4241=$H$6))</f>
        <v>0</v>
      </c>
      <c r="F4240" s="1">
        <f t="shared" si="67"/>
        <v>0</v>
      </c>
    </row>
    <row r="4241" spans="1:6" x14ac:dyDescent="0.2">
      <c r="A4241" s="3">
        <v>964917</v>
      </c>
      <c r="B4241" s="1" t="s">
        <v>4</v>
      </c>
      <c r="C4241" s="4">
        <v>244017596049967</v>
      </c>
      <c r="D4241" s="4">
        <v>5519948</v>
      </c>
      <c r="E4241" s="2" t="b">
        <f>IF(B4241=$H$6,"n/a",AND(B4241=$H$3, B4242=$H$6))</f>
        <v>1</v>
      </c>
      <c r="F4241" s="1">
        <f t="shared" si="67"/>
        <v>0</v>
      </c>
    </row>
    <row r="4242" spans="1:6" x14ac:dyDescent="0.2">
      <c r="A4242" s="3">
        <v>965015</v>
      </c>
      <c r="B4242" s="1" t="s">
        <v>5</v>
      </c>
      <c r="C4242" s="4">
        <v>244017601985748</v>
      </c>
      <c r="D4242" s="4">
        <v>25409011</v>
      </c>
      <c r="E4242" s="2" t="str">
        <f>IF(B4242=$H$6,"n/a",AND(B4242=$H$3, B4243=$H$6))</f>
        <v>n/a</v>
      </c>
      <c r="F4242" s="1">
        <f t="shared" si="67"/>
        <v>31344792</v>
      </c>
    </row>
    <row r="4243" spans="1:6" x14ac:dyDescent="0.2">
      <c r="A4243" s="3">
        <v>965227</v>
      </c>
      <c r="B4243" s="1" t="s">
        <v>4</v>
      </c>
      <c r="C4243" s="4">
        <v>244017621901738</v>
      </c>
      <c r="D4243" s="4">
        <v>289219</v>
      </c>
      <c r="E4243" s="2" t="b">
        <f>IF(B4243=$H$6,"n/a",AND(B4243=$H$3, B4244=$H$6))</f>
        <v>0</v>
      </c>
      <c r="F4243" s="1">
        <f t="shared" si="67"/>
        <v>0</v>
      </c>
    </row>
    <row r="4244" spans="1:6" x14ac:dyDescent="0.2">
      <c r="A4244" s="3">
        <v>965580</v>
      </c>
      <c r="B4244" s="1" t="s">
        <v>4</v>
      </c>
      <c r="C4244" s="4">
        <v>244017657250123</v>
      </c>
      <c r="D4244" s="4">
        <v>9144896</v>
      </c>
      <c r="E4244" s="2" t="b">
        <f>IF(B4244=$H$6,"n/a",AND(B4244=$H$3, B4245=$H$6))</f>
        <v>1</v>
      </c>
      <c r="F4244" s="1">
        <f t="shared" si="67"/>
        <v>0</v>
      </c>
    </row>
    <row r="4245" spans="1:6" x14ac:dyDescent="0.2">
      <c r="A4245" s="3">
        <v>965702</v>
      </c>
      <c r="B4245" s="1" t="s">
        <v>5</v>
      </c>
      <c r="C4245" s="4">
        <v>244017667187519</v>
      </c>
      <c r="D4245" s="4">
        <v>37498542</v>
      </c>
      <c r="E4245" s="2" t="str">
        <f>IF(B4245=$H$6,"n/a",AND(B4245=$H$3, B4246=$H$6))</f>
        <v>n/a</v>
      </c>
      <c r="F4245" s="1">
        <f t="shared" si="67"/>
        <v>47435938</v>
      </c>
    </row>
    <row r="4246" spans="1:6" x14ac:dyDescent="0.2">
      <c r="A4246" s="3">
        <v>965943</v>
      </c>
      <c r="B4246" s="1" t="s">
        <v>4</v>
      </c>
      <c r="C4246" s="4">
        <v>244017692193925</v>
      </c>
      <c r="D4246" s="4">
        <v>477448</v>
      </c>
      <c r="E4246" s="2" t="b">
        <f>IF(B4246=$H$6,"n/a",AND(B4246=$H$3, B4247=$H$6))</f>
        <v>0</v>
      </c>
      <c r="F4246" s="1">
        <f t="shared" si="67"/>
        <v>0</v>
      </c>
    </row>
    <row r="4247" spans="1:6" x14ac:dyDescent="0.2">
      <c r="A4247" s="3">
        <v>966436</v>
      </c>
      <c r="B4247" s="1" t="s">
        <v>4</v>
      </c>
      <c r="C4247" s="4">
        <v>244017737855852</v>
      </c>
      <c r="D4247" s="4">
        <v>7677969</v>
      </c>
      <c r="E4247" s="2" t="b">
        <f>IF(B4247=$H$6,"n/a",AND(B4247=$H$3, B4248=$H$6))</f>
        <v>1</v>
      </c>
      <c r="F4247" s="1">
        <f t="shared" si="67"/>
        <v>0</v>
      </c>
    </row>
    <row r="4248" spans="1:6" x14ac:dyDescent="0.2">
      <c r="A4248" s="3">
        <v>966570</v>
      </c>
      <c r="B4248" s="1" t="s">
        <v>5</v>
      </c>
      <c r="C4248" s="4">
        <v>244017747209498</v>
      </c>
      <c r="D4248" s="4">
        <v>50461667</v>
      </c>
      <c r="E4248" s="2" t="str">
        <f>IF(B4248=$H$6,"n/a",AND(B4248=$H$3, B4249=$H$6))</f>
        <v>n/a</v>
      </c>
      <c r="F4248" s="1">
        <f t="shared" si="67"/>
        <v>59815313</v>
      </c>
    </row>
    <row r="4249" spans="1:6" x14ac:dyDescent="0.2">
      <c r="A4249" s="3">
        <v>966764</v>
      </c>
      <c r="B4249" s="1" t="s">
        <v>4</v>
      </c>
      <c r="C4249" s="4">
        <v>244017775802832</v>
      </c>
      <c r="D4249" s="4">
        <v>750156</v>
      </c>
      <c r="E4249" s="2" t="b">
        <f>IF(B4249=$H$6,"n/a",AND(B4249=$H$3, B4250=$H$6))</f>
        <v>0</v>
      </c>
      <c r="F4249" s="1">
        <f t="shared" si="67"/>
        <v>0</v>
      </c>
    </row>
    <row r="4250" spans="1:6" x14ac:dyDescent="0.2">
      <c r="A4250" s="3">
        <v>966932</v>
      </c>
      <c r="B4250" s="1" t="s">
        <v>4</v>
      </c>
      <c r="C4250" s="4">
        <v>244017795072675</v>
      </c>
      <c r="D4250" s="4">
        <v>283698</v>
      </c>
      <c r="E4250" s="2" t="b">
        <f>IF(B4250=$H$6,"n/a",AND(B4250=$H$3, B4251=$H$6))</f>
        <v>0</v>
      </c>
      <c r="F4250" s="1">
        <f t="shared" si="67"/>
        <v>0</v>
      </c>
    </row>
    <row r="4251" spans="1:6" x14ac:dyDescent="0.2">
      <c r="A4251" s="3">
        <v>967221</v>
      </c>
      <c r="B4251" s="1" t="s">
        <v>4</v>
      </c>
      <c r="C4251" s="4">
        <v>244017830764342</v>
      </c>
      <c r="D4251" s="4">
        <v>9300937</v>
      </c>
      <c r="E4251" s="2" t="b">
        <f>IF(B4251=$H$6,"n/a",AND(B4251=$H$3, B4252=$H$6))</f>
        <v>1</v>
      </c>
      <c r="F4251" s="1">
        <f t="shared" si="67"/>
        <v>0</v>
      </c>
    </row>
    <row r="4252" spans="1:6" x14ac:dyDescent="0.2">
      <c r="A4252" s="3">
        <v>967325</v>
      </c>
      <c r="B4252" s="1" t="s">
        <v>5</v>
      </c>
      <c r="C4252" s="4">
        <v>244017840420436</v>
      </c>
      <c r="D4252" s="4">
        <v>47581041</v>
      </c>
      <c r="E4252" s="2" t="str">
        <f>IF(B4252=$H$6,"n/a",AND(B4252=$H$3, B4253=$H$6))</f>
        <v>n/a</v>
      </c>
      <c r="F4252" s="1">
        <f t="shared" si="67"/>
        <v>57237135</v>
      </c>
    </row>
    <row r="4253" spans="1:6" x14ac:dyDescent="0.2">
      <c r="A4253" s="3">
        <v>967544</v>
      </c>
      <c r="B4253" s="1" t="s">
        <v>4</v>
      </c>
      <c r="C4253" s="4">
        <v>244017859963977</v>
      </c>
      <c r="D4253" s="4">
        <v>319427</v>
      </c>
      <c r="E4253" s="2" t="b">
        <f>IF(B4253=$H$6,"n/a",AND(B4253=$H$3, B4254=$H$6))</f>
        <v>0</v>
      </c>
      <c r="F4253" s="1">
        <f t="shared" si="67"/>
        <v>0</v>
      </c>
    </row>
    <row r="4254" spans="1:6" x14ac:dyDescent="0.2">
      <c r="A4254" s="3">
        <v>967986</v>
      </c>
      <c r="B4254" s="1" t="s">
        <v>4</v>
      </c>
      <c r="C4254" s="4">
        <v>244017898636894</v>
      </c>
      <c r="D4254" s="4">
        <v>5926250</v>
      </c>
      <c r="E4254" s="2" t="b">
        <f>IF(B4254=$H$6,"n/a",AND(B4254=$H$3, B4255=$H$6))</f>
        <v>1</v>
      </c>
      <c r="F4254" s="1">
        <f t="shared" si="67"/>
        <v>0</v>
      </c>
    </row>
    <row r="4255" spans="1:6" x14ac:dyDescent="0.2">
      <c r="A4255" s="3">
        <v>968073</v>
      </c>
      <c r="B4255" s="1" t="s">
        <v>5</v>
      </c>
      <c r="C4255" s="4">
        <v>244017904709446</v>
      </c>
      <c r="D4255" s="4">
        <v>33540886</v>
      </c>
      <c r="E4255" s="2" t="str">
        <f>IF(B4255=$H$6,"n/a",AND(B4255=$H$3, B4256=$H$6))</f>
        <v>n/a</v>
      </c>
      <c r="F4255" s="1">
        <f t="shared" si="67"/>
        <v>39613438</v>
      </c>
    </row>
    <row r="4256" spans="1:6" x14ac:dyDescent="0.2">
      <c r="A4256" s="3">
        <v>968428</v>
      </c>
      <c r="B4256" s="1" t="s">
        <v>4</v>
      </c>
      <c r="C4256" s="4">
        <v>244017945343144</v>
      </c>
      <c r="D4256" s="4">
        <v>5434323</v>
      </c>
      <c r="E4256" s="2" t="b">
        <f>IF(B4256=$H$6,"n/a",AND(B4256=$H$3, B4257=$H$6))</f>
        <v>1</v>
      </c>
      <c r="F4256" s="1">
        <f t="shared" si="67"/>
        <v>0</v>
      </c>
    </row>
    <row r="4257" spans="1:6" x14ac:dyDescent="0.2">
      <c r="A4257" s="3">
        <v>968525</v>
      </c>
      <c r="B4257" s="1" t="s">
        <v>5</v>
      </c>
      <c r="C4257" s="4">
        <v>244017951242571</v>
      </c>
      <c r="D4257" s="4">
        <v>26135625</v>
      </c>
      <c r="E4257" s="2" t="str">
        <f>IF(B4257=$H$6,"n/a",AND(B4257=$H$3, B4258=$H$6))</f>
        <v>n/a</v>
      </c>
      <c r="F4257" s="1">
        <f t="shared" si="67"/>
        <v>32035052</v>
      </c>
    </row>
    <row r="4258" spans="1:6" x14ac:dyDescent="0.2">
      <c r="A4258" s="3">
        <v>968564</v>
      </c>
      <c r="B4258" s="1" t="s">
        <v>4</v>
      </c>
      <c r="C4258" s="4">
        <v>244017961506842</v>
      </c>
      <c r="D4258" s="4">
        <v>257865</v>
      </c>
      <c r="E4258" s="2" t="b">
        <f>IF(B4258=$H$6,"n/a",AND(B4258=$H$3, B4259=$H$6))</f>
        <v>0</v>
      </c>
      <c r="F4258" s="1">
        <f t="shared" si="67"/>
        <v>0</v>
      </c>
    </row>
    <row r="4259" spans="1:6" x14ac:dyDescent="0.2">
      <c r="A4259" s="3">
        <v>968926</v>
      </c>
      <c r="B4259" s="1" t="s">
        <v>4</v>
      </c>
      <c r="C4259" s="4">
        <v>244017992787675</v>
      </c>
      <c r="D4259" s="4">
        <v>5563229</v>
      </c>
      <c r="E4259" s="2" t="b">
        <f>IF(B4259=$H$6,"n/a",AND(B4259=$H$3, B4260=$H$6))</f>
        <v>1</v>
      </c>
      <c r="F4259" s="1">
        <f t="shared" si="67"/>
        <v>0</v>
      </c>
    </row>
    <row r="4260" spans="1:6" x14ac:dyDescent="0.2">
      <c r="A4260" s="3">
        <v>969003</v>
      </c>
      <c r="B4260" s="1" t="s">
        <v>5</v>
      </c>
      <c r="C4260" s="4">
        <v>244017998441686</v>
      </c>
      <c r="D4260" s="4">
        <v>27768281</v>
      </c>
      <c r="E4260" s="2" t="str">
        <f>IF(B4260=$H$6,"n/a",AND(B4260=$H$3, B4261=$H$6))</f>
        <v>n/a</v>
      </c>
      <c r="F4260" s="1">
        <f t="shared" si="67"/>
        <v>33422292</v>
      </c>
    </row>
    <row r="4261" spans="1:6" x14ac:dyDescent="0.2">
      <c r="A4261" s="3">
        <v>969265</v>
      </c>
      <c r="B4261" s="1" t="s">
        <v>4</v>
      </c>
      <c r="C4261" s="4">
        <v>244018020693509</v>
      </c>
      <c r="D4261" s="4">
        <v>651302</v>
      </c>
      <c r="E4261" s="2" t="b">
        <f>IF(B4261=$H$6,"n/a",AND(B4261=$H$3, B4262=$H$6))</f>
        <v>0</v>
      </c>
      <c r="F4261" s="1">
        <f t="shared" si="67"/>
        <v>0</v>
      </c>
    </row>
    <row r="4262" spans="1:6" x14ac:dyDescent="0.2">
      <c r="A4262" s="3">
        <v>969629</v>
      </c>
      <c r="B4262" s="1" t="s">
        <v>4</v>
      </c>
      <c r="C4262" s="4">
        <v>244018062867363</v>
      </c>
      <c r="D4262" s="4">
        <v>9372812</v>
      </c>
      <c r="E4262" s="2" t="b">
        <f>IF(B4262=$H$6,"n/a",AND(B4262=$H$3, B4263=$H$6))</f>
        <v>1</v>
      </c>
      <c r="F4262" s="1">
        <f t="shared" si="67"/>
        <v>0</v>
      </c>
    </row>
    <row r="4263" spans="1:6" x14ac:dyDescent="0.2">
      <c r="A4263" s="3">
        <v>969715</v>
      </c>
      <c r="B4263" s="1" t="s">
        <v>5</v>
      </c>
      <c r="C4263" s="4">
        <v>244018072516686</v>
      </c>
      <c r="D4263" s="4">
        <v>48556302</v>
      </c>
      <c r="E4263" s="2" t="str">
        <f>IF(B4263=$H$6,"n/a",AND(B4263=$H$3, B4264=$H$6))</f>
        <v>n/a</v>
      </c>
      <c r="F4263" s="1">
        <f t="shared" si="67"/>
        <v>58205625</v>
      </c>
    </row>
    <row r="4264" spans="1:6" x14ac:dyDescent="0.2">
      <c r="A4264" s="3">
        <v>969861</v>
      </c>
      <c r="B4264" s="1" t="s">
        <v>4</v>
      </c>
      <c r="C4264" s="4">
        <v>244018091525956</v>
      </c>
      <c r="D4264" s="4">
        <v>389740</v>
      </c>
      <c r="E4264" s="2" t="b">
        <f>IF(B4264=$H$6,"n/a",AND(B4264=$H$3, B4265=$H$6))</f>
        <v>0</v>
      </c>
      <c r="F4264" s="1">
        <f t="shared" si="67"/>
        <v>0</v>
      </c>
    </row>
    <row r="4265" spans="1:6" x14ac:dyDescent="0.2">
      <c r="A4265" s="3">
        <v>970236</v>
      </c>
      <c r="B4265" s="1" t="s">
        <v>4</v>
      </c>
      <c r="C4265" s="4">
        <v>244018124893509</v>
      </c>
      <c r="D4265" s="4">
        <v>4779791</v>
      </c>
      <c r="E4265" s="2" t="b">
        <f>IF(B4265=$H$6,"n/a",AND(B4265=$H$3, B4266=$H$6))</f>
        <v>1</v>
      </c>
      <c r="F4265" s="1">
        <f t="shared" si="67"/>
        <v>0</v>
      </c>
    </row>
    <row r="4266" spans="1:6" x14ac:dyDescent="0.2">
      <c r="A4266" s="3">
        <v>970262</v>
      </c>
      <c r="B4266" s="1" t="s">
        <v>5</v>
      </c>
      <c r="C4266" s="4">
        <v>244018129981217</v>
      </c>
      <c r="D4266" s="4">
        <v>34035573</v>
      </c>
      <c r="E4266" s="2" t="str">
        <f>IF(B4266=$H$6,"n/a",AND(B4266=$H$3, B4267=$H$6))</f>
        <v>n/a</v>
      </c>
      <c r="F4266" s="1">
        <f t="shared" si="67"/>
        <v>39123281</v>
      </c>
    </row>
    <row r="4267" spans="1:6" x14ac:dyDescent="0.2">
      <c r="A4267" s="3">
        <v>970574</v>
      </c>
      <c r="B4267" s="1" t="s">
        <v>4</v>
      </c>
      <c r="C4267" s="4">
        <v>244018162013300</v>
      </c>
      <c r="D4267" s="4">
        <v>919531</v>
      </c>
      <c r="E4267" s="2" t="b">
        <f>IF(B4267=$H$6,"n/a",AND(B4267=$H$3, B4268=$H$6))</f>
        <v>0</v>
      </c>
      <c r="F4267" s="1">
        <f t="shared" si="67"/>
        <v>0</v>
      </c>
    </row>
    <row r="4268" spans="1:6" x14ac:dyDescent="0.2">
      <c r="A4268" s="3">
        <v>970998</v>
      </c>
      <c r="B4268" s="1" t="s">
        <v>4</v>
      </c>
      <c r="C4268" s="4">
        <v>244018202215488</v>
      </c>
      <c r="D4268" s="4">
        <v>6771718</v>
      </c>
      <c r="E4268" s="2" t="b">
        <f>IF(B4268=$H$6,"n/a",AND(B4268=$H$3, B4269=$H$6))</f>
        <v>1</v>
      </c>
      <c r="F4268" s="1">
        <f t="shared" si="67"/>
        <v>0</v>
      </c>
    </row>
    <row r="4269" spans="1:6" x14ac:dyDescent="0.2">
      <c r="A4269" s="3">
        <v>971091</v>
      </c>
      <c r="B4269" s="1" t="s">
        <v>5</v>
      </c>
      <c r="C4269" s="4">
        <v>244018209477154</v>
      </c>
      <c r="D4269" s="4">
        <v>46618177</v>
      </c>
      <c r="E4269" s="2" t="str">
        <f>IF(B4269=$H$6,"n/a",AND(B4269=$H$3, B4270=$H$6))</f>
        <v>n/a</v>
      </c>
      <c r="F4269" s="1">
        <f t="shared" si="67"/>
        <v>53879843</v>
      </c>
    </row>
    <row r="4270" spans="1:6" x14ac:dyDescent="0.2">
      <c r="A4270" s="3">
        <v>971217</v>
      </c>
      <c r="B4270" s="1" t="s">
        <v>4</v>
      </c>
      <c r="C4270" s="4">
        <v>244018231471633</v>
      </c>
      <c r="D4270" s="4">
        <v>468073</v>
      </c>
      <c r="E4270" s="2" t="b">
        <f>IF(B4270=$H$6,"n/a",AND(B4270=$H$3, B4271=$H$6))</f>
        <v>0</v>
      </c>
      <c r="F4270" s="1">
        <f t="shared" si="67"/>
        <v>0</v>
      </c>
    </row>
    <row r="4271" spans="1:6" x14ac:dyDescent="0.2">
      <c r="A4271" s="3">
        <v>971577</v>
      </c>
      <c r="B4271" s="1" t="s">
        <v>4</v>
      </c>
      <c r="C4271" s="4">
        <v>244018269337519</v>
      </c>
      <c r="D4271" s="4">
        <v>7622448</v>
      </c>
      <c r="E4271" s="2" t="b">
        <f>IF(B4271=$H$6,"n/a",AND(B4271=$H$3, B4272=$H$6))</f>
        <v>1</v>
      </c>
      <c r="F4271" s="1">
        <f t="shared" si="67"/>
        <v>0</v>
      </c>
    </row>
    <row r="4272" spans="1:6" x14ac:dyDescent="0.2">
      <c r="A4272" s="3">
        <v>971672</v>
      </c>
      <c r="B4272" s="1" t="s">
        <v>5</v>
      </c>
      <c r="C4272" s="4">
        <v>244018277359133</v>
      </c>
      <c r="D4272" s="4">
        <v>48404011</v>
      </c>
      <c r="E4272" s="2" t="str">
        <f>IF(B4272=$H$6,"n/a",AND(B4272=$H$3, B4273=$H$6))</f>
        <v>n/a</v>
      </c>
      <c r="F4272" s="1">
        <f t="shared" si="67"/>
        <v>56425625</v>
      </c>
    </row>
    <row r="4273" spans="1:6" x14ac:dyDescent="0.2">
      <c r="A4273" s="3">
        <v>971809</v>
      </c>
      <c r="B4273" s="1" t="s">
        <v>4</v>
      </c>
      <c r="C4273" s="4">
        <v>244018292254915</v>
      </c>
      <c r="D4273" s="4">
        <v>333698</v>
      </c>
      <c r="E4273" s="2" t="b">
        <f>IF(B4273=$H$6,"n/a",AND(B4273=$H$3, B4274=$H$6))</f>
        <v>0</v>
      </c>
      <c r="F4273" s="1">
        <f t="shared" si="67"/>
        <v>0</v>
      </c>
    </row>
    <row r="4274" spans="1:6" x14ac:dyDescent="0.2">
      <c r="A4274" s="3">
        <v>972173</v>
      </c>
      <c r="B4274" s="1" t="s">
        <v>4</v>
      </c>
      <c r="C4274" s="4">
        <v>244018327425540</v>
      </c>
      <c r="D4274" s="4">
        <v>5825729</v>
      </c>
      <c r="E4274" s="2" t="b">
        <f>IF(B4274=$H$6,"n/a",AND(B4274=$H$3, B4275=$H$6))</f>
        <v>1</v>
      </c>
      <c r="F4274" s="1">
        <f t="shared" si="67"/>
        <v>0</v>
      </c>
    </row>
    <row r="4275" spans="1:6" x14ac:dyDescent="0.2">
      <c r="A4275" s="3">
        <v>972275</v>
      </c>
      <c r="B4275" s="1" t="s">
        <v>5</v>
      </c>
      <c r="C4275" s="4">
        <v>244018333408561</v>
      </c>
      <c r="D4275" s="4">
        <v>27681562</v>
      </c>
      <c r="E4275" s="2" t="str">
        <f>IF(B4275=$H$6,"n/a",AND(B4275=$H$3, B4276=$H$6))</f>
        <v>n/a</v>
      </c>
      <c r="F4275" s="1">
        <f t="shared" si="67"/>
        <v>33664583</v>
      </c>
    </row>
    <row r="4276" spans="1:6" x14ac:dyDescent="0.2">
      <c r="A4276" s="3">
        <v>972527</v>
      </c>
      <c r="B4276" s="1" t="s">
        <v>4</v>
      </c>
      <c r="C4276" s="4">
        <v>244018360373352</v>
      </c>
      <c r="D4276" s="4">
        <v>268334</v>
      </c>
      <c r="E4276" s="2" t="b">
        <f>IF(B4276=$H$6,"n/a",AND(B4276=$H$3, B4277=$H$6))</f>
        <v>0</v>
      </c>
      <c r="F4276" s="1">
        <f t="shared" si="67"/>
        <v>0</v>
      </c>
    </row>
    <row r="4277" spans="1:6" x14ac:dyDescent="0.2">
      <c r="A4277" s="3">
        <v>972876</v>
      </c>
      <c r="B4277" s="1" t="s">
        <v>4</v>
      </c>
      <c r="C4277" s="4">
        <v>244018393051894</v>
      </c>
      <c r="D4277" s="4">
        <v>5950937</v>
      </c>
      <c r="E4277" s="2" t="b">
        <f>IF(B4277=$H$6,"n/a",AND(B4277=$H$3, B4278=$H$6))</f>
        <v>1</v>
      </c>
      <c r="F4277" s="1">
        <f t="shared" si="67"/>
        <v>0</v>
      </c>
    </row>
    <row r="4278" spans="1:6" x14ac:dyDescent="0.2">
      <c r="A4278" s="3">
        <v>972961</v>
      </c>
      <c r="B4278" s="1" t="s">
        <v>5</v>
      </c>
      <c r="C4278" s="4">
        <v>244018399454133</v>
      </c>
      <c r="D4278" s="4">
        <v>39789740</v>
      </c>
      <c r="E4278" s="2" t="str">
        <f>IF(B4278=$H$6,"n/a",AND(B4278=$H$3, B4279=$H$6))</f>
        <v>n/a</v>
      </c>
      <c r="F4278" s="1">
        <f t="shared" si="67"/>
        <v>46191979</v>
      </c>
    </row>
    <row r="4279" spans="1:6" x14ac:dyDescent="0.2">
      <c r="A4279" s="3">
        <v>973178</v>
      </c>
      <c r="B4279" s="1" t="s">
        <v>4</v>
      </c>
      <c r="C4279" s="4">
        <v>244018429684185</v>
      </c>
      <c r="D4279" s="4">
        <v>227032</v>
      </c>
      <c r="E4279" s="2" t="b">
        <f>IF(B4279=$H$6,"n/a",AND(B4279=$H$3, B4280=$H$6))</f>
        <v>0</v>
      </c>
      <c r="F4279" s="1">
        <f t="shared" si="67"/>
        <v>0</v>
      </c>
    </row>
    <row r="4280" spans="1:6" x14ac:dyDescent="0.2">
      <c r="A4280" s="3">
        <v>973653</v>
      </c>
      <c r="B4280" s="1" t="s">
        <v>4</v>
      </c>
      <c r="C4280" s="4">
        <v>244018475941373</v>
      </c>
      <c r="D4280" s="4">
        <v>8876823</v>
      </c>
      <c r="E4280" s="2" t="b">
        <f>IF(B4280=$H$6,"n/a",AND(B4280=$H$3, B4281=$H$6))</f>
        <v>1</v>
      </c>
      <c r="F4280" s="1">
        <f t="shared" si="67"/>
        <v>0</v>
      </c>
    </row>
    <row r="4281" spans="1:6" x14ac:dyDescent="0.2">
      <c r="A4281" s="3">
        <v>973807</v>
      </c>
      <c r="B4281" s="1" t="s">
        <v>5</v>
      </c>
      <c r="C4281" s="4">
        <v>244018485272988</v>
      </c>
      <c r="D4281" s="4">
        <v>54440052</v>
      </c>
      <c r="E4281" s="2" t="str">
        <f>IF(B4281=$H$6,"n/a",AND(B4281=$H$3, B4282=$H$6))</f>
        <v>n/a</v>
      </c>
      <c r="F4281" s="1">
        <f t="shared" si="67"/>
        <v>63771667</v>
      </c>
    </row>
    <row r="4282" spans="1:6" x14ac:dyDescent="0.2">
      <c r="A4282" s="3">
        <v>973950</v>
      </c>
      <c r="B4282" s="1" t="s">
        <v>4</v>
      </c>
      <c r="C4282" s="4">
        <v>244018505853300</v>
      </c>
      <c r="D4282" s="4">
        <v>357292</v>
      </c>
      <c r="E4282" s="2" t="b">
        <f>IF(B4282=$H$6,"n/a",AND(B4282=$H$3, B4283=$H$6))</f>
        <v>0</v>
      </c>
      <c r="F4282" s="1">
        <f t="shared" si="67"/>
        <v>0</v>
      </c>
    </row>
    <row r="4283" spans="1:6" x14ac:dyDescent="0.2">
      <c r="A4283" s="3">
        <v>974186</v>
      </c>
      <c r="B4283" s="1" t="s">
        <v>4</v>
      </c>
      <c r="C4283" s="4">
        <v>244018525105435</v>
      </c>
      <c r="D4283" s="4">
        <v>228907</v>
      </c>
      <c r="E4283" s="2" t="b">
        <f>IF(B4283=$H$6,"n/a",AND(B4283=$H$3, B4284=$H$6))</f>
        <v>0</v>
      </c>
      <c r="F4283" s="1">
        <f t="shared" si="67"/>
        <v>0</v>
      </c>
    </row>
    <row r="4284" spans="1:6" x14ac:dyDescent="0.2">
      <c r="A4284" s="3">
        <v>974659</v>
      </c>
      <c r="B4284" s="1" t="s">
        <v>4</v>
      </c>
      <c r="C4284" s="4">
        <v>244018572332831</v>
      </c>
      <c r="D4284" s="4">
        <v>10587917</v>
      </c>
      <c r="E4284" s="2" t="b">
        <f>IF(B4284=$H$6,"n/a",AND(B4284=$H$3, B4285=$H$6))</f>
        <v>1</v>
      </c>
      <c r="F4284" s="1">
        <f t="shared" si="67"/>
        <v>0</v>
      </c>
    </row>
    <row r="4285" spans="1:6" x14ac:dyDescent="0.2">
      <c r="A4285" s="3">
        <v>974816</v>
      </c>
      <c r="B4285" s="1" t="s">
        <v>5</v>
      </c>
      <c r="C4285" s="4">
        <v>244018583328508</v>
      </c>
      <c r="D4285" s="4">
        <v>32648021</v>
      </c>
      <c r="E4285" s="2" t="str">
        <f>IF(B4285=$H$6,"n/a",AND(B4285=$H$3, B4286=$H$6))</f>
        <v>n/a</v>
      </c>
      <c r="F4285" s="1">
        <f t="shared" si="67"/>
        <v>43643698</v>
      </c>
    </row>
    <row r="4286" spans="1:6" x14ac:dyDescent="0.2">
      <c r="A4286" s="3">
        <v>974935</v>
      </c>
      <c r="B4286" s="1" t="s">
        <v>4</v>
      </c>
      <c r="C4286" s="4">
        <v>244018601399863</v>
      </c>
      <c r="D4286" s="4">
        <v>417135</v>
      </c>
      <c r="E4286" s="2" t="b">
        <f>IF(B4286=$H$6,"n/a",AND(B4286=$H$3, B4287=$H$6))</f>
        <v>0</v>
      </c>
      <c r="F4286" s="1">
        <f t="shared" si="67"/>
        <v>0</v>
      </c>
    </row>
    <row r="4287" spans="1:6" x14ac:dyDescent="0.2">
      <c r="A4287" s="3">
        <v>975145</v>
      </c>
      <c r="B4287" s="1" t="s">
        <v>4</v>
      </c>
      <c r="C4287" s="4">
        <v>244018627910279</v>
      </c>
      <c r="D4287" s="4">
        <v>7163021</v>
      </c>
      <c r="E4287" s="2" t="b">
        <f>IF(B4287=$H$6,"n/a",AND(B4287=$H$3, B4288=$H$6))</f>
        <v>1</v>
      </c>
      <c r="F4287" s="1">
        <f t="shared" si="67"/>
        <v>0</v>
      </c>
    </row>
    <row r="4288" spans="1:6" x14ac:dyDescent="0.2">
      <c r="A4288" s="3">
        <v>975263</v>
      </c>
      <c r="B4288" s="1" t="s">
        <v>5</v>
      </c>
      <c r="C4288" s="4">
        <v>244018635753456</v>
      </c>
      <c r="D4288" s="4">
        <v>55085990</v>
      </c>
      <c r="E4288" s="2" t="str">
        <f>IF(B4288=$H$6,"n/a",AND(B4288=$H$3, B4289=$H$6))</f>
        <v>n/a</v>
      </c>
      <c r="F4288" s="1">
        <f t="shared" si="67"/>
        <v>62929167</v>
      </c>
    </row>
    <row r="4289" spans="1:6" x14ac:dyDescent="0.2">
      <c r="A4289" s="3">
        <v>975556</v>
      </c>
      <c r="B4289" s="1" t="s">
        <v>4</v>
      </c>
      <c r="C4289" s="4">
        <v>244018669010123</v>
      </c>
      <c r="D4289" s="4">
        <v>255208</v>
      </c>
      <c r="E4289" s="2" t="b">
        <f>IF(B4289=$H$6,"n/a",AND(B4289=$H$3, B4290=$H$6))</f>
        <v>0</v>
      </c>
      <c r="F4289" s="1">
        <f t="shared" si="67"/>
        <v>0</v>
      </c>
    </row>
    <row r="4290" spans="1:6" x14ac:dyDescent="0.2">
      <c r="A4290" s="3">
        <v>975772</v>
      </c>
      <c r="B4290" s="1" t="s">
        <v>4</v>
      </c>
      <c r="C4290" s="4">
        <v>244018698624081</v>
      </c>
      <c r="D4290" s="4">
        <v>5260052</v>
      </c>
      <c r="E4290" s="2" t="b">
        <f>IF(B4290=$H$6,"n/a",AND(B4290=$H$3, B4291=$H$6))</f>
        <v>1</v>
      </c>
      <c r="F4290" s="1">
        <f t="shared" si="67"/>
        <v>0</v>
      </c>
    </row>
    <row r="4291" spans="1:6" x14ac:dyDescent="0.2">
      <c r="A4291" s="3">
        <v>975887</v>
      </c>
      <c r="B4291" s="1" t="s">
        <v>5</v>
      </c>
      <c r="C4291" s="4">
        <v>244018704364706</v>
      </c>
      <c r="D4291" s="4">
        <v>30615990</v>
      </c>
      <c r="E4291" s="2" t="str">
        <f>IF(B4291=$H$6,"n/a",AND(B4291=$H$3, B4292=$H$6))</f>
        <v>n/a</v>
      </c>
      <c r="F4291" s="1">
        <f t="shared" ref="F4291:F4354" si="68">IF(B4291=$H$6,C4291+D4291-C4290,0)</f>
        <v>36356615</v>
      </c>
    </row>
    <row r="4292" spans="1:6" x14ac:dyDescent="0.2">
      <c r="A4292" s="3">
        <v>976162</v>
      </c>
      <c r="B4292" s="1" t="s">
        <v>4</v>
      </c>
      <c r="C4292" s="4">
        <v>244018735432206</v>
      </c>
      <c r="D4292" s="4">
        <v>5200521</v>
      </c>
      <c r="E4292" s="2" t="b">
        <f>IF(B4292=$H$6,"n/a",AND(B4292=$H$3, B4293=$H$6))</f>
        <v>1</v>
      </c>
      <c r="F4292" s="1">
        <f t="shared" si="68"/>
        <v>0</v>
      </c>
    </row>
    <row r="4293" spans="1:6" x14ac:dyDescent="0.2">
      <c r="A4293" s="3">
        <v>976233</v>
      </c>
      <c r="B4293" s="1" t="s">
        <v>5</v>
      </c>
      <c r="C4293" s="4">
        <v>244018740815227</v>
      </c>
      <c r="D4293" s="4">
        <v>24671198</v>
      </c>
      <c r="E4293" s="2" t="str">
        <f>IF(B4293=$H$6,"n/a",AND(B4293=$H$3, B4294=$H$6))</f>
        <v>n/a</v>
      </c>
      <c r="F4293" s="1">
        <f t="shared" si="68"/>
        <v>30054219</v>
      </c>
    </row>
    <row r="4294" spans="1:6" x14ac:dyDescent="0.2">
      <c r="A4294" s="3">
        <v>976524</v>
      </c>
      <c r="B4294" s="1" t="s">
        <v>4</v>
      </c>
      <c r="C4294" s="4">
        <v>244018775418144</v>
      </c>
      <c r="D4294" s="4">
        <v>5147083</v>
      </c>
      <c r="E4294" s="2" t="b">
        <f>IF(B4294=$H$6,"n/a",AND(B4294=$H$3, B4295=$H$6))</f>
        <v>1</v>
      </c>
      <c r="F4294" s="1">
        <f t="shared" si="68"/>
        <v>0</v>
      </c>
    </row>
    <row r="4295" spans="1:6" x14ac:dyDescent="0.2">
      <c r="A4295" s="3">
        <v>976567</v>
      </c>
      <c r="B4295" s="1" t="s">
        <v>5</v>
      </c>
      <c r="C4295" s="4">
        <v>244018781051842</v>
      </c>
      <c r="D4295" s="4">
        <v>24473229</v>
      </c>
      <c r="E4295" s="2" t="str">
        <f>IF(B4295=$H$6,"n/a",AND(B4295=$H$3, B4296=$H$6))</f>
        <v>n/a</v>
      </c>
      <c r="F4295" s="1">
        <f t="shared" si="68"/>
        <v>30106927</v>
      </c>
    </row>
    <row r="4296" spans="1:6" x14ac:dyDescent="0.2">
      <c r="A4296" s="3">
        <v>976724</v>
      </c>
      <c r="B4296" s="1" t="s">
        <v>4</v>
      </c>
      <c r="C4296" s="4">
        <v>244018796547206</v>
      </c>
      <c r="D4296" s="4">
        <v>225990</v>
      </c>
      <c r="E4296" s="2" t="b">
        <f>IF(B4296=$H$6,"n/a",AND(B4296=$H$3, B4297=$H$6))</f>
        <v>0</v>
      </c>
      <c r="F4296" s="1">
        <f t="shared" si="68"/>
        <v>0</v>
      </c>
    </row>
    <row r="4297" spans="1:6" x14ac:dyDescent="0.2">
      <c r="A4297" s="3">
        <v>977058</v>
      </c>
      <c r="B4297" s="1" t="s">
        <v>4</v>
      </c>
      <c r="C4297" s="4">
        <v>244018824585696</v>
      </c>
      <c r="D4297" s="4">
        <v>5148281</v>
      </c>
      <c r="E4297" s="2" t="b">
        <f>IF(B4297=$H$6,"n/a",AND(B4297=$H$3, B4298=$H$6))</f>
        <v>1</v>
      </c>
      <c r="F4297" s="1">
        <f t="shared" si="68"/>
        <v>0</v>
      </c>
    </row>
    <row r="4298" spans="1:6" x14ac:dyDescent="0.2">
      <c r="A4298" s="3">
        <v>977071</v>
      </c>
      <c r="B4298" s="1" t="s">
        <v>5</v>
      </c>
      <c r="C4298" s="4">
        <v>244018830135487</v>
      </c>
      <c r="D4298" s="4">
        <v>30892761</v>
      </c>
      <c r="E4298" s="2" t="str">
        <f>IF(B4298=$H$6,"n/a",AND(B4298=$H$3, B4299=$H$6))</f>
        <v>n/a</v>
      </c>
      <c r="F4298" s="1">
        <f t="shared" si="68"/>
        <v>36442552</v>
      </c>
    </row>
    <row r="4299" spans="1:6" x14ac:dyDescent="0.2">
      <c r="A4299" s="3">
        <v>977417</v>
      </c>
      <c r="B4299" s="1" t="s">
        <v>4</v>
      </c>
      <c r="C4299" s="4">
        <v>244018862826321</v>
      </c>
      <c r="D4299" s="4">
        <v>5089739</v>
      </c>
      <c r="E4299" s="2" t="b">
        <f>IF(B4299=$H$6,"n/a",AND(B4299=$H$3, B4300=$H$6))</f>
        <v>1</v>
      </c>
      <c r="F4299" s="1">
        <f t="shared" si="68"/>
        <v>0</v>
      </c>
    </row>
    <row r="4300" spans="1:6" x14ac:dyDescent="0.2">
      <c r="A4300" s="3">
        <v>977552</v>
      </c>
      <c r="B4300" s="1" t="s">
        <v>5</v>
      </c>
      <c r="C4300" s="4">
        <v>244018868066998</v>
      </c>
      <c r="D4300" s="4">
        <v>29336094</v>
      </c>
      <c r="E4300" s="2" t="str">
        <f>IF(B4300=$H$6,"n/a",AND(B4300=$H$3, B4301=$H$6))</f>
        <v>n/a</v>
      </c>
      <c r="F4300" s="1">
        <f t="shared" si="68"/>
        <v>34576771</v>
      </c>
    </row>
    <row r="4301" spans="1:6" x14ac:dyDescent="0.2">
      <c r="A4301" s="3">
        <v>977894</v>
      </c>
      <c r="B4301" s="1" t="s">
        <v>4</v>
      </c>
      <c r="C4301" s="4">
        <v>244018909271269</v>
      </c>
      <c r="D4301" s="4">
        <v>5854010</v>
      </c>
      <c r="E4301" s="2" t="b">
        <f>IF(B4301=$H$6,"n/a",AND(B4301=$H$3, B4302=$H$6))</f>
        <v>1</v>
      </c>
      <c r="F4301" s="1">
        <f t="shared" si="68"/>
        <v>0</v>
      </c>
    </row>
    <row r="4302" spans="1:6" x14ac:dyDescent="0.2">
      <c r="A4302" s="3">
        <v>977935</v>
      </c>
      <c r="B4302" s="1" t="s">
        <v>5</v>
      </c>
      <c r="C4302" s="4">
        <v>244018915243508</v>
      </c>
      <c r="D4302" s="4">
        <v>33517969</v>
      </c>
      <c r="E4302" s="2" t="str">
        <f>IF(B4302=$H$6,"n/a",AND(B4302=$H$3, B4303=$H$6))</f>
        <v>n/a</v>
      </c>
      <c r="F4302" s="1">
        <f t="shared" si="68"/>
        <v>39490208</v>
      </c>
    </row>
    <row r="4303" spans="1:6" x14ac:dyDescent="0.2">
      <c r="A4303" s="3">
        <v>978037</v>
      </c>
      <c r="B4303" s="1" t="s">
        <v>4</v>
      </c>
      <c r="C4303" s="4">
        <v>244018928496477</v>
      </c>
      <c r="D4303" s="4">
        <v>269896</v>
      </c>
      <c r="E4303" s="2" t="b">
        <f>IF(B4303=$H$6,"n/a",AND(B4303=$H$3, B4304=$H$6))</f>
        <v>0</v>
      </c>
      <c r="F4303" s="1">
        <f t="shared" si="68"/>
        <v>0</v>
      </c>
    </row>
    <row r="4304" spans="1:6" x14ac:dyDescent="0.2">
      <c r="A4304" s="3">
        <v>978391</v>
      </c>
      <c r="B4304" s="1" t="s">
        <v>4</v>
      </c>
      <c r="C4304" s="4">
        <v>244018960784342</v>
      </c>
      <c r="D4304" s="4">
        <v>5358697</v>
      </c>
      <c r="E4304" s="2" t="b">
        <f>IF(B4304=$H$6,"n/a",AND(B4304=$H$3, B4305=$H$6))</f>
        <v>1</v>
      </c>
      <c r="F4304" s="1">
        <f t="shared" si="68"/>
        <v>0</v>
      </c>
    </row>
    <row r="4305" spans="1:6" x14ac:dyDescent="0.2">
      <c r="A4305" s="3">
        <v>978434</v>
      </c>
      <c r="B4305" s="1" t="s">
        <v>5</v>
      </c>
      <c r="C4305" s="4">
        <v>244018966265696</v>
      </c>
      <c r="D4305" s="4">
        <v>28127552</v>
      </c>
      <c r="E4305" s="2" t="str">
        <f>IF(B4305=$H$6,"n/a",AND(B4305=$H$3, B4306=$H$6))</f>
        <v>n/a</v>
      </c>
      <c r="F4305" s="1">
        <f t="shared" si="68"/>
        <v>33608906</v>
      </c>
    </row>
    <row r="4306" spans="1:6" x14ac:dyDescent="0.2">
      <c r="A4306" s="3">
        <v>978753</v>
      </c>
      <c r="B4306" s="1" t="s">
        <v>4</v>
      </c>
      <c r="C4306" s="4">
        <v>244018995377050</v>
      </c>
      <c r="D4306" s="4">
        <v>4874583</v>
      </c>
      <c r="E4306" s="2" t="b">
        <f>IF(B4306=$H$6,"n/a",AND(B4306=$H$3, B4307=$H$6))</f>
        <v>1</v>
      </c>
      <c r="F4306" s="1">
        <f t="shared" si="68"/>
        <v>0</v>
      </c>
    </row>
    <row r="4307" spans="1:6" x14ac:dyDescent="0.2">
      <c r="A4307" s="3">
        <v>978855</v>
      </c>
      <c r="B4307" s="1" t="s">
        <v>5</v>
      </c>
      <c r="C4307" s="4">
        <v>244019000431685</v>
      </c>
      <c r="D4307" s="4">
        <v>26156198</v>
      </c>
      <c r="E4307" s="2" t="str">
        <f>IF(B4307=$H$6,"n/a",AND(B4307=$H$3, B4308=$H$6))</f>
        <v>n/a</v>
      </c>
      <c r="F4307" s="1">
        <f t="shared" si="68"/>
        <v>31210833</v>
      </c>
    </row>
    <row r="4308" spans="1:6" x14ac:dyDescent="0.2">
      <c r="A4308" s="3">
        <v>979114</v>
      </c>
      <c r="B4308" s="1" t="s">
        <v>4</v>
      </c>
      <c r="C4308" s="4">
        <v>244019026603456</v>
      </c>
      <c r="D4308" s="4">
        <v>269740</v>
      </c>
      <c r="E4308" s="2" t="b">
        <f>IF(B4308=$H$6,"n/a",AND(B4308=$H$3, B4309=$H$6))</f>
        <v>0</v>
      </c>
      <c r="F4308" s="1">
        <f t="shared" si="68"/>
        <v>0</v>
      </c>
    </row>
    <row r="4309" spans="1:6" x14ac:dyDescent="0.2">
      <c r="A4309" s="3">
        <v>979458</v>
      </c>
      <c r="B4309" s="1" t="s">
        <v>4</v>
      </c>
      <c r="C4309" s="4">
        <v>244019056961477</v>
      </c>
      <c r="D4309" s="4">
        <v>9249114</v>
      </c>
      <c r="E4309" s="2" t="b">
        <f>IF(B4309=$H$6,"n/a",AND(B4309=$H$3, B4310=$H$6))</f>
        <v>1</v>
      </c>
      <c r="F4309" s="1">
        <f t="shared" si="68"/>
        <v>0</v>
      </c>
    </row>
    <row r="4310" spans="1:6" x14ac:dyDescent="0.2">
      <c r="A4310" s="3">
        <v>979530</v>
      </c>
      <c r="B4310" s="1" t="s">
        <v>5</v>
      </c>
      <c r="C4310" s="4">
        <v>244019066409237</v>
      </c>
      <c r="D4310" s="4">
        <v>39359063</v>
      </c>
      <c r="E4310" s="2" t="str">
        <f>IF(B4310=$H$6,"n/a",AND(B4310=$H$3, B4311=$H$6))</f>
        <v>n/a</v>
      </c>
      <c r="F4310" s="1">
        <f t="shared" si="68"/>
        <v>48806823</v>
      </c>
    </row>
    <row r="4311" spans="1:6" x14ac:dyDescent="0.2">
      <c r="A4311" s="3">
        <v>979770</v>
      </c>
      <c r="B4311" s="1" t="s">
        <v>4</v>
      </c>
      <c r="C4311" s="4">
        <v>244019095950123</v>
      </c>
      <c r="D4311" s="4">
        <v>385156</v>
      </c>
      <c r="E4311" s="2" t="b">
        <f>IF(B4311=$H$6,"n/a",AND(B4311=$H$3, B4312=$H$6))</f>
        <v>0</v>
      </c>
      <c r="F4311" s="1">
        <f t="shared" si="68"/>
        <v>0</v>
      </c>
    </row>
    <row r="4312" spans="1:6" x14ac:dyDescent="0.2">
      <c r="A4312" s="3">
        <v>980179</v>
      </c>
      <c r="B4312" s="1" t="s">
        <v>4</v>
      </c>
      <c r="C4312" s="4">
        <v>244019137513456</v>
      </c>
      <c r="D4312" s="4">
        <v>16043542</v>
      </c>
      <c r="E4312" s="2" t="b">
        <f>IF(B4312=$H$6,"n/a",AND(B4312=$H$3, B4313=$H$6))</f>
        <v>1</v>
      </c>
      <c r="F4312" s="1">
        <f t="shared" si="68"/>
        <v>0</v>
      </c>
    </row>
    <row r="4313" spans="1:6" x14ac:dyDescent="0.2">
      <c r="A4313" s="3">
        <v>980403</v>
      </c>
      <c r="B4313" s="1" t="s">
        <v>5</v>
      </c>
      <c r="C4313" s="4">
        <v>244019153850956</v>
      </c>
      <c r="D4313" s="4">
        <v>24383438</v>
      </c>
      <c r="E4313" s="2" t="str">
        <f>IF(B4313=$H$6,"n/a",AND(B4313=$H$3, B4314=$H$6))</f>
        <v>n/a</v>
      </c>
      <c r="F4313" s="1">
        <f t="shared" si="68"/>
        <v>40720938</v>
      </c>
    </row>
    <row r="4314" spans="1:6" x14ac:dyDescent="0.2">
      <c r="A4314" s="3">
        <v>980508</v>
      </c>
      <c r="B4314" s="1" t="s">
        <v>4</v>
      </c>
      <c r="C4314" s="4">
        <v>244019171068821</v>
      </c>
      <c r="D4314" s="4">
        <v>1334114</v>
      </c>
      <c r="E4314" s="2" t="b">
        <f>IF(B4314=$H$6,"n/a",AND(B4314=$H$3, B4315=$H$6))</f>
        <v>0</v>
      </c>
      <c r="F4314" s="1">
        <f t="shared" si="68"/>
        <v>0</v>
      </c>
    </row>
    <row r="4315" spans="1:6" x14ac:dyDescent="0.2">
      <c r="A4315" s="3">
        <v>980815</v>
      </c>
      <c r="B4315" s="1" t="s">
        <v>4</v>
      </c>
      <c r="C4315" s="4">
        <v>244019204846529</v>
      </c>
      <c r="D4315" s="4">
        <v>7328021</v>
      </c>
      <c r="E4315" s="2" t="b">
        <f>IF(B4315=$H$6,"n/a",AND(B4315=$H$3, B4316=$H$6))</f>
        <v>1</v>
      </c>
      <c r="F4315" s="1">
        <f t="shared" si="68"/>
        <v>0</v>
      </c>
    </row>
    <row r="4316" spans="1:6" x14ac:dyDescent="0.2">
      <c r="A4316" s="3">
        <v>980864</v>
      </c>
      <c r="B4316" s="1" t="s">
        <v>5</v>
      </c>
      <c r="C4316" s="4">
        <v>244019212326998</v>
      </c>
      <c r="D4316" s="4">
        <v>48742812</v>
      </c>
      <c r="E4316" s="2" t="str">
        <f>IF(B4316=$H$6,"n/a",AND(B4316=$H$3, B4317=$H$6))</f>
        <v>n/a</v>
      </c>
      <c r="F4316" s="1">
        <f t="shared" si="68"/>
        <v>56223281</v>
      </c>
    </row>
    <row r="4317" spans="1:6" x14ac:dyDescent="0.2">
      <c r="A4317" s="3">
        <v>981126</v>
      </c>
      <c r="B4317" s="1" t="s">
        <v>4</v>
      </c>
      <c r="C4317" s="4">
        <v>244019238373925</v>
      </c>
      <c r="D4317" s="4">
        <v>323385</v>
      </c>
      <c r="E4317" s="2" t="b">
        <f>IF(B4317=$H$6,"n/a",AND(B4317=$H$3, B4318=$H$6))</f>
        <v>0</v>
      </c>
      <c r="F4317" s="1">
        <f t="shared" si="68"/>
        <v>0</v>
      </c>
    </row>
    <row r="4318" spans="1:6" x14ac:dyDescent="0.2">
      <c r="A4318" s="3">
        <v>981313</v>
      </c>
      <c r="B4318" s="1" t="s">
        <v>4</v>
      </c>
      <c r="C4318" s="4">
        <v>244019263526060</v>
      </c>
      <c r="D4318" s="4">
        <v>5120104</v>
      </c>
      <c r="E4318" s="2" t="b">
        <f>IF(B4318=$H$6,"n/a",AND(B4318=$H$3, B4319=$H$6))</f>
        <v>1</v>
      </c>
      <c r="F4318" s="1">
        <f t="shared" si="68"/>
        <v>0</v>
      </c>
    </row>
    <row r="4319" spans="1:6" x14ac:dyDescent="0.2">
      <c r="A4319" s="3">
        <v>981425</v>
      </c>
      <c r="B4319" s="1" t="s">
        <v>5</v>
      </c>
      <c r="C4319" s="4">
        <v>244019268761321</v>
      </c>
      <c r="D4319" s="4">
        <v>34049166</v>
      </c>
      <c r="E4319" s="2" t="str">
        <f>IF(B4319=$H$6,"n/a",AND(B4319=$H$3, B4320=$H$6))</f>
        <v>n/a</v>
      </c>
      <c r="F4319" s="1">
        <f t="shared" si="68"/>
        <v>39284427</v>
      </c>
    </row>
    <row r="4320" spans="1:6" x14ac:dyDescent="0.2">
      <c r="A4320" s="3">
        <v>981732</v>
      </c>
      <c r="B4320" s="1" t="s">
        <v>4</v>
      </c>
      <c r="C4320" s="4">
        <v>244019303853248</v>
      </c>
      <c r="D4320" s="4">
        <v>5091979</v>
      </c>
      <c r="E4320" s="2" t="b">
        <f>IF(B4320=$H$6,"n/a",AND(B4320=$H$3, B4321=$H$6))</f>
        <v>1</v>
      </c>
      <c r="F4320" s="1">
        <f t="shared" si="68"/>
        <v>0</v>
      </c>
    </row>
    <row r="4321" spans="1:6" x14ac:dyDescent="0.2">
      <c r="A4321" s="3">
        <v>981816</v>
      </c>
      <c r="B4321" s="1" t="s">
        <v>5</v>
      </c>
      <c r="C4321" s="4">
        <v>244019309280852</v>
      </c>
      <c r="D4321" s="4">
        <v>23575104</v>
      </c>
      <c r="E4321" s="2" t="str">
        <f>IF(B4321=$H$6,"n/a",AND(B4321=$H$3, B4322=$H$6))</f>
        <v>n/a</v>
      </c>
      <c r="F4321" s="1">
        <f t="shared" si="68"/>
        <v>29002708</v>
      </c>
    </row>
    <row r="4322" spans="1:6" x14ac:dyDescent="0.2">
      <c r="A4322" s="3">
        <v>981929</v>
      </c>
      <c r="B4322" s="1" t="s">
        <v>4</v>
      </c>
      <c r="C4322" s="4">
        <v>244019329158873</v>
      </c>
      <c r="D4322" s="4">
        <v>242448</v>
      </c>
      <c r="E4322" s="2" t="b">
        <f>IF(B4322=$H$6,"n/a",AND(B4322=$H$3, B4323=$H$6))</f>
        <v>0</v>
      </c>
      <c r="F4322" s="1">
        <f t="shared" si="68"/>
        <v>0</v>
      </c>
    </row>
    <row r="4323" spans="1:6" x14ac:dyDescent="0.2">
      <c r="A4323" s="3">
        <v>982271</v>
      </c>
      <c r="B4323" s="1" t="s">
        <v>4</v>
      </c>
      <c r="C4323" s="4">
        <v>244019358740904</v>
      </c>
      <c r="D4323" s="4">
        <v>6797500</v>
      </c>
      <c r="E4323" s="2" t="b">
        <f>IF(B4323=$H$6,"n/a",AND(B4323=$H$3, B4324=$H$6))</f>
        <v>1</v>
      </c>
      <c r="F4323" s="1">
        <f t="shared" si="68"/>
        <v>0</v>
      </c>
    </row>
    <row r="4324" spans="1:6" x14ac:dyDescent="0.2">
      <c r="A4324" s="3">
        <v>982305</v>
      </c>
      <c r="B4324" s="1" t="s">
        <v>5</v>
      </c>
      <c r="C4324" s="4">
        <v>244019366001946</v>
      </c>
      <c r="D4324" s="4">
        <v>46271510</v>
      </c>
      <c r="E4324" s="2" t="str">
        <f>IF(B4324=$H$6,"n/a",AND(B4324=$H$3, B4325=$H$6))</f>
        <v>n/a</v>
      </c>
      <c r="F4324" s="1">
        <f t="shared" si="68"/>
        <v>53532552</v>
      </c>
    </row>
    <row r="4325" spans="1:6" x14ac:dyDescent="0.2">
      <c r="A4325" s="3">
        <v>982635</v>
      </c>
      <c r="B4325" s="1" t="s">
        <v>4</v>
      </c>
      <c r="C4325" s="4">
        <v>244019393595071</v>
      </c>
      <c r="D4325" s="4">
        <v>1011770</v>
      </c>
      <c r="E4325" s="2" t="b">
        <f>IF(B4325=$H$6,"n/a",AND(B4325=$H$3, B4326=$H$6))</f>
        <v>0</v>
      </c>
      <c r="F4325" s="1">
        <f t="shared" si="68"/>
        <v>0</v>
      </c>
    </row>
    <row r="4326" spans="1:6" x14ac:dyDescent="0.2">
      <c r="A4326" s="3">
        <v>982992</v>
      </c>
      <c r="B4326" s="1" t="s">
        <v>4</v>
      </c>
      <c r="C4326" s="4">
        <v>244019429954029</v>
      </c>
      <c r="D4326" s="4">
        <v>9560260</v>
      </c>
      <c r="E4326" s="2" t="b">
        <f>IF(B4326=$H$6,"n/a",AND(B4326=$H$3, B4327=$H$6))</f>
        <v>1</v>
      </c>
      <c r="F4326" s="1">
        <f t="shared" si="68"/>
        <v>0</v>
      </c>
    </row>
    <row r="4327" spans="1:6" x14ac:dyDescent="0.2">
      <c r="A4327" s="3">
        <v>983124</v>
      </c>
      <c r="B4327" s="1" t="s">
        <v>5</v>
      </c>
      <c r="C4327" s="4">
        <v>244019439888768</v>
      </c>
      <c r="D4327" s="4">
        <v>43079740</v>
      </c>
      <c r="E4327" s="2" t="str">
        <f>IF(B4327=$H$6,"n/a",AND(B4327=$H$3, B4328=$H$6))</f>
        <v>n/a</v>
      </c>
      <c r="F4327" s="1">
        <f t="shared" si="68"/>
        <v>53014479</v>
      </c>
    </row>
    <row r="4328" spans="1:6" x14ac:dyDescent="0.2">
      <c r="A4328" s="3">
        <v>983330</v>
      </c>
      <c r="B4328" s="1" t="s">
        <v>4</v>
      </c>
      <c r="C4328" s="4">
        <v>244019457888196</v>
      </c>
      <c r="D4328" s="4">
        <v>336250</v>
      </c>
      <c r="E4328" s="2" t="b">
        <f>IF(B4328=$H$6,"n/a",AND(B4328=$H$3, B4329=$H$6))</f>
        <v>0</v>
      </c>
      <c r="F4328" s="1">
        <f t="shared" si="68"/>
        <v>0</v>
      </c>
    </row>
    <row r="4329" spans="1:6" x14ac:dyDescent="0.2">
      <c r="A4329" s="3">
        <v>983696</v>
      </c>
      <c r="B4329" s="1" t="s">
        <v>4</v>
      </c>
      <c r="C4329" s="4">
        <v>244019497730227</v>
      </c>
      <c r="D4329" s="4">
        <v>5428906</v>
      </c>
      <c r="E4329" s="2" t="b">
        <f>IF(B4329=$H$6,"n/a",AND(B4329=$H$3, B4330=$H$6))</f>
        <v>1</v>
      </c>
      <c r="F4329" s="1">
        <f t="shared" si="68"/>
        <v>0</v>
      </c>
    </row>
    <row r="4330" spans="1:6" x14ac:dyDescent="0.2">
      <c r="A4330" s="3">
        <v>983825</v>
      </c>
      <c r="B4330" s="1" t="s">
        <v>5</v>
      </c>
      <c r="C4330" s="4">
        <v>244019503798873</v>
      </c>
      <c r="D4330" s="4">
        <v>41029895</v>
      </c>
      <c r="E4330" s="2" t="str">
        <f>IF(B4330=$H$6,"n/a",AND(B4330=$H$3, B4331=$H$6))</f>
        <v>n/a</v>
      </c>
      <c r="F4330" s="1">
        <f t="shared" si="68"/>
        <v>47098541</v>
      </c>
    </row>
    <row r="4331" spans="1:6" x14ac:dyDescent="0.2">
      <c r="A4331" s="3">
        <v>984029</v>
      </c>
      <c r="B4331" s="1" t="s">
        <v>4</v>
      </c>
      <c r="C4331" s="4">
        <v>244019524859602</v>
      </c>
      <c r="D4331" s="4">
        <v>316510</v>
      </c>
      <c r="E4331" s="2" t="b">
        <f>IF(B4331=$H$6,"n/a",AND(B4331=$H$3, B4332=$H$6))</f>
        <v>0</v>
      </c>
      <c r="F4331" s="1">
        <f t="shared" si="68"/>
        <v>0</v>
      </c>
    </row>
    <row r="4332" spans="1:6" x14ac:dyDescent="0.2">
      <c r="A4332" s="3">
        <v>984517</v>
      </c>
      <c r="B4332" s="1" t="s">
        <v>4</v>
      </c>
      <c r="C4332" s="4">
        <v>244019571567727</v>
      </c>
      <c r="D4332" s="4">
        <v>9105677</v>
      </c>
      <c r="E4332" s="2" t="b">
        <f>IF(B4332=$H$6,"n/a",AND(B4332=$H$3, B4333=$H$6))</f>
        <v>1</v>
      </c>
      <c r="F4332" s="1">
        <f t="shared" si="68"/>
        <v>0</v>
      </c>
    </row>
    <row r="4333" spans="1:6" x14ac:dyDescent="0.2">
      <c r="A4333" s="3">
        <v>984601</v>
      </c>
      <c r="B4333" s="1" t="s">
        <v>5</v>
      </c>
      <c r="C4333" s="4">
        <v>244019581231216</v>
      </c>
      <c r="D4333" s="4">
        <v>34517865</v>
      </c>
      <c r="E4333" s="2" t="str">
        <f>IF(B4333=$H$6,"n/a",AND(B4333=$H$3, B4334=$H$6))</f>
        <v>n/a</v>
      </c>
      <c r="F4333" s="1">
        <f t="shared" si="68"/>
        <v>44181354</v>
      </c>
    </row>
    <row r="4334" spans="1:6" x14ac:dyDescent="0.2">
      <c r="A4334" s="3">
        <v>984779</v>
      </c>
      <c r="B4334" s="1" t="s">
        <v>4</v>
      </c>
      <c r="C4334" s="4">
        <v>244019601430435</v>
      </c>
      <c r="D4334" s="4">
        <v>350156</v>
      </c>
      <c r="E4334" s="2" t="b">
        <f>IF(B4334=$H$6,"n/a",AND(B4334=$H$3, B4335=$H$6))</f>
        <v>0</v>
      </c>
      <c r="F4334" s="1">
        <f t="shared" si="68"/>
        <v>0</v>
      </c>
    </row>
    <row r="4335" spans="1:6" x14ac:dyDescent="0.2">
      <c r="A4335" s="3">
        <v>984992</v>
      </c>
      <c r="B4335" s="1" t="s">
        <v>4</v>
      </c>
      <c r="C4335" s="4">
        <v>244019627643612</v>
      </c>
      <c r="D4335" s="4">
        <v>5296042</v>
      </c>
      <c r="E4335" s="2" t="b">
        <f>IF(B4335=$H$6,"n/a",AND(B4335=$H$3, B4336=$H$6))</f>
        <v>1</v>
      </c>
      <c r="F4335" s="1">
        <f t="shared" si="68"/>
        <v>0</v>
      </c>
    </row>
    <row r="4336" spans="1:6" x14ac:dyDescent="0.2">
      <c r="A4336" s="3">
        <v>985031</v>
      </c>
      <c r="B4336" s="1" t="s">
        <v>5</v>
      </c>
      <c r="C4336" s="4">
        <v>244019633277310</v>
      </c>
      <c r="D4336" s="4">
        <v>27300677</v>
      </c>
      <c r="E4336" s="2" t="str">
        <f>IF(B4336=$H$6,"n/a",AND(B4336=$H$3, B4337=$H$6))</f>
        <v>n/a</v>
      </c>
      <c r="F4336" s="1">
        <f t="shared" si="68"/>
        <v>32934375</v>
      </c>
    </row>
    <row r="4337" spans="1:6" x14ac:dyDescent="0.2">
      <c r="A4337" s="3">
        <v>985522</v>
      </c>
      <c r="B4337" s="1" t="s">
        <v>4</v>
      </c>
      <c r="C4337" s="4">
        <v>244019682637623</v>
      </c>
      <c r="D4337" s="4">
        <v>5458229</v>
      </c>
      <c r="E4337" s="2" t="b">
        <f>IF(B4337=$H$6,"n/a",AND(B4337=$H$3, B4338=$H$6))</f>
        <v>1</v>
      </c>
      <c r="F4337" s="1">
        <f t="shared" si="68"/>
        <v>0</v>
      </c>
    </row>
    <row r="4338" spans="1:6" x14ac:dyDescent="0.2">
      <c r="A4338" s="3">
        <v>985683</v>
      </c>
      <c r="B4338" s="1" t="s">
        <v>5</v>
      </c>
      <c r="C4338" s="4">
        <v>244019688213091</v>
      </c>
      <c r="D4338" s="4">
        <v>41287865</v>
      </c>
      <c r="E4338" s="2" t="str">
        <f>IF(B4338=$H$6,"n/a",AND(B4338=$H$3, B4339=$H$6))</f>
        <v>n/a</v>
      </c>
      <c r="F4338" s="1">
        <f t="shared" si="68"/>
        <v>46863333</v>
      </c>
    </row>
    <row r="4339" spans="1:6" x14ac:dyDescent="0.2">
      <c r="A4339" s="3">
        <v>985834</v>
      </c>
      <c r="B4339" s="1" t="s">
        <v>4</v>
      </c>
      <c r="C4339" s="4">
        <v>244019704849654</v>
      </c>
      <c r="D4339" s="4">
        <v>342135</v>
      </c>
      <c r="E4339" s="2" t="b">
        <f>IF(B4339=$H$6,"n/a",AND(B4339=$H$3, B4340=$H$6))</f>
        <v>0</v>
      </c>
      <c r="F4339" s="1">
        <f t="shared" si="68"/>
        <v>0</v>
      </c>
    </row>
    <row r="4340" spans="1:6" x14ac:dyDescent="0.2">
      <c r="A4340" s="3">
        <v>986215</v>
      </c>
      <c r="B4340" s="1" t="s">
        <v>4</v>
      </c>
      <c r="C4340" s="4">
        <v>244019739276581</v>
      </c>
      <c r="D4340" s="4">
        <v>5122031</v>
      </c>
      <c r="E4340" s="2" t="b">
        <f>IF(B4340=$H$6,"n/a",AND(B4340=$H$3, B4341=$H$6))</f>
        <v>1</v>
      </c>
      <c r="F4340" s="1">
        <f t="shared" si="68"/>
        <v>0</v>
      </c>
    </row>
    <row r="4341" spans="1:6" x14ac:dyDescent="0.2">
      <c r="A4341" s="3">
        <v>986302</v>
      </c>
      <c r="B4341" s="1" t="s">
        <v>5</v>
      </c>
      <c r="C4341" s="4">
        <v>244019744537154</v>
      </c>
      <c r="D4341" s="4">
        <v>39235052</v>
      </c>
      <c r="E4341" s="2" t="str">
        <f>IF(B4341=$H$6,"n/a",AND(B4341=$H$3, B4342=$H$6))</f>
        <v>n/a</v>
      </c>
      <c r="F4341" s="1">
        <f t="shared" si="68"/>
        <v>44495625</v>
      </c>
    </row>
    <row r="4342" spans="1:6" x14ac:dyDescent="0.2">
      <c r="A4342" s="3">
        <v>986440</v>
      </c>
      <c r="B4342" s="1" t="s">
        <v>4</v>
      </c>
      <c r="C4342" s="4">
        <v>244019762641633</v>
      </c>
      <c r="D4342" s="4">
        <v>320104</v>
      </c>
      <c r="E4342" s="2" t="b">
        <f>IF(B4342=$H$6,"n/a",AND(B4342=$H$3, B4343=$H$6))</f>
        <v>0</v>
      </c>
      <c r="F4342" s="1">
        <f t="shared" si="68"/>
        <v>0</v>
      </c>
    </row>
    <row r="4343" spans="1:6" x14ac:dyDescent="0.2">
      <c r="A4343" s="3">
        <v>986806</v>
      </c>
      <c r="B4343" s="1" t="s">
        <v>4</v>
      </c>
      <c r="C4343" s="4">
        <v>244019794152154</v>
      </c>
      <c r="D4343" s="4">
        <v>5485625</v>
      </c>
      <c r="E4343" s="2" t="b">
        <f>IF(B4343=$H$6,"n/a",AND(B4343=$H$3, B4344=$H$6))</f>
        <v>1</v>
      </c>
      <c r="F4343" s="1">
        <f t="shared" si="68"/>
        <v>0</v>
      </c>
    </row>
    <row r="4344" spans="1:6" x14ac:dyDescent="0.2">
      <c r="A4344" s="3">
        <v>986836</v>
      </c>
      <c r="B4344" s="1" t="s">
        <v>5</v>
      </c>
      <c r="C4344" s="4">
        <v>244019800009497</v>
      </c>
      <c r="D4344" s="4">
        <v>18892344</v>
      </c>
      <c r="E4344" s="2" t="str">
        <f>IF(B4344=$H$6,"n/a",AND(B4344=$H$3, B4345=$H$6))</f>
        <v>n/a</v>
      </c>
      <c r="F4344" s="1">
        <f t="shared" si="68"/>
        <v>24749687</v>
      </c>
    </row>
    <row r="4345" spans="1:6" x14ac:dyDescent="0.2">
      <c r="A4345" s="3">
        <v>987162</v>
      </c>
      <c r="B4345" s="1" t="s">
        <v>4</v>
      </c>
      <c r="C4345" s="4">
        <v>244019824527466</v>
      </c>
      <c r="D4345" s="4">
        <v>5936198</v>
      </c>
      <c r="E4345" s="2" t="b">
        <f>IF(B4345=$H$6,"n/a",AND(B4345=$H$3, B4346=$H$6))</f>
        <v>1</v>
      </c>
      <c r="F4345" s="1">
        <f t="shared" si="68"/>
        <v>0</v>
      </c>
    </row>
    <row r="4346" spans="1:6" x14ac:dyDescent="0.2">
      <c r="A4346" s="3">
        <v>987174</v>
      </c>
      <c r="B4346" s="1" t="s">
        <v>5</v>
      </c>
      <c r="C4346" s="4">
        <v>244019830761320</v>
      </c>
      <c r="D4346" s="4">
        <v>32960782</v>
      </c>
      <c r="E4346" s="2" t="str">
        <f>IF(B4346=$H$6,"n/a",AND(B4346=$H$3, B4347=$H$6))</f>
        <v>n/a</v>
      </c>
      <c r="F4346" s="1">
        <f t="shared" si="68"/>
        <v>39194636</v>
      </c>
    </row>
    <row r="4347" spans="1:6" x14ac:dyDescent="0.2">
      <c r="A4347" s="3">
        <v>987513</v>
      </c>
      <c r="B4347" s="1" t="s">
        <v>4</v>
      </c>
      <c r="C4347" s="4">
        <v>244019863015852</v>
      </c>
      <c r="D4347" s="4">
        <v>936614</v>
      </c>
      <c r="E4347" s="2" t="b">
        <f>IF(B4347=$H$6,"n/a",AND(B4347=$H$3, B4348=$H$6))</f>
        <v>0</v>
      </c>
      <c r="F4347" s="1">
        <f t="shared" si="68"/>
        <v>0</v>
      </c>
    </row>
    <row r="4348" spans="1:6" x14ac:dyDescent="0.2">
      <c r="A4348" s="3">
        <v>987870</v>
      </c>
      <c r="B4348" s="1" t="s">
        <v>4</v>
      </c>
      <c r="C4348" s="4">
        <v>244019896115539</v>
      </c>
      <c r="D4348" s="4">
        <v>5466927</v>
      </c>
      <c r="E4348" s="2" t="b">
        <f>IF(B4348=$H$6,"n/a",AND(B4348=$H$3, B4349=$H$6))</f>
        <v>1</v>
      </c>
      <c r="F4348" s="1">
        <f t="shared" si="68"/>
        <v>0</v>
      </c>
    </row>
    <row r="4349" spans="1:6" x14ac:dyDescent="0.2">
      <c r="A4349" s="3">
        <v>987947</v>
      </c>
      <c r="B4349" s="1" t="s">
        <v>5</v>
      </c>
      <c r="C4349" s="4">
        <v>244019901705331</v>
      </c>
      <c r="D4349" s="4">
        <v>28258594</v>
      </c>
      <c r="E4349" s="2" t="str">
        <f>IF(B4349=$H$6,"n/a",AND(B4349=$H$3, B4350=$H$6))</f>
        <v>n/a</v>
      </c>
      <c r="F4349" s="1">
        <f t="shared" si="68"/>
        <v>33848386</v>
      </c>
    </row>
    <row r="4350" spans="1:6" x14ac:dyDescent="0.2">
      <c r="A4350" s="3">
        <v>988273</v>
      </c>
      <c r="B4350" s="1" t="s">
        <v>4</v>
      </c>
      <c r="C4350" s="4">
        <v>244019947820643</v>
      </c>
      <c r="D4350" s="4">
        <v>6147656</v>
      </c>
      <c r="E4350" s="2" t="b">
        <f>IF(B4350=$H$6,"n/a",AND(B4350=$H$3, B4351=$H$6))</f>
        <v>1</v>
      </c>
      <c r="F4350" s="1">
        <f t="shared" si="68"/>
        <v>0</v>
      </c>
    </row>
    <row r="4351" spans="1:6" x14ac:dyDescent="0.2">
      <c r="A4351" s="3">
        <v>988428</v>
      </c>
      <c r="B4351" s="1" t="s">
        <v>5</v>
      </c>
      <c r="C4351" s="4">
        <v>244019954326060</v>
      </c>
      <c r="D4351" s="4">
        <v>24474687</v>
      </c>
      <c r="E4351" s="2" t="str">
        <f>IF(B4351=$H$6,"n/a",AND(B4351=$H$3, B4352=$H$6))</f>
        <v>n/a</v>
      </c>
      <c r="F4351" s="1">
        <f t="shared" si="68"/>
        <v>30980104</v>
      </c>
    </row>
    <row r="4352" spans="1:6" x14ac:dyDescent="0.2">
      <c r="A4352" s="3">
        <v>988637</v>
      </c>
      <c r="B4352" s="1" t="s">
        <v>4</v>
      </c>
      <c r="C4352" s="4">
        <v>244019974976893</v>
      </c>
      <c r="D4352" s="4">
        <v>215677</v>
      </c>
      <c r="E4352" s="2" t="b">
        <f>IF(B4352=$H$6,"n/a",AND(B4352=$H$3, B4353=$H$6))</f>
        <v>0</v>
      </c>
      <c r="F4352" s="1">
        <f t="shared" si="68"/>
        <v>0</v>
      </c>
    </row>
    <row r="4353" spans="1:6" x14ac:dyDescent="0.2">
      <c r="A4353" s="3">
        <v>988932</v>
      </c>
      <c r="B4353" s="1" t="s">
        <v>4</v>
      </c>
      <c r="C4353" s="4">
        <v>244020004736372</v>
      </c>
      <c r="D4353" s="4">
        <v>4921250</v>
      </c>
      <c r="E4353" s="2" t="b">
        <f>IF(B4353=$H$6,"n/a",AND(B4353=$H$3, B4354=$H$6))</f>
        <v>1</v>
      </c>
      <c r="F4353" s="1">
        <f t="shared" si="68"/>
        <v>0</v>
      </c>
    </row>
    <row r="4354" spans="1:6" x14ac:dyDescent="0.2">
      <c r="A4354" s="3">
        <v>989034</v>
      </c>
      <c r="B4354" s="1" t="s">
        <v>5</v>
      </c>
      <c r="C4354" s="4">
        <v>244020009761008</v>
      </c>
      <c r="D4354" s="4">
        <v>47175208</v>
      </c>
      <c r="E4354" s="2" t="str">
        <f>IF(B4354=$H$6,"n/a",AND(B4354=$H$3, B4355=$H$6))</f>
        <v>n/a</v>
      </c>
      <c r="F4354" s="1">
        <f t="shared" si="68"/>
        <v>52199844</v>
      </c>
    </row>
    <row r="4355" spans="1:6" x14ac:dyDescent="0.2">
      <c r="A4355" s="3">
        <v>989185</v>
      </c>
      <c r="B4355" s="1" t="s">
        <v>4</v>
      </c>
      <c r="C4355" s="4">
        <v>244020027680591</v>
      </c>
      <c r="D4355" s="4">
        <v>732813</v>
      </c>
      <c r="E4355" s="2" t="b">
        <f>IF(B4355=$H$6,"n/a",AND(B4355=$H$3, B4356=$H$6))</f>
        <v>0</v>
      </c>
      <c r="F4355" s="1">
        <f t="shared" ref="F4355:F4418" si="69">IF(B4355=$H$6,C4355+D4355-C4354,0)</f>
        <v>0</v>
      </c>
    </row>
    <row r="4356" spans="1:6" x14ac:dyDescent="0.2">
      <c r="A4356" s="3">
        <v>989524</v>
      </c>
      <c r="B4356" s="1" t="s">
        <v>4</v>
      </c>
      <c r="C4356" s="4">
        <v>244020059550018</v>
      </c>
      <c r="D4356" s="4">
        <v>4916511</v>
      </c>
      <c r="E4356" s="2" t="b">
        <f>IF(B4356=$H$6,"n/a",AND(B4356=$H$3, B4357=$H$6))</f>
        <v>1</v>
      </c>
      <c r="F4356" s="1">
        <f t="shared" si="69"/>
        <v>0</v>
      </c>
    </row>
    <row r="4357" spans="1:6" x14ac:dyDescent="0.2">
      <c r="A4357" s="3">
        <v>989549</v>
      </c>
      <c r="B4357" s="1" t="s">
        <v>5</v>
      </c>
      <c r="C4357" s="4">
        <v>244020064831685</v>
      </c>
      <c r="D4357" s="4">
        <v>25159167</v>
      </c>
      <c r="E4357" s="2" t="str">
        <f>IF(B4357=$H$6,"n/a",AND(B4357=$H$3, B4358=$H$6))</f>
        <v>n/a</v>
      </c>
      <c r="F4357" s="1">
        <f t="shared" si="69"/>
        <v>30440834</v>
      </c>
    </row>
    <row r="4358" spans="1:6" x14ac:dyDescent="0.2">
      <c r="A4358" s="3">
        <v>990051</v>
      </c>
      <c r="B4358" s="1" t="s">
        <v>4</v>
      </c>
      <c r="C4358" s="4">
        <v>244020110125799</v>
      </c>
      <c r="D4358" s="4">
        <v>8753021</v>
      </c>
      <c r="E4358" s="2" t="b">
        <f>IF(B4358=$H$6,"n/a",AND(B4358=$H$3, B4359=$H$6))</f>
        <v>1</v>
      </c>
      <c r="F4358" s="1">
        <f t="shared" si="69"/>
        <v>0</v>
      </c>
    </row>
    <row r="4359" spans="1:6" x14ac:dyDescent="0.2">
      <c r="A4359" s="3">
        <v>990166</v>
      </c>
      <c r="B4359" s="1" t="s">
        <v>5</v>
      </c>
      <c r="C4359" s="4">
        <v>244020119214133</v>
      </c>
      <c r="D4359" s="4">
        <v>43819271</v>
      </c>
      <c r="E4359" s="2" t="str">
        <f>IF(B4359=$H$6,"n/a",AND(B4359=$H$3, B4360=$H$6))</f>
        <v>n/a</v>
      </c>
      <c r="F4359" s="1">
        <f t="shared" si="69"/>
        <v>52907605</v>
      </c>
    </row>
    <row r="4360" spans="1:6" x14ac:dyDescent="0.2">
      <c r="A4360" s="3">
        <v>990251</v>
      </c>
      <c r="B4360" s="1" t="s">
        <v>4</v>
      </c>
      <c r="C4360" s="4">
        <v>244020133254549</v>
      </c>
      <c r="D4360" s="4">
        <v>414948</v>
      </c>
      <c r="E4360" s="2" t="b">
        <f>IF(B4360=$H$6,"n/a",AND(B4360=$H$3, B4361=$H$6))</f>
        <v>0</v>
      </c>
      <c r="F4360" s="1">
        <f t="shared" si="69"/>
        <v>0</v>
      </c>
    </row>
    <row r="4361" spans="1:6" x14ac:dyDescent="0.2">
      <c r="A4361" s="3">
        <v>990715</v>
      </c>
      <c r="B4361" s="1" t="s">
        <v>4</v>
      </c>
      <c r="C4361" s="4">
        <v>244020173626581</v>
      </c>
      <c r="D4361" s="4">
        <v>5379687</v>
      </c>
      <c r="E4361" s="2" t="b">
        <f>IF(B4361=$H$6,"n/a",AND(B4361=$H$3, B4362=$H$6))</f>
        <v>1</v>
      </c>
      <c r="F4361" s="1">
        <f t="shared" si="69"/>
        <v>0</v>
      </c>
    </row>
    <row r="4362" spans="1:6" x14ac:dyDescent="0.2">
      <c r="A4362" s="3">
        <v>990799</v>
      </c>
      <c r="B4362" s="1" t="s">
        <v>5</v>
      </c>
      <c r="C4362" s="4">
        <v>244020179164133</v>
      </c>
      <c r="D4362" s="4">
        <v>23116250</v>
      </c>
      <c r="E4362" s="2" t="str">
        <f>IF(B4362=$H$6,"n/a",AND(B4362=$H$3, B4363=$H$6))</f>
        <v>n/a</v>
      </c>
      <c r="F4362" s="1">
        <f t="shared" si="69"/>
        <v>28653802</v>
      </c>
    </row>
    <row r="4363" spans="1:6" x14ac:dyDescent="0.2">
      <c r="A4363" s="3">
        <v>991020</v>
      </c>
      <c r="B4363" s="1" t="s">
        <v>4</v>
      </c>
      <c r="C4363" s="4">
        <v>244020205200122</v>
      </c>
      <c r="D4363" s="4">
        <v>5053282</v>
      </c>
      <c r="E4363" s="2" t="b">
        <f>IF(B4363=$H$6,"n/a",AND(B4363=$H$3, B4364=$H$6))</f>
        <v>1</v>
      </c>
      <c r="F4363" s="1">
        <f t="shared" si="69"/>
        <v>0</v>
      </c>
    </row>
    <row r="4364" spans="1:6" x14ac:dyDescent="0.2">
      <c r="A4364" s="3">
        <v>991100</v>
      </c>
      <c r="B4364" s="1" t="s">
        <v>5</v>
      </c>
      <c r="C4364" s="4">
        <v>244020210686112</v>
      </c>
      <c r="D4364" s="4">
        <v>21853750</v>
      </c>
      <c r="E4364" s="2" t="str">
        <f>IF(B4364=$H$6,"n/a",AND(B4364=$H$3, B4365=$H$6))</f>
        <v>n/a</v>
      </c>
      <c r="F4364" s="1">
        <f t="shared" si="69"/>
        <v>27339740</v>
      </c>
    </row>
    <row r="4365" spans="1:6" x14ac:dyDescent="0.2">
      <c r="A4365" s="3">
        <v>991287</v>
      </c>
      <c r="B4365" s="1" t="s">
        <v>4</v>
      </c>
      <c r="C4365" s="4">
        <v>244020236841685</v>
      </c>
      <c r="D4365" s="4">
        <v>6381458</v>
      </c>
      <c r="E4365" s="2" t="b">
        <f>IF(B4365=$H$6,"n/a",AND(B4365=$H$3, B4366=$H$6))</f>
        <v>1</v>
      </c>
      <c r="F4365" s="1">
        <f t="shared" si="69"/>
        <v>0</v>
      </c>
    </row>
    <row r="4366" spans="1:6" x14ac:dyDescent="0.2">
      <c r="A4366" s="3">
        <v>991371</v>
      </c>
      <c r="B4366" s="1" t="s">
        <v>5</v>
      </c>
      <c r="C4366" s="4">
        <v>244020243657206</v>
      </c>
      <c r="D4366" s="4">
        <v>23672552</v>
      </c>
      <c r="E4366" s="2" t="str">
        <f>IF(B4366=$H$6,"n/a",AND(B4366=$H$3, B4367=$H$6))</f>
        <v>n/a</v>
      </c>
      <c r="F4366" s="1">
        <f t="shared" si="69"/>
        <v>30488073</v>
      </c>
    </row>
    <row r="4367" spans="1:6" x14ac:dyDescent="0.2">
      <c r="A4367" s="3">
        <v>991564</v>
      </c>
      <c r="B4367" s="1" t="s">
        <v>4</v>
      </c>
      <c r="C4367" s="4">
        <v>244020259090851</v>
      </c>
      <c r="D4367" s="4">
        <v>299792</v>
      </c>
      <c r="E4367" s="2" t="b">
        <f>IF(B4367=$H$6,"n/a",AND(B4367=$H$3, B4368=$H$6))</f>
        <v>0</v>
      </c>
      <c r="F4367" s="1">
        <f t="shared" si="69"/>
        <v>0</v>
      </c>
    </row>
    <row r="4368" spans="1:6" x14ac:dyDescent="0.2">
      <c r="A4368" s="3">
        <v>991915</v>
      </c>
      <c r="B4368" s="1" t="s">
        <v>4</v>
      </c>
      <c r="C4368" s="4">
        <v>244020297541997</v>
      </c>
      <c r="D4368" s="4">
        <v>8077709</v>
      </c>
      <c r="E4368" s="2" t="b">
        <f>IF(B4368=$H$6,"n/a",AND(B4368=$H$3, B4369=$H$6))</f>
        <v>1</v>
      </c>
      <c r="F4368" s="1">
        <f t="shared" si="69"/>
        <v>0</v>
      </c>
    </row>
    <row r="4369" spans="1:6" x14ac:dyDescent="0.2">
      <c r="A4369" s="3">
        <v>992045</v>
      </c>
      <c r="B4369" s="1" t="s">
        <v>5</v>
      </c>
      <c r="C4369" s="4">
        <v>244020306332518</v>
      </c>
      <c r="D4369" s="4">
        <v>48741406</v>
      </c>
      <c r="E4369" s="2" t="str">
        <f>IF(B4369=$H$6,"n/a",AND(B4369=$H$3, B4370=$H$6))</f>
        <v>n/a</v>
      </c>
      <c r="F4369" s="1">
        <f t="shared" si="69"/>
        <v>57531927</v>
      </c>
    </row>
    <row r="4370" spans="1:6" x14ac:dyDescent="0.2">
      <c r="A4370" s="3">
        <v>992255</v>
      </c>
      <c r="B4370" s="1" t="s">
        <v>4</v>
      </c>
      <c r="C4370" s="4">
        <v>244020327189810</v>
      </c>
      <c r="D4370" s="4">
        <v>2241041</v>
      </c>
      <c r="E4370" s="2" t="b">
        <f>IF(B4370=$H$6,"n/a",AND(B4370=$H$3, B4371=$H$6))</f>
        <v>0</v>
      </c>
      <c r="F4370" s="1">
        <f t="shared" si="69"/>
        <v>0</v>
      </c>
    </row>
    <row r="4371" spans="1:6" x14ac:dyDescent="0.2">
      <c r="A4371" s="3">
        <v>992664</v>
      </c>
      <c r="B4371" s="1" t="s">
        <v>4</v>
      </c>
      <c r="C4371" s="4">
        <v>244020369607622</v>
      </c>
      <c r="D4371" s="4">
        <v>7396719</v>
      </c>
      <c r="E4371" s="2" t="b">
        <f>IF(B4371=$H$6,"n/a",AND(B4371=$H$3, B4372=$H$6))</f>
        <v>1</v>
      </c>
      <c r="F4371" s="1">
        <f t="shared" si="69"/>
        <v>0</v>
      </c>
    </row>
    <row r="4372" spans="1:6" x14ac:dyDescent="0.2">
      <c r="A4372" s="3">
        <v>992803</v>
      </c>
      <c r="B4372" s="1" t="s">
        <v>5</v>
      </c>
      <c r="C4372" s="4">
        <v>244020377267310</v>
      </c>
      <c r="D4372" s="4">
        <v>41896979</v>
      </c>
      <c r="E4372" s="2" t="str">
        <f>IF(B4372=$H$6,"n/a",AND(B4372=$H$3, B4373=$H$6))</f>
        <v>n/a</v>
      </c>
      <c r="F4372" s="1">
        <f t="shared" si="69"/>
        <v>49556667</v>
      </c>
    </row>
    <row r="4373" spans="1:6" x14ac:dyDescent="0.2">
      <c r="A4373" s="3">
        <v>992995</v>
      </c>
      <c r="B4373" s="1" t="s">
        <v>4</v>
      </c>
      <c r="C4373" s="4">
        <v>244020402056789</v>
      </c>
      <c r="D4373" s="4">
        <v>721719</v>
      </c>
      <c r="E4373" s="2" t="b">
        <f>IF(B4373=$H$6,"n/a",AND(B4373=$H$3, B4374=$H$6))</f>
        <v>0</v>
      </c>
      <c r="F4373" s="1">
        <f t="shared" si="69"/>
        <v>0</v>
      </c>
    </row>
    <row r="4374" spans="1:6" x14ac:dyDescent="0.2">
      <c r="A4374" s="3">
        <v>993225</v>
      </c>
      <c r="B4374" s="1" t="s">
        <v>4</v>
      </c>
      <c r="C4374" s="4">
        <v>244020426558976</v>
      </c>
      <c r="D4374" s="4">
        <v>4934063</v>
      </c>
      <c r="E4374" s="2" t="b">
        <f>IF(B4374=$H$6,"n/a",AND(B4374=$H$3, B4375=$H$6))</f>
        <v>1</v>
      </c>
      <c r="F4374" s="1">
        <f t="shared" si="69"/>
        <v>0</v>
      </c>
    </row>
    <row r="4375" spans="1:6" x14ac:dyDescent="0.2">
      <c r="A4375" s="3">
        <v>993237</v>
      </c>
      <c r="B4375" s="1" t="s">
        <v>5</v>
      </c>
      <c r="C4375" s="4">
        <v>244020431619758</v>
      </c>
      <c r="D4375" s="4">
        <v>16377968</v>
      </c>
      <c r="E4375" s="2" t="str">
        <f>IF(B4375=$H$6,"n/a",AND(B4375=$H$3, B4376=$H$6))</f>
        <v>n/a</v>
      </c>
      <c r="F4375" s="1">
        <f t="shared" si="69"/>
        <v>21438750</v>
      </c>
    </row>
    <row r="4376" spans="1:6" x14ac:dyDescent="0.2">
      <c r="A4376" s="3">
        <v>993589</v>
      </c>
      <c r="B4376" s="1" t="s">
        <v>4</v>
      </c>
      <c r="C4376" s="4">
        <v>244020465343768</v>
      </c>
      <c r="D4376" s="4">
        <v>5131458</v>
      </c>
      <c r="E4376" s="2" t="b">
        <f>IF(B4376=$H$6,"n/a",AND(B4376=$H$3, B4377=$H$6))</f>
        <v>1</v>
      </c>
      <c r="F4376" s="1">
        <f t="shared" si="69"/>
        <v>0</v>
      </c>
    </row>
    <row r="4377" spans="1:6" x14ac:dyDescent="0.2">
      <c r="A4377" s="3">
        <v>993684</v>
      </c>
      <c r="B4377" s="1" t="s">
        <v>5</v>
      </c>
      <c r="C4377" s="4">
        <v>244020471029966</v>
      </c>
      <c r="D4377" s="4">
        <v>31565417</v>
      </c>
      <c r="E4377" s="2" t="str">
        <f>IF(B4377=$H$6,"n/a",AND(B4377=$H$3, B4378=$H$6))</f>
        <v>n/a</v>
      </c>
      <c r="F4377" s="1">
        <f t="shared" si="69"/>
        <v>37251615</v>
      </c>
    </row>
    <row r="4378" spans="1:6" x14ac:dyDescent="0.2">
      <c r="A4378" s="3">
        <v>993941</v>
      </c>
      <c r="B4378" s="1" t="s">
        <v>4</v>
      </c>
      <c r="C4378" s="4">
        <v>244020493748456</v>
      </c>
      <c r="D4378" s="4">
        <v>384531</v>
      </c>
      <c r="E4378" s="2" t="b">
        <f>IF(B4378=$H$6,"n/a",AND(B4378=$H$3, B4379=$H$6))</f>
        <v>0</v>
      </c>
      <c r="F4378" s="1">
        <f t="shared" si="69"/>
        <v>0</v>
      </c>
    </row>
    <row r="4379" spans="1:6" x14ac:dyDescent="0.2">
      <c r="A4379" s="3">
        <v>994294</v>
      </c>
      <c r="B4379" s="1" t="s">
        <v>4</v>
      </c>
      <c r="C4379" s="4">
        <v>244020531032726</v>
      </c>
      <c r="D4379" s="4">
        <v>9085625</v>
      </c>
      <c r="E4379" s="2" t="b">
        <f>IF(B4379=$H$6,"n/a",AND(B4379=$H$3, B4380=$H$6))</f>
        <v>1</v>
      </c>
      <c r="F4379" s="1">
        <f t="shared" si="69"/>
        <v>0</v>
      </c>
    </row>
    <row r="4380" spans="1:6" x14ac:dyDescent="0.2">
      <c r="A4380" s="3">
        <v>994422</v>
      </c>
      <c r="B4380" s="1" t="s">
        <v>5</v>
      </c>
      <c r="C4380" s="4">
        <v>244020540638195</v>
      </c>
      <c r="D4380" s="4">
        <v>45228490</v>
      </c>
      <c r="E4380" s="2" t="str">
        <f>IF(B4380=$H$6,"n/a",AND(B4380=$H$3, B4381=$H$6))</f>
        <v>n/a</v>
      </c>
      <c r="F4380" s="1">
        <f t="shared" si="69"/>
        <v>54833959</v>
      </c>
    </row>
    <row r="4381" spans="1:6" x14ac:dyDescent="0.2">
      <c r="A4381" s="3">
        <v>994632</v>
      </c>
      <c r="B4381" s="1" t="s">
        <v>4</v>
      </c>
      <c r="C4381" s="4">
        <v>244020561067310</v>
      </c>
      <c r="D4381" s="4">
        <v>369896</v>
      </c>
      <c r="E4381" s="2" t="b">
        <f>IF(B4381=$H$6,"n/a",AND(B4381=$H$3, B4382=$H$6))</f>
        <v>0</v>
      </c>
      <c r="F4381" s="1">
        <f t="shared" si="69"/>
        <v>0</v>
      </c>
    </row>
    <row r="4382" spans="1:6" x14ac:dyDescent="0.2">
      <c r="A4382" s="3">
        <v>995003</v>
      </c>
      <c r="B4382" s="1" t="s">
        <v>4</v>
      </c>
      <c r="C4382" s="4">
        <v>244020599263872</v>
      </c>
      <c r="D4382" s="4">
        <v>5655313</v>
      </c>
      <c r="E4382" s="2" t="b">
        <f>IF(B4382=$H$6,"n/a",AND(B4382=$H$3, B4383=$H$6))</f>
        <v>1</v>
      </c>
      <c r="F4382" s="1">
        <f t="shared" si="69"/>
        <v>0</v>
      </c>
    </row>
    <row r="4383" spans="1:6" x14ac:dyDescent="0.2">
      <c r="A4383" s="3">
        <v>995112</v>
      </c>
      <c r="B4383" s="1" t="s">
        <v>5</v>
      </c>
      <c r="C4383" s="4">
        <v>244020605133455</v>
      </c>
      <c r="D4383" s="4">
        <v>39740782</v>
      </c>
      <c r="E4383" s="2" t="str">
        <f>IF(B4383=$H$6,"n/a",AND(B4383=$H$3, B4384=$H$6))</f>
        <v>n/a</v>
      </c>
      <c r="F4383" s="1">
        <f t="shared" si="69"/>
        <v>45610365</v>
      </c>
    </row>
    <row r="4384" spans="1:6" x14ac:dyDescent="0.2">
      <c r="A4384" s="3">
        <v>995354</v>
      </c>
      <c r="B4384" s="1" t="s">
        <v>4</v>
      </c>
      <c r="C4384" s="4">
        <v>244020628420435</v>
      </c>
      <c r="D4384" s="4">
        <v>711250</v>
      </c>
      <c r="E4384" s="2" t="b">
        <f>IF(B4384=$H$6,"n/a",AND(B4384=$H$3, B4385=$H$6))</f>
        <v>0</v>
      </c>
      <c r="F4384" s="1">
        <f t="shared" si="69"/>
        <v>0</v>
      </c>
    </row>
    <row r="4385" spans="1:6" x14ac:dyDescent="0.2">
      <c r="A4385" s="3">
        <v>995755</v>
      </c>
      <c r="B4385" s="1" t="s">
        <v>4</v>
      </c>
      <c r="C4385" s="4">
        <v>244020670159601</v>
      </c>
      <c r="D4385" s="4">
        <v>9209063</v>
      </c>
      <c r="E4385" s="2" t="b">
        <f>IF(B4385=$H$6,"n/a",AND(B4385=$H$3, B4386=$H$6))</f>
        <v>1</v>
      </c>
      <c r="F4385" s="1">
        <f t="shared" si="69"/>
        <v>0</v>
      </c>
    </row>
    <row r="4386" spans="1:6" x14ac:dyDescent="0.2">
      <c r="A4386" s="3">
        <v>995910</v>
      </c>
      <c r="B4386" s="1" t="s">
        <v>5</v>
      </c>
      <c r="C4386" s="4">
        <v>244020679528247</v>
      </c>
      <c r="D4386" s="4">
        <v>39903958</v>
      </c>
      <c r="E4386" s="2" t="str">
        <f>IF(B4386=$H$6,"n/a",AND(B4386=$H$3, B4387=$H$6))</f>
        <v>n/a</v>
      </c>
      <c r="F4386" s="1">
        <f t="shared" si="69"/>
        <v>49272604</v>
      </c>
    </row>
    <row r="4387" spans="1:6" x14ac:dyDescent="0.2">
      <c r="A4387" s="3">
        <v>996061</v>
      </c>
      <c r="B4387" s="1" t="s">
        <v>4</v>
      </c>
      <c r="C4387" s="4">
        <v>244020698548039</v>
      </c>
      <c r="D4387" s="4">
        <v>851979</v>
      </c>
      <c r="E4387" s="2" t="b">
        <f>IF(B4387=$H$6,"n/a",AND(B4387=$H$3, B4388=$H$6))</f>
        <v>0</v>
      </c>
      <c r="F4387" s="1">
        <f t="shared" si="69"/>
        <v>0</v>
      </c>
    </row>
    <row r="4388" spans="1:6" x14ac:dyDescent="0.2">
      <c r="A4388" s="3">
        <v>996433</v>
      </c>
      <c r="B4388" s="1" t="s">
        <v>4</v>
      </c>
      <c r="C4388" s="4">
        <v>244020729267830</v>
      </c>
      <c r="D4388" s="4">
        <v>5167032</v>
      </c>
      <c r="E4388" s="2" t="b">
        <f>IF(B4388=$H$6,"n/a",AND(B4388=$H$3, B4389=$H$6))</f>
        <v>1</v>
      </c>
      <c r="F4388" s="1">
        <f t="shared" si="69"/>
        <v>0</v>
      </c>
    </row>
    <row r="4389" spans="1:6" x14ac:dyDescent="0.2">
      <c r="A4389" s="3">
        <v>996453</v>
      </c>
      <c r="B4389" s="1" t="s">
        <v>5</v>
      </c>
      <c r="C4389" s="4">
        <v>244020734771216</v>
      </c>
      <c r="D4389" s="4">
        <v>30451042</v>
      </c>
      <c r="E4389" s="2" t="str">
        <f>IF(B4389=$H$6,"n/a",AND(B4389=$H$3, B4390=$H$6))</f>
        <v>n/a</v>
      </c>
      <c r="F4389" s="1">
        <f t="shared" si="69"/>
        <v>35954428</v>
      </c>
    </row>
    <row r="4390" spans="1:6" x14ac:dyDescent="0.2">
      <c r="A4390" s="3">
        <v>996794</v>
      </c>
      <c r="B4390" s="1" t="s">
        <v>4</v>
      </c>
      <c r="C4390" s="4">
        <v>244020761913716</v>
      </c>
      <c r="D4390" s="4">
        <v>278229</v>
      </c>
      <c r="E4390" s="2" t="b">
        <f>IF(B4390=$H$6,"n/a",AND(B4390=$H$3, B4391=$H$6))</f>
        <v>0</v>
      </c>
      <c r="F4390" s="1">
        <f t="shared" si="69"/>
        <v>0</v>
      </c>
    </row>
    <row r="4391" spans="1:6" x14ac:dyDescent="0.2">
      <c r="A4391" s="3">
        <v>997143</v>
      </c>
      <c r="B4391" s="1" t="s">
        <v>4</v>
      </c>
      <c r="C4391" s="4">
        <v>244020790828664</v>
      </c>
      <c r="D4391" s="4">
        <v>9129531</v>
      </c>
      <c r="E4391" s="2" t="b">
        <f>IF(B4391=$H$6,"n/a",AND(B4391=$H$3, B4392=$H$6))</f>
        <v>1</v>
      </c>
      <c r="F4391" s="1">
        <f t="shared" si="69"/>
        <v>0</v>
      </c>
    </row>
    <row r="4392" spans="1:6" x14ac:dyDescent="0.2">
      <c r="A4392" s="3">
        <v>997163</v>
      </c>
      <c r="B4392" s="1" t="s">
        <v>5</v>
      </c>
      <c r="C4392" s="4">
        <v>244020800421112</v>
      </c>
      <c r="D4392" s="4">
        <v>33641875</v>
      </c>
      <c r="E4392" s="2" t="str">
        <f>IF(B4392=$H$6,"n/a",AND(B4392=$H$3, B4393=$H$6))</f>
        <v>n/a</v>
      </c>
      <c r="F4392" s="1">
        <f t="shared" si="69"/>
        <v>43234323</v>
      </c>
    </row>
    <row r="4393" spans="1:6" x14ac:dyDescent="0.2">
      <c r="A4393" s="3">
        <v>997489</v>
      </c>
      <c r="B4393" s="1" t="s">
        <v>4</v>
      </c>
      <c r="C4393" s="4">
        <v>244020822784341</v>
      </c>
      <c r="D4393" s="4">
        <v>440156</v>
      </c>
      <c r="E4393" s="2" t="b">
        <f>IF(B4393=$H$6,"n/a",AND(B4393=$H$3, B4394=$H$6))</f>
        <v>0</v>
      </c>
      <c r="F4393" s="1">
        <f t="shared" si="69"/>
        <v>0</v>
      </c>
    </row>
    <row r="4394" spans="1:6" x14ac:dyDescent="0.2">
      <c r="A4394" s="3">
        <v>997862</v>
      </c>
      <c r="B4394" s="1" t="s">
        <v>4</v>
      </c>
      <c r="C4394" s="4">
        <v>244020862517466</v>
      </c>
      <c r="D4394" s="4">
        <v>6483489</v>
      </c>
      <c r="E4394" s="2" t="b">
        <f>IF(B4394=$H$6,"n/a",AND(B4394=$H$3, B4395=$H$6))</f>
        <v>1</v>
      </c>
      <c r="F4394" s="1">
        <f t="shared" si="69"/>
        <v>0</v>
      </c>
    </row>
    <row r="4395" spans="1:6" x14ac:dyDescent="0.2">
      <c r="A4395" s="3">
        <v>997899</v>
      </c>
      <c r="B4395" s="1" t="s">
        <v>5</v>
      </c>
      <c r="C4395" s="4">
        <v>244020869202882</v>
      </c>
      <c r="D4395" s="4">
        <v>32106615</v>
      </c>
      <c r="E4395" s="2" t="str">
        <f>IF(B4395=$H$6,"n/a",AND(B4395=$H$3, B4396=$H$6))</f>
        <v>n/a</v>
      </c>
      <c r="F4395" s="1">
        <f t="shared" si="69"/>
        <v>38792031</v>
      </c>
    </row>
    <row r="4396" spans="1:6" x14ac:dyDescent="0.2">
      <c r="A4396" s="3">
        <v>998274</v>
      </c>
      <c r="B4396" s="1" t="s">
        <v>4</v>
      </c>
      <c r="C4396" s="4">
        <v>244020911854237</v>
      </c>
      <c r="D4396" s="4">
        <v>7000677</v>
      </c>
      <c r="E4396" s="2" t="b">
        <f>IF(B4396=$H$6,"n/a",AND(B4396=$H$3, B4397=$H$6))</f>
        <v>1</v>
      </c>
      <c r="F4396" s="1">
        <f t="shared" si="69"/>
        <v>0</v>
      </c>
    </row>
    <row r="4397" spans="1:6" x14ac:dyDescent="0.2">
      <c r="A4397" s="3">
        <v>998326</v>
      </c>
      <c r="B4397" s="1" t="s">
        <v>5</v>
      </c>
      <c r="C4397" s="4">
        <v>244020919123716</v>
      </c>
      <c r="D4397" s="4">
        <v>44987239</v>
      </c>
      <c r="E4397" s="2" t="str">
        <f>IF(B4397=$H$6,"n/a",AND(B4397=$H$3, B4398=$H$6))</f>
        <v>n/a</v>
      </c>
      <c r="F4397" s="1">
        <f t="shared" si="69"/>
        <v>52256718</v>
      </c>
    </row>
    <row r="4398" spans="1:6" x14ac:dyDescent="0.2">
      <c r="A4398" s="3">
        <v>998604</v>
      </c>
      <c r="B4398" s="1" t="s">
        <v>4</v>
      </c>
      <c r="C4398" s="4">
        <v>244020946001268</v>
      </c>
      <c r="D4398" s="4">
        <v>222292</v>
      </c>
      <c r="E4398" s="2" t="b">
        <f>IF(B4398=$H$6,"n/a",AND(B4398=$H$3, B4399=$H$6))</f>
        <v>0</v>
      </c>
      <c r="F4398" s="1">
        <f t="shared" si="69"/>
        <v>0</v>
      </c>
    </row>
    <row r="4399" spans="1:6" x14ac:dyDescent="0.2">
      <c r="A4399" s="3">
        <v>999114</v>
      </c>
      <c r="B4399" s="1" t="s">
        <v>4</v>
      </c>
      <c r="C4399" s="4">
        <v>244020997396216</v>
      </c>
      <c r="D4399" s="4">
        <v>9064427</v>
      </c>
      <c r="E4399" s="2" t="b">
        <f>IF(B4399=$H$6,"n/a",AND(B4399=$H$3, B4400=$H$6))</f>
        <v>1</v>
      </c>
      <c r="F4399" s="1">
        <f t="shared" si="69"/>
        <v>0</v>
      </c>
    </row>
    <row r="4400" spans="1:6" x14ac:dyDescent="0.2">
      <c r="A4400" s="3">
        <v>999262</v>
      </c>
      <c r="B4400" s="1" t="s">
        <v>5</v>
      </c>
      <c r="C4400" s="4">
        <v>244021007157466</v>
      </c>
      <c r="D4400" s="4">
        <v>28930729</v>
      </c>
      <c r="E4400" s="2" t="str">
        <f>IF(B4400=$H$6,"n/a",AND(B4400=$H$3, B4401=$H$6))</f>
        <v>n/a</v>
      </c>
      <c r="F4400" s="1">
        <f t="shared" si="69"/>
        <v>38691979</v>
      </c>
    </row>
    <row r="4401" spans="1:6" x14ac:dyDescent="0.2">
      <c r="A4401" s="3">
        <v>999466</v>
      </c>
      <c r="B4401" s="1" t="s">
        <v>4</v>
      </c>
      <c r="C4401" s="4">
        <v>244021029675122</v>
      </c>
      <c r="D4401" s="4">
        <v>351406</v>
      </c>
      <c r="E4401" s="2" t="b">
        <f>IF(B4401=$H$6,"n/a",AND(B4401=$H$3, B4402=$H$6))</f>
        <v>0</v>
      </c>
      <c r="F4401" s="1">
        <f t="shared" si="69"/>
        <v>0</v>
      </c>
    </row>
    <row r="4402" spans="1:6" x14ac:dyDescent="0.2">
      <c r="A4402" s="3">
        <v>999821</v>
      </c>
      <c r="B4402" s="1" t="s">
        <v>4</v>
      </c>
      <c r="C4402" s="4">
        <v>244021063329445</v>
      </c>
      <c r="D4402" s="4">
        <v>8331146</v>
      </c>
      <c r="E4402" s="2" t="b">
        <f>IF(B4402=$H$6,"n/a",AND(B4402=$H$3, B4403=$H$6))</f>
        <v>1</v>
      </c>
      <c r="F4402" s="1">
        <f t="shared" si="69"/>
        <v>0</v>
      </c>
    </row>
    <row r="4403" spans="1:6" x14ac:dyDescent="0.2">
      <c r="A4403" s="3">
        <v>999923</v>
      </c>
      <c r="B4403" s="1" t="s">
        <v>5</v>
      </c>
      <c r="C4403" s="4">
        <v>244021072232101</v>
      </c>
      <c r="D4403" s="4">
        <v>50147292</v>
      </c>
      <c r="E4403" s="2" t="str">
        <f>IF(B4403=$H$6,"n/a",AND(B4403=$H$3, B4404=$H$6))</f>
        <v>n/a</v>
      </c>
      <c r="F4403" s="1">
        <f t="shared" si="69"/>
        <v>59049948</v>
      </c>
    </row>
    <row r="4404" spans="1:6" x14ac:dyDescent="0.2">
      <c r="A4404" s="3">
        <v>1000287</v>
      </c>
      <c r="B4404" s="1" t="s">
        <v>4</v>
      </c>
      <c r="C4404" s="4">
        <v>244021110131424</v>
      </c>
      <c r="D4404" s="4">
        <v>226094</v>
      </c>
      <c r="E4404" s="2" t="b">
        <f>IF(B4404=$H$6,"n/a",AND(B4404=$H$3, B4405=$H$6))</f>
        <v>0</v>
      </c>
      <c r="F4404" s="1">
        <f t="shared" si="69"/>
        <v>0</v>
      </c>
    </row>
    <row r="4405" spans="1:6" x14ac:dyDescent="0.2">
      <c r="A4405" s="3">
        <v>1000435</v>
      </c>
      <c r="B4405" s="1" t="s">
        <v>4</v>
      </c>
      <c r="C4405" s="4">
        <v>244021132501476</v>
      </c>
      <c r="D4405" s="4">
        <v>7898854</v>
      </c>
      <c r="E4405" s="2" t="b">
        <f>IF(B4405=$H$6,"n/a",AND(B4405=$H$3, B4406=$H$6))</f>
        <v>1</v>
      </c>
      <c r="F4405" s="1">
        <f t="shared" si="69"/>
        <v>0</v>
      </c>
    </row>
    <row r="4406" spans="1:6" x14ac:dyDescent="0.2">
      <c r="A4406" s="3">
        <v>1000575</v>
      </c>
      <c r="B4406" s="1" t="s">
        <v>5</v>
      </c>
      <c r="C4406" s="4">
        <v>244021140793247</v>
      </c>
      <c r="D4406" s="4">
        <v>41837240</v>
      </c>
      <c r="E4406" s="2" t="str">
        <f>IF(B4406=$H$6,"n/a",AND(B4406=$H$3, B4407=$H$6))</f>
        <v>n/a</v>
      </c>
      <c r="F4406" s="1">
        <f t="shared" si="69"/>
        <v>50129011</v>
      </c>
    </row>
    <row r="4407" spans="1:6" x14ac:dyDescent="0.2">
      <c r="A4407" s="3">
        <v>1000803</v>
      </c>
      <c r="B4407" s="1" t="s">
        <v>4</v>
      </c>
      <c r="C4407" s="4">
        <v>244021168341580</v>
      </c>
      <c r="D4407" s="4">
        <v>382448</v>
      </c>
      <c r="E4407" s="2" t="b">
        <f>IF(B4407=$H$6,"n/a",AND(B4407=$H$3, B4408=$H$6))</f>
        <v>0</v>
      </c>
      <c r="F4407" s="1">
        <f t="shared" si="69"/>
        <v>0</v>
      </c>
    </row>
    <row r="4408" spans="1:6" x14ac:dyDescent="0.2">
      <c r="A4408" s="3">
        <v>1001160</v>
      </c>
      <c r="B4408" s="1" t="s">
        <v>4</v>
      </c>
      <c r="C4408" s="4">
        <v>244021195631737</v>
      </c>
      <c r="D4408" s="4">
        <v>5076197</v>
      </c>
      <c r="E4408" s="2" t="b">
        <f>IF(B4408=$H$6,"n/a",AND(B4408=$H$3, B4409=$H$6))</f>
        <v>1</v>
      </c>
      <c r="F4408" s="1">
        <f t="shared" si="69"/>
        <v>0</v>
      </c>
    </row>
    <row r="4409" spans="1:6" x14ac:dyDescent="0.2">
      <c r="A4409" s="3">
        <v>1001173</v>
      </c>
      <c r="B4409" s="1" t="s">
        <v>5</v>
      </c>
      <c r="C4409" s="4">
        <v>244021201289393</v>
      </c>
      <c r="D4409" s="4">
        <v>26895833</v>
      </c>
      <c r="E4409" s="2" t="str">
        <f>IF(B4409=$H$6,"n/a",AND(B4409=$H$3, B4410=$H$6))</f>
        <v>n/a</v>
      </c>
      <c r="F4409" s="1">
        <f t="shared" si="69"/>
        <v>32553489</v>
      </c>
    </row>
    <row r="4410" spans="1:6" x14ac:dyDescent="0.2">
      <c r="A4410" s="3">
        <v>1001510</v>
      </c>
      <c r="B4410" s="1" t="s">
        <v>4</v>
      </c>
      <c r="C4410" s="4">
        <v>244021224029653</v>
      </c>
      <c r="D4410" s="4">
        <v>235313</v>
      </c>
      <c r="E4410" s="2" t="b">
        <f>IF(B4410=$H$6,"n/a",AND(B4410=$H$3, B4411=$H$6))</f>
        <v>0</v>
      </c>
      <c r="F4410" s="1">
        <f t="shared" si="69"/>
        <v>0</v>
      </c>
    </row>
    <row r="4411" spans="1:6" x14ac:dyDescent="0.2">
      <c r="A4411" s="3">
        <v>1001853</v>
      </c>
      <c r="B4411" s="1" t="s">
        <v>4</v>
      </c>
      <c r="C4411" s="4">
        <v>244021263917934</v>
      </c>
      <c r="D4411" s="4">
        <v>8802136</v>
      </c>
      <c r="E4411" s="2" t="b">
        <f>IF(B4411=$H$6,"n/a",AND(B4411=$H$3, B4412=$H$6))</f>
        <v>1</v>
      </c>
      <c r="F4411" s="1">
        <f t="shared" si="69"/>
        <v>0</v>
      </c>
    </row>
    <row r="4412" spans="1:6" x14ac:dyDescent="0.2">
      <c r="A4412" s="3">
        <v>1001977</v>
      </c>
      <c r="B4412" s="1" t="s">
        <v>5</v>
      </c>
      <c r="C4412" s="4">
        <v>244021273359809</v>
      </c>
      <c r="D4412" s="4">
        <v>30157761</v>
      </c>
      <c r="E4412" s="2" t="str">
        <f>IF(B4412=$H$6,"n/a",AND(B4412=$H$3, B4413=$H$6))</f>
        <v>n/a</v>
      </c>
      <c r="F4412" s="1">
        <f t="shared" si="69"/>
        <v>39599636</v>
      </c>
    </row>
    <row r="4413" spans="1:6" x14ac:dyDescent="0.2">
      <c r="A4413" s="3">
        <v>1002205</v>
      </c>
      <c r="B4413" s="1" t="s">
        <v>4</v>
      </c>
      <c r="C4413" s="4">
        <v>244021291749028</v>
      </c>
      <c r="D4413" s="4">
        <v>316406</v>
      </c>
      <c r="E4413" s="2" t="b">
        <f>IF(B4413=$H$6,"n/a",AND(B4413=$H$3, B4414=$H$6))</f>
        <v>0</v>
      </c>
      <c r="F4413" s="1">
        <f t="shared" si="69"/>
        <v>0</v>
      </c>
    </row>
    <row r="4414" spans="1:6" x14ac:dyDescent="0.2">
      <c r="A4414" s="3">
        <v>1002570</v>
      </c>
      <c r="B4414" s="1" t="s">
        <v>4</v>
      </c>
      <c r="C4414" s="4">
        <v>244021328037101</v>
      </c>
      <c r="D4414" s="4">
        <v>6241510</v>
      </c>
      <c r="E4414" s="2" t="b">
        <f>IF(B4414=$H$6,"n/a",AND(B4414=$H$3, B4415=$H$6))</f>
        <v>1</v>
      </c>
      <c r="F4414" s="1">
        <f t="shared" si="69"/>
        <v>0</v>
      </c>
    </row>
    <row r="4415" spans="1:6" x14ac:dyDescent="0.2">
      <c r="A4415" s="3">
        <v>1002587</v>
      </c>
      <c r="B4415" s="1" t="s">
        <v>5</v>
      </c>
      <c r="C4415" s="4">
        <v>244021334698820</v>
      </c>
      <c r="D4415" s="4">
        <v>49355677</v>
      </c>
      <c r="E4415" s="2" t="str">
        <f>IF(B4415=$H$6,"n/a",AND(B4415=$H$3, B4416=$H$6))</f>
        <v>n/a</v>
      </c>
      <c r="F4415" s="1">
        <f t="shared" si="69"/>
        <v>56017396</v>
      </c>
    </row>
    <row r="4416" spans="1:6" x14ac:dyDescent="0.2">
      <c r="A4416" s="3">
        <v>1002921</v>
      </c>
      <c r="B4416" s="1" t="s">
        <v>4</v>
      </c>
      <c r="C4416" s="4">
        <v>244021362388195</v>
      </c>
      <c r="D4416" s="4">
        <v>529323</v>
      </c>
      <c r="E4416" s="2" t="b">
        <f>IF(B4416=$H$6,"n/a",AND(B4416=$H$3, B4417=$H$6))</f>
        <v>0</v>
      </c>
      <c r="F4416" s="1">
        <f t="shared" si="69"/>
        <v>0</v>
      </c>
    </row>
    <row r="4417" spans="1:6" x14ac:dyDescent="0.2">
      <c r="A4417" s="3">
        <v>1003300</v>
      </c>
      <c r="B4417" s="1" t="s">
        <v>4</v>
      </c>
      <c r="C4417" s="4">
        <v>244021398178351</v>
      </c>
      <c r="D4417" s="4">
        <v>5722083</v>
      </c>
      <c r="E4417" s="2" t="b">
        <f>IF(B4417=$H$6,"n/a",AND(B4417=$H$3, B4418=$H$6))</f>
        <v>1</v>
      </c>
      <c r="F4417" s="1">
        <f t="shared" si="69"/>
        <v>0</v>
      </c>
    </row>
    <row r="4418" spans="1:6" x14ac:dyDescent="0.2">
      <c r="A4418" s="3">
        <v>1003361</v>
      </c>
      <c r="B4418" s="1" t="s">
        <v>5</v>
      </c>
      <c r="C4418" s="4">
        <v>244021404028611</v>
      </c>
      <c r="D4418" s="4">
        <v>28309115</v>
      </c>
      <c r="E4418" s="2" t="str">
        <f>IF(B4418=$H$6,"n/a",AND(B4418=$H$3, B4419=$H$6))</f>
        <v>n/a</v>
      </c>
      <c r="F4418" s="1">
        <f t="shared" si="69"/>
        <v>34159375</v>
      </c>
    </row>
    <row r="4419" spans="1:6" x14ac:dyDescent="0.2">
      <c r="A4419" s="3">
        <v>1003646</v>
      </c>
      <c r="B4419" s="1" t="s">
        <v>4</v>
      </c>
      <c r="C4419" s="4">
        <v>244021427041268</v>
      </c>
      <c r="D4419" s="4">
        <v>574739</v>
      </c>
      <c r="E4419" s="2" t="b">
        <f>IF(B4419=$H$6,"n/a",AND(B4419=$H$3, B4420=$H$6))</f>
        <v>0</v>
      </c>
      <c r="F4419" s="1">
        <f t="shared" ref="F4419:F4482" si="70">IF(B4419=$H$6,C4419+D4419-C4418,0)</f>
        <v>0</v>
      </c>
    </row>
    <row r="4420" spans="1:6" x14ac:dyDescent="0.2">
      <c r="A4420" s="3">
        <v>1004003</v>
      </c>
      <c r="B4420" s="1" t="s">
        <v>4</v>
      </c>
      <c r="C4420" s="4">
        <v>244021460828872</v>
      </c>
      <c r="D4420" s="4">
        <v>7133698</v>
      </c>
      <c r="E4420" s="2" t="b">
        <f>IF(B4420=$H$6,"n/a",AND(B4420=$H$3, B4421=$H$6))</f>
        <v>1</v>
      </c>
      <c r="F4420" s="1">
        <f t="shared" si="70"/>
        <v>0</v>
      </c>
    </row>
    <row r="4421" spans="1:6" x14ac:dyDescent="0.2">
      <c r="A4421" s="3">
        <v>1004020</v>
      </c>
      <c r="B4421" s="1" t="s">
        <v>5</v>
      </c>
      <c r="C4421" s="4">
        <v>244021468150851</v>
      </c>
      <c r="D4421" s="4">
        <v>34665885</v>
      </c>
      <c r="E4421" s="2" t="str">
        <f>IF(B4421=$H$6,"n/a",AND(B4421=$H$3, B4422=$H$6))</f>
        <v>n/a</v>
      </c>
      <c r="F4421" s="1">
        <f t="shared" si="70"/>
        <v>41987864</v>
      </c>
    </row>
    <row r="4422" spans="1:6" x14ac:dyDescent="0.2">
      <c r="A4422" s="3">
        <v>1004297</v>
      </c>
      <c r="B4422" s="1" t="s">
        <v>4</v>
      </c>
      <c r="C4422" s="4">
        <v>244021488415486</v>
      </c>
      <c r="D4422" s="4">
        <v>428438</v>
      </c>
      <c r="E4422" s="2" t="b">
        <f>IF(B4422=$H$6,"n/a",AND(B4422=$H$3, B4423=$H$6))</f>
        <v>0</v>
      </c>
      <c r="F4422" s="1">
        <f t="shared" si="70"/>
        <v>0</v>
      </c>
    </row>
    <row r="4423" spans="1:6" x14ac:dyDescent="0.2">
      <c r="A4423" s="3">
        <v>1004710</v>
      </c>
      <c r="B4423" s="1" t="s">
        <v>4</v>
      </c>
      <c r="C4423" s="4">
        <v>244021527056945</v>
      </c>
      <c r="D4423" s="4">
        <v>5887552</v>
      </c>
      <c r="E4423" s="2" t="b">
        <f>IF(B4423=$H$6,"n/a",AND(B4423=$H$3, B4424=$H$6))</f>
        <v>1</v>
      </c>
      <c r="F4423" s="1">
        <f t="shared" si="70"/>
        <v>0</v>
      </c>
    </row>
    <row r="4424" spans="1:6" x14ac:dyDescent="0.2">
      <c r="A4424" s="3">
        <v>1004726</v>
      </c>
      <c r="B4424" s="1" t="s">
        <v>5</v>
      </c>
      <c r="C4424" s="4">
        <v>244021533117153</v>
      </c>
      <c r="D4424" s="4">
        <v>57878438</v>
      </c>
      <c r="E4424" s="2" t="str">
        <f>IF(B4424=$H$6,"n/a",AND(B4424=$H$3, B4425=$H$6))</f>
        <v>n/a</v>
      </c>
      <c r="F4424" s="1">
        <f t="shared" si="70"/>
        <v>63938646</v>
      </c>
    </row>
    <row r="4425" spans="1:6" x14ac:dyDescent="0.2">
      <c r="A4425" s="3">
        <v>1005066</v>
      </c>
      <c r="B4425" s="1" t="s">
        <v>4</v>
      </c>
      <c r="C4425" s="4">
        <v>244021562635903</v>
      </c>
      <c r="D4425" s="4">
        <v>258750</v>
      </c>
      <c r="E4425" s="2" t="b">
        <f>IF(B4425=$H$6,"n/a",AND(B4425=$H$3, B4426=$H$6))</f>
        <v>0</v>
      </c>
      <c r="F4425" s="1">
        <f t="shared" si="70"/>
        <v>0</v>
      </c>
    </row>
    <row r="4426" spans="1:6" x14ac:dyDescent="0.2">
      <c r="A4426" s="3">
        <v>1005420</v>
      </c>
      <c r="B4426" s="1" t="s">
        <v>4</v>
      </c>
      <c r="C4426" s="4">
        <v>244021595855018</v>
      </c>
      <c r="D4426" s="4">
        <v>5170625</v>
      </c>
      <c r="E4426" s="2" t="b">
        <f>IF(B4426=$H$6,"n/a",AND(B4426=$H$3, B4427=$H$6))</f>
        <v>1</v>
      </c>
      <c r="F4426" s="1">
        <f t="shared" si="70"/>
        <v>0</v>
      </c>
    </row>
    <row r="4427" spans="1:6" x14ac:dyDescent="0.2">
      <c r="A4427" s="3">
        <v>1005432</v>
      </c>
      <c r="B4427" s="1" t="s">
        <v>5</v>
      </c>
      <c r="C4427" s="4">
        <v>244021601098403</v>
      </c>
      <c r="D4427" s="4">
        <v>27916667</v>
      </c>
      <c r="E4427" s="2" t="str">
        <f>IF(B4427=$H$6,"n/a",AND(B4427=$H$3, B4428=$H$6))</f>
        <v>n/a</v>
      </c>
      <c r="F4427" s="1">
        <f t="shared" si="70"/>
        <v>33160052</v>
      </c>
    </row>
    <row r="4428" spans="1:6" x14ac:dyDescent="0.2">
      <c r="A4428" s="3">
        <v>1005777</v>
      </c>
      <c r="B4428" s="1" t="s">
        <v>4</v>
      </c>
      <c r="C4428" s="4">
        <v>244021631128351</v>
      </c>
      <c r="D4428" s="4">
        <v>5057187</v>
      </c>
      <c r="E4428" s="2" t="b">
        <f>IF(B4428=$H$6,"n/a",AND(B4428=$H$3, B4429=$H$6))</f>
        <v>1</v>
      </c>
      <c r="F4428" s="1">
        <f t="shared" si="70"/>
        <v>0</v>
      </c>
    </row>
    <row r="4429" spans="1:6" x14ac:dyDescent="0.2">
      <c r="A4429" s="3">
        <v>1005798</v>
      </c>
      <c r="B4429" s="1" t="s">
        <v>5</v>
      </c>
      <c r="C4429" s="4">
        <v>244021636290799</v>
      </c>
      <c r="D4429" s="4">
        <v>35198333</v>
      </c>
      <c r="E4429" s="2" t="str">
        <f>IF(B4429=$H$6,"n/a",AND(B4429=$H$3, B4430=$H$6))</f>
        <v>n/a</v>
      </c>
      <c r="F4429" s="1">
        <f t="shared" si="70"/>
        <v>40360781</v>
      </c>
    </row>
    <row r="4430" spans="1:6" x14ac:dyDescent="0.2">
      <c r="A4430" s="3">
        <v>1006241</v>
      </c>
      <c r="B4430" s="1" t="s">
        <v>4</v>
      </c>
      <c r="C4430" s="4">
        <v>244021674019705</v>
      </c>
      <c r="D4430" s="4">
        <v>4896406</v>
      </c>
      <c r="E4430" s="2" t="b">
        <f>IF(B4430=$H$6,"n/a",AND(B4430=$H$3, B4431=$H$6))</f>
        <v>1</v>
      </c>
      <c r="F4430" s="1">
        <f t="shared" si="70"/>
        <v>0</v>
      </c>
    </row>
    <row r="4431" spans="1:6" x14ac:dyDescent="0.2">
      <c r="A4431" s="3">
        <v>1006276</v>
      </c>
      <c r="B4431" s="1" t="s">
        <v>5</v>
      </c>
      <c r="C4431" s="4">
        <v>244021679032622</v>
      </c>
      <c r="D4431" s="4">
        <v>19974010</v>
      </c>
      <c r="E4431" s="2" t="str">
        <f>IF(B4431=$H$6,"n/a",AND(B4431=$H$3, B4432=$H$6))</f>
        <v>n/a</v>
      </c>
      <c r="F4431" s="1">
        <f t="shared" si="70"/>
        <v>24986927</v>
      </c>
    </row>
    <row r="4432" spans="1:6" x14ac:dyDescent="0.2">
      <c r="A4432" s="3">
        <v>1006393</v>
      </c>
      <c r="B4432" s="1" t="s">
        <v>4</v>
      </c>
      <c r="C4432" s="4">
        <v>244021703085538</v>
      </c>
      <c r="D4432" s="4">
        <v>4971302</v>
      </c>
      <c r="E4432" s="2" t="b">
        <f>IF(B4432=$H$6,"n/a",AND(B4432=$H$3, B4433=$H$6))</f>
        <v>1</v>
      </c>
      <c r="F4432" s="1">
        <f t="shared" si="70"/>
        <v>0</v>
      </c>
    </row>
    <row r="4433" spans="1:6" x14ac:dyDescent="0.2">
      <c r="A4433" s="3">
        <v>1006590</v>
      </c>
      <c r="B4433" s="1" t="s">
        <v>5</v>
      </c>
      <c r="C4433" s="4">
        <v>244021708475486</v>
      </c>
      <c r="D4433" s="4">
        <v>22993334</v>
      </c>
      <c r="E4433" s="2" t="str">
        <f>IF(B4433=$H$6,"n/a",AND(B4433=$H$3, B4434=$H$6))</f>
        <v>n/a</v>
      </c>
      <c r="F4433" s="1">
        <f t="shared" si="70"/>
        <v>28383282</v>
      </c>
    </row>
    <row r="4434" spans="1:6" x14ac:dyDescent="0.2">
      <c r="A4434" s="3">
        <v>1006740</v>
      </c>
      <c r="B4434" s="1" t="s">
        <v>4</v>
      </c>
      <c r="C4434" s="4">
        <v>244021726076215</v>
      </c>
      <c r="D4434" s="4">
        <v>233334</v>
      </c>
      <c r="E4434" s="2" t="b">
        <f>IF(B4434=$H$6,"n/a",AND(B4434=$H$3, B4435=$H$6))</f>
        <v>0</v>
      </c>
      <c r="F4434" s="1">
        <f t="shared" si="70"/>
        <v>0</v>
      </c>
    </row>
    <row r="4435" spans="1:6" x14ac:dyDescent="0.2">
      <c r="A4435" s="3">
        <v>1007092</v>
      </c>
      <c r="B4435" s="1" t="s">
        <v>4</v>
      </c>
      <c r="C4435" s="4">
        <v>244021762359497</v>
      </c>
      <c r="D4435" s="4">
        <v>9085260</v>
      </c>
      <c r="E4435" s="2" t="b">
        <f>IF(B4435=$H$6,"n/a",AND(B4435=$H$3, B4436=$H$6))</f>
        <v>1</v>
      </c>
      <c r="F4435" s="1">
        <f t="shared" si="70"/>
        <v>0</v>
      </c>
    </row>
    <row r="4436" spans="1:6" x14ac:dyDescent="0.2">
      <c r="A4436" s="3">
        <v>1007153</v>
      </c>
      <c r="B4436" s="1" t="s">
        <v>5</v>
      </c>
      <c r="C4436" s="4">
        <v>244021771687257</v>
      </c>
      <c r="D4436" s="4">
        <v>51067708</v>
      </c>
      <c r="E4436" s="2" t="str">
        <f>IF(B4436=$H$6,"n/a",AND(B4436=$H$3, B4437=$H$6))</f>
        <v>n/a</v>
      </c>
      <c r="F4436" s="1">
        <f t="shared" si="70"/>
        <v>60395468</v>
      </c>
    </row>
    <row r="4437" spans="1:6" x14ac:dyDescent="0.2">
      <c r="A4437" s="3">
        <v>1007390</v>
      </c>
      <c r="B4437" s="1" t="s">
        <v>4</v>
      </c>
      <c r="C4437" s="4">
        <v>244021789789861</v>
      </c>
      <c r="D4437" s="4">
        <v>428854</v>
      </c>
      <c r="E4437" s="2" t="b">
        <f>IF(B4437=$H$6,"n/a",AND(B4437=$H$3, B4438=$H$6))</f>
        <v>0</v>
      </c>
      <c r="F4437" s="1">
        <f t="shared" si="70"/>
        <v>0</v>
      </c>
    </row>
    <row r="4438" spans="1:6" x14ac:dyDescent="0.2">
      <c r="A4438" s="3">
        <v>1007801</v>
      </c>
      <c r="B4438" s="1" t="s">
        <v>4</v>
      </c>
      <c r="C4438" s="4">
        <v>244021830080799</v>
      </c>
      <c r="D4438" s="4">
        <v>5627916</v>
      </c>
      <c r="E4438" s="2" t="b">
        <f>IF(B4438=$H$6,"n/a",AND(B4438=$H$3, B4439=$H$6))</f>
        <v>1</v>
      </c>
      <c r="F4438" s="1">
        <f t="shared" si="70"/>
        <v>0</v>
      </c>
    </row>
    <row r="4439" spans="1:6" x14ac:dyDescent="0.2">
      <c r="A4439" s="3">
        <v>1007822</v>
      </c>
      <c r="B4439" s="1" t="s">
        <v>5</v>
      </c>
      <c r="C4439" s="4">
        <v>244021835892830</v>
      </c>
      <c r="D4439" s="4">
        <v>27362031</v>
      </c>
      <c r="E4439" s="2" t="str">
        <f>IF(B4439=$H$6,"n/a",AND(B4439=$H$3, B4440=$H$6))</f>
        <v>n/a</v>
      </c>
      <c r="F4439" s="1">
        <f t="shared" si="70"/>
        <v>33174062</v>
      </c>
    </row>
    <row r="4440" spans="1:6" x14ac:dyDescent="0.2">
      <c r="A4440" s="3">
        <v>1008157</v>
      </c>
      <c r="B4440" s="1" t="s">
        <v>4</v>
      </c>
      <c r="C4440" s="4">
        <v>244021864604132</v>
      </c>
      <c r="D4440" s="4">
        <v>4895886</v>
      </c>
      <c r="E4440" s="2" t="b">
        <f>IF(B4440=$H$6,"n/a",AND(B4440=$H$3, B4441=$H$6))</f>
        <v>1</v>
      </c>
      <c r="F4440" s="1">
        <f t="shared" si="70"/>
        <v>0</v>
      </c>
    </row>
    <row r="4441" spans="1:6" x14ac:dyDescent="0.2">
      <c r="A4441" s="3">
        <v>1008177</v>
      </c>
      <c r="B4441" s="1" t="s">
        <v>5</v>
      </c>
      <c r="C4441" s="4">
        <v>244021869615695</v>
      </c>
      <c r="D4441" s="4">
        <v>31399948</v>
      </c>
      <c r="E4441" s="2" t="str">
        <f>IF(B4441=$H$6,"n/a",AND(B4441=$H$3, B4442=$H$6))</f>
        <v>n/a</v>
      </c>
      <c r="F4441" s="1">
        <f t="shared" si="70"/>
        <v>36411511</v>
      </c>
    </row>
    <row r="4442" spans="1:6" x14ac:dyDescent="0.2">
      <c r="A4442" s="3">
        <v>1008696</v>
      </c>
      <c r="B4442" s="1" t="s">
        <v>4</v>
      </c>
      <c r="C4442" s="4">
        <v>244021907860226</v>
      </c>
      <c r="D4442" s="4">
        <v>5960677</v>
      </c>
      <c r="E4442" s="2" t="b">
        <f>IF(B4442=$H$6,"n/a",AND(B4442=$H$3, B4443=$H$6))</f>
        <v>1</v>
      </c>
      <c r="F4442" s="1">
        <f t="shared" si="70"/>
        <v>0</v>
      </c>
    </row>
    <row r="4443" spans="1:6" x14ac:dyDescent="0.2">
      <c r="A4443" s="3">
        <v>1008718</v>
      </c>
      <c r="B4443" s="1" t="s">
        <v>5</v>
      </c>
      <c r="C4443" s="4">
        <v>244021914104913</v>
      </c>
      <c r="D4443" s="4">
        <v>31768386</v>
      </c>
      <c r="E4443" s="2" t="str">
        <f>IF(B4443=$H$6,"n/a",AND(B4443=$H$3, B4444=$H$6))</f>
        <v>n/a</v>
      </c>
      <c r="F4443" s="1">
        <f t="shared" si="70"/>
        <v>38013073</v>
      </c>
    </row>
    <row r="4444" spans="1:6" x14ac:dyDescent="0.2">
      <c r="A4444" s="3">
        <v>1008909</v>
      </c>
      <c r="B4444" s="1" t="s">
        <v>4</v>
      </c>
      <c r="C4444" s="4">
        <v>244021937264288</v>
      </c>
      <c r="D4444" s="4">
        <v>216302</v>
      </c>
      <c r="E4444" s="2" t="b">
        <f>IF(B4444=$H$6,"n/a",AND(B4444=$H$3, B4445=$H$6))</f>
        <v>0</v>
      </c>
      <c r="F4444" s="1">
        <f t="shared" si="70"/>
        <v>0</v>
      </c>
    </row>
    <row r="4445" spans="1:6" x14ac:dyDescent="0.2">
      <c r="A4445" s="3">
        <v>1009126</v>
      </c>
      <c r="B4445" s="1" t="s">
        <v>4</v>
      </c>
      <c r="C4445" s="4">
        <v>244021955595799</v>
      </c>
      <c r="D4445" s="4">
        <v>4993541</v>
      </c>
      <c r="E4445" s="2" t="b">
        <f>IF(B4445=$H$6,"n/a",AND(B4445=$H$3, B4446=$H$6))</f>
        <v>1</v>
      </c>
      <c r="F4445" s="1">
        <f t="shared" si="70"/>
        <v>0</v>
      </c>
    </row>
    <row r="4446" spans="1:6" x14ac:dyDescent="0.2">
      <c r="A4446" s="3">
        <v>1009233</v>
      </c>
      <c r="B4446" s="1" t="s">
        <v>5</v>
      </c>
      <c r="C4446" s="4">
        <v>244021960691892</v>
      </c>
      <c r="D4446" s="4">
        <v>33627553</v>
      </c>
      <c r="E4446" s="2" t="str">
        <f>IF(B4446=$H$6,"n/a",AND(B4446=$H$3, B4447=$H$6))</f>
        <v>n/a</v>
      </c>
      <c r="F4446" s="1">
        <f t="shared" si="70"/>
        <v>38723646</v>
      </c>
    </row>
    <row r="4447" spans="1:6" x14ac:dyDescent="0.2">
      <c r="A4447" s="3">
        <v>1009567</v>
      </c>
      <c r="B4447" s="1" t="s">
        <v>4</v>
      </c>
      <c r="C4447" s="4">
        <v>244021992724392</v>
      </c>
      <c r="D4447" s="4">
        <v>519636</v>
      </c>
      <c r="E4447" s="2" t="b">
        <f>IF(B4447=$H$6,"n/a",AND(B4447=$H$3, B4448=$H$6))</f>
        <v>0</v>
      </c>
      <c r="F4447" s="1">
        <f t="shared" si="70"/>
        <v>0</v>
      </c>
    </row>
    <row r="4448" spans="1:6" x14ac:dyDescent="0.2">
      <c r="A4448" s="3">
        <v>1009923</v>
      </c>
      <c r="B4448" s="1" t="s">
        <v>4</v>
      </c>
      <c r="C4448" s="4">
        <v>244022028410017</v>
      </c>
      <c r="D4448" s="4">
        <v>8235573</v>
      </c>
      <c r="E4448" s="2" t="b">
        <f>IF(B4448=$H$6,"n/a",AND(B4448=$H$3, B4449=$H$6))</f>
        <v>1</v>
      </c>
      <c r="F4448" s="1">
        <f t="shared" si="70"/>
        <v>0</v>
      </c>
    </row>
    <row r="4449" spans="1:6" x14ac:dyDescent="0.2">
      <c r="A4449" s="3">
        <v>1009952</v>
      </c>
      <c r="B4449" s="1" t="s">
        <v>5</v>
      </c>
      <c r="C4449" s="4">
        <v>244022037074080</v>
      </c>
      <c r="D4449" s="4">
        <v>46950156</v>
      </c>
      <c r="E4449" s="2" t="str">
        <f>IF(B4449=$H$6,"n/a",AND(B4449=$H$3, B4450=$H$6))</f>
        <v>n/a</v>
      </c>
      <c r="F4449" s="1">
        <f t="shared" si="70"/>
        <v>55614219</v>
      </c>
    </row>
    <row r="4450" spans="1:6" x14ac:dyDescent="0.2">
      <c r="A4450" s="3">
        <v>1010264</v>
      </c>
      <c r="B4450" s="1" t="s">
        <v>4</v>
      </c>
      <c r="C4450" s="4">
        <v>244022060368767</v>
      </c>
      <c r="D4450" s="4">
        <v>340521</v>
      </c>
      <c r="E4450" s="2" t="b">
        <f>IF(B4450=$H$6,"n/a",AND(B4450=$H$3, B4451=$H$6))</f>
        <v>0</v>
      </c>
      <c r="F4450" s="1">
        <f t="shared" si="70"/>
        <v>0</v>
      </c>
    </row>
    <row r="4451" spans="1:6" x14ac:dyDescent="0.2">
      <c r="A4451" s="3">
        <v>1010647</v>
      </c>
      <c r="B4451" s="1" t="s">
        <v>4</v>
      </c>
      <c r="C4451" s="4">
        <v>244022103063767</v>
      </c>
      <c r="D4451" s="4">
        <v>7766250</v>
      </c>
      <c r="E4451" s="2" t="b">
        <f>IF(B4451=$H$6,"n/a",AND(B4451=$H$3, B4452=$H$6))</f>
        <v>1</v>
      </c>
      <c r="F4451" s="1">
        <f t="shared" si="70"/>
        <v>0</v>
      </c>
    </row>
    <row r="4452" spans="1:6" x14ac:dyDescent="0.2">
      <c r="A4452" s="3">
        <v>1010821</v>
      </c>
      <c r="B4452" s="1" t="s">
        <v>5</v>
      </c>
      <c r="C4452" s="4">
        <v>244022111298038</v>
      </c>
      <c r="D4452" s="4">
        <v>40820209</v>
      </c>
      <c r="E4452" s="2" t="str">
        <f>IF(B4452=$H$6,"n/a",AND(B4452=$H$3, B4453=$H$6))</f>
        <v>n/a</v>
      </c>
      <c r="F4452" s="1">
        <f t="shared" si="70"/>
        <v>49054480</v>
      </c>
    </row>
    <row r="4453" spans="1:6" x14ac:dyDescent="0.2">
      <c r="A4453" s="3">
        <v>1010991</v>
      </c>
      <c r="B4453" s="1" t="s">
        <v>4</v>
      </c>
      <c r="C4453" s="4">
        <v>244022132773507</v>
      </c>
      <c r="D4453" s="4">
        <v>536094</v>
      </c>
      <c r="E4453" s="2" t="b">
        <f>IF(B4453=$H$6,"n/a",AND(B4453=$H$3, B4454=$H$6))</f>
        <v>0</v>
      </c>
      <c r="F4453" s="1">
        <f t="shared" si="70"/>
        <v>0</v>
      </c>
    </row>
    <row r="4454" spans="1:6" x14ac:dyDescent="0.2">
      <c r="A4454" s="3">
        <v>1011345</v>
      </c>
      <c r="B4454" s="1" t="s">
        <v>4</v>
      </c>
      <c r="C4454" s="4">
        <v>244022163163715</v>
      </c>
      <c r="D4454" s="4">
        <v>5242761</v>
      </c>
      <c r="E4454" s="2" t="b">
        <f>IF(B4454=$H$6,"n/a",AND(B4454=$H$3, B4455=$H$6))</f>
        <v>1</v>
      </c>
      <c r="F4454" s="1">
        <f t="shared" si="70"/>
        <v>0</v>
      </c>
    </row>
    <row r="4455" spans="1:6" x14ac:dyDescent="0.2">
      <c r="A4455" s="3">
        <v>1011359</v>
      </c>
      <c r="B4455" s="1" t="s">
        <v>5</v>
      </c>
      <c r="C4455" s="4">
        <v>244022168547569</v>
      </c>
      <c r="D4455" s="4">
        <v>33340886</v>
      </c>
      <c r="E4455" s="2" t="str">
        <f>IF(B4455=$H$6,"n/a",AND(B4455=$H$3, B4456=$H$6))</f>
        <v>n/a</v>
      </c>
      <c r="F4455" s="1">
        <f t="shared" si="70"/>
        <v>38724740</v>
      </c>
    </row>
    <row r="4456" spans="1:6" x14ac:dyDescent="0.2">
      <c r="A4456" s="3">
        <v>1011694</v>
      </c>
      <c r="B4456" s="1" t="s">
        <v>4</v>
      </c>
      <c r="C4456" s="4">
        <v>244022195957309</v>
      </c>
      <c r="D4456" s="4">
        <v>589323</v>
      </c>
      <c r="E4456" s="2" t="b">
        <f>IF(B4456=$H$6,"n/a",AND(B4456=$H$3, B4457=$H$6))</f>
        <v>0</v>
      </c>
      <c r="F4456" s="1">
        <f t="shared" si="70"/>
        <v>0</v>
      </c>
    </row>
    <row r="4457" spans="1:6" x14ac:dyDescent="0.2">
      <c r="A4457" s="3">
        <v>1012057</v>
      </c>
      <c r="B4457" s="1" t="s">
        <v>4</v>
      </c>
      <c r="C4457" s="4">
        <v>244022236658767</v>
      </c>
      <c r="D4457" s="4">
        <v>9294896</v>
      </c>
      <c r="E4457" s="2" t="b">
        <f>IF(B4457=$H$6,"n/a",AND(B4457=$H$3, B4458=$H$6))</f>
        <v>1</v>
      </c>
      <c r="F4457" s="1">
        <f t="shared" si="70"/>
        <v>0</v>
      </c>
    </row>
    <row r="4458" spans="1:6" x14ac:dyDescent="0.2">
      <c r="A4458" s="3">
        <v>1012251</v>
      </c>
      <c r="B4458" s="1" t="s">
        <v>5</v>
      </c>
      <c r="C4458" s="4">
        <v>244022246162205</v>
      </c>
      <c r="D4458" s="4">
        <v>33776146</v>
      </c>
      <c r="E4458" s="2" t="str">
        <f>IF(B4458=$H$6,"n/a",AND(B4458=$H$3, B4459=$H$6))</f>
        <v>n/a</v>
      </c>
      <c r="F4458" s="1">
        <f t="shared" si="70"/>
        <v>43279584</v>
      </c>
    </row>
    <row r="4459" spans="1:6" x14ac:dyDescent="0.2">
      <c r="A4459" s="3">
        <v>1012453</v>
      </c>
      <c r="B4459" s="1" t="s">
        <v>4</v>
      </c>
      <c r="C4459" s="4">
        <v>244022272659028</v>
      </c>
      <c r="D4459" s="4">
        <v>660364</v>
      </c>
      <c r="E4459" s="2" t="b">
        <f>IF(B4459=$H$6,"n/a",AND(B4459=$H$3, B4460=$H$6))</f>
        <v>0</v>
      </c>
      <c r="F4459" s="1">
        <f t="shared" si="70"/>
        <v>0</v>
      </c>
    </row>
    <row r="4460" spans="1:6" x14ac:dyDescent="0.2">
      <c r="A4460" s="3">
        <v>1012653</v>
      </c>
      <c r="B4460" s="1" t="s">
        <v>4</v>
      </c>
      <c r="C4460" s="4">
        <v>244022301913819</v>
      </c>
      <c r="D4460" s="4">
        <v>6442188</v>
      </c>
      <c r="E4460" s="2" t="b">
        <f>IF(B4460=$H$6,"n/a",AND(B4460=$H$3, B4461=$H$6))</f>
        <v>1</v>
      </c>
      <c r="F4460" s="1">
        <f t="shared" si="70"/>
        <v>0</v>
      </c>
    </row>
    <row r="4461" spans="1:6" x14ac:dyDescent="0.2">
      <c r="A4461" s="3">
        <v>1012755</v>
      </c>
      <c r="B4461" s="1" t="s">
        <v>5</v>
      </c>
      <c r="C4461" s="4">
        <v>244022308593142</v>
      </c>
      <c r="D4461" s="4">
        <v>38395677</v>
      </c>
      <c r="E4461" s="2" t="str">
        <f>IF(B4461=$H$6,"n/a",AND(B4461=$H$3, B4462=$H$6))</f>
        <v>n/a</v>
      </c>
      <c r="F4461" s="1">
        <f t="shared" si="70"/>
        <v>45075000</v>
      </c>
    </row>
    <row r="4462" spans="1:6" x14ac:dyDescent="0.2">
      <c r="A4462" s="3">
        <v>1012965</v>
      </c>
      <c r="B4462" s="1" t="s">
        <v>4</v>
      </c>
      <c r="C4462" s="4">
        <v>244022324869601</v>
      </c>
      <c r="D4462" s="4">
        <v>651979</v>
      </c>
      <c r="E4462" s="2" t="b">
        <f>IF(B4462=$H$6,"n/a",AND(B4462=$H$3, B4463=$H$6))</f>
        <v>0</v>
      </c>
      <c r="F4462" s="1">
        <f t="shared" si="70"/>
        <v>0</v>
      </c>
    </row>
    <row r="4463" spans="1:6" x14ac:dyDescent="0.2">
      <c r="A4463" s="3">
        <v>1013365</v>
      </c>
      <c r="B4463" s="1" t="s">
        <v>4</v>
      </c>
      <c r="C4463" s="4">
        <v>244022369311788</v>
      </c>
      <c r="D4463" s="4">
        <v>8253646</v>
      </c>
      <c r="E4463" s="2" t="b">
        <f>IF(B4463=$H$6,"n/a",AND(B4463=$H$3, B4464=$H$6))</f>
        <v>1</v>
      </c>
      <c r="F4463" s="1">
        <f t="shared" si="70"/>
        <v>0</v>
      </c>
    </row>
    <row r="4464" spans="1:6" x14ac:dyDescent="0.2">
      <c r="A4464" s="3">
        <v>1013523</v>
      </c>
      <c r="B4464" s="1" t="s">
        <v>5</v>
      </c>
      <c r="C4464" s="4">
        <v>244022377756476</v>
      </c>
      <c r="D4464" s="4">
        <v>43362708</v>
      </c>
      <c r="E4464" s="2" t="str">
        <f>IF(B4464=$H$6,"n/a",AND(B4464=$H$3, B4465=$H$6))</f>
        <v>n/a</v>
      </c>
      <c r="F4464" s="1">
        <f t="shared" si="70"/>
        <v>51807396</v>
      </c>
    </row>
    <row r="4465" spans="1:6" x14ac:dyDescent="0.2">
      <c r="A4465" s="3">
        <v>1013684</v>
      </c>
      <c r="B4465" s="1" t="s">
        <v>4</v>
      </c>
      <c r="C4465" s="4">
        <v>244022392356476</v>
      </c>
      <c r="D4465" s="4">
        <v>6002656</v>
      </c>
      <c r="E4465" s="2" t="b">
        <f>IF(B4465=$H$6,"n/a",AND(B4465=$H$3, B4466=$H$6))</f>
        <v>0</v>
      </c>
      <c r="F4465" s="1">
        <f t="shared" si="70"/>
        <v>0</v>
      </c>
    </row>
    <row r="4466" spans="1:6" x14ac:dyDescent="0.2">
      <c r="A4466" s="3">
        <v>1014071</v>
      </c>
      <c r="B4466" s="1" t="s">
        <v>4</v>
      </c>
      <c r="C4466" s="4">
        <v>244022432086892</v>
      </c>
      <c r="D4466" s="4">
        <v>5365782</v>
      </c>
      <c r="E4466" s="2" t="b">
        <f>IF(B4466=$H$6,"n/a",AND(B4466=$H$3, B4467=$H$6))</f>
        <v>1</v>
      </c>
      <c r="F4466" s="1">
        <f t="shared" si="70"/>
        <v>0</v>
      </c>
    </row>
    <row r="4467" spans="1:6" x14ac:dyDescent="0.2">
      <c r="A4467" s="3">
        <v>1014092</v>
      </c>
      <c r="B4467" s="1" t="s">
        <v>5</v>
      </c>
      <c r="C4467" s="4">
        <v>244022437853351</v>
      </c>
      <c r="D4467" s="4">
        <v>28102135</v>
      </c>
      <c r="E4467" s="2" t="str">
        <f>IF(B4467=$H$6,"n/a",AND(B4467=$H$3, B4468=$H$6))</f>
        <v>n/a</v>
      </c>
      <c r="F4467" s="1">
        <f t="shared" si="70"/>
        <v>33868594</v>
      </c>
    </row>
    <row r="4468" spans="1:6" x14ac:dyDescent="0.2">
      <c r="A4468" s="3">
        <v>1014511</v>
      </c>
      <c r="B4468" s="1" t="s">
        <v>4</v>
      </c>
      <c r="C4468" s="4">
        <v>244022473600590</v>
      </c>
      <c r="D4468" s="4">
        <v>5087240</v>
      </c>
      <c r="E4468" s="2" t="b">
        <f>IF(B4468=$H$6,"n/a",AND(B4468=$H$3, B4469=$H$6))</f>
        <v>1</v>
      </c>
      <c r="F4468" s="1">
        <f t="shared" si="70"/>
        <v>0</v>
      </c>
    </row>
    <row r="4469" spans="1:6" x14ac:dyDescent="0.2">
      <c r="A4469" s="3">
        <v>1014607</v>
      </c>
      <c r="B4469" s="1" t="s">
        <v>5</v>
      </c>
      <c r="C4469" s="4">
        <v>244022479048976</v>
      </c>
      <c r="D4469" s="4">
        <v>26320000</v>
      </c>
      <c r="E4469" s="2" t="str">
        <f>IF(B4469=$H$6,"n/a",AND(B4469=$H$3, B4470=$H$6))</f>
        <v>n/a</v>
      </c>
      <c r="F4469" s="1">
        <f t="shared" si="70"/>
        <v>31768386</v>
      </c>
    </row>
    <row r="4470" spans="1:6" x14ac:dyDescent="0.2">
      <c r="A4470" s="3">
        <v>1014789</v>
      </c>
      <c r="B4470" s="1" t="s">
        <v>4</v>
      </c>
      <c r="C4470" s="4">
        <v>244022503466580</v>
      </c>
      <c r="D4470" s="4">
        <v>280937</v>
      </c>
      <c r="E4470" s="2" t="b">
        <f>IF(B4470=$H$6,"n/a",AND(B4470=$H$3, B4471=$H$6))</f>
        <v>0</v>
      </c>
      <c r="F4470" s="1">
        <f t="shared" si="70"/>
        <v>0</v>
      </c>
    </row>
    <row r="4471" spans="1:6" x14ac:dyDescent="0.2">
      <c r="A4471" s="3">
        <v>1015016</v>
      </c>
      <c r="B4471" s="1" t="s">
        <v>4</v>
      </c>
      <c r="C4471" s="4">
        <v>244022521511788</v>
      </c>
      <c r="D4471" s="4">
        <v>4964167</v>
      </c>
      <c r="E4471" s="2" t="b">
        <f>IF(B4471=$H$6,"n/a",AND(B4471=$H$3, B4472=$H$6))</f>
        <v>1</v>
      </c>
      <c r="F4471" s="1">
        <f t="shared" si="70"/>
        <v>0</v>
      </c>
    </row>
    <row r="4472" spans="1:6" x14ac:dyDescent="0.2">
      <c r="A4472" s="3">
        <v>1015146</v>
      </c>
      <c r="B4472" s="1" t="s">
        <v>5</v>
      </c>
      <c r="C4472" s="4">
        <v>244022526899080</v>
      </c>
      <c r="D4472" s="4">
        <v>31347864</v>
      </c>
      <c r="E4472" s="2" t="str">
        <f>IF(B4472=$H$6,"n/a",AND(B4472=$H$3, B4473=$H$6))</f>
        <v>n/a</v>
      </c>
      <c r="F4472" s="1">
        <f t="shared" si="70"/>
        <v>36735156</v>
      </c>
    </row>
    <row r="4473" spans="1:6" x14ac:dyDescent="0.2">
      <c r="A4473" s="3">
        <v>1015434</v>
      </c>
      <c r="B4473" s="1" t="s">
        <v>4</v>
      </c>
      <c r="C4473" s="4">
        <v>244022566696840</v>
      </c>
      <c r="D4473" s="4">
        <v>5406250</v>
      </c>
      <c r="E4473" s="2" t="b">
        <f>IF(B4473=$H$6,"n/a",AND(B4473=$H$3, B4474=$H$6))</f>
        <v>1</v>
      </c>
      <c r="F4473" s="1">
        <f t="shared" si="70"/>
        <v>0</v>
      </c>
    </row>
    <row r="4474" spans="1:6" x14ac:dyDescent="0.2">
      <c r="A4474" s="3">
        <v>1015457</v>
      </c>
      <c r="B4474" s="1" t="s">
        <v>5</v>
      </c>
      <c r="C4474" s="4">
        <v>244022572352309</v>
      </c>
      <c r="D4474" s="4">
        <v>25822604</v>
      </c>
      <c r="E4474" s="2" t="str">
        <f>IF(B4474=$H$6,"n/a",AND(B4474=$H$3, B4475=$H$6))</f>
        <v>n/a</v>
      </c>
      <c r="F4474" s="1">
        <f t="shared" si="70"/>
        <v>31478073</v>
      </c>
    </row>
    <row r="4475" spans="1:6" x14ac:dyDescent="0.2">
      <c r="A4475" s="3">
        <v>1015788</v>
      </c>
      <c r="B4475" s="1" t="s">
        <v>4</v>
      </c>
      <c r="C4475" s="4">
        <v>244022605008611</v>
      </c>
      <c r="D4475" s="4">
        <v>7316823</v>
      </c>
      <c r="E4475" s="2" t="b">
        <f>IF(B4475=$H$6,"n/a",AND(B4475=$H$3, B4476=$H$6))</f>
        <v>1</v>
      </c>
      <c r="F4475" s="1">
        <f t="shared" si="70"/>
        <v>0</v>
      </c>
    </row>
    <row r="4476" spans="1:6" x14ac:dyDescent="0.2">
      <c r="A4476" s="3">
        <v>1015950</v>
      </c>
      <c r="B4476" s="1" t="s">
        <v>5</v>
      </c>
      <c r="C4476" s="4">
        <v>244022612638038</v>
      </c>
      <c r="D4476" s="4">
        <v>35897813</v>
      </c>
      <c r="E4476" s="2" t="str">
        <f>IF(B4476=$H$6,"n/a",AND(B4476=$H$3, B4477=$H$6))</f>
        <v>n/a</v>
      </c>
      <c r="F4476" s="1">
        <f t="shared" si="70"/>
        <v>43527240</v>
      </c>
    </row>
    <row r="4477" spans="1:6" x14ac:dyDescent="0.2">
      <c r="A4477" s="3">
        <v>1016144</v>
      </c>
      <c r="B4477" s="1" t="s">
        <v>4</v>
      </c>
      <c r="C4477" s="4">
        <v>244022636902101</v>
      </c>
      <c r="D4477" s="4">
        <v>216822</v>
      </c>
      <c r="E4477" s="2" t="b">
        <f>IF(B4477=$H$6,"n/a",AND(B4477=$H$3, B4478=$H$6))</f>
        <v>0</v>
      </c>
      <c r="F4477" s="1">
        <f t="shared" si="70"/>
        <v>0</v>
      </c>
    </row>
    <row r="4478" spans="1:6" x14ac:dyDescent="0.2">
      <c r="A4478" s="3">
        <v>1016447</v>
      </c>
      <c r="B4478" s="1" t="s">
        <v>4</v>
      </c>
      <c r="C4478" s="4">
        <v>244022659361371</v>
      </c>
      <c r="D4478" s="4">
        <v>5207917</v>
      </c>
      <c r="E4478" s="2" t="b">
        <f>IF(B4478=$H$6,"n/a",AND(B4478=$H$3, B4479=$H$6))</f>
        <v>1</v>
      </c>
      <c r="F4478" s="1">
        <f t="shared" si="70"/>
        <v>0</v>
      </c>
    </row>
    <row r="4479" spans="1:6" x14ac:dyDescent="0.2">
      <c r="A4479" s="3">
        <v>1016459</v>
      </c>
      <c r="B4479" s="1" t="s">
        <v>5</v>
      </c>
      <c r="C4479" s="4">
        <v>244022664696267</v>
      </c>
      <c r="D4479" s="4">
        <v>40603177</v>
      </c>
      <c r="E4479" s="2" t="str">
        <f>IF(B4479=$H$6,"n/a",AND(B4479=$H$3, B4480=$H$6))</f>
        <v>n/a</v>
      </c>
      <c r="F4479" s="1">
        <f t="shared" si="70"/>
        <v>45938073</v>
      </c>
    </row>
    <row r="4480" spans="1:6" x14ac:dyDescent="0.2">
      <c r="A4480" s="3">
        <v>1016677</v>
      </c>
      <c r="B4480" s="1" t="s">
        <v>4</v>
      </c>
      <c r="C4480" s="4">
        <v>244022686154809</v>
      </c>
      <c r="D4480" s="4">
        <v>253177</v>
      </c>
      <c r="E4480" s="2" t="b">
        <f>IF(B4480=$H$6,"n/a",AND(B4480=$H$3, B4481=$H$6))</f>
        <v>0</v>
      </c>
      <c r="F4480" s="1">
        <f t="shared" si="70"/>
        <v>0</v>
      </c>
    </row>
    <row r="4481" spans="1:6" x14ac:dyDescent="0.2">
      <c r="A4481" s="3">
        <v>1017166</v>
      </c>
      <c r="B4481" s="1" t="s">
        <v>4</v>
      </c>
      <c r="C4481" s="4">
        <v>244022736983507</v>
      </c>
      <c r="D4481" s="4">
        <v>9609948</v>
      </c>
      <c r="E4481" s="2" t="b">
        <f>IF(B4481=$H$6,"n/a",AND(B4481=$H$3, B4482=$H$6))</f>
        <v>1</v>
      </c>
      <c r="F4481" s="1">
        <f t="shared" si="70"/>
        <v>0</v>
      </c>
    </row>
    <row r="4482" spans="1:6" x14ac:dyDescent="0.2">
      <c r="A4482" s="3">
        <v>1017366</v>
      </c>
      <c r="B4482" s="1" t="s">
        <v>5</v>
      </c>
      <c r="C4482" s="4">
        <v>244022746759861</v>
      </c>
      <c r="D4482" s="4">
        <v>38430364</v>
      </c>
      <c r="E4482" s="2" t="str">
        <f>IF(B4482=$H$6,"n/a",AND(B4482=$H$3, B4483=$H$6))</f>
        <v>n/a</v>
      </c>
      <c r="F4482" s="1">
        <f t="shared" si="70"/>
        <v>48206718</v>
      </c>
    </row>
    <row r="4483" spans="1:6" x14ac:dyDescent="0.2">
      <c r="A4483" s="3">
        <v>1017402</v>
      </c>
      <c r="B4483" s="1" t="s">
        <v>4</v>
      </c>
      <c r="C4483" s="4">
        <v>244022755082309</v>
      </c>
      <c r="D4483" s="4">
        <v>419114</v>
      </c>
      <c r="E4483" s="2" t="b">
        <f>IF(B4483=$H$6,"n/a",AND(B4483=$H$3, B4484=$H$6))</f>
        <v>0</v>
      </c>
      <c r="F4483" s="1">
        <f t="shared" ref="F4483:F4546" si="71">IF(B4483=$H$6,C4483+D4483-C4482,0)</f>
        <v>0</v>
      </c>
    </row>
    <row r="4484" spans="1:6" x14ac:dyDescent="0.2">
      <c r="A4484" s="3">
        <v>1017787</v>
      </c>
      <c r="B4484" s="1" t="s">
        <v>4</v>
      </c>
      <c r="C4484" s="4">
        <v>244022803734184</v>
      </c>
      <c r="D4484" s="4">
        <v>6808802</v>
      </c>
      <c r="E4484" s="2" t="b">
        <f>IF(B4484=$H$6,"n/a",AND(B4484=$H$3, B4485=$H$6))</f>
        <v>1</v>
      </c>
      <c r="F4484" s="1">
        <f t="shared" si="71"/>
        <v>0</v>
      </c>
    </row>
    <row r="4485" spans="1:6" x14ac:dyDescent="0.2">
      <c r="A4485" s="3">
        <v>1017992</v>
      </c>
      <c r="B4485" s="1" t="s">
        <v>5</v>
      </c>
      <c r="C4485" s="4">
        <v>244022810778975</v>
      </c>
      <c r="D4485" s="4">
        <v>45665782</v>
      </c>
      <c r="E4485" s="2" t="str">
        <f>IF(B4485=$H$6,"n/a",AND(B4485=$H$3, B4486=$H$6))</f>
        <v>n/a</v>
      </c>
      <c r="F4485" s="1">
        <f t="shared" si="71"/>
        <v>52710573</v>
      </c>
    </row>
    <row r="4486" spans="1:6" x14ac:dyDescent="0.2">
      <c r="A4486" s="3">
        <v>1018141</v>
      </c>
      <c r="B4486" s="1" t="s">
        <v>4</v>
      </c>
      <c r="C4486" s="4">
        <v>244022827574444</v>
      </c>
      <c r="D4486" s="4">
        <v>397969</v>
      </c>
      <c r="E4486" s="2" t="b">
        <f>IF(B4486=$H$6,"n/a",AND(B4486=$H$3, B4487=$H$6))</f>
        <v>0</v>
      </c>
      <c r="F4486" s="1">
        <f t="shared" si="71"/>
        <v>0</v>
      </c>
    </row>
    <row r="4487" spans="1:6" x14ac:dyDescent="0.2">
      <c r="A4487" s="3">
        <v>1018498</v>
      </c>
      <c r="B4487" s="1" t="s">
        <v>4</v>
      </c>
      <c r="C4487" s="4">
        <v>244022870340850</v>
      </c>
      <c r="D4487" s="4">
        <v>6124428</v>
      </c>
      <c r="E4487" s="2" t="b">
        <f>IF(B4487=$H$6,"n/a",AND(B4487=$H$3, B4488=$H$6))</f>
        <v>1</v>
      </c>
      <c r="F4487" s="1">
        <f t="shared" si="71"/>
        <v>0</v>
      </c>
    </row>
    <row r="4488" spans="1:6" x14ac:dyDescent="0.2">
      <c r="A4488" s="3">
        <v>1018642</v>
      </c>
      <c r="B4488" s="1" t="s">
        <v>5</v>
      </c>
      <c r="C4488" s="4">
        <v>244022876742882</v>
      </c>
      <c r="D4488" s="4">
        <v>45469687</v>
      </c>
      <c r="E4488" s="2" t="str">
        <f>IF(B4488=$H$6,"n/a",AND(B4488=$H$3, B4489=$H$6))</f>
        <v>n/a</v>
      </c>
      <c r="F4488" s="1">
        <f t="shared" si="71"/>
        <v>51871719</v>
      </c>
    </row>
    <row r="4489" spans="1:6" x14ac:dyDescent="0.2">
      <c r="A4489" s="3">
        <v>1018846</v>
      </c>
      <c r="B4489" s="1" t="s">
        <v>4</v>
      </c>
      <c r="C4489" s="4">
        <v>244022901126580</v>
      </c>
      <c r="D4489" s="4">
        <v>306250</v>
      </c>
      <c r="E4489" s="2" t="b">
        <f>IF(B4489=$H$6,"n/a",AND(B4489=$H$3, B4490=$H$6))</f>
        <v>0</v>
      </c>
      <c r="F4489" s="1">
        <f t="shared" si="71"/>
        <v>0</v>
      </c>
    </row>
    <row r="4490" spans="1:6" x14ac:dyDescent="0.2">
      <c r="A4490" s="3">
        <v>1019130</v>
      </c>
      <c r="B4490" s="1" t="s">
        <v>4</v>
      </c>
      <c r="C4490" s="4">
        <v>244022928744965</v>
      </c>
      <c r="D4490" s="4">
        <v>4967396</v>
      </c>
      <c r="E4490" s="2" t="b">
        <f>IF(B4490=$H$6,"n/a",AND(B4490=$H$3, B4491=$H$6))</f>
        <v>1</v>
      </c>
      <c r="F4490" s="1">
        <f t="shared" si="71"/>
        <v>0</v>
      </c>
    </row>
    <row r="4491" spans="1:6" x14ac:dyDescent="0.2">
      <c r="A4491" s="3">
        <v>1019142</v>
      </c>
      <c r="B4491" s="1" t="s">
        <v>5</v>
      </c>
      <c r="C4491" s="4">
        <v>244022934072778</v>
      </c>
      <c r="D4491" s="4">
        <v>31032135</v>
      </c>
      <c r="E4491" s="2" t="str">
        <f>IF(B4491=$H$6,"n/a",AND(B4491=$H$3, B4492=$H$6))</f>
        <v>n/a</v>
      </c>
      <c r="F4491" s="1">
        <f t="shared" si="71"/>
        <v>36359948</v>
      </c>
    </row>
    <row r="4492" spans="1:6" x14ac:dyDescent="0.2">
      <c r="A4492" s="3">
        <v>1019248</v>
      </c>
      <c r="B4492" s="1" t="s">
        <v>4</v>
      </c>
      <c r="C4492" s="4">
        <v>244022953997673</v>
      </c>
      <c r="D4492" s="4">
        <v>247448</v>
      </c>
      <c r="E4492" s="2" t="b">
        <f>IF(B4492=$H$6,"n/a",AND(B4492=$H$3, B4493=$H$6))</f>
        <v>0</v>
      </c>
      <c r="F4492" s="1">
        <f t="shared" si="71"/>
        <v>0</v>
      </c>
    </row>
    <row r="4493" spans="1:6" x14ac:dyDescent="0.2">
      <c r="A4493" s="3">
        <v>1019849</v>
      </c>
      <c r="B4493" s="1" t="s">
        <v>4</v>
      </c>
      <c r="C4493" s="4">
        <v>244023023291736</v>
      </c>
      <c r="D4493" s="4">
        <v>8534271</v>
      </c>
      <c r="E4493" s="2" t="b">
        <f>IF(B4493=$H$6,"n/a",AND(B4493=$H$3, B4494=$H$6))</f>
        <v>1</v>
      </c>
      <c r="F4493" s="1">
        <f t="shared" si="71"/>
        <v>0</v>
      </c>
    </row>
    <row r="4494" spans="1:6" x14ac:dyDescent="0.2">
      <c r="A4494" s="3">
        <v>1019938</v>
      </c>
      <c r="B4494" s="1" t="s">
        <v>5</v>
      </c>
      <c r="C4494" s="4">
        <v>244023032348402</v>
      </c>
      <c r="D4494" s="4">
        <v>54984115</v>
      </c>
      <c r="E4494" s="2" t="str">
        <f>IF(B4494=$H$6,"n/a",AND(B4494=$H$3, B4495=$H$6))</f>
        <v>n/a</v>
      </c>
      <c r="F4494" s="1">
        <f t="shared" si="71"/>
        <v>64040781</v>
      </c>
    </row>
    <row r="4495" spans="1:6" x14ac:dyDescent="0.2">
      <c r="A4495" s="3">
        <v>1020287</v>
      </c>
      <c r="B4495" s="1" t="s">
        <v>4</v>
      </c>
      <c r="C4495" s="4">
        <v>244023070792413</v>
      </c>
      <c r="D4495" s="4">
        <v>273489</v>
      </c>
      <c r="E4495" s="2" t="b">
        <f>IF(B4495=$H$6,"n/a",AND(B4495=$H$3, B4496=$H$6))</f>
        <v>0</v>
      </c>
      <c r="F4495" s="1">
        <f t="shared" si="71"/>
        <v>0</v>
      </c>
    </row>
    <row r="4496" spans="1:6" x14ac:dyDescent="0.2">
      <c r="A4496" s="3">
        <v>1020712</v>
      </c>
      <c r="B4496" s="1" t="s">
        <v>4</v>
      </c>
      <c r="C4496" s="4">
        <v>244023107068871</v>
      </c>
      <c r="D4496" s="4">
        <v>6404844</v>
      </c>
      <c r="E4496" s="2" t="b">
        <f>IF(B4496=$H$6,"n/a",AND(B4496=$H$3, B4497=$H$6))</f>
        <v>1</v>
      </c>
      <c r="F4496" s="1">
        <f t="shared" si="71"/>
        <v>0</v>
      </c>
    </row>
    <row r="4497" spans="1:6" x14ac:dyDescent="0.2">
      <c r="A4497" s="3">
        <v>1020841</v>
      </c>
      <c r="B4497" s="1" t="s">
        <v>5</v>
      </c>
      <c r="C4497" s="4">
        <v>244023113741632</v>
      </c>
      <c r="D4497" s="4">
        <v>45020937</v>
      </c>
      <c r="E4497" s="2" t="str">
        <f>IF(B4497=$H$6,"n/a",AND(B4497=$H$3, B4498=$H$6))</f>
        <v>n/a</v>
      </c>
      <c r="F4497" s="1">
        <f t="shared" si="71"/>
        <v>51693698</v>
      </c>
    </row>
    <row r="4498" spans="1:6" x14ac:dyDescent="0.2">
      <c r="A4498" s="3">
        <v>1020993</v>
      </c>
      <c r="B4498" s="1" t="s">
        <v>4</v>
      </c>
      <c r="C4498" s="4">
        <v>244023137783559</v>
      </c>
      <c r="D4498" s="4">
        <v>767396</v>
      </c>
      <c r="E4498" s="2" t="b">
        <f>IF(B4498=$H$6,"n/a",AND(B4498=$H$3, B4499=$H$6))</f>
        <v>0</v>
      </c>
      <c r="F4498" s="1">
        <f t="shared" si="71"/>
        <v>0</v>
      </c>
    </row>
    <row r="4499" spans="1:6" x14ac:dyDescent="0.2">
      <c r="A4499" s="3">
        <v>1021325</v>
      </c>
      <c r="B4499" s="1" t="s">
        <v>4</v>
      </c>
      <c r="C4499" s="4">
        <v>244023160714965</v>
      </c>
      <c r="D4499" s="4">
        <v>5013333</v>
      </c>
      <c r="E4499" s="2" t="b">
        <f>IF(B4499=$H$6,"n/a",AND(B4499=$H$3, B4500=$H$6))</f>
        <v>1</v>
      </c>
      <c r="F4499" s="1">
        <f t="shared" si="71"/>
        <v>0</v>
      </c>
    </row>
    <row r="4500" spans="1:6" x14ac:dyDescent="0.2">
      <c r="A4500" s="3">
        <v>1021353</v>
      </c>
      <c r="B4500" s="1" t="s">
        <v>5</v>
      </c>
      <c r="C4500" s="4">
        <v>244023165813090</v>
      </c>
      <c r="D4500" s="4">
        <v>29083385</v>
      </c>
      <c r="E4500" s="2" t="str">
        <f>IF(B4500=$H$6,"n/a",AND(B4500=$H$3, B4501=$H$6))</f>
        <v>n/a</v>
      </c>
      <c r="F4500" s="1">
        <f t="shared" si="71"/>
        <v>34181510</v>
      </c>
    </row>
    <row r="4501" spans="1:6" x14ac:dyDescent="0.2">
      <c r="A4501" s="3">
        <v>1021702</v>
      </c>
      <c r="B4501" s="1" t="s">
        <v>4</v>
      </c>
      <c r="C4501" s="4">
        <v>244023204262257</v>
      </c>
      <c r="D4501" s="4">
        <v>5335625</v>
      </c>
      <c r="E4501" s="2" t="b">
        <f>IF(B4501=$H$6,"n/a",AND(B4501=$H$3, B4502=$H$6))</f>
        <v>1</v>
      </c>
      <c r="F4501" s="1">
        <f t="shared" si="71"/>
        <v>0</v>
      </c>
    </row>
    <row r="4502" spans="1:6" x14ac:dyDescent="0.2">
      <c r="A4502" s="3">
        <v>1021870</v>
      </c>
      <c r="B4502" s="1" t="s">
        <v>5</v>
      </c>
      <c r="C4502" s="4">
        <v>244023210118975</v>
      </c>
      <c r="D4502" s="4">
        <v>57274479</v>
      </c>
      <c r="E4502" s="2" t="str">
        <f>IF(B4502=$H$6,"n/a",AND(B4502=$H$3, B4503=$H$6))</f>
        <v>n/a</v>
      </c>
      <c r="F4502" s="1">
        <f t="shared" si="71"/>
        <v>63131197</v>
      </c>
    </row>
    <row r="4503" spans="1:6" x14ac:dyDescent="0.2">
      <c r="A4503" s="3">
        <v>1022021</v>
      </c>
      <c r="B4503" s="1" t="s">
        <v>4</v>
      </c>
      <c r="C4503" s="4">
        <v>244023227168975</v>
      </c>
      <c r="D4503" s="4">
        <v>3166563</v>
      </c>
      <c r="E4503" s="2" t="b">
        <f>IF(B4503=$H$6,"n/a",AND(B4503=$H$3, B4504=$H$6))</f>
        <v>0</v>
      </c>
      <c r="F4503" s="1">
        <f t="shared" si="71"/>
        <v>0</v>
      </c>
    </row>
    <row r="4504" spans="1:6" x14ac:dyDescent="0.2">
      <c r="A4504" s="3">
        <v>1022393</v>
      </c>
      <c r="B4504" s="1" t="s">
        <v>4</v>
      </c>
      <c r="C4504" s="4">
        <v>244023267439132</v>
      </c>
      <c r="D4504" s="4">
        <v>315260</v>
      </c>
      <c r="E4504" s="2" t="b">
        <f>IF(B4504=$H$6,"n/a",AND(B4504=$H$3, B4505=$H$6))</f>
        <v>0</v>
      </c>
      <c r="F4504" s="1">
        <f t="shared" si="71"/>
        <v>0</v>
      </c>
    </row>
    <row r="4505" spans="1:6" x14ac:dyDescent="0.2">
      <c r="A4505" s="3">
        <v>1022587</v>
      </c>
      <c r="B4505" s="1" t="s">
        <v>4</v>
      </c>
      <c r="C4505" s="4">
        <v>244023290207152</v>
      </c>
      <c r="D4505" s="4">
        <v>8982813</v>
      </c>
      <c r="E4505" s="2" t="b">
        <f>IF(B4505=$H$6,"n/a",AND(B4505=$H$3, B4506=$H$6))</f>
        <v>1</v>
      </c>
      <c r="F4505" s="1">
        <f t="shared" si="71"/>
        <v>0</v>
      </c>
    </row>
    <row r="4506" spans="1:6" x14ac:dyDescent="0.2">
      <c r="A4506" s="3">
        <v>1022717</v>
      </c>
      <c r="B4506" s="1" t="s">
        <v>5</v>
      </c>
      <c r="C4506" s="4">
        <v>244023299361475</v>
      </c>
      <c r="D4506" s="4">
        <v>50882917</v>
      </c>
      <c r="E4506" s="2" t="str">
        <f>IF(B4506=$H$6,"n/a",AND(B4506=$H$3, B4507=$H$6))</f>
        <v>n/a</v>
      </c>
      <c r="F4506" s="1">
        <f t="shared" si="71"/>
        <v>60037240</v>
      </c>
    </row>
    <row r="4507" spans="1:6" x14ac:dyDescent="0.2">
      <c r="A4507" s="3">
        <v>1022971</v>
      </c>
      <c r="B4507" s="1" t="s">
        <v>4</v>
      </c>
      <c r="C4507" s="4">
        <v>244023326244288</v>
      </c>
      <c r="D4507" s="4">
        <v>265833</v>
      </c>
      <c r="E4507" s="2" t="b">
        <f>IF(B4507=$H$6,"n/a",AND(B4507=$H$3, B4508=$H$6))</f>
        <v>0</v>
      </c>
      <c r="F4507" s="1">
        <f t="shared" si="71"/>
        <v>0</v>
      </c>
    </row>
    <row r="4508" spans="1:6" x14ac:dyDescent="0.2">
      <c r="A4508" s="3">
        <v>1023307</v>
      </c>
      <c r="B4508" s="1" t="s">
        <v>4</v>
      </c>
      <c r="C4508" s="4">
        <v>244023368833871</v>
      </c>
      <c r="D4508" s="4">
        <v>8121511</v>
      </c>
      <c r="E4508" s="2" t="b">
        <f>IF(B4508=$H$6,"n/a",AND(B4508=$H$3, B4509=$H$6))</f>
        <v>1</v>
      </c>
      <c r="F4508" s="1">
        <f t="shared" si="71"/>
        <v>0</v>
      </c>
    </row>
    <row r="4509" spans="1:6" x14ac:dyDescent="0.2">
      <c r="A4509" s="3">
        <v>1023471</v>
      </c>
      <c r="B4509" s="1" t="s">
        <v>5</v>
      </c>
      <c r="C4509" s="4">
        <v>244023377118923</v>
      </c>
      <c r="D4509" s="4">
        <v>43639427</v>
      </c>
      <c r="E4509" s="2" t="str">
        <f>IF(B4509=$H$6,"n/a",AND(B4509=$H$3, B4510=$H$6))</f>
        <v>n/a</v>
      </c>
      <c r="F4509" s="1">
        <f t="shared" si="71"/>
        <v>51924479</v>
      </c>
    </row>
    <row r="4510" spans="1:6" x14ac:dyDescent="0.2">
      <c r="A4510" s="3">
        <v>1023664</v>
      </c>
      <c r="B4510" s="1" t="s">
        <v>4</v>
      </c>
      <c r="C4510" s="4">
        <v>244023410396267</v>
      </c>
      <c r="D4510" s="4">
        <v>251875</v>
      </c>
      <c r="E4510" s="2" t="b">
        <f>IF(B4510=$H$6,"n/a",AND(B4510=$H$3, B4511=$H$6))</f>
        <v>0</v>
      </c>
      <c r="F4510" s="1">
        <f t="shared" si="71"/>
        <v>0</v>
      </c>
    </row>
    <row r="4511" spans="1:6" x14ac:dyDescent="0.2">
      <c r="A4511" s="3">
        <v>1023800</v>
      </c>
      <c r="B4511" s="1" t="s">
        <v>4</v>
      </c>
      <c r="C4511" s="4">
        <v>244023426776059</v>
      </c>
      <c r="D4511" s="4">
        <v>5054948</v>
      </c>
      <c r="E4511" s="2" t="b">
        <f>IF(B4511=$H$6,"n/a",AND(B4511=$H$3, B4512=$H$6))</f>
        <v>1</v>
      </c>
      <c r="F4511" s="1">
        <f t="shared" si="71"/>
        <v>0</v>
      </c>
    </row>
    <row r="4512" spans="1:6" x14ac:dyDescent="0.2">
      <c r="A4512" s="3">
        <v>1023812</v>
      </c>
      <c r="B4512" s="1" t="s">
        <v>5</v>
      </c>
      <c r="C4512" s="4">
        <v>244023432331527</v>
      </c>
      <c r="D4512" s="4">
        <v>31136771</v>
      </c>
      <c r="E4512" s="2" t="str">
        <f>IF(B4512=$H$6,"n/a",AND(B4512=$H$3, B4513=$H$6))</f>
        <v>n/a</v>
      </c>
      <c r="F4512" s="1">
        <f t="shared" si="71"/>
        <v>36692239</v>
      </c>
    </row>
    <row r="4513" spans="1:6" x14ac:dyDescent="0.2">
      <c r="A4513" s="3">
        <v>1024218</v>
      </c>
      <c r="B4513" s="1" t="s">
        <v>4</v>
      </c>
      <c r="C4513" s="4">
        <v>244023473427256</v>
      </c>
      <c r="D4513" s="4">
        <v>5040261</v>
      </c>
      <c r="E4513" s="2" t="b">
        <f>IF(B4513=$H$6,"n/a",AND(B4513=$H$3, B4514=$H$6))</f>
        <v>1</v>
      </c>
      <c r="F4513" s="1">
        <f t="shared" si="71"/>
        <v>0</v>
      </c>
    </row>
    <row r="4514" spans="1:6" x14ac:dyDescent="0.2">
      <c r="A4514" s="3">
        <v>1024375</v>
      </c>
      <c r="B4514" s="1" t="s">
        <v>5</v>
      </c>
      <c r="C4514" s="4">
        <v>244023478685850</v>
      </c>
      <c r="D4514" s="4">
        <v>37452500</v>
      </c>
      <c r="E4514" s="2" t="str">
        <f>IF(B4514=$H$6,"n/a",AND(B4514=$H$3, B4515=$H$6))</f>
        <v>n/a</v>
      </c>
      <c r="F4514" s="1">
        <f t="shared" si="71"/>
        <v>42711094</v>
      </c>
    </row>
    <row r="4515" spans="1:6" x14ac:dyDescent="0.2">
      <c r="A4515" s="3">
        <v>1024415</v>
      </c>
      <c r="B4515" s="1" t="s">
        <v>4</v>
      </c>
      <c r="C4515" s="4">
        <v>244023487718454</v>
      </c>
      <c r="D4515" s="4">
        <v>333177</v>
      </c>
      <c r="E4515" s="2" t="b">
        <f>IF(B4515=$H$6,"n/a",AND(B4515=$H$3, B4516=$H$6))</f>
        <v>0</v>
      </c>
      <c r="F4515" s="1">
        <f t="shared" si="71"/>
        <v>0</v>
      </c>
    </row>
    <row r="4516" spans="1:6" x14ac:dyDescent="0.2">
      <c r="A4516" s="3">
        <v>1024778</v>
      </c>
      <c r="B4516" s="1" t="s">
        <v>4</v>
      </c>
      <c r="C4516" s="4">
        <v>244023523166006</v>
      </c>
      <c r="D4516" s="4">
        <v>5150521</v>
      </c>
      <c r="E4516" s="2" t="b">
        <f>IF(B4516=$H$6,"n/a",AND(B4516=$H$3, B4517=$H$6))</f>
        <v>1</v>
      </c>
      <c r="F4516" s="1">
        <f t="shared" si="71"/>
        <v>0</v>
      </c>
    </row>
    <row r="4517" spans="1:6" x14ac:dyDescent="0.2">
      <c r="A4517" s="3">
        <v>1024899</v>
      </c>
      <c r="B4517" s="1" t="s">
        <v>5</v>
      </c>
      <c r="C4517" s="4">
        <v>244023528708298</v>
      </c>
      <c r="D4517" s="4">
        <v>35496250</v>
      </c>
      <c r="E4517" s="2" t="str">
        <f>IF(B4517=$H$6,"n/a",AND(B4517=$H$3, B4518=$H$6))</f>
        <v>n/a</v>
      </c>
      <c r="F4517" s="1">
        <f t="shared" si="71"/>
        <v>41038542</v>
      </c>
    </row>
    <row r="4518" spans="1:6" x14ac:dyDescent="0.2">
      <c r="A4518" s="3">
        <v>1025172</v>
      </c>
      <c r="B4518" s="1" t="s">
        <v>4</v>
      </c>
      <c r="C4518" s="4">
        <v>244023560303298</v>
      </c>
      <c r="D4518" s="4">
        <v>294948</v>
      </c>
      <c r="E4518" s="2" t="b">
        <f>IF(B4518=$H$6,"n/a",AND(B4518=$H$3, B4519=$H$6))</f>
        <v>0</v>
      </c>
      <c r="F4518" s="1">
        <f t="shared" si="71"/>
        <v>0</v>
      </c>
    </row>
    <row r="4519" spans="1:6" x14ac:dyDescent="0.2">
      <c r="A4519" s="3">
        <v>1025387</v>
      </c>
      <c r="B4519" s="1" t="s">
        <v>4</v>
      </c>
      <c r="C4519" s="4">
        <v>244023589080954</v>
      </c>
      <c r="D4519" s="4">
        <v>7149323</v>
      </c>
      <c r="E4519" s="2" t="b">
        <f>IF(B4519=$H$6,"n/a",AND(B4519=$H$3, B4520=$H$6))</f>
        <v>1</v>
      </c>
      <c r="F4519" s="1">
        <f t="shared" si="71"/>
        <v>0</v>
      </c>
    </row>
    <row r="4520" spans="1:6" x14ac:dyDescent="0.2">
      <c r="A4520" s="3">
        <v>1025522</v>
      </c>
      <c r="B4520" s="1" t="s">
        <v>5</v>
      </c>
      <c r="C4520" s="4">
        <v>244023596660902</v>
      </c>
      <c r="D4520" s="4">
        <v>32755521</v>
      </c>
      <c r="E4520" s="2" t="str">
        <f>IF(B4520=$H$6,"n/a",AND(B4520=$H$3, B4521=$H$6))</f>
        <v>n/a</v>
      </c>
      <c r="F4520" s="1">
        <f t="shared" si="71"/>
        <v>40335469</v>
      </c>
    </row>
    <row r="4521" spans="1:6" x14ac:dyDescent="0.2">
      <c r="A4521" s="3">
        <v>1025782</v>
      </c>
      <c r="B4521" s="1" t="s">
        <v>4</v>
      </c>
      <c r="C4521" s="4">
        <v>244023627416059</v>
      </c>
      <c r="D4521" s="4">
        <v>335208</v>
      </c>
      <c r="E4521" s="2" t="b">
        <f>IF(B4521=$H$6,"n/a",AND(B4521=$H$3, B4522=$H$6))</f>
        <v>0</v>
      </c>
      <c r="F4521" s="1">
        <f t="shared" si="71"/>
        <v>0</v>
      </c>
    </row>
    <row r="4522" spans="1:6" x14ac:dyDescent="0.2">
      <c r="A4522" s="3">
        <v>1026114</v>
      </c>
      <c r="B4522" s="1" t="s">
        <v>4</v>
      </c>
      <c r="C4522" s="4">
        <v>244023661601527</v>
      </c>
      <c r="D4522" s="4">
        <v>9024740</v>
      </c>
      <c r="E4522" s="2" t="b">
        <f>IF(B4522=$H$6,"n/a",AND(B4522=$H$3, B4523=$H$6))</f>
        <v>1</v>
      </c>
      <c r="F4522" s="1">
        <f t="shared" si="71"/>
        <v>0</v>
      </c>
    </row>
    <row r="4523" spans="1:6" x14ac:dyDescent="0.2">
      <c r="A4523" s="3">
        <v>1026147</v>
      </c>
      <c r="B4523" s="1" t="s">
        <v>5</v>
      </c>
      <c r="C4523" s="4">
        <v>244023670797517</v>
      </c>
      <c r="D4523" s="4">
        <v>27526771</v>
      </c>
      <c r="E4523" s="2" t="str">
        <f>IF(B4523=$H$6,"n/a",AND(B4523=$H$3, B4524=$H$6))</f>
        <v>n/a</v>
      </c>
      <c r="F4523" s="1">
        <f t="shared" si="71"/>
        <v>36722761</v>
      </c>
    </row>
    <row r="4524" spans="1:6" x14ac:dyDescent="0.2">
      <c r="A4524" s="3">
        <v>1026343</v>
      </c>
      <c r="B4524" s="1" t="s">
        <v>4</v>
      </c>
      <c r="C4524" s="4">
        <v>244023690017152</v>
      </c>
      <c r="D4524" s="4">
        <v>419323</v>
      </c>
      <c r="E4524" s="2" t="b">
        <f>IF(B4524=$H$6,"n/a",AND(B4524=$H$3, B4525=$H$6))</f>
        <v>0</v>
      </c>
      <c r="F4524" s="1">
        <f t="shared" si="71"/>
        <v>0</v>
      </c>
    </row>
    <row r="4525" spans="1:6" x14ac:dyDescent="0.2">
      <c r="A4525" s="3">
        <v>1026719</v>
      </c>
      <c r="B4525" s="1" t="s">
        <v>4</v>
      </c>
      <c r="C4525" s="4">
        <v>244023729141371</v>
      </c>
      <c r="D4525" s="4">
        <v>8682552</v>
      </c>
      <c r="E4525" s="2" t="b">
        <f>IF(B4525=$H$6,"n/a",AND(B4525=$H$3, B4526=$H$6))</f>
        <v>1</v>
      </c>
      <c r="F4525" s="1">
        <f t="shared" si="71"/>
        <v>0</v>
      </c>
    </row>
    <row r="4526" spans="1:6" x14ac:dyDescent="0.2">
      <c r="A4526" s="3">
        <v>1026753</v>
      </c>
      <c r="B4526" s="1" t="s">
        <v>5</v>
      </c>
      <c r="C4526" s="4">
        <v>244023738413298</v>
      </c>
      <c r="D4526" s="4">
        <v>50100521</v>
      </c>
      <c r="E4526" s="2" t="str">
        <f>IF(B4526=$H$6,"n/a",AND(B4526=$H$3, B4527=$H$6))</f>
        <v>n/a</v>
      </c>
      <c r="F4526" s="1">
        <f t="shared" si="71"/>
        <v>59372448</v>
      </c>
    </row>
    <row r="4527" spans="1:6" x14ac:dyDescent="0.2">
      <c r="A4527" s="3">
        <v>1027090</v>
      </c>
      <c r="B4527" s="1" t="s">
        <v>4</v>
      </c>
      <c r="C4527" s="4">
        <v>244023761436475</v>
      </c>
      <c r="D4527" s="4">
        <v>355469</v>
      </c>
      <c r="E4527" s="2" t="b">
        <f>IF(B4527=$H$6,"n/a",AND(B4527=$H$3, B4528=$H$6))</f>
        <v>0</v>
      </c>
      <c r="F4527" s="1">
        <f t="shared" si="71"/>
        <v>0</v>
      </c>
    </row>
    <row r="4528" spans="1:6" x14ac:dyDescent="0.2">
      <c r="A4528" s="3">
        <v>1027770</v>
      </c>
      <c r="B4528" s="1" t="s">
        <v>4</v>
      </c>
      <c r="C4528" s="4">
        <v>244023814735694</v>
      </c>
      <c r="D4528" s="4">
        <v>5113594</v>
      </c>
      <c r="E4528" s="2" t="b">
        <f>IF(B4528=$H$6,"n/a",AND(B4528=$H$3, B4529=$H$6))</f>
        <v>1</v>
      </c>
      <c r="F4528" s="1">
        <f t="shared" si="71"/>
        <v>0</v>
      </c>
    </row>
    <row r="4529" spans="1:6" x14ac:dyDescent="0.2">
      <c r="A4529" s="3">
        <v>1027813</v>
      </c>
      <c r="B4529" s="1" t="s">
        <v>5</v>
      </c>
      <c r="C4529" s="4">
        <v>244023819969027</v>
      </c>
      <c r="D4529" s="4">
        <v>36301250</v>
      </c>
      <c r="E4529" s="2" t="str">
        <f>IF(B4529=$H$6,"n/a",AND(B4529=$H$3, B4530=$H$6))</f>
        <v>n/a</v>
      </c>
      <c r="F4529" s="1">
        <f t="shared" si="71"/>
        <v>41534583</v>
      </c>
    </row>
    <row r="4530" spans="1:6" x14ac:dyDescent="0.2">
      <c r="A4530" s="3">
        <v>1028011</v>
      </c>
      <c r="B4530" s="1" t="s">
        <v>4</v>
      </c>
      <c r="C4530" s="4">
        <v>244023840672204</v>
      </c>
      <c r="D4530" s="4">
        <v>224479</v>
      </c>
      <c r="E4530" s="2" t="b">
        <f>IF(B4530=$H$6,"n/a",AND(B4530=$H$3, B4531=$H$6))</f>
        <v>0</v>
      </c>
      <c r="F4530" s="1">
        <f t="shared" si="71"/>
        <v>0</v>
      </c>
    </row>
    <row r="4531" spans="1:6" x14ac:dyDescent="0.2">
      <c r="A4531" s="3">
        <v>1028366</v>
      </c>
      <c r="B4531" s="1" t="s">
        <v>4</v>
      </c>
      <c r="C4531" s="4">
        <v>244023870652413</v>
      </c>
      <c r="D4531" s="4">
        <v>6432135</v>
      </c>
      <c r="E4531" s="2" t="b">
        <f>IF(B4531=$H$6,"n/a",AND(B4531=$H$3, B4532=$H$6))</f>
        <v>1</v>
      </c>
      <c r="F4531" s="1">
        <f t="shared" si="71"/>
        <v>0</v>
      </c>
    </row>
    <row r="4532" spans="1:6" x14ac:dyDescent="0.2">
      <c r="A4532" s="3">
        <v>1028499</v>
      </c>
      <c r="B4532" s="1" t="s">
        <v>5</v>
      </c>
      <c r="C4532" s="4">
        <v>244023877434027</v>
      </c>
      <c r="D4532" s="4">
        <v>44917656</v>
      </c>
      <c r="E4532" s="2" t="str">
        <f>IF(B4532=$H$6,"n/a",AND(B4532=$H$3, B4533=$H$6))</f>
        <v>n/a</v>
      </c>
      <c r="F4532" s="1">
        <f t="shared" si="71"/>
        <v>51699270</v>
      </c>
    </row>
    <row r="4533" spans="1:6" x14ac:dyDescent="0.2">
      <c r="A4533" s="3">
        <v>1028663</v>
      </c>
      <c r="B4533" s="1" t="s">
        <v>4</v>
      </c>
      <c r="C4533" s="4">
        <v>244023897805277</v>
      </c>
      <c r="D4533" s="4">
        <v>298698</v>
      </c>
      <c r="E4533" s="2" t="b">
        <f>IF(B4533=$H$6,"n/a",AND(B4533=$H$3, B4534=$H$6))</f>
        <v>0</v>
      </c>
      <c r="F4533" s="1">
        <f t="shared" si="71"/>
        <v>0</v>
      </c>
    </row>
    <row r="4534" spans="1:6" x14ac:dyDescent="0.2">
      <c r="A4534" s="3">
        <v>1029040</v>
      </c>
      <c r="B4534" s="1" t="s">
        <v>4</v>
      </c>
      <c r="C4534" s="4">
        <v>244023938883506</v>
      </c>
      <c r="D4534" s="4">
        <v>6142448</v>
      </c>
      <c r="E4534" s="2" t="b">
        <f>IF(B4534=$H$6,"n/a",AND(B4534=$H$3, B4535=$H$6))</f>
        <v>1</v>
      </c>
      <c r="F4534" s="1">
        <f t="shared" si="71"/>
        <v>0</v>
      </c>
    </row>
    <row r="4535" spans="1:6" x14ac:dyDescent="0.2">
      <c r="A4535" s="3">
        <v>1029221</v>
      </c>
      <c r="B4535" s="1" t="s">
        <v>5</v>
      </c>
      <c r="C4535" s="4">
        <v>244023945179913</v>
      </c>
      <c r="D4535" s="4">
        <v>40111406</v>
      </c>
      <c r="E4535" s="2" t="str">
        <f>IF(B4535=$H$6,"n/a",AND(B4535=$H$3, B4536=$H$6))</f>
        <v>n/a</v>
      </c>
      <c r="F4535" s="1">
        <f t="shared" si="71"/>
        <v>46407813</v>
      </c>
    </row>
    <row r="4536" spans="1:6" x14ac:dyDescent="0.2">
      <c r="A4536" s="3">
        <v>1029277</v>
      </c>
      <c r="B4536" s="1" t="s">
        <v>4</v>
      </c>
      <c r="C4536" s="4">
        <v>244023960202517</v>
      </c>
      <c r="D4536" s="4">
        <v>305833</v>
      </c>
      <c r="E4536" s="2" t="b">
        <f>IF(B4536=$H$6,"n/a",AND(B4536=$H$3, B4537=$H$6))</f>
        <v>0</v>
      </c>
      <c r="F4536" s="1">
        <f t="shared" si="71"/>
        <v>0</v>
      </c>
    </row>
    <row r="4537" spans="1:6" x14ac:dyDescent="0.2">
      <c r="A4537" s="3">
        <v>1029631</v>
      </c>
      <c r="B4537" s="1" t="s">
        <v>4</v>
      </c>
      <c r="C4537" s="4">
        <v>244023994974444</v>
      </c>
      <c r="D4537" s="4">
        <v>5107448</v>
      </c>
      <c r="E4537" s="2" t="b">
        <f>IF(B4537=$H$6,"n/a",AND(B4537=$H$3, B4538=$H$6))</f>
        <v>1</v>
      </c>
      <c r="F4537" s="1">
        <f t="shared" si="71"/>
        <v>0</v>
      </c>
    </row>
    <row r="4538" spans="1:6" x14ac:dyDescent="0.2">
      <c r="A4538" s="3">
        <v>1029644</v>
      </c>
      <c r="B4538" s="1" t="s">
        <v>5</v>
      </c>
      <c r="C4538" s="4">
        <v>244024000622413</v>
      </c>
      <c r="D4538" s="4">
        <v>30654062</v>
      </c>
      <c r="E4538" s="2" t="str">
        <f>IF(B4538=$H$6,"n/a",AND(B4538=$H$3, B4539=$H$6))</f>
        <v>n/a</v>
      </c>
      <c r="F4538" s="1">
        <f t="shared" si="71"/>
        <v>36302031</v>
      </c>
    </row>
    <row r="4539" spans="1:6" x14ac:dyDescent="0.2">
      <c r="A4539" s="3">
        <v>1029991</v>
      </c>
      <c r="B4539" s="1" t="s">
        <v>4</v>
      </c>
      <c r="C4539" s="4">
        <v>244024034287256</v>
      </c>
      <c r="D4539" s="4">
        <v>4818542</v>
      </c>
      <c r="E4539" s="2" t="b">
        <f>IF(B4539=$H$6,"n/a",AND(B4539=$H$3, B4540=$H$6))</f>
        <v>1</v>
      </c>
      <c r="F4539" s="1">
        <f t="shared" si="71"/>
        <v>0</v>
      </c>
    </row>
    <row r="4540" spans="1:6" x14ac:dyDescent="0.2">
      <c r="A4540" s="3">
        <v>1030086</v>
      </c>
      <c r="B4540" s="1" t="s">
        <v>5</v>
      </c>
      <c r="C4540" s="4">
        <v>244024039210381</v>
      </c>
      <c r="D4540" s="4">
        <v>23782969</v>
      </c>
      <c r="E4540" s="2" t="str">
        <f>IF(B4540=$H$6,"n/a",AND(B4540=$H$3, B4541=$H$6))</f>
        <v>n/a</v>
      </c>
      <c r="F4540" s="1">
        <f t="shared" si="71"/>
        <v>28706094</v>
      </c>
    </row>
    <row r="4541" spans="1:6" x14ac:dyDescent="0.2">
      <c r="A4541" s="3">
        <v>1030259</v>
      </c>
      <c r="B4541" s="1" t="s">
        <v>4</v>
      </c>
      <c r="C4541" s="4">
        <v>244024053850538</v>
      </c>
      <c r="D4541" s="4">
        <v>281250</v>
      </c>
      <c r="E4541" s="2" t="b">
        <f>IF(B4541=$H$6,"n/a",AND(B4541=$H$3, B4542=$H$6))</f>
        <v>0</v>
      </c>
      <c r="F4541" s="1">
        <f t="shared" si="71"/>
        <v>0</v>
      </c>
    </row>
    <row r="4542" spans="1:6" x14ac:dyDescent="0.2">
      <c r="A4542" s="3">
        <v>1030668</v>
      </c>
      <c r="B4542" s="1" t="s">
        <v>4</v>
      </c>
      <c r="C4542" s="4">
        <v>244024093115642</v>
      </c>
      <c r="D4542" s="4">
        <v>8524531</v>
      </c>
      <c r="E4542" s="2" t="b">
        <f>IF(B4542=$H$6,"n/a",AND(B4542=$H$3, B4543=$H$6))</f>
        <v>1</v>
      </c>
      <c r="F4542" s="1">
        <f t="shared" si="71"/>
        <v>0</v>
      </c>
    </row>
    <row r="4543" spans="1:6" x14ac:dyDescent="0.2">
      <c r="A4543" s="3">
        <v>1030795</v>
      </c>
      <c r="B4543" s="1" t="s">
        <v>5</v>
      </c>
      <c r="C4543" s="4">
        <v>244024102071319</v>
      </c>
      <c r="D4543" s="4">
        <v>30328958</v>
      </c>
      <c r="E4543" s="2" t="str">
        <f>IF(B4543=$H$6,"n/a",AND(B4543=$H$3, B4544=$H$6))</f>
        <v>n/a</v>
      </c>
      <c r="F4543" s="1">
        <f t="shared" si="71"/>
        <v>39284635</v>
      </c>
    </row>
    <row r="4544" spans="1:6" x14ac:dyDescent="0.2">
      <c r="A4544" s="3">
        <v>1031005</v>
      </c>
      <c r="B4544" s="1" t="s">
        <v>4</v>
      </c>
      <c r="C4544" s="4">
        <v>244024125422517</v>
      </c>
      <c r="D4544" s="4">
        <v>710885</v>
      </c>
      <c r="E4544" s="2" t="b">
        <f>IF(B4544=$H$6,"n/a",AND(B4544=$H$3, B4545=$H$6))</f>
        <v>0</v>
      </c>
      <c r="F4544" s="1">
        <f t="shared" si="71"/>
        <v>0</v>
      </c>
    </row>
    <row r="4545" spans="1:6" x14ac:dyDescent="0.2">
      <c r="A4545" s="3">
        <v>1031274</v>
      </c>
      <c r="B4545" s="1" t="s">
        <v>4</v>
      </c>
      <c r="C4545" s="4">
        <v>244024158758662</v>
      </c>
      <c r="D4545" s="4">
        <v>8399480</v>
      </c>
      <c r="E4545" s="2" t="b">
        <f>IF(B4545=$H$6,"n/a",AND(B4545=$H$3, B4546=$H$6))</f>
        <v>1</v>
      </c>
      <c r="F4545" s="1">
        <f t="shared" si="71"/>
        <v>0</v>
      </c>
    </row>
    <row r="4546" spans="1:6" x14ac:dyDescent="0.2">
      <c r="A4546" s="3">
        <v>1031377</v>
      </c>
      <c r="B4546" s="1" t="s">
        <v>5</v>
      </c>
      <c r="C4546" s="4">
        <v>244024167694392</v>
      </c>
      <c r="D4546" s="4">
        <v>50285937</v>
      </c>
      <c r="E4546" s="2" t="str">
        <f>IF(B4546=$H$6,"n/a",AND(B4546=$H$3, B4547=$H$6))</f>
        <v>n/a</v>
      </c>
      <c r="F4546" s="1">
        <f t="shared" si="71"/>
        <v>59221667</v>
      </c>
    </row>
    <row r="4547" spans="1:6" x14ac:dyDescent="0.2">
      <c r="A4547" s="3">
        <v>1031629</v>
      </c>
      <c r="B4547" s="1" t="s">
        <v>4</v>
      </c>
      <c r="C4547" s="4">
        <v>244024192842308</v>
      </c>
      <c r="D4547" s="4">
        <v>717604</v>
      </c>
      <c r="E4547" s="2" t="b">
        <f>IF(B4547=$H$6,"n/a",AND(B4547=$H$3, B4548=$H$6))</f>
        <v>0</v>
      </c>
      <c r="F4547" s="1">
        <f t="shared" ref="F4547:F4610" si="72">IF(B4547=$H$6,C4547+D4547-C4546,0)</f>
        <v>0</v>
      </c>
    </row>
    <row r="4548" spans="1:6" x14ac:dyDescent="0.2">
      <c r="A4548" s="3">
        <v>1031976</v>
      </c>
      <c r="B4548" s="1" t="s">
        <v>4</v>
      </c>
      <c r="C4548" s="4">
        <v>244024237557412</v>
      </c>
      <c r="D4548" s="4">
        <v>7464375</v>
      </c>
      <c r="E4548" s="2" t="b">
        <f>IF(B4548=$H$6,"n/a",AND(B4548=$H$3, B4549=$H$6))</f>
        <v>1</v>
      </c>
      <c r="F4548" s="1">
        <f t="shared" si="72"/>
        <v>0</v>
      </c>
    </row>
    <row r="4549" spans="1:6" x14ac:dyDescent="0.2">
      <c r="A4549" s="3">
        <v>1032127</v>
      </c>
      <c r="B4549" s="1" t="s">
        <v>5</v>
      </c>
      <c r="C4549" s="4">
        <v>244024245310017</v>
      </c>
      <c r="D4549" s="4">
        <v>37695885</v>
      </c>
      <c r="E4549" s="2" t="str">
        <f>IF(B4549=$H$6,"n/a",AND(B4549=$H$3, B4550=$H$6))</f>
        <v>n/a</v>
      </c>
      <c r="F4549" s="1">
        <f t="shared" si="72"/>
        <v>45448490</v>
      </c>
    </row>
    <row r="4550" spans="1:6" x14ac:dyDescent="0.2">
      <c r="A4550" s="3">
        <v>1032320</v>
      </c>
      <c r="B4550" s="1" t="s">
        <v>4</v>
      </c>
      <c r="C4550" s="4">
        <v>244024265137725</v>
      </c>
      <c r="D4550" s="4">
        <v>342396</v>
      </c>
      <c r="E4550" s="2" t="b">
        <f>IF(B4550=$H$6,"n/a",AND(B4550=$H$3, B4551=$H$6))</f>
        <v>0</v>
      </c>
      <c r="F4550" s="1">
        <f t="shared" si="72"/>
        <v>0</v>
      </c>
    </row>
    <row r="4551" spans="1:6" x14ac:dyDescent="0.2">
      <c r="A4551" s="3">
        <v>1032673</v>
      </c>
      <c r="B4551" s="1" t="s">
        <v>4</v>
      </c>
      <c r="C4551" s="4">
        <v>244024301713454</v>
      </c>
      <c r="D4551" s="4">
        <v>5244948</v>
      </c>
      <c r="E4551" s="2" t="b">
        <f>IF(B4551=$H$6,"n/a",AND(B4551=$H$3, B4552=$H$6))</f>
        <v>1</v>
      </c>
      <c r="F4551" s="1">
        <f t="shared" si="72"/>
        <v>0</v>
      </c>
    </row>
    <row r="4552" spans="1:6" x14ac:dyDescent="0.2">
      <c r="A4552" s="3">
        <v>1032725</v>
      </c>
      <c r="B4552" s="1" t="s">
        <v>5</v>
      </c>
      <c r="C4552" s="4">
        <v>244024307213194</v>
      </c>
      <c r="D4552" s="4">
        <v>24212656</v>
      </c>
      <c r="E4552" s="2" t="str">
        <f>IF(B4552=$H$6,"n/a",AND(B4552=$H$3, B4553=$H$6))</f>
        <v>n/a</v>
      </c>
      <c r="F4552" s="1">
        <f t="shared" si="72"/>
        <v>29712396</v>
      </c>
    </row>
    <row r="4553" spans="1:6" x14ac:dyDescent="0.2">
      <c r="A4553" s="3">
        <v>1032939</v>
      </c>
      <c r="B4553" s="1" t="s">
        <v>4</v>
      </c>
      <c r="C4553" s="4">
        <v>244024325716735</v>
      </c>
      <c r="D4553" s="4">
        <v>295157</v>
      </c>
      <c r="E4553" s="2" t="b">
        <f>IF(B4553=$H$6,"n/a",AND(B4553=$H$3, B4554=$H$6))</f>
        <v>0</v>
      </c>
      <c r="F4553" s="1">
        <f t="shared" si="72"/>
        <v>0</v>
      </c>
    </row>
    <row r="4554" spans="1:6" x14ac:dyDescent="0.2">
      <c r="A4554" s="3">
        <v>1033155</v>
      </c>
      <c r="B4554" s="1" t="s">
        <v>4</v>
      </c>
      <c r="C4554" s="4">
        <v>244024356221371</v>
      </c>
      <c r="D4554" s="4">
        <v>8637916</v>
      </c>
      <c r="E4554" s="2" t="b">
        <f>IF(B4554=$H$6,"n/a",AND(B4554=$H$3, B4555=$H$6))</f>
        <v>1</v>
      </c>
      <c r="F4554" s="1">
        <f t="shared" si="72"/>
        <v>0</v>
      </c>
    </row>
    <row r="4555" spans="1:6" x14ac:dyDescent="0.2">
      <c r="A4555" s="3">
        <v>1033295</v>
      </c>
      <c r="B4555" s="1" t="s">
        <v>5</v>
      </c>
      <c r="C4555" s="4">
        <v>244024365024600</v>
      </c>
      <c r="D4555" s="4">
        <v>50456979</v>
      </c>
      <c r="E4555" s="2" t="str">
        <f>IF(B4555=$H$6,"n/a",AND(B4555=$H$3, B4556=$H$6))</f>
        <v>n/a</v>
      </c>
      <c r="F4555" s="1">
        <f t="shared" si="72"/>
        <v>59260208</v>
      </c>
    </row>
    <row r="4556" spans="1:6" x14ac:dyDescent="0.2">
      <c r="A4556" s="3">
        <v>1033523</v>
      </c>
      <c r="B4556" s="1" t="s">
        <v>4</v>
      </c>
      <c r="C4556" s="4">
        <v>244024387565277</v>
      </c>
      <c r="D4556" s="4">
        <v>319427</v>
      </c>
      <c r="E4556" s="2" t="b">
        <f>IF(B4556=$H$6,"n/a",AND(B4556=$H$3, B4557=$H$6))</f>
        <v>0</v>
      </c>
      <c r="F4556" s="1">
        <f t="shared" si="72"/>
        <v>0</v>
      </c>
    </row>
    <row r="4557" spans="1:6" x14ac:dyDescent="0.2">
      <c r="A4557" s="3">
        <v>1033877</v>
      </c>
      <c r="B4557" s="1" t="s">
        <v>4</v>
      </c>
      <c r="C4557" s="4">
        <v>244024420443610</v>
      </c>
      <c r="D4557" s="4">
        <v>4883021</v>
      </c>
      <c r="E4557" s="2" t="b">
        <f>IF(B4557=$H$6,"n/a",AND(B4557=$H$3, B4558=$H$6))</f>
        <v>1</v>
      </c>
      <c r="F4557" s="1">
        <f t="shared" si="72"/>
        <v>0</v>
      </c>
    </row>
    <row r="4558" spans="1:6" x14ac:dyDescent="0.2">
      <c r="A4558" s="3">
        <v>1033907</v>
      </c>
      <c r="B4558" s="1" t="s">
        <v>5</v>
      </c>
      <c r="C4558" s="4">
        <v>244024425445381</v>
      </c>
      <c r="D4558" s="4">
        <v>24629063</v>
      </c>
      <c r="E4558" s="2" t="str">
        <f>IF(B4558=$H$6,"n/a",AND(B4558=$H$3, B4559=$H$6))</f>
        <v>n/a</v>
      </c>
      <c r="F4558" s="1">
        <f t="shared" si="72"/>
        <v>29630834</v>
      </c>
    </row>
    <row r="4559" spans="1:6" x14ac:dyDescent="0.2">
      <c r="A4559" s="3">
        <v>1034213</v>
      </c>
      <c r="B4559" s="1" t="s">
        <v>4</v>
      </c>
      <c r="C4559" s="4">
        <v>244024449132308</v>
      </c>
      <c r="D4559" s="4">
        <v>277344</v>
      </c>
      <c r="E4559" s="2" t="b">
        <f>IF(B4559=$H$6,"n/a",AND(B4559=$H$3, B4560=$H$6))</f>
        <v>0</v>
      </c>
      <c r="F4559" s="1">
        <f t="shared" si="72"/>
        <v>0</v>
      </c>
    </row>
    <row r="4560" spans="1:6" x14ac:dyDescent="0.2">
      <c r="A4560" s="3">
        <v>1034582</v>
      </c>
      <c r="B4560" s="1" t="s">
        <v>4</v>
      </c>
      <c r="C4560" s="4">
        <v>244024490205173</v>
      </c>
      <c r="D4560" s="4">
        <v>8650416</v>
      </c>
      <c r="E4560" s="2" t="b">
        <f>IF(B4560=$H$6,"n/a",AND(B4560=$H$3, B4561=$H$6))</f>
        <v>1</v>
      </c>
      <c r="F4560" s="1">
        <f t="shared" si="72"/>
        <v>0</v>
      </c>
    </row>
    <row r="4561" spans="1:6" x14ac:dyDescent="0.2">
      <c r="A4561" s="3">
        <v>1034702</v>
      </c>
      <c r="B4561" s="1" t="s">
        <v>5</v>
      </c>
      <c r="C4561" s="4">
        <v>244024499410329</v>
      </c>
      <c r="D4561" s="4">
        <v>44965469</v>
      </c>
      <c r="E4561" s="2" t="str">
        <f>IF(B4561=$H$6,"n/a",AND(B4561=$H$3, B4562=$H$6))</f>
        <v>n/a</v>
      </c>
      <c r="F4561" s="1">
        <f t="shared" si="72"/>
        <v>54170625</v>
      </c>
    </row>
    <row r="4562" spans="1:6" x14ac:dyDescent="0.2">
      <c r="A4562" s="3">
        <v>1034940</v>
      </c>
      <c r="B4562" s="1" t="s">
        <v>4</v>
      </c>
      <c r="C4562" s="4">
        <v>244024525860485</v>
      </c>
      <c r="D4562" s="4">
        <v>314115</v>
      </c>
      <c r="E4562" s="2" t="b">
        <f>IF(B4562=$H$6,"n/a",AND(B4562=$H$3, B4563=$H$6))</f>
        <v>0</v>
      </c>
      <c r="F4562" s="1">
        <f t="shared" si="72"/>
        <v>0</v>
      </c>
    </row>
    <row r="4563" spans="1:6" x14ac:dyDescent="0.2">
      <c r="A4563" s="3">
        <v>1035303</v>
      </c>
      <c r="B4563" s="1" t="s">
        <v>4</v>
      </c>
      <c r="C4563" s="4">
        <v>244024570480694</v>
      </c>
      <c r="D4563" s="4">
        <v>8728750</v>
      </c>
      <c r="E4563" s="2" t="b">
        <f>IF(B4563=$H$6,"n/a",AND(B4563=$H$3, B4564=$H$6))</f>
        <v>1</v>
      </c>
      <c r="F4563" s="1">
        <f t="shared" si="72"/>
        <v>0</v>
      </c>
    </row>
    <row r="4564" spans="1:6" x14ac:dyDescent="0.2">
      <c r="A4564" s="3">
        <v>1035503</v>
      </c>
      <c r="B4564" s="1" t="s">
        <v>5</v>
      </c>
      <c r="C4564" s="4">
        <v>244024579907933</v>
      </c>
      <c r="D4564" s="4">
        <v>46709011</v>
      </c>
      <c r="E4564" s="2" t="str">
        <f>IF(B4564=$H$6,"n/a",AND(B4564=$H$3, B4565=$H$6))</f>
        <v>n/a</v>
      </c>
      <c r="F4564" s="1">
        <f t="shared" si="72"/>
        <v>56136250</v>
      </c>
    </row>
    <row r="4565" spans="1:6" x14ac:dyDescent="0.2">
      <c r="A4565" s="3">
        <v>1035656</v>
      </c>
      <c r="B4565" s="1" t="s">
        <v>4</v>
      </c>
      <c r="C4565" s="4">
        <v>244024610843194</v>
      </c>
      <c r="D4565" s="4">
        <v>434895</v>
      </c>
      <c r="E4565" s="2" t="b">
        <f>IF(B4565=$H$6,"n/a",AND(B4565=$H$3, B4566=$H$6))</f>
        <v>0</v>
      </c>
      <c r="F4565" s="1">
        <f t="shared" si="72"/>
        <v>0</v>
      </c>
    </row>
    <row r="4566" spans="1:6" x14ac:dyDescent="0.2">
      <c r="A4566" s="3">
        <v>1035814</v>
      </c>
      <c r="B4566" s="1" t="s">
        <v>4</v>
      </c>
      <c r="C4566" s="4">
        <v>244024635388350</v>
      </c>
      <c r="D4566" s="4">
        <v>5490312</v>
      </c>
      <c r="E4566" s="2" t="b">
        <f>IF(B4566=$H$6,"n/a",AND(B4566=$H$3, B4567=$H$6))</f>
        <v>1</v>
      </c>
      <c r="F4566" s="1">
        <f t="shared" si="72"/>
        <v>0</v>
      </c>
    </row>
    <row r="4567" spans="1:6" x14ac:dyDescent="0.2">
      <c r="A4567" s="3">
        <v>1035877</v>
      </c>
      <c r="B4567" s="1" t="s">
        <v>5</v>
      </c>
      <c r="C4567" s="4">
        <v>244024641001735</v>
      </c>
      <c r="D4567" s="4">
        <v>44124688</v>
      </c>
      <c r="E4567" s="2" t="str">
        <f>IF(B4567=$H$6,"n/a",AND(B4567=$H$3, B4568=$H$6))</f>
        <v>n/a</v>
      </c>
      <c r="F4567" s="1">
        <f t="shared" si="72"/>
        <v>49738073</v>
      </c>
    </row>
    <row r="4568" spans="1:6" x14ac:dyDescent="0.2">
      <c r="A4568" s="3">
        <v>1036231</v>
      </c>
      <c r="B4568" s="1" t="s">
        <v>4</v>
      </c>
      <c r="C4568" s="4">
        <v>244024675738923</v>
      </c>
      <c r="D4568" s="4">
        <v>214531</v>
      </c>
      <c r="E4568" s="2" t="b">
        <f>IF(B4568=$H$6,"n/a",AND(B4568=$H$3, B4569=$H$6))</f>
        <v>0</v>
      </c>
      <c r="F4568" s="1">
        <f t="shared" si="72"/>
        <v>0</v>
      </c>
    </row>
    <row r="4569" spans="1:6" x14ac:dyDescent="0.2">
      <c r="A4569" s="3">
        <v>1036578</v>
      </c>
      <c r="B4569" s="1" t="s">
        <v>4</v>
      </c>
      <c r="C4569" s="4">
        <v>244024706166787</v>
      </c>
      <c r="D4569" s="4">
        <v>5905677</v>
      </c>
      <c r="E4569" s="2" t="b">
        <f>IF(B4569=$H$6,"n/a",AND(B4569=$H$3, B4570=$H$6))</f>
        <v>1</v>
      </c>
      <c r="F4569" s="1">
        <f t="shared" si="72"/>
        <v>0</v>
      </c>
    </row>
    <row r="4570" spans="1:6" x14ac:dyDescent="0.2">
      <c r="A4570" s="3">
        <v>1036643</v>
      </c>
      <c r="B4570" s="1" t="s">
        <v>5</v>
      </c>
      <c r="C4570" s="4">
        <v>244024712287412</v>
      </c>
      <c r="D4570" s="4">
        <v>35159531</v>
      </c>
      <c r="E4570" s="2" t="str">
        <f>IF(B4570=$H$6,"n/a",AND(B4570=$H$3, B4571=$H$6))</f>
        <v>n/a</v>
      </c>
      <c r="F4570" s="1">
        <f t="shared" si="72"/>
        <v>41280156</v>
      </c>
    </row>
    <row r="4571" spans="1:6" x14ac:dyDescent="0.2">
      <c r="A4571" s="3">
        <v>1036885</v>
      </c>
      <c r="B4571" s="1" t="s">
        <v>4</v>
      </c>
      <c r="C4571" s="4">
        <v>244024730269548</v>
      </c>
      <c r="D4571" s="4">
        <v>817812</v>
      </c>
      <c r="E4571" s="2" t="b">
        <f>IF(B4571=$H$6,"n/a",AND(B4571=$H$3, B4572=$H$6))</f>
        <v>0</v>
      </c>
      <c r="F4571" s="1">
        <f t="shared" si="72"/>
        <v>0</v>
      </c>
    </row>
    <row r="4572" spans="1:6" x14ac:dyDescent="0.2">
      <c r="A4572" s="3">
        <v>1037242</v>
      </c>
      <c r="B4572" s="1" t="s">
        <v>4</v>
      </c>
      <c r="C4572" s="4">
        <v>244024766575068</v>
      </c>
      <c r="D4572" s="4">
        <v>5740886</v>
      </c>
      <c r="E4572" s="2" t="b">
        <f>IF(B4572=$H$6,"n/a",AND(B4572=$H$3, B4573=$H$6))</f>
        <v>1</v>
      </c>
      <c r="F4572" s="1">
        <f t="shared" si="72"/>
        <v>0</v>
      </c>
    </row>
    <row r="4573" spans="1:6" x14ac:dyDescent="0.2">
      <c r="A4573" s="3">
        <v>1037330</v>
      </c>
      <c r="B4573" s="1" t="s">
        <v>5</v>
      </c>
      <c r="C4573" s="4">
        <v>244024772950173</v>
      </c>
      <c r="D4573" s="4">
        <v>41425833</v>
      </c>
      <c r="E4573" s="2" t="str">
        <f>IF(B4573=$H$6,"n/a",AND(B4573=$H$3, B4574=$H$6))</f>
        <v>n/a</v>
      </c>
      <c r="F4573" s="1">
        <f t="shared" si="72"/>
        <v>47800938</v>
      </c>
    </row>
    <row r="4574" spans="1:6" x14ac:dyDescent="0.2">
      <c r="A4574" s="3">
        <v>1037470</v>
      </c>
      <c r="B4574" s="1" t="s">
        <v>4</v>
      </c>
      <c r="C4574" s="4">
        <v>244024791247048</v>
      </c>
      <c r="D4574" s="4">
        <v>724427</v>
      </c>
      <c r="E4574" s="2" t="b">
        <f>IF(B4574=$H$6,"n/a",AND(B4574=$H$3, B4575=$H$6))</f>
        <v>0</v>
      </c>
      <c r="F4574" s="1">
        <f t="shared" si="72"/>
        <v>0</v>
      </c>
    </row>
    <row r="4575" spans="1:6" x14ac:dyDescent="0.2">
      <c r="A4575" s="3">
        <v>1037961</v>
      </c>
      <c r="B4575" s="1" t="s">
        <v>4</v>
      </c>
      <c r="C4575" s="4">
        <v>244024833413193</v>
      </c>
      <c r="D4575" s="4">
        <v>8945000</v>
      </c>
      <c r="E4575" s="2" t="b">
        <f>IF(B4575=$H$6,"n/a",AND(B4575=$H$3, B4576=$H$6))</f>
        <v>1</v>
      </c>
      <c r="F4575" s="1">
        <f t="shared" si="72"/>
        <v>0</v>
      </c>
    </row>
    <row r="4576" spans="1:6" x14ac:dyDescent="0.2">
      <c r="A4576" s="3">
        <v>1038053</v>
      </c>
      <c r="B4576" s="1" t="s">
        <v>5</v>
      </c>
      <c r="C4576" s="4">
        <v>244024842489652</v>
      </c>
      <c r="D4576" s="4">
        <v>45168750</v>
      </c>
      <c r="E4576" s="2" t="str">
        <f>IF(B4576=$H$6,"n/a",AND(B4576=$H$3, B4577=$H$6))</f>
        <v>n/a</v>
      </c>
      <c r="F4576" s="1">
        <f t="shared" si="72"/>
        <v>54245209</v>
      </c>
    </row>
    <row r="4577" spans="1:6" x14ac:dyDescent="0.2">
      <c r="A4577" s="3">
        <v>1038191</v>
      </c>
      <c r="B4577" s="1" t="s">
        <v>4</v>
      </c>
      <c r="C4577" s="4">
        <v>244024857825121</v>
      </c>
      <c r="D4577" s="4">
        <v>408906</v>
      </c>
      <c r="E4577" s="2" t="b">
        <f>IF(B4577=$H$6,"n/a",AND(B4577=$H$3, B4578=$H$6))</f>
        <v>0</v>
      </c>
      <c r="F4577" s="1">
        <f t="shared" si="72"/>
        <v>0</v>
      </c>
    </row>
    <row r="4578" spans="1:6" x14ac:dyDescent="0.2">
      <c r="A4578" s="3">
        <v>1038495</v>
      </c>
      <c r="B4578" s="1" t="s">
        <v>4</v>
      </c>
      <c r="C4578" s="4">
        <v>244024892184131</v>
      </c>
      <c r="D4578" s="4">
        <v>5178542</v>
      </c>
      <c r="E4578" s="2" t="b">
        <f>IF(B4578=$H$6,"n/a",AND(B4578=$H$3, B4579=$H$6))</f>
        <v>1</v>
      </c>
      <c r="F4578" s="1">
        <f t="shared" si="72"/>
        <v>0</v>
      </c>
    </row>
    <row r="4579" spans="1:6" x14ac:dyDescent="0.2">
      <c r="A4579" s="3">
        <v>1038571</v>
      </c>
      <c r="B4579" s="1" t="s">
        <v>5</v>
      </c>
      <c r="C4579" s="4">
        <v>244024897515381</v>
      </c>
      <c r="D4579" s="4">
        <v>25041198</v>
      </c>
      <c r="E4579" s="2" t="str">
        <f>IF(B4579=$H$6,"n/a",AND(B4579=$H$3, B4580=$H$6))</f>
        <v>n/a</v>
      </c>
      <c r="F4579" s="1">
        <f t="shared" si="72"/>
        <v>30372448</v>
      </c>
    </row>
    <row r="4580" spans="1:6" x14ac:dyDescent="0.2">
      <c r="A4580" s="3">
        <v>1038971</v>
      </c>
      <c r="B4580" s="1" t="s">
        <v>4</v>
      </c>
      <c r="C4580" s="4">
        <v>244024938620381</v>
      </c>
      <c r="D4580" s="4">
        <v>4933021</v>
      </c>
      <c r="E4580" s="2" t="b">
        <f>IF(B4580=$H$6,"n/a",AND(B4580=$H$3, B4581=$H$6))</f>
        <v>1</v>
      </c>
      <c r="F4580" s="1">
        <f t="shared" si="72"/>
        <v>0</v>
      </c>
    </row>
    <row r="4581" spans="1:6" x14ac:dyDescent="0.2">
      <c r="A4581" s="3">
        <v>1039041</v>
      </c>
      <c r="B4581" s="1" t="s">
        <v>5</v>
      </c>
      <c r="C4581" s="4">
        <v>244024943650225</v>
      </c>
      <c r="D4581" s="4">
        <v>28386406</v>
      </c>
      <c r="E4581" s="2" t="str">
        <f>IF(B4581=$H$6,"n/a",AND(B4581=$H$3, B4582=$H$6))</f>
        <v>n/a</v>
      </c>
      <c r="F4581" s="1">
        <f t="shared" si="72"/>
        <v>33416250</v>
      </c>
    </row>
    <row r="4582" spans="1:6" x14ac:dyDescent="0.2">
      <c r="A4582" s="3">
        <v>1039164</v>
      </c>
      <c r="B4582" s="1" t="s">
        <v>4</v>
      </c>
      <c r="C4582" s="4">
        <v>244024958955589</v>
      </c>
      <c r="D4582" s="4">
        <v>218854</v>
      </c>
      <c r="E4582" s="2" t="b">
        <f>IF(B4582=$H$6,"n/a",AND(B4582=$H$3, B4583=$H$6))</f>
        <v>0</v>
      </c>
      <c r="F4582" s="1">
        <f t="shared" si="72"/>
        <v>0</v>
      </c>
    </row>
    <row r="4583" spans="1:6" x14ac:dyDescent="0.2">
      <c r="A4583" s="3">
        <v>1039514</v>
      </c>
      <c r="B4583" s="1" t="s">
        <v>4</v>
      </c>
      <c r="C4583" s="4">
        <v>244024987485798</v>
      </c>
      <c r="D4583" s="4">
        <v>5396041</v>
      </c>
      <c r="E4583" s="2" t="b">
        <f>IF(B4583=$H$6,"n/a",AND(B4583=$H$3, B4584=$H$6))</f>
        <v>1</v>
      </c>
      <c r="F4583" s="1">
        <f t="shared" si="72"/>
        <v>0</v>
      </c>
    </row>
    <row r="4584" spans="1:6" x14ac:dyDescent="0.2">
      <c r="A4584" s="3">
        <v>1039543</v>
      </c>
      <c r="B4584" s="1" t="s">
        <v>5</v>
      </c>
      <c r="C4584" s="4">
        <v>244024993539652</v>
      </c>
      <c r="D4584" s="4">
        <v>48411041</v>
      </c>
      <c r="E4584" s="2" t="str">
        <f>IF(B4584=$H$6,"n/a",AND(B4584=$H$3, B4585=$H$6))</f>
        <v>n/a</v>
      </c>
      <c r="F4584" s="1">
        <f t="shared" si="72"/>
        <v>54464895</v>
      </c>
    </row>
    <row r="4585" spans="1:6" x14ac:dyDescent="0.2">
      <c r="A4585" s="3">
        <v>1039867</v>
      </c>
      <c r="B4585" s="1" t="s">
        <v>4</v>
      </c>
      <c r="C4585" s="4">
        <v>244025024307985</v>
      </c>
      <c r="D4585" s="4">
        <v>236771</v>
      </c>
      <c r="E4585" s="2" t="b">
        <f>IF(B4585=$H$6,"n/a",AND(B4585=$H$3, B4586=$H$6))</f>
        <v>0</v>
      </c>
      <c r="F4585" s="1">
        <f t="shared" si="72"/>
        <v>0</v>
      </c>
    </row>
    <row r="4586" spans="1:6" x14ac:dyDescent="0.2">
      <c r="A4586" s="3">
        <v>1040212</v>
      </c>
      <c r="B4586" s="1" t="s">
        <v>4</v>
      </c>
      <c r="C4586" s="4">
        <v>244025058072777</v>
      </c>
      <c r="D4586" s="4">
        <v>8050625</v>
      </c>
      <c r="E4586" s="2" t="b">
        <f>IF(B4586=$H$6,"n/a",AND(B4586=$H$3, B4587=$H$6))</f>
        <v>1</v>
      </c>
      <c r="F4586" s="1">
        <f t="shared" si="72"/>
        <v>0</v>
      </c>
    </row>
    <row r="4587" spans="1:6" x14ac:dyDescent="0.2">
      <c r="A4587" s="3">
        <v>1040324</v>
      </c>
      <c r="B4587" s="1" t="s">
        <v>5</v>
      </c>
      <c r="C4587" s="4">
        <v>244025066302829</v>
      </c>
      <c r="D4587" s="4">
        <v>39980364</v>
      </c>
      <c r="E4587" s="2" t="str">
        <f>IF(B4587=$H$6,"n/a",AND(B4587=$H$3, B4588=$H$6))</f>
        <v>n/a</v>
      </c>
      <c r="F4587" s="1">
        <f t="shared" si="72"/>
        <v>48210416</v>
      </c>
    </row>
    <row r="4588" spans="1:6" x14ac:dyDescent="0.2">
      <c r="A4588" s="3">
        <v>1040573</v>
      </c>
      <c r="B4588" s="1" t="s">
        <v>4</v>
      </c>
      <c r="C4588" s="4">
        <v>244025091694548</v>
      </c>
      <c r="D4588" s="4">
        <v>243489</v>
      </c>
      <c r="E4588" s="2" t="b">
        <f>IF(B4588=$H$6,"n/a",AND(B4588=$H$3, B4589=$H$6))</f>
        <v>0</v>
      </c>
      <c r="F4588" s="1">
        <f t="shared" si="72"/>
        <v>0</v>
      </c>
    </row>
    <row r="4589" spans="1:6" x14ac:dyDescent="0.2">
      <c r="A4589" s="3">
        <v>1041185</v>
      </c>
      <c r="B4589" s="1" t="s">
        <v>4</v>
      </c>
      <c r="C4589" s="4">
        <v>244025147299235</v>
      </c>
      <c r="D4589" s="4">
        <v>10105052</v>
      </c>
      <c r="E4589" s="2" t="b">
        <f>IF(B4589=$H$6,"n/a",AND(B4589=$H$3, B4590=$H$6))</f>
        <v>1</v>
      </c>
      <c r="F4589" s="1">
        <f t="shared" si="72"/>
        <v>0</v>
      </c>
    </row>
    <row r="4590" spans="1:6" x14ac:dyDescent="0.2">
      <c r="A4590" s="3">
        <v>1041262</v>
      </c>
      <c r="B4590" s="1" t="s">
        <v>5</v>
      </c>
      <c r="C4590" s="4">
        <v>244025158047204</v>
      </c>
      <c r="D4590" s="4">
        <v>36161510</v>
      </c>
      <c r="E4590" s="2" t="str">
        <f>IF(B4590=$H$6,"n/a",AND(B4590=$H$3, B4591=$H$6))</f>
        <v>n/a</v>
      </c>
      <c r="F4590" s="1">
        <f t="shared" si="72"/>
        <v>46909479</v>
      </c>
    </row>
    <row r="4591" spans="1:6" x14ac:dyDescent="0.2">
      <c r="A4591" s="3">
        <v>1041474</v>
      </c>
      <c r="B4591" s="1" t="s">
        <v>4</v>
      </c>
      <c r="C4591" s="4">
        <v>244025179096214</v>
      </c>
      <c r="D4591" s="4">
        <v>327344</v>
      </c>
      <c r="E4591" s="2" t="b">
        <f>IF(B4591=$H$6,"n/a",AND(B4591=$H$3, B4592=$H$6))</f>
        <v>0</v>
      </c>
      <c r="F4591" s="1">
        <f t="shared" si="72"/>
        <v>0</v>
      </c>
    </row>
    <row r="4592" spans="1:6" x14ac:dyDescent="0.2">
      <c r="A4592" s="3">
        <v>1041654</v>
      </c>
      <c r="B4592" s="1" t="s">
        <v>4</v>
      </c>
      <c r="C4592" s="4">
        <v>244025203986058</v>
      </c>
      <c r="D4592" s="4">
        <v>5208854</v>
      </c>
      <c r="E4592" s="2" t="b">
        <f>IF(B4592=$H$6,"n/a",AND(B4592=$H$3, B4593=$H$6))</f>
        <v>1</v>
      </c>
      <c r="F4592" s="1">
        <f t="shared" si="72"/>
        <v>0</v>
      </c>
    </row>
    <row r="4593" spans="1:6" x14ac:dyDescent="0.2">
      <c r="A4593" s="3">
        <v>1041666</v>
      </c>
      <c r="B4593" s="1" t="s">
        <v>5</v>
      </c>
      <c r="C4593" s="4">
        <v>244025209321475</v>
      </c>
      <c r="D4593" s="4">
        <v>27463072</v>
      </c>
      <c r="E4593" s="2" t="str">
        <f>IF(B4593=$H$6,"n/a",AND(B4593=$H$3, B4594=$H$6))</f>
        <v>n/a</v>
      </c>
      <c r="F4593" s="1">
        <f t="shared" si="72"/>
        <v>32798489</v>
      </c>
    </row>
    <row r="4594" spans="1:6" x14ac:dyDescent="0.2">
      <c r="A4594" s="3">
        <v>1042166</v>
      </c>
      <c r="B4594" s="1" t="s">
        <v>4</v>
      </c>
      <c r="C4594" s="4">
        <v>244025249000693</v>
      </c>
      <c r="D4594" s="4">
        <v>5431198</v>
      </c>
      <c r="E4594" s="2" t="b">
        <f>IF(B4594=$H$6,"n/a",AND(B4594=$H$3, B4595=$H$6))</f>
        <v>1</v>
      </c>
      <c r="F4594" s="1">
        <f t="shared" si="72"/>
        <v>0</v>
      </c>
    </row>
    <row r="4595" spans="1:6" x14ac:dyDescent="0.2">
      <c r="A4595" s="3">
        <v>1042226</v>
      </c>
      <c r="B4595" s="1" t="s">
        <v>5</v>
      </c>
      <c r="C4595" s="4">
        <v>244025254550745</v>
      </c>
      <c r="D4595" s="4">
        <v>31731042</v>
      </c>
      <c r="E4595" s="2" t="str">
        <f>IF(B4595=$H$6,"n/a",AND(B4595=$H$3, B4596=$H$6))</f>
        <v>n/a</v>
      </c>
      <c r="F4595" s="1">
        <f t="shared" si="72"/>
        <v>37281094</v>
      </c>
    </row>
    <row r="4596" spans="1:6" x14ac:dyDescent="0.2">
      <c r="A4596" s="3">
        <v>1042410</v>
      </c>
      <c r="B4596" s="1" t="s">
        <v>4</v>
      </c>
      <c r="C4596" s="4">
        <v>244025274861266</v>
      </c>
      <c r="D4596" s="4">
        <v>226979</v>
      </c>
      <c r="E4596" s="2" t="b">
        <f>IF(B4596=$H$6,"n/a",AND(B4596=$H$3, B4597=$H$6))</f>
        <v>0</v>
      </c>
      <c r="F4596" s="1">
        <f t="shared" si="72"/>
        <v>0</v>
      </c>
    </row>
    <row r="4597" spans="1:6" x14ac:dyDescent="0.2">
      <c r="A4597" s="3">
        <v>1042715</v>
      </c>
      <c r="B4597" s="1" t="s">
        <v>4</v>
      </c>
      <c r="C4597" s="4">
        <v>244025301829235</v>
      </c>
      <c r="D4597" s="4">
        <v>5148958</v>
      </c>
      <c r="E4597" s="2" t="b">
        <f>IF(B4597=$H$6,"n/a",AND(B4597=$H$3, B4598=$H$6))</f>
        <v>1</v>
      </c>
      <c r="F4597" s="1">
        <f t="shared" si="72"/>
        <v>0</v>
      </c>
    </row>
    <row r="4598" spans="1:6" x14ac:dyDescent="0.2">
      <c r="A4598" s="3">
        <v>1042730</v>
      </c>
      <c r="B4598" s="1" t="s">
        <v>5</v>
      </c>
      <c r="C4598" s="4">
        <v>244025307334547</v>
      </c>
      <c r="D4598" s="4">
        <v>34845782</v>
      </c>
      <c r="E4598" s="2" t="str">
        <f>IF(B4598=$H$6,"n/a",AND(B4598=$H$3, B4599=$H$6))</f>
        <v>n/a</v>
      </c>
      <c r="F4598" s="1">
        <f t="shared" si="72"/>
        <v>40351094</v>
      </c>
    </row>
    <row r="4599" spans="1:6" x14ac:dyDescent="0.2">
      <c r="A4599" s="3">
        <v>1042943</v>
      </c>
      <c r="B4599" s="1" t="s">
        <v>4</v>
      </c>
      <c r="C4599" s="4">
        <v>244025324360016</v>
      </c>
      <c r="D4599" s="4">
        <v>348594</v>
      </c>
      <c r="E4599" s="2" t="b">
        <f>IF(B4599=$H$6,"n/a",AND(B4599=$H$3, B4600=$H$6))</f>
        <v>0</v>
      </c>
      <c r="F4599" s="1">
        <f t="shared" si="72"/>
        <v>0</v>
      </c>
    </row>
    <row r="4600" spans="1:6" x14ac:dyDescent="0.2">
      <c r="A4600" s="3">
        <v>1043307</v>
      </c>
      <c r="B4600" s="1" t="s">
        <v>4</v>
      </c>
      <c r="C4600" s="4">
        <v>244025359228454</v>
      </c>
      <c r="D4600" s="4">
        <v>6570364</v>
      </c>
      <c r="E4600" s="2" t="b">
        <f>IF(B4600=$H$6,"n/a",AND(B4600=$H$3, B4601=$H$6))</f>
        <v>1</v>
      </c>
      <c r="F4600" s="1">
        <f t="shared" si="72"/>
        <v>0</v>
      </c>
    </row>
    <row r="4601" spans="1:6" x14ac:dyDescent="0.2">
      <c r="A4601" s="3">
        <v>1043430</v>
      </c>
      <c r="B4601" s="1" t="s">
        <v>5</v>
      </c>
      <c r="C4601" s="4">
        <v>244025365913662</v>
      </c>
      <c r="D4601" s="4">
        <v>44054844</v>
      </c>
      <c r="E4601" s="2" t="str">
        <f>IF(B4601=$H$6,"n/a",AND(B4601=$H$3, B4602=$H$6))</f>
        <v>n/a</v>
      </c>
      <c r="F4601" s="1">
        <f t="shared" si="72"/>
        <v>50740052</v>
      </c>
    </row>
    <row r="4602" spans="1:6" x14ac:dyDescent="0.2">
      <c r="A4602" s="3">
        <v>1043644</v>
      </c>
      <c r="B4602" s="1" t="s">
        <v>4</v>
      </c>
      <c r="C4602" s="4">
        <v>244025387723975</v>
      </c>
      <c r="D4602" s="4">
        <v>357864</v>
      </c>
      <c r="E4602" s="2" t="b">
        <f>IF(B4602=$H$6,"n/a",AND(B4602=$H$3, B4603=$H$6))</f>
        <v>0</v>
      </c>
      <c r="F4602" s="1">
        <f t="shared" si="72"/>
        <v>0</v>
      </c>
    </row>
    <row r="4603" spans="1:6" x14ac:dyDescent="0.2">
      <c r="A4603" s="3">
        <v>1044121</v>
      </c>
      <c r="B4603" s="1" t="s">
        <v>4</v>
      </c>
      <c r="C4603" s="4">
        <v>244025433826318</v>
      </c>
      <c r="D4603" s="4">
        <v>20562969</v>
      </c>
      <c r="E4603" s="2" t="b">
        <f>IF(B4603=$H$6,"n/a",AND(B4603=$H$3, B4604=$H$6))</f>
        <v>1</v>
      </c>
      <c r="F4603" s="1">
        <f t="shared" si="72"/>
        <v>0</v>
      </c>
    </row>
    <row r="4604" spans="1:6" x14ac:dyDescent="0.2">
      <c r="A4604" s="3">
        <v>1044333</v>
      </c>
      <c r="B4604" s="1" t="s">
        <v>5</v>
      </c>
      <c r="C4604" s="4">
        <v>244025454852672</v>
      </c>
      <c r="D4604" s="4">
        <v>32187136</v>
      </c>
      <c r="E4604" s="2" t="str">
        <f>IF(B4604=$H$6,"n/a",AND(B4604=$H$3, B4605=$H$6))</f>
        <v>n/a</v>
      </c>
      <c r="F4604" s="1">
        <f t="shared" si="72"/>
        <v>53213490</v>
      </c>
    </row>
    <row r="4605" spans="1:6" x14ac:dyDescent="0.2">
      <c r="A4605" s="3">
        <v>1044355</v>
      </c>
      <c r="B4605" s="1" t="s">
        <v>4</v>
      </c>
      <c r="C4605" s="4">
        <v>244025458511162</v>
      </c>
      <c r="D4605" s="4">
        <v>309531</v>
      </c>
      <c r="E4605" s="2" t="b">
        <f>IF(B4605=$H$6,"n/a",AND(B4605=$H$3, B4606=$H$6))</f>
        <v>0</v>
      </c>
      <c r="F4605" s="1">
        <f t="shared" si="72"/>
        <v>0</v>
      </c>
    </row>
    <row r="4606" spans="1:6" x14ac:dyDescent="0.2">
      <c r="A4606" s="3">
        <v>1044899</v>
      </c>
      <c r="B4606" s="1" t="s">
        <v>4</v>
      </c>
      <c r="C4606" s="4">
        <v>244025508516735</v>
      </c>
      <c r="D4606" s="4">
        <v>6846667</v>
      </c>
      <c r="E4606" s="2" t="b">
        <f>IF(B4606=$H$6,"n/a",AND(B4606=$H$3, B4607=$H$6))</f>
        <v>1</v>
      </c>
      <c r="F4606" s="1">
        <f t="shared" si="72"/>
        <v>0</v>
      </c>
    </row>
    <row r="4607" spans="1:6" x14ac:dyDescent="0.2">
      <c r="A4607" s="3">
        <v>1045055</v>
      </c>
      <c r="B4607" s="1" t="s">
        <v>5</v>
      </c>
      <c r="C4607" s="4">
        <v>244025515495068</v>
      </c>
      <c r="D4607" s="4">
        <v>41373646</v>
      </c>
      <c r="E4607" s="2" t="str">
        <f>IF(B4607=$H$6,"n/a",AND(B4607=$H$3, B4608=$H$6))</f>
        <v>n/a</v>
      </c>
      <c r="F4607" s="1">
        <f t="shared" si="72"/>
        <v>48351979</v>
      </c>
    </row>
    <row r="4608" spans="1:6" x14ac:dyDescent="0.2">
      <c r="A4608" s="3">
        <v>1045219</v>
      </c>
      <c r="B4608" s="1" t="s">
        <v>4</v>
      </c>
      <c r="C4608" s="4">
        <v>244025535833141</v>
      </c>
      <c r="D4608" s="4">
        <v>385729</v>
      </c>
      <c r="E4608" s="2" t="b">
        <f>IF(B4608=$H$6,"n/a",AND(B4608=$H$3, B4609=$H$6))</f>
        <v>0</v>
      </c>
      <c r="F4608" s="1">
        <f t="shared" si="72"/>
        <v>0</v>
      </c>
    </row>
    <row r="4609" spans="1:6" x14ac:dyDescent="0.2">
      <c r="A4609" s="3">
        <v>1045465</v>
      </c>
      <c r="B4609" s="1" t="s">
        <v>4</v>
      </c>
      <c r="C4609" s="4">
        <v>244025560277204</v>
      </c>
      <c r="D4609" s="4">
        <v>5971718</v>
      </c>
      <c r="E4609" s="2" t="b">
        <f>IF(B4609=$H$6,"n/a",AND(B4609=$H$3, B4610=$H$6))</f>
        <v>1</v>
      </c>
      <c r="F4609" s="1">
        <f t="shared" si="72"/>
        <v>0</v>
      </c>
    </row>
    <row r="4610" spans="1:6" x14ac:dyDescent="0.2">
      <c r="A4610" s="3">
        <v>1045587</v>
      </c>
      <c r="B4610" s="1" t="s">
        <v>5</v>
      </c>
      <c r="C4610" s="4">
        <v>244025566418297</v>
      </c>
      <c r="D4610" s="4">
        <v>34450209</v>
      </c>
      <c r="E4610" s="2" t="str">
        <f>IF(B4610=$H$6,"n/a",AND(B4610=$H$3, B4611=$H$6))</f>
        <v>n/a</v>
      </c>
      <c r="F4610" s="1">
        <f t="shared" si="72"/>
        <v>40591302</v>
      </c>
    </row>
    <row r="4611" spans="1:6" x14ac:dyDescent="0.2">
      <c r="A4611" s="3">
        <v>1045815</v>
      </c>
      <c r="B4611" s="1" t="s">
        <v>4</v>
      </c>
      <c r="C4611" s="4">
        <v>244025593594495</v>
      </c>
      <c r="D4611" s="4">
        <v>492136</v>
      </c>
      <c r="E4611" s="2" t="b">
        <f>IF(B4611=$H$6,"n/a",AND(B4611=$H$3, B4612=$H$6))</f>
        <v>0</v>
      </c>
      <c r="F4611" s="1">
        <f t="shared" ref="F4611:F4674" si="73">IF(B4611=$H$6,C4611+D4611-C4610,0)</f>
        <v>0</v>
      </c>
    </row>
    <row r="4612" spans="1:6" x14ac:dyDescent="0.2">
      <c r="A4612" s="3">
        <v>1046190</v>
      </c>
      <c r="B4612" s="1" t="s">
        <v>4</v>
      </c>
      <c r="C4612" s="4">
        <v>244025623114287</v>
      </c>
      <c r="D4612" s="4">
        <v>5203542</v>
      </c>
      <c r="E4612" s="2" t="b">
        <f>IF(B4612=$H$6,"n/a",AND(B4612=$H$3, B4613=$H$6))</f>
        <v>1</v>
      </c>
      <c r="F4612" s="1">
        <f t="shared" si="73"/>
        <v>0</v>
      </c>
    </row>
    <row r="4613" spans="1:6" x14ac:dyDescent="0.2">
      <c r="A4613" s="3">
        <v>1046245</v>
      </c>
      <c r="B4613" s="1" t="s">
        <v>5</v>
      </c>
      <c r="C4613" s="4">
        <v>244025628536370</v>
      </c>
      <c r="D4613" s="4">
        <v>33544115</v>
      </c>
      <c r="E4613" s="2" t="str">
        <f>IF(B4613=$H$6,"n/a",AND(B4613=$H$3, B4614=$H$6))</f>
        <v>n/a</v>
      </c>
      <c r="F4613" s="1">
        <f t="shared" si="73"/>
        <v>38966198</v>
      </c>
    </row>
    <row r="4614" spans="1:6" x14ac:dyDescent="0.2">
      <c r="A4614" s="3">
        <v>1046549</v>
      </c>
      <c r="B4614" s="1" t="s">
        <v>4</v>
      </c>
      <c r="C4614" s="4">
        <v>244025659404860</v>
      </c>
      <c r="D4614" s="4">
        <v>296719</v>
      </c>
      <c r="E4614" s="2" t="b">
        <f>IF(B4614=$H$6,"n/a",AND(B4614=$H$3, B4615=$H$6))</f>
        <v>0</v>
      </c>
      <c r="F4614" s="1">
        <f t="shared" si="73"/>
        <v>0</v>
      </c>
    </row>
    <row r="4615" spans="1:6" x14ac:dyDescent="0.2">
      <c r="A4615" s="3">
        <v>1046977</v>
      </c>
      <c r="B4615" s="1" t="s">
        <v>4</v>
      </c>
      <c r="C4615" s="4">
        <v>244025704251735</v>
      </c>
      <c r="D4615" s="4">
        <v>9094114</v>
      </c>
      <c r="E4615" s="2" t="b">
        <f>IF(B4615=$H$6,"n/a",AND(B4615=$H$3, B4616=$H$6))</f>
        <v>1</v>
      </c>
      <c r="F4615" s="1">
        <f t="shared" si="73"/>
        <v>0</v>
      </c>
    </row>
    <row r="4616" spans="1:6" x14ac:dyDescent="0.2">
      <c r="A4616" s="3">
        <v>1047079</v>
      </c>
      <c r="B4616" s="1" t="s">
        <v>5</v>
      </c>
      <c r="C4616" s="4">
        <v>244025713554912</v>
      </c>
      <c r="D4616" s="4">
        <v>49217760</v>
      </c>
      <c r="E4616" s="2" t="str">
        <f>IF(B4616=$H$6,"n/a",AND(B4616=$H$3, B4617=$H$6))</f>
        <v>n/a</v>
      </c>
      <c r="F4616" s="1">
        <f t="shared" si="73"/>
        <v>58520937</v>
      </c>
    </row>
    <row r="4617" spans="1:6" x14ac:dyDescent="0.2">
      <c r="A4617" s="3">
        <v>1047146</v>
      </c>
      <c r="B4617" s="1" t="s">
        <v>4</v>
      </c>
      <c r="C4617" s="4">
        <v>244025725973454</v>
      </c>
      <c r="D4617" s="4">
        <v>443229</v>
      </c>
      <c r="E4617" s="2" t="b">
        <f>IF(B4617=$H$6,"n/a",AND(B4617=$H$3, B4618=$H$6))</f>
        <v>0</v>
      </c>
      <c r="F4617" s="1">
        <f t="shared" si="73"/>
        <v>0</v>
      </c>
    </row>
    <row r="4618" spans="1:6" x14ac:dyDescent="0.2">
      <c r="A4618" s="3">
        <v>1047584</v>
      </c>
      <c r="B4618" s="1" t="s">
        <v>4</v>
      </c>
      <c r="C4618" s="4">
        <v>244025766761110</v>
      </c>
      <c r="D4618" s="4">
        <v>5271562</v>
      </c>
      <c r="E4618" s="2" t="b">
        <f>IF(B4618=$H$6,"n/a",AND(B4618=$H$3, B4619=$H$6))</f>
        <v>1</v>
      </c>
      <c r="F4618" s="1">
        <f t="shared" si="73"/>
        <v>0</v>
      </c>
    </row>
    <row r="4619" spans="1:6" x14ac:dyDescent="0.2">
      <c r="A4619" s="3">
        <v>1047672</v>
      </c>
      <c r="B4619" s="1" t="s">
        <v>5</v>
      </c>
      <c r="C4619" s="4">
        <v>244025772462829</v>
      </c>
      <c r="D4619" s="4">
        <v>26587239</v>
      </c>
      <c r="E4619" s="2" t="str">
        <f>IF(B4619=$H$6,"n/a",AND(B4619=$H$3, B4620=$H$6))</f>
        <v>n/a</v>
      </c>
      <c r="F4619" s="1">
        <f t="shared" si="73"/>
        <v>32288958</v>
      </c>
    </row>
    <row r="4620" spans="1:6" x14ac:dyDescent="0.2">
      <c r="A4620" s="3">
        <v>1047937</v>
      </c>
      <c r="B4620" s="1" t="s">
        <v>4</v>
      </c>
      <c r="C4620" s="4">
        <v>244025805717829</v>
      </c>
      <c r="D4620" s="4">
        <v>4898958</v>
      </c>
      <c r="E4620" s="2" t="b">
        <f>IF(B4620=$H$6,"n/a",AND(B4620=$H$3, B4621=$H$6))</f>
        <v>1</v>
      </c>
      <c r="F4620" s="1">
        <f t="shared" si="73"/>
        <v>0</v>
      </c>
    </row>
    <row r="4621" spans="1:6" x14ac:dyDescent="0.2">
      <c r="A4621" s="3">
        <v>1047956</v>
      </c>
      <c r="B4621" s="1" t="s">
        <v>5</v>
      </c>
      <c r="C4621" s="4">
        <v>244025811003714</v>
      </c>
      <c r="D4621" s="4">
        <v>26127552</v>
      </c>
      <c r="E4621" s="2" t="str">
        <f>IF(B4621=$H$6,"n/a",AND(B4621=$H$3, B4622=$H$6))</f>
        <v>n/a</v>
      </c>
      <c r="F4621" s="1">
        <f t="shared" si="73"/>
        <v>31413437</v>
      </c>
    </row>
    <row r="4622" spans="1:6" x14ac:dyDescent="0.2">
      <c r="A4622" s="3">
        <v>1048242</v>
      </c>
      <c r="B4622" s="1" t="s">
        <v>4</v>
      </c>
      <c r="C4622" s="4">
        <v>244025831879912</v>
      </c>
      <c r="D4622" s="4">
        <v>275573</v>
      </c>
      <c r="E4622" s="2" t="b">
        <f>IF(B4622=$H$6,"n/a",AND(B4622=$H$3, B4623=$H$6))</f>
        <v>0</v>
      </c>
      <c r="F4622" s="1">
        <f t="shared" si="73"/>
        <v>0</v>
      </c>
    </row>
    <row r="4623" spans="1:6" x14ac:dyDescent="0.2">
      <c r="A4623" s="3">
        <v>1048473</v>
      </c>
      <c r="B4623" s="1" t="s">
        <v>4</v>
      </c>
      <c r="C4623" s="4">
        <v>244025854971839</v>
      </c>
      <c r="D4623" s="4">
        <v>5802708</v>
      </c>
      <c r="E4623" s="2" t="b">
        <f>IF(B4623=$H$6,"n/a",AND(B4623=$H$3, B4624=$H$6))</f>
        <v>1</v>
      </c>
      <c r="F4623" s="1">
        <f t="shared" si="73"/>
        <v>0</v>
      </c>
    </row>
    <row r="4624" spans="1:6" x14ac:dyDescent="0.2">
      <c r="A4624" s="3">
        <v>1048501</v>
      </c>
      <c r="B4624" s="1" t="s">
        <v>5</v>
      </c>
      <c r="C4624" s="4">
        <v>244025861231058</v>
      </c>
      <c r="D4624" s="4">
        <v>50255104</v>
      </c>
      <c r="E4624" s="2" t="str">
        <f>IF(B4624=$H$6,"n/a",AND(B4624=$H$3, B4625=$H$6))</f>
        <v>n/a</v>
      </c>
      <c r="F4624" s="1">
        <f t="shared" si="73"/>
        <v>56514323</v>
      </c>
    </row>
    <row r="4625" spans="1:6" x14ac:dyDescent="0.2">
      <c r="A4625" s="3">
        <v>1048835</v>
      </c>
      <c r="B4625" s="1" t="s">
        <v>4</v>
      </c>
      <c r="C4625" s="4">
        <v>244025893278714</v>
      </c>
      <c r="D4625" s="4">
        <v>323698</v>
      </c>
      <c r="E4625" s="2" t="b">
        <f>IF(B4625=$H$6,"n/a",AND(B4625=$H$3, B4626=$H$6))</f>
        <v>0</v>
      </c>
      <c r="F4625" s="1">
        <f t="shared" si="73"/>
        <v>0</v>
      </c>
    </row>
    <row r="4626" spans="1:6" x14ac:dyDescent="0.2">
      <c r="A4626" s="3">
        <v>1049193</v>
      </c>
      <c r="B4626" s="1" t="s">
        <v>4</v>
      </c>
      <c r="C4626" s="4">
        <v>244025920140641</v>
      </c>
      <c r="D4626" s="4">
        <v>5004219</v>
      </c>
      <c r="E4626" s="2" t="b">
        <f>IF(B4626=$H$6,"n/a",AND(B4626=$H$3, B4627=$H$6))</f>
        <v>1</v>
      </c>
      <c r="F4626" s="1">
        <f t="shared" si="73"/>
        <v>0</v>
      </c>
    </row>
    <row r="4627" spans="1:6" x14ac:dyDescent="0.2">
      <c r="A4627" s="3">
        <v>1049205</v>
      </c>
      <c r="B4627" s="1" t="s">
        <v>5</v>
      </c>
      <c r="C4627" s="4">
        <v>244025925482620</v>
      </c>
      <c r="D4627" s="4">
        <v>34993646</v>
      </c>
      <c r="E4627" s="2" t="str">
        <f>IF(B4627=$H$6,"n/a",AND(B4627=$H$3, B4628=$H$6))</f>
        <v>n/a</v>
      </c>
      <c r="F4627" s="1">
        <f t="shared" si="73"/>
        <v>40335625</v>
      </c>
    </row>
    <row r="4628" spans="1:6" x14ac:dyDescent="0.2">
      <c r="A4628" s="3">
        <v>1049563</v>
      </c>
      <c r="B4628" s="1" t="s">
        <v>4</v>
      </c>
      <c r="C4628" s="4">
        <v>244025958645537</v>
      </c>
      <c r="D4628" s="4">
        <v>286406</v>
      </c>
      <c r="E4628" s="2" t="b">
        <f>IF(B4628=$H$6,"n/a",AND(B4628=$H$3, B4629=$H$6))</f>
        <v>0</v>
      </c>
      <c r="F4628" s="1">
        <f t="shared" si="73"/>
        <v>0</v>
      </c>
    </row>
    <row r="4629" spans="1:6" x14ac:dyDescent="0.2">
      <c r="A4629" s="3">
        <v>1049929</v>
      </c>
      <c r="B4629" s="1" t="s">
        <v>4</v>
      </c>
      <c r="C4629" s="4">
        <v>244025994975797</v>
      </c>
      <c r="D4629" s="4">
        <v>8099011</v>
      </c>
      <c r="E4629" s="2" t="b">
        <f>IF(B4629=$H$6,"n/a",AND(B4629=$H$3, B4630=$H$6))</f>
        <v>1</v>
      </c>
      <c r="F4629" s="1">
        <f t="shared" si="73"/>
        <v>0</v>
      </c>
    </row>
    <row r="4630" spans="1:6" x14ac:dyDescent="0.2">
      <c r="A4630" s="3">
        <v>1050023</v>
      </c>
      <c r="B4630" s="1" t="s">
        <v>5</v>
      </c>
      <c r="C4630" s="4">
        <v>244026003210745</v>
      </c>
      <c r="D4630" s="4">
        <v>33541979</v>
      </c>
      <c r="E4630" s="2" t="str">
        <f>IF(B4630=$H$6,"n/a",AND(B4630=$H$3, B4631=$H$6))</f>
        <v>n/a</v>
      </c>
      <c r="F4630" s="1">
        <f t="shared" si="73"/>
        <v>41776927</v>
      </c>
    </row>
    <row r="4631" spans="1:6" x14ac:dyDescent="0.2">
      <c r="A4631" s="3">
        <v>1050206</v>
      </c>
      <c r="B4631" s="1" t="s">
        <v>4</v>
      </c>
      <c r="C4631" s="4">
        <v>244026031461266</v>
      </c>
      <c r="D4631" s="4">
        <v>680573</v>
      </c>
      <c r="E4631" s="2" t="b">
        <f>IF(B4631=$H$6,"n/a",AND(B4631=$H$3, B4632=$H$6))</f>
        <v>0</v>
      </c>
      <c r="F4631" s="1">
        <f t="shared" si="73"/>
        <v>0</v>
      </c>
    </row>
    <row r="4632" spans="1:6" x14ac:dyDescent="0.2">
      <c r="A4632" s="3">
        <v>1050433</v>
      </c>
      <c r="B4632" s="1" t="s">
        <v>4</v>
      </c>
      <c r="C4632" s="4">
        <v>244026059563089</v>
      </c>
      <c r="D4632" s="4">
        <v>6861614</v>
      </c>
      <c r="E4632" s="2" t="b">
        <f>IF(B4632=$H$6,"n/a",AND(B4632=$H$3, B4633=$H$6))</f>
        <v>1</v>
      </c>
      <c r="F4632" s="1">
        <f t="shared" si="73"/>
        <v>0</v>
      </c>
    </row>
    <row r="4633" spans="1:6" x14ac:dyDescent="0.2">
      <c r="A4633" s="3">
        <v>1050562</v>
      </c>
      <c r="B4633" s="1" t="s">
        <v>5</v>
      </c>
      <c r="C4633" s="4">
        <v>244026067153870</v>
      </c>
      <c r="D4633" s="4">
        <v>54386771</v>
      </c>
      <c r="E4633" s="2" t="str">
        <f>IF(B4633=$H$6,"n/a",AND(B4633=$H$3, B4634=$H$6))</f>
        <v>n/a</v>
      </c>
      <c r="F4633" s="1">
        <f t="shared" si="73"/>
        <v>61977552</v>
      </c>
    </row>
    <row r="4634" spans="1:6" x14ac:dyDescent="0.2">
      <c r="A4634" s="3">
        <v>1050810</v>
      </c>
      <c r="B4634" s="1" t="s">
        <v>4</v>
      </c>
      <c r="C4634" s="4">
        <v>244026096408193</v>
      </c>
      <c r="D4634" s="4">
        <v>387656</v>
      </c>
      <c r="E4634" s="2" t="b">
        <f>IF(B4634=$H$6,"n/a",AND(B4634=$H$3, B4635=$H$6))</f>
        <v>0</v>
      </c>
      <c r="F4634" s="1">
        <f t="shared" si="73"/>
        <v>0</v>
      </c>
    </row>
    <row r="4635" spans="1:6" x14ac:dyDescent="0.2">
      <c r="A4635" s="3">
        <v>1051150</v>
      </c>
      <c r="B4635" s="1" t="s">
        <v>4</v>
      </c>
      <c r="C4635" s="4">
        <v>244026134820224</v>
      </c>
      <c r="D4635" s="4">
        <v>5716459</v>
      </c>
      <c r="E4635" s="2" t="b">
        <f>IF(B4635=$H$6,"n/a",AND(B4635=$H$3, B4636=$H$6))</f>
        <v>1</v>
      </c>
      <c r="F4635" s="1">
        <f t="shared" si="73"/>
        <v>0</v>
      </c>
    </row>
    <row r="4636" spans="1:6" x14ac:dyDescent="0.2">
      <c r="A4636" s="3">
        <v>1051236</v>
      </c>
      <c r="B4636" s="1" t="s">
        <v>5</v>
      </c>
      <c r="C4636" s="4">
        <v>244026140798766</v>
      </c>
      <c r="D4636" s="4">
        <v>44015885</v>
      </c>
      <c r="E4636" s="2" t="str">
        <f>IF(B4636=$H$6,"n/a",AND(B4636=$H$3, B4637=$H$6))</f>
        <v>n/a</v>
      </c>
      <c r="F4636" s="1">
        <f t="shared" si="73"/>
        <v>49994427</v>
      </c>
    </row>
    <row r="4637" spans="1:6" x14ac:dyDescent="0.2">
      <c r="A4637" s="3">
        <v>1051446</v>
      </c>
      <c r="B4637" s="1" t="s">
        <v>4</v>
      </c>
      <c r="C4637" s="4">
        <v>244026166732568</v>
      </c>
      <c r="D4637" s="4">
        <v>239896</v>
      </c>
      <c r="E4637" s="2" t="b">
        <f>IF(B4637=$H$6,"n/a",AND(B4637=$H$3, B4638=$H$6))</f>
        <v>0</v>
      </c>
      <c r="F4637" s="1">
        <f t="shared" si="73"/>
        <v>0</v>
      </c>
    </row>
    <row r="4638" spans="1:6" x14ac:dyDescent="0.2">
      <c r="A4638" s="3">
        <v>1051645</v>
      </c>
      <c r="B4638" s="1" t="s">
        <v>4</v>
      </c>
      <c r="C4638" s="4">
        <v>244026192602047</v>
      </c>
      <c r="D4638" s="4">
        <v>5126094</v>
      </c>
      <c r="E4638" s="2" t="b">
        <f>IF(B4638=$H$6,"n/a",AND(B4638=$H$3, B4639=$H$6))</f>
        <v>1</v>
      </c>
      <c r="F4638" s="1">
        <f t="shared" si="73"/>
        <v>0</v>
      </c>
    </row>
    <row r="4639" spans="1:6" x14ac:dyDescent="0.2">
      <c r="A4639" s="3">
        <v>1051718</v>
      </c>
      <c r="B4639" s="1" t="s">
        <v>5</v>
      </c>
      <c r="C4639" s="4">
        <v>244026198311526</v>
      </c>
      <c r="D4639" s="4">
        <v>32329323</v>
      </c>
      <c r="E4639" s="2" t="str">
        <f>IF(B4639=$H$6,"n/a",AND(B4639=$H$3, B4640=$H$6))</f>
        <v>n/a</v>
      </c>
      <c r="F4639" s="1">
        <f t="shared" si="73"/>
        <v>38038802</v>
      </c>
    </row>
    <row r="4640" spans="1:6" x14ac:dyDescent="0.2">
      <c r="A4640" s="3">
        <v>1051986</v>
      </c>
      <c r="B4640" s="1" t="s">
        <v>4</v>
      </c>
      <c r="C4640" s="4">
        <v>244026221456787</v>
      </c>
      <c r="D4640" s="4">
        <v>582812</v>
      </c>
      <c r="E4640" s="2" t="b">
        <f>IF(B4640=$H$6,"n/a",AND(B4640=$H$3, B4641=$H$6))</f>
        <v>0</v>
      </c>
      <c r="F4640" s="1">
        <f t="shared" si="73"/>
        <v>0</v>
      </c>
    </row>
    <row r="4641" spans="1:6" x14ac:dyDescent="0.2">
      <c r="A4641" s="3">
        <v>1052342</v>
      </c>
      <c r="B4641" s="1" t="s">
        <v>4</v>
      </c>
      <c r="C4641" s="4">
        <v>244026259135120</v>
      </c>
      <c r="D4641" s="4">
        <v>9188646</v>
      </c>
      <c r="E4641" s="2" t="b">
        <f>IF(B4641=$H$6,"n/a",AND(B4641=$H$3, B4642=$H$6))</f>
        <v>1</v>
      </c>
      <c r="F4641" s="1">
        <f t="shared" si="73"/>
        <v>0</v>
      </c>
    </row>
    <row r="4642" spans="1:6" x14ac:dyDescent="0.2">
      <c r="A4642" s="3">
        <v>1052477</v>
      </c>
      <c r="B4642" s="1" t="s">
        <v>5</v>
      </c>
      <c r="C4642" s="4">
        <v>244026268625120</v>
      </c>
      <c r="D4642" s="4">
        <v>34650312</v>
      </c>
      <c r="E4642" s="2" t="str">
        <f>IF(B4642=$H$6,"n/a",AND(B4642=$H$3, B4643=$H$6))</f>
        <v>n/a</v>
      </c>
      <c r="F4642" s="1">
        <f t="shared" si="73"/>
        <v>44140312</v>
      </c>
    </row>
    <row r="4643" spans="1:6" x14ac:dyDescent="0.2">
      <c r="A4643" s="3">
        <v>1052713</v>
      </c>
      <c r="B4643" s="1" t="s">
        <v>4</v>
      </c>
      <c r="C4643" s="4">
        <v>244026290983141</v>
      </c>
      <c r="D4643" s="4">
        <v>489583</v>
      </c>
      <c r="E4643" s="2" t="b">
        <f>IF(B4643=$H$6,"n/a",AND(B4643=$H$3, B4644=$H$6))</f>
        <v>0</v>
      </c>
      <c r="F4643" s="1">
        <f t="shared" si="73"/>
        <v>0</v>
      </c>
    </row>
    <row r="4644" spans="1:6" x14ac:dyDescent="0.2">
      <c r="A4644" s="3">
        <v>1053074</v>
      </c>
      <c r="B4644" s="1" t="s">
        <v>4</v>
      </c>
      <c r="C4644" s="4">
        <v>244026327042828</v>
      </c>
      <c r="D4644" s="4">
        <v>5901407</v>
      </c>
      <c r="E4644" s="2" t="b">
        <f>IF(B4644=$H$6,"n/a",AND(B4644=$H$3, B4645=$H$6))</f>
        <v>1</v>
      </c>
      <c r="F4644" s="1">
        <f t="shared" si="73"/>
        <v>0</v>
      </c>
    </row>
    <row r="4645" spans="1:6" x14ac:dyDescent="0.2">
      <c r="A4645" s="3">
        <v>1053188</v>
      </c>
      <c r="B4645" s="1" t="s">
        <v>5</v>
      </c>
      <c r="C4645" s="4">
        <v>244026333194495</v>
      </c>
      <c r="D4645" s="4">
        <v>44965885</v>
      </c>
      <c r="E4645" s="2" t="str">
        <f>IF(B4645=$H$6,"n/a",AND(B4645=$H$3, B4646=$H$6))</f>
        <v>n/a</v>
      </c>
      <c r="F4645" s="1">
        <f t="shared" si="73"/>
        <v>51117552</v>
      </c>
    </row>
    <row r="4646" spans="1:6" x14ac:dyDescent="0.2">
      <c r="A4646" s="3">
        <v>1053424</v>
      </c>
      <c r="B4646" s="1" t="s">
        <v>4</v>
      </c>
      <c r="C4646" s="4">
        <v>244026358161318</v>
      </c>
      <c r="D4646" s="4">
        <v>332083</v>
      </c>
      <c r="E4646" s="2" t="b">
        <f>IF(B4646=$H$6,"n/a",AND(B4646=$H$3, B4647=$H$6))</f>
        <v>0</v>
      </c>
      <c r="F4646" s="1">
        <f t="shared" si="73"/>
        <v>0</v>
      </c>
    </row>
    <row r="4647" spans="1:6" x14ac:dyDescent="0.2">
      <c r="A4647" s="3">
        <v>1053910</v>
      </c>
      <c r="B4647" s="1" t="s">
        <v>4</v>
      </c>
      <c r="C4647" s="4">
        <v>244026399928141</v>
      </c>
      <c r="D4647" s="4">
        <v>5483750</v>
      </c>
      <c r="E4647" s="2" t="b">
        <f>IF(B4647=$H$6,"n/a",AND(B4647=$H$3, B4648=$H$6))</f>
        <v>1</v>
      </c>
      <c r="F4647" s="1">
        <f t="shared" si="73"/>
        <v>0</v>
      </c>
    </row>
    <row r="4648" spans="1:6" x14ac:dyDescent="0.2">
      <c r="A4648" s="3">
        <v>1053999</v>
      </c>
      <c r="B4648" s="1" t="s">
        <v>5</v>
      </c>
      <c r="C4648" s="4">
        <v>244026405606735</v>
      </c>
      <c r="D4648" s="4">
        <v>39754843</v>
      </c>
      <c r="E4648" s="2" t="str">
        <f>IF(B4648=$H$6,"n/a",AND(B4648=$H$3, B4649=$H$6))</f>
        <v>n/a</v>
      </c>
      <c r="F4648" s="1">
        <f t="shared" si="73"/>
        <v>45433437</v>
      </c>
    </row>
    <row r="4649" spans="1:6" x14ac:dyDescent="0.2">
      <c r="A4649" s="3">
        <v>1054155</v>
      </c>
      <c r="B4649" s="1" t="s">
        <v>4</v>
      </c>
      <c r="C4649" s="4">
        <v>244026428614443</v>
      </c>
      <c r="D4649" s="4">
        <v>271927</v>
      </c>
      <c r="E4649" s="2" t="b">
        <f>IF(B4649=$H$6,"n/a",AND(B4649=$H$3, B4650=$H$6))</f>
        <v>0</v>
      </c>
      <c r="F4649" s="1">
        <f t="shared" si="73"/>
        <v>0</v>
      </c>
    </row>
    <row r="4650" spans="1:6" x14ac:dyDescent="0.2">
      <c r="A4650" s="3">
        <v>1054510</v>
      </c>
      <c r="B4650" s="1" t="s">
        <v>4</v>
      </c>
      <c r="C4650" s="4">
        <v>244026458559182</v>
      </c>
      <c r="D4650" s="4">
        <v>5275625</v>
      </c>
      <c r="E4650" s="2" t="b">
        <f>IF(B4650=$H$6,"n/a",AND(B4650=$H$3, B4651=$H$6))</f>
        <v>1</v>
      </c>
      <c r="F4650" s="1">
        <f t="shared" si="73"/>
        <v>0</v>
      </c>
    </row>
    <row r="4651" spans="1:6" x14ac:dyDescent="0.2">
      <c r="A4651" s="3">
        <v>1054553</v>
      </c>
      <c r="B4651" s="1" t="s">
        <v>5</v>
      </c>
      <c r="C4651" s="4">
        <v>244026463969078</v>
      </c>
      <c r="D4651" s="4">
        <v>37861771</v>
      </c>
      <c r="E4651" s="2" t="str">
        <f>IF(B4651=$H$6,"n/a",AND(B4651=$H$3, B4652=$H$6))</f>
        <v>n/a</v>
      </c>
      <c r="F4651" s="1">
        <f t="shared" si="73"/>
        <v>43271667</v>
      </c>
    </row>
    <row r="4652" spans="1:6" x14ac:dyDescent="0.2">
      <c r="A4652" s="3">
        <v>1054863</v>
      </c>
      <c r="B4652" s="1" t="s">
        <v>4</v>
      </c>
      <c r="C4652" s="4">
        <v>244026490780224</v>
      </c>
      <c r="D4652" s="4">
        <v>261198</v>
      </c>
      <c r="E4652" s="2" t="b">
        <f>IF(B4652=$H$6,"n/a",AND(B4652=$H$3, B4653=$H$6))</f>
        <v>0</v>
      </c>
      <c r="F4652" s="1">
        <f t="shared" si="73"/>
        <v>0</v>
      </c>
    </row>
    <row r="4653" spans="1:6" x14ac:dyDescent="0.2">
      <c r="A4653" s="3">
        <v>1055217</v>
      </c>
      <c r="B4653" s="1" t="s">
        <v>4</v>
      </c>
      <c r="C4653" s="4">
        <v>244026522875432</v>
      </c>
      <c r="D4653" s="4">
        <v>5179688</v>
      </c>
      <c r="E4653" s="2" t="b">
        <f>IF(B4653=$H$6,"n/a",AND(B4653=$H$3, B4654=$H$6))</f>
        <v>1</v>
      </c>
      <c r="F4653" s="1">
        <f t="shared" si="73"/>
        <v>0</v>
      </c>
    </row>
    <row r="4654" spans="1:6" x14ac:dyDescent="0.2">
      <c r="A4654" s="3">
        <v>1055229</v>
      </c>
      <c r="B4654" s="1" t="s">
        <v>5</v>
      </c>
      <c r="C4654" s="4">
        <v>244026528597412</v>
      </c>
      <c r="D4654" s="4">
        <v>48946875</v>
      </c>
      <c r="E4654" s="2" t="str">
        <f>IF(B4654=$H$6,"n/a",AND(B4654=$H$3, B4655=$H$6))</f>
        <v>n/a</v>
      </c>
      <c r="F4654" s="1">
        <f t="shared" si="73"/>
        <v>54668855</v>
      </c>
    </row>
    <row r="4655" spans="1:6" x14ac:dyDescent="0.2">
      <c r="A4655" s="3">
        <v>1055570</v>
      </c>
      <c r="B4655" s="1" t="s">
        <v>4</v>
      </c>
      <c r="C4655" s="4">
        <v>244026558366162</v>
      </c>
      <c r="D4655" s="4">
        <v>352291</v>
      </c>
      <c r="E4655" s="2" t="b">
        <f>IF(B4655=$H$6,"n/a",AND(B4655=$H$3, B4656=$H$6))</f>
        <v>0</v>
      </c>
      <c r="F4655" s="1">
        <f t="shared" si="73"/>
        <v>0</v>
      </c>
    </row>
    <row r="4656" spans="1:6" x14ac:dyDescent="0.2">
      <c r="A4656" s="3">
        <v>1055926</v>
      </c>
      <c r="B4656" s="1" t="s">
        <v>4</v>
      </c>
      <c r="C4656" s="4">
        <v>244026593249651</v>
      </c>
      <c r="D4656" s="4">
        <v>6012552</v>
      </c>
      <c r="E4656" s="2" t="b">
        <f>IF(B4656=$H$6,"n/a",AND(B4656=$H$3, B4657=$H$6))</f>
        <v>1</v>
      </c>
      <c r="F4656" s="1">
        <f t="shared" si="73"/>
        <v>0</v>
      </c>
    </row>
    <row r="4657" spans="1:6" x14ac:dyDescent="0.2">
      <c r="A4657" s="3">
        <v>1055993</v>
      </c>
      <c r="B4657" s="1" t="s">
        <v>5</v>
      </c>
      <c r="C4657" s="4">
        <v>244026599399859</v>
      </c>
      <c r="D4657" s="4">
        <v>46429323</v>
      </c>
      <c r="E4657" s="2" t="str">
        <f>IF(B4657=$H$6,"n/a",AND(B4657=$H$3, B4658=$H$6))</f>
        <v>n/a</v>
      </c>
      <c r="F4657" s="1">
        <f t="shared" si="73"/>
        <v>52579531</v>
      </c>
    </row>
    <row r="4658" spans="1:6" x14ac:dyDescent="0.2">
      <c r="A4658" s="3">
        <v>1056259</v>
      </c>
      <c r="B4658" s="1" t="s">
        <v>4</v>
      </c>
      <c r="C4658" s="4">
        <v>244026619703609</v>
      </c>
      <c r="D4658" s="4">
        <v>329792</v>
      </c>
      <c r="E4658" s="2" t="b">
        <f>IF(B4658=$H$6,"n/a",AND(B4658=$H$3, B4659=$H$6))</f>
        <v>0</v>
      </c>
      <c r="F4658" s="1">
        <f t="shared" si="73"/>
        <v>0</v>
      </c>
    </row>
    <row r="4659" spans="1:6" x14ac:dyDescent="0.2">
      <c r="A4659" s="3">
        <v>1056750</v>
      </c>
      <c r="B4659" s="1" t="s">
        <v>4</v>
      </c>
      <c r="C4659" s="4">
        <v>244026668370953</v>
      </c>
      <c r="D4659" s="4">
        <v>6712761</v>
      </c>
      <c r="E4659" s="2" t="b">
        <f>IF(B4659=$H$6,"n/a",AND(B4659=$H$3, B4660=$H$6))</f>
        <v>1</v>
      </c>
      <c r="F4659" s="1">
        <f t="shared" si="73"/>
        <v>0</v>
      </c>
    </row>
    <row r="4660" spans="1:6" x14ac:dyDescent="0.2">
      <c r="A4660" s="3">
        <v>1056846</v>
      </c>
      <c r="B4660" s="1" t="s">
        <v>5</v>
      </c>
      <c r="C4660" s="4">
        <v>244026675216057</v>
      </c>
      <c r="D4660" s="4">
        <v>34352709</v>
      </c>
      <c r="E4660" s="2" t="str">
        <f>IF(B4660=$H$6,"n/a",AND(B4660=$H$3, B4661=$H$6))</f>
        <v>n/a</v>
      </c>
      <c r="F4660" s="1">
        <f t="shared" si="73"/>
        <v>41197813</v>
      </c>
    </row>
    <row r="4661" spans="1:6" x14ac:dyDescent="0.2">
      <c r="A4661" s="3">
        <v>1057028</v>
      </c>
      <c r="B4661" s="1" t="s">
        <v>4</v>
      </c>
      <c r="C4661" s="4">
        <v>244026698117255</v>
      </c>
      <c r="D4661" s="4">
        <v>350000</v>
      </c>
      <c r="E4661" s="2" t="b">
        <f>IF(B4661=$H$6,"n/a",AND(B4661=$H$3, B4662=$H$6))</f>
        <v>0</v>
      </c>
      <c r="F4661" s="1">
        <f t="shared" si="73"/>
        <v>0</v>
      </c>
    </row>
    <row r="4662" spans="1:6" x14ac:dyDescent="0.2">
      <c r="A4662" s="3">
        <v>1057347</v>
      </c>
      <c r="B4662" s="1" t="s">
        <v>4</v>
      </c>
      <c r="C4662" s="4">
        <v>244026724649130</v>
      </c>
      <c r="D4662" s="4">
        <v>5010052</v>
      </c>
      <c r="E4662" s="2" t="b">
        <f>IF(B4662=$H$6,"n/a",AND(B4662=$H$3, B4663=$H$6))</f>
        <v>1</v>
      </c>
      <c r="F4662" s="1">
        <f t="shared" si="73"/>
        <v>0</v>
      </c>
    </row>
    <row r="4663" spans="1:6" x14ac:dyDescent="0.2">
      <c r="A4663" s="3">
        <v>1057396</v>
      </c>
      <c r="B4663" s="1" t="s">
        <v>5</v>
      </c>
      <c r="C4663" s="4">
        <v>244026730070276</v>
      </c>
      <c r="D4663" s="4">
        <v>24669635</v>
      </c>
      <c r="E4663" s="2" t="str">
        <f>IF(B4663=$H$6,"n/a",AND(B4663=$H$3, B4664=$H$6))</f>
        <v>n/a</v>
      </c>
      <c r="F4663" s="1">
        <f t="shared" si="73"/>
        <v>30090781</v>
      </c>
    </row>
    <row r="4664" spans="1:6" x14ac:dyDescent="0.2">
      <c r="A4664" s="3">
        <v>1057943</v>
      </c>
      <c r="B4664" s="1" t="s">
        <v>4</v>
      </c>
      <c r="C4664" s="4">
        <v>244026773404859</v>
      </c>
      <c r="D4664" s="4">
        <v>7623125</v>
      </c>
      <c r="E4664" s="2" t="b">
        <f>IF(B4664=$H$6,"n/a",AND(B4664=$H$3, B4665=$H$6))</f>
        <v>1</v>
      </c>
      <c r="F4664" s="1">
        <f t="shared" si="73"/>
        <v>0</v>
      </c>
    </row>
    <row r="4665" spans="1:6" x14ac:dyDescent="0.2">
      <c r="A4665" s="3">
        <v>1058021</v>
      </c>
      <c r="B4665" s="1" t="s">
        <v>5</v>
      </c>
      <c r="C4665" s="4">
        <v>244026781210432</v>
      </c>
      <c r="D4665" s="4">
        <v>40665521</v>
      </c>
      <c r="E4665" s="2" t="str">
        <f>IF(B4665=$H$6,"n/a",AND(B4665=$H$3, B4666=$H$6))</f>
        <v>n/a</v>
      </c>
      <c r="F4665" s="1">
        <f t="shared" si="73"/>
        <v>48471094</v>
      </c>
    </row>
    <row r="4666" spans="1:6" x14ac:dyDescent="0.2">
      <c r="A4666" s="3">
        <v>1058287</v>
      </c>
      <c r="B4666" s="1" t="s">
        <v>4</v>
      </c>
      <c r="C4666" s="4">
        <v>244026802235745</v>
      </c>
      <c r="D4666" s="4">
        <v>256198</v>
      </c>
      <c r="E4666" s="2" t="b">
        <f>IF(B4666=$H$6,"n/a",AND(B4666=$H$3, B4667=$H$6))</f>
        <v>0</v>
      </c>
      <c r="F4666" s="1">
        <f t="shared" si="73"/>
        <v>0</v>
      </c>
    </row>
    <row r="4667" spans="1:6" x14ac:dyDescent="0.2">
      <c r="A4667" s="3">
        <v>1058627</v>
      </c>
      <c r="B4667" s="1" t="s">
        <v>4</v>
      </c>
      <c r="C4667" s="4">
        <v>244026824446161</v>
      </c>
      <c r="D4667" s="4">
        <v>5895313</v>
      </c>
      <c r="E4667" s="2" t="b">
        <f>IF(B4667=$H$6,"n/a",AND(B4667=$H$3, B4668=$H$6))</f>
        <v>1</v>
      </c>
      <c r="F4667" s="1">
        <f t="shared" si="73"/>
        <v>0</v>
      </c>
    </row>
    <row r="4668" spans="1:6" x14ac:dyDescent="0.2">
      <c r="A4668" s="3">
        <v>1058668</v>
      </c>
      <c r="B4668" s="1" t="s">
        <v>5</v>
      </c>
      <c r="C4668" s="4">
        <v>244026830652620</v>
      </c>
      <c r="D4668" s="4">
        <v>25336041</v>
      </c>
      <c r="E4668" s="2" t="str">
        <f>IF(B4668=$H$6,"n/a",AND(B4668=$H$3, B4669=$H$6))</f>
        <v>n/a</v>
      </c>
      <c r="F4668" s="1">
        <f t="shared" si="73"/>
        <v>31542500</v>
      </c>
    </row>
    <row r="4669" spans="1:6" x14ac:dyDescent="0.2">
      <c r="A4669" s="3">
        <v>1059004</v>
      </c>
      <c r="B4669" s="1" t="s">
        <v>4</v>
      </c>
      <c r="C4669" s="4">
        <v>244026858635589</v>
      </c>
      <c r="D4669" s="4">
        <v>5420937</v>
      </c>
      <c r="E4669" s="2" t="b">
        <f>IF(B4669=$H$6,"n/a",AND(B4669=$H$3, B4670=$H$6))</f>
        <v>1</v>
      </c>
      <c r="F4669" s="1">
        <f t="shared" si="73"/>
        <v>0</v>
      </c>
    </row>
    <row r="4670" spans="1:6" x14ac:dyDescent="0.2">
      <c r="A4670" s="3">
        <v>1059045</v>
      </c>
      <c r="B4670" s="1" t="s">
        <v>5</v>
      </c>
      <c r="C4670" s="4">
        <v>244026864449234</v>
      </c>
      <c r="D4670" s="4">
        <v>37215052</v>
      </c>
      <c r="E4670" s="2" t="str">
        <f>IF(B4670=$H$6,"n/a",AND(B4670=$H$3, B4671=$H$6))</f>
        <v>n/a</v>
      </c>
      <c r="F4670" s="1">
        <f t="shared" si="73"/>
        <v>43028697</v>
      </c>
    </row>
    <row r="4671" spans="1:6" x14ac:dyDescent="0.2">
      <c r="A4671" s="3">
        <v>1059354</v>
      </c>
      <c r="B4671" s="1" t="s">
        <v>4</v>
      </c>
      <c r="C4671" s="4">
        <v>244026890705849</v>
      </c>
      <c r="D4671" s="4">
        <v>260521</v>
      </c>
      <c r="E4671" s="2" t="b">
        <f>IF(B4671=$H$6,"n/a",AND(B4671=$H$3, B4672=$H$6))</f>
        <v>0</v>
      </c>
      <c r="F4671" s="1">
        <f t="shared" si="73"/>
        <v>0</v>
      </c>
    </row>
    <row r="4672" spans="1:6" x14ac:dyDescent="0.2">
      <c r="A4672" s="3">
        <v>1059709</v>
      </c>
      <c r="B4672" s="1" t="s">
        <v>4</v>
      </c>
      <c r="C4672" s="4">
        <v>244026926400589</v>
      </c>
      <c r="D4672" s="4">
        <v>5076874</v>
      </c>
      <c r="E4672" s="2" t="b">
        <f>IF(B4672=$H$6,"n/a",AND(B4672=$H$3, B4673=$H$6))</f>
        <v>1</v>
      </c>
      <c r="F4672" s="1">
        <f t="shared" si="73"/>
        <v>0</v>
      </c>
    </row>
    <row r="4673" spans="1:6" x14ac:dyDescent="0.2">
      <c r="A4673" s="3">
        <v>1059759</v>
      </c>
      <c r="B4673" s="1" t="s">
        <v>5</v>
      </c>
      <c r="C4673" s="4">
        <v>244026931898818</v>
      </c>
      <c r="D4673" s="4">
        <v>29170937</v>
      </c>
      <c r="E4673" s="2" t="str">
        <f>IF(B4673=$H$6,"n/a",AND(B4673=$H$3, B4674=$H$6))</f>
        <v>n/a</v>
      </c>
      <c r="F4673" s="1">
        <f t="shared" si="73"/>
        <v>34669166</v>
      </c>
    </row>
    <row r="4674" spans="1:6" x14ac:dyDescent="0.2">
      <c r="A4674" s="3">
        <v>1060063</v>
      </c>
      <c r="B4674" s="1" t="s">
        <v>4</v>
      </c>
      <c r="C4674" s="4">
        <v>244026961555953</v>
      </c>
      <c r="D4674" s="4">
        <v>434375</v>
      </c>
      <c r="E4674" s="2" t="b">
        <f>IF(B4674=$H$6,"n/a",AND(B4674=$H$3, B4675=$H$6))</f>
        <v>0</v>
      </c>
      <c r="F4674" s="1">
        <f t="shared" si="73"/>
        <v>0</v>
      </c>
    </row>
    <row r="4675" spans="1:6" x14ac:dyDescent="0.2">
      <c r="A4675" s="3">
        <v>1060414</v>
      </c>
      <c r="B4675" s="1" t="s">
        <v>4</v>
      </c>
      <c r="C4675" s="4">
        <v>244026994865953</v>
      </c>
      <c r="D4675" s="4">
        <v>9407240</v>
      </c>
      <c r="E4675" s="2" t="b">
        <f>IF(B4675=$H$6,"n/a",AND(B4675=$H$3, B4676=$H$6))</f>
        <v>1</v>
      </c>
      <c r="F4675" s="1">
        <f t="shared" ref="F4675:F4738" si="74">IF(B4675=$H$6,C4675+D4675-C4674,0)</f>
        <v>0</v>
      </c>
    </row>
    <row r="4676" spans="1:6" x14ac:dyDescent="0.2">
      <c r="A4676" s="3">
        <v>1060545</v>
      </c>
      <c r="B4676" s="1" t="s">
        <v>5</v>
      </c>
      <c r="C4676" s="4">
        <v>244027004765120</v>
      </c>
      <c r="D4676" s="4">
        <v>52492083</v>
      </c>
      <c r="E4676" s="2" t="str">
        <f>IF(B4676=$H$6,"n/a",AND(B4676=$H$3, B4677=$H$6))</f>
        <v>n/a</v>
      </c>
      <c r="F4676" s="1">
        <f t="shared" si="74"/>
        <v>62391250</v>
      </c>
    </row>
    <row r="4677" spans="1:6" x14ac:dyDescent="0.2">
      <c r="A4677" s="3">
        <v>1060696</v>
      </c>
      <c r="B4677" s="1" t="s">
        <v>4</v>
      </c>
      <c r="C4677" s="4">
        <v>244027027185224</v>
      </c>
      <c r="D4677" s="4">
        <v>383594</v>
      </c>
      <c r="E4677" s="2" t="b">
        <f>IF(B4677=$H$6,"n/a",AND(B4677=$H$3, B4678=$H$6))</f>
        <v>0</v>
      </c>
      <c r="F4677" s="1">
        <f t="shared" si="74"/>
        <v>0</v>
      </c>
    </row>
    <row r="4678" spans="1:6" x14ac:dyDescent="0.2">
      <c r="A4678" s="3">
        <v>1061183</v>
      </c>
      <c r="B4678" s="1" t="s">
        <v>4</v>
      </c>
      <c r="C4678" s="4">
        <v>244027074835484</v>
      </c>
      <c r="D4678" s="4">
        <v>6769532</v>
      </c>
      <c r="E4678" s="2" t="b">
        <f>IF(B4678=$H$6,"n/a",AND(B4678=$H$3, B4679=$H$6))</f>
        <v>1</v>
      </c>
      <c r="F4678" s="1">
        <f t="shared" si="74"/>
        <v>0</v>
      </c>
    </row>
    <row r="4679" spans="1:6" x14ac:dyDescent="0.2">
      <c r="A4679" s="3">
        <v>1061247</v>
      </c>
      <c r="B4679" s="1" t="s">
        <v>5</v>
      </c>
      <c r="C4679" s="4">
        <v>244027081779859</v>
      </c>
      <c r="D4679" s="4">
        <v>40045782</v>
      </c>
      <c r="E4679" s="2" t="str">
        <f>IF(B4679=$H$6,"n/a",AND(B4679=$H$3, B4680=$H$6))</f>
        <v>n/a</v>
      </c>
      <c r="F4679" s="1">
        <f t="shared" si="74"/>
        <v>46990157</v>
      </c>
    </row>
    <row r="4680" spans="1:6" x14ac:dyDescent="0.2">
      <c r="A4680" s="3">
        <v>1061529</v>
      </c>
      <c r="B4680" s="1" t="s">
        <v>4</v>
      </c>
      <c r="C4680" s="4">
        <v>244027104470016</v>
      </c>
      <c r="D4680" s="4">
        <v>217812</v>
      </c>
      <c r="E4680" s="2" t="b">
        <f>IF(B4680=$H$6,"n/a",AND(B4680=$H$3, B4681=$H$6))</f>
        <v>0</v>
      </c>
      <c r="F4680" s="1">
        <f t="shared" si="74"/>
        <v>0</v>
      </c>
    </row>
    <row r="4681" spans="1:6" x14ac:dyDescent="0.2">
      <c r="A4681" s="3">
        <v>1061720</v>
      </c>
      <c r="B4681" s="1" t="s">
        <v>4</v>
      </c>
      <c r="C4681" s="4">
        <v>244027121748349</v>
      </c>
      <c r="D4681" s="4">
        <v>253594</v>
      </c>
      <c r="E4681" s="2" t="b">
        <f>IF(B4681=$H$6,"n/a",AND(B4681=$H$3, B4682=$H$6))</f>
        <v>0</v>
      </c>
      <c r="F4681" s="1">
        <f t="shared" si="74"/>
        <v>0</v>
      </c>
    </row>
    <row r="4682" spans="1:6" x14ac:dyDescent="0.2">
      <c r="A4682" s="3">
        <v>1062071</v>
      </c>
      <c r="B4682" s="1" t="s">
        <v>4</v>
      </c>
      <c r="C4682" s="4">
        <v>244027156134182</v>
      </c>
      <c r="D4682" s="4">
        <v>7443750</v>
      </c>
      <c r="E4682" s="2" t="b">
        <f>IF(B4682=$H$6,"n/a",AND(B4682=$H$3, B4683=$H$6))</f>
        <v>1</v>
      </c>
      <c r="F4682" s="1">
        <f t="shared" si="74"/>
        <v>0</v>
      </c>
    </row>
    <row r="4683" spans="1:6" x14ac:dyDescent="0.2">
      <c r="A4683" s="3">
        <v>1062088</v>
      </c>
      <c r="B4683" s="1" t="s">
        <v>5</v>
      </c>
      <c r="C4683" s="4">
        <v>244027164130380</v>
      </c>
      <c r="D4683" s="4">
        <v>39907031</v>
      </c>
      <c r="E4683" s="2" t="str">
        <f>IF(B4683=$H$6,"n/a",AND(B4683=$H$3, B4684=$H$6))</f>
        <v>n/a</v>
      </c>
      <c r="F4683" s="1">
        <f t="shared" si="74"/>
        <v>47903229</v>
      </c>
    </row>
    <row r="4684" spans="1:6" x14ac:dyDescent="0.2">
      <c r="A4684" s="3">
        <v>1062411</v>
      </c>
      <c r="B4684" s="1" t="s">
        <v>4</v>
      </c>
      <c r="C4684" s="4">
        <v>244027191940797</v>
      </c>
      <c r="D4684" s="4">
        <v>322135</v>
      </c>
      <c r="E4684" s="2" t="b">
        <f>IF(B4684=$H$6,"n/a",AND(B4684=$H$3, B4685=$H$6))</f>
        <v>0</v>
      </c>
      <c r="F4684" s="1">
        <f t="shared" si="74"/>
        <v>0</v>
      </c>
    </row>
    <row r="4685" spans="1:6" x14ac:dyDescent="0.2">
      <c r="A4685" s="3">
        <v>1062992</v>
      </c>
      <c r="B4685" s="1" t="s">
        <v>4</v>
      </c>
      <c r="C4685" s="4">
        <v>244027240274026</v>
      </c>
      <c r="D4685" s="4">
        <v>5271042</v>
      </c>
      <c r="E4685" s="2" t="b">
        <f>IF(B4685=$H$6,"n/a",AND(B4685=$H$3, B4686=$H$6))</f>
        <v>1</v>
      </c>
      <c r="F4685" s="1">
        <f t="shared" si="74"/>
        <v>0</v>
      </c>
    </row>
    <row r="4686" spans="1:6" x14ac:dyDescent="0.2">
      <c r="A4686" s="3">
        <v>1063037</v>
      </c>
      <c r="B4686" s="1" t="s">
        <v>5</v>
      </c>
      <c r="C4686" s="4">
        <v>244027245761422</v>
      </c>
      <c r="D4686" s="4">
        <v>33028021</v>
      </c>
      <c r="E4686" s="2" t="str">
        <f>IF(B4686=$H$6,"n/a",AND(B4686=$H$3, B4687=$H$6))</f>
        <v>n/a</v>
      </c>
      <c r="F4686" s="1">
        <f t="shared" si="74"/>
        <v>38515417</v>
      </c>
    </row>
    <row r="4687" spans="1:6" x14ac:dyDescent="0.2">
      <c r="A4687" s="3">
        <v>1063176</v>
      </c>
      <c r="B4687" s="1" t="s">
        <v>4</v>
      </c>
      <c r="C4687" s="4">
        <v>244027260606265</v>
      </c>
      <c r="D4687" s="4">
        <v>248646</v>
      </c>
      <c r="E4687" s="2" t="b">
        <f>IF(B4687=$H$6,"n/a",AND(B4687=$H$3, B4688=$H$6))</f>
        <v>0</v>
      </c>
      <c r="F4687" s="1">
        <f t="shared" si="74"/>
        <v>0</v>
      </c>
    </row>
    <row r="4688" spans="1:6" x14ac:dyDescent="0.2">
      <c r="A4688" s="3">
        <v>1063619</v>
      </c>
      <c r="B4688" s="1" t="s">
        <v>4</v>
      </c>
      <c r="C4688" s="4">
        <v>244027301769390</v>
      </c>
      <c r="D4688" s="4">
        <v>6319532</v>
      </c>
      <c r="E4688" s="2" t="b">
        <f>IF(B4688=$H$6,"n/a",AND(B4688=$H$3, B4689=$H$6))</f>
        <v>1</v>
      </c>
      <c r="F4688" s="1">
        <f t="shared" si="74"/>
        <v>0</v>
      </c>
    </row>
    <row r="4689" spans="1:6" x14ac:dyDescent="0.2">
      <c r="A4689" s="3">
        <v>1063743</v>
      </c>
      <c r="B4689" s="1" t="s">
        <v>5</v>
      </c>
      <c r="C4689" s="4">
        <v>244027308278140</v>
      </c>
      <c r="D4689" s="4">
        <v>36621303</v>
      </c>
      <c r="E4689" s="2" t="str">
        <f>IF(B4689=$H$6,"n/a",AND(B4689=$H$3, B4690=$H$6))</f>
        <v>n/a</v>
      </c>
      <c r="F4689" s="1">
        <f t="shared" si="74"/>
        <v>43130053</v>
      </c>
    </row>
    <row r="4690" spans="1:6" x14ac:dyDescent="0.2">
      <c r="A4690" s="3">
        <v>1063931</v>
      </c>
      <c r="B4690" s="1" t="s">
        <v>4</v>
      </c>
      <c r="C4690" s="4">
        <v>244027334772047</v>
      </c>
      <c r="D4690" s="4">
        <v>311250</v>
      </c>
      <c r="E4690" s="2" t="b">
        <f>IF(B4690=$H$6,"n/a",AND(B4690=$H$3, B4691=$H$6))</f>
        <v>0</v>
      </c>
      <c r="F4690" s="1">
        <f t="shared" si="74"/>
        <v>0</v>
      </c>
    </row>
    <row r="4691" spans="1:6" x14ac:dyDescent="0.2">
      <c r="A4691" s="3">
        <v>1064141</v>
      </c>
      <c r="B4691" s="1" t="s">
        <v>4</v>
      </c>
      <c r="C4691" s="4">
        <v>244027354887463</v>
      </c>
      <c r="D4691" s="4">
        <v>4927865</v>
      </c>
      <c r="E4691" s="2" t="b">
        <f>IF(B4691=$H$6,"n/a",AND(B4691=$H$3, B4692=$H$6))</f>
        <v>1</v>
      </c>
      <c r="F4691" s="1">
        <f t="shared" si="74"/>
        <v>0</v>
      </c>
    </row>
    <row r="4692" spans="1:6" x14ac:dyDescent="0.2">
      <c r="A4692" s="3">
        <v>1064153</v>
      </c>
      <c r="B4692" s="1" t="s">
        <v>5</v>
      </c>
      <c r="C4692" s="4">
        <v>244027360313245</v>
      </c>
      <c r="D4692" s="4">
        <v>43789947</v>
      </c>
      <c r="E4692" s="2" t="str">
        <f>IF(B4692=$H$6,"n/a",AND(B4692=$H$3, B4693=$H$6))</f>
        <v>n/a</v>
      </c>
      <c r="F4692" s="1">
        <f t="shared" si="74"/>
        <v>49215729</v>
      </c>
    </row>
    <row r="4693" spans="1:6" x14ac:dyDescent="0.2">
      <c r="A4693" s="3">
        <v>1064486</v>
      </c>
      <c r="B4693" s="1" t="s">
        <v>4</v>
      </c>
      <c r="C4693" s="4">
        <v>244027391974026</v>
      </c>
      <c r="D4693" s="4">
        <v>407031</v>
      </c>
      <c r="E4693" s="2" t="b">
        <f>IF(B4693=$H$6,"n/a",AND(B4693=$H$3, B4694=$H$6))</f>
        <v>0</v>
      </c>
      <c r="F4693" s="1">
        <f t="shared" si="74"/>
        <v>0</v>
      </c>
    </row>
    <row r="4694" spans="1:6" x14ac:dyDescent="0.2">
      <c r="A4694" s="3">
        <v>1064857</v>
      </c>
      <c r="B4694" s="1" t="s">
        <v>4</v>
      </c>
      <c r="C4694" s="4">
        <v>244027424552724</v>
      </c>
      <c r="D4694" s="4">
        <v>4952343</v>
      </c>
      <c r="E4694" s="2" t="b">
        <f>IF(B4694=$H$6,"n/a",AND(B4694=$H$3, B4695=$H$6))</f>
        <v>1</v>
      </c>
      <c r="F4694" s="1">
        <f t="shared" si="74"/>
        <v>0</v>
      </c>
    </row>
    <row r="4695" spans="1:6" x14ac:dyDescent="0.2">
      <c r="A4695" s="3">
        <v>1064869</v>
      </c>
      <c r="B4695" s="1" t="s">
        <v>5</v>
      </c>
      <c r="C4695" s="4">
        <v>244027429625692</v>
      </c>
      <c r="D4695" s="4">
        <v>32538698</v>
      </c>
      <c r="E4695" s="2" t="str">
        <f>IF(B4695=$H$6,"n/a",AND(B4695=$H$3, B4696=$H$6))</f>
        <v>n/a</v>
      </c>
      <c r="F4695" s="1">
        <f t="shared" si="74"/>
        <v>37611666</v>
      </c>
    </row>
    <row r="4696" spans="1:6" x14ac:dyDescent="0.2">
      <c r="A4696" s="3">
        <v>1065205</v>
      </c>
      <c r="B4696" s="1" t="s">
        <v>4</v>
      </c>
      <c r="C4696" s="4">
        <v>244027455884911</v>
      </c>
      <c r="D4696" s="4">
        <v>491667</v>
      </c>
      <c r="E4696" s="2" t="b">
        <f>IF(B4696=$H$6,"n/a",AND(B4696=$H$3, B4697=$H$6))</f>
        <v>0</v>
      </c>
      <c r="F4696" s="1">
        <f t="shared" si="74"/>
        <v>0</v>
      </c>
    </row>
    <row r="4697" spans="1:6" x14ac:dyDescent="0.2">
      <c r="A4697" s="3">
        <v>1065562</v>
      </c>
      <c r="B4697" s="1" t="s">
        <v>4</v>
      </c>
      <c r="C4697" s="4">
        <v>244027490717203</v>
      </c>
      <c r="D4697" s="4">
        <v>8931302</v>
      </c>
      <c r="E4697" s="2" t="b">
        <f>IF(B4697=$H$6,"n/a",AND(B4697=$H$3, B4698=$H$6))</f>
        <v>1</v>
      </c>
      <c r="F4697" s="1">
        <f t="shared" si="74"/>
        <v>0</v>
      </c>
    </row>
    <row r="4698" spans="1:6" x14ac:dyDescent="0.2">
      <c r="A4698" s="3">
        <v>1065614</v>
      </c>
      <c r="B4698" s="1" t="s">
        <v>5</v>
      </c>
      <c r="C4698" s="4">
        <v>244027500263401</v>
      </c>
      <c r="D4698" s="4">
        <v>51447552</v>
      </c>
      <c r="E4698" s="2" t="str">
        <f>IF(B4698=$H$6,"n/a",AND(B4698=$H$3, B4699=$H$6))</f>
        <v>n/a</v>
      </c>
      <c r="F4698" s="1">
        <f t="shared" si="74"/>
        <v>60993750</v>
      </c>
    </row>
    <row r="4699" spans="1:6" x14ac:dyDescent="0.2">
      <c r="A4699" s="3">
        <v>1065904</v>
      </c>
      <c r="B4699" s="1" t="s">
        <v>4</v>
      </c>
      <c r="C4699" s="4">
        <v>244027525615432</v>
      </c>
      <c r="D4699" s="4">
        <v>362760</v>
      </c>
      <c r="E4699" s="2" t="b">
        <f>IF(B4699=$H$6,"n/a",AND(B4699=$H$3, B4700=$H$6))</f>
        <v>0</v>
      </c>
      <c r="F4699" s="1">
        <f t="shared" si="74"/>
        <v>0</v>
      </c>
    </row>
    <row r="4700" spans="1:6" x14ac:dyDescent="0.2">
      <c r="A4700" s="3">
        <v>1066269</v>
      </c>
      <c r="B4700" s="1" t="s">
        <v>4</v>
      </c>
      <c r="C4700" s="4">
        <v>244027561473192</v>
      </c>
      <c r="D4700" s="4">
        <v>5157761</v>
      </c>
      <c r="E4700" s="2" t="b">
        <f>IF(B4700=$H$6,"n/a",AND(B4700=$H$3, B4701=$H$6))</f>
        <v>1</v>
      </c>
      <c r="F4700" s="1">
        <f t="shared" si="74"/>
        <v>0</v>
      </c>
    </row>
    <row r="4701" spans="1:6" x14ac:dyDescent="0.2">
      <c r="A4701" s="3">
        <v>1066330</v>
      </c>
      <c r="B4701" s="1" t="s">
        <v>5</v>
      </c>
      <c r="C4701" s="4">
        <v>244027567068557</v>
      </c>
      <c r="D4701" s="4">
        <v>46634375</v>
      </c>
      <c r="E4701" s="2" t="str">
        <f>IF(B4701=$H$6,"n/a",AND(B4701=$H$3, B4702=$H$6))</f>
        <v>n/a</v>
      </c>
      <c r="F4701" s="1">
        <f t="shared" si="74"/>
        <v>52229740</v>
      </c>
    </row>
    <row r="4702" spans="1:6" x14ac:dyDescent="0.2">
      <c r="A4702" s="3">
        <v>1066618</v>
      </c>
      <c r="B4702" s="1" t="s">
        <v>4</v>
      </c>
      <c r="C4702" s="4">
        <v>244027589129078</v>
      </c>
      <c r="D4702" s="4">
        <v>302500</v>
      </c>
      <c r="E4702" s="2" t="b">
        <f>IF(B4702=$H$6,"n/a",AND(B4702=$H$3, B4703=$H$6))</f>
        <v>0</v>
      </c>
      <c r="F4702" s="1">
        <f t="shared" si="74"/>
        <v>0</v>
      </c>
    </row>
    <row r="4703" spans="1:6" x14ac:dyDescent="0.2">
      <c r="A4703" s="3">
        <v>1066972</v>
      </c>
      <c r="B4703" s="1" t="s">
        <v>4</v>
      </c>
      <c r="C4703" s="4">
        <v>244027630638297</v>
      </c>
      <c r="D4703" s="4">
        <v>9173645</v>
      </c>
      <c r="E4703" s="2" t="b">
        <f>IF(B4703=$H$6,"n/a",AND(B4703=$H$3, B4704=$H$6))</f>
        <v>1</v>
      </c>
      <c r="F4703" s="1">
        <f t="shared" si="74"/>
        <v>0</v>
      </c>
    </row>
    <row r="4704" spans="1:6" x14ac:dyDescent="0.2">
      <c r="A4704" s="3">
        <v>1067105</v>
      </c>
      <c r="B4704" s="1" t="s">
        <v>5</v>
      </c>
      <c r="C4704" s="4">
        <v>244027640108036</v>
      </c>
      <c r="D4704" s="4">
        <v>47893698</v>
      </c>
      <c r="E4704" s="2" t="str">
        <f>IF(B4704=$H$6,"n/a",AND(B4704=$H$3, B4705=$H$6))</f>
        <v>n/a</v>
      </c>
      <c r="F4704" s="1">
        <f t="shared" si="74"/>
        <v>57363437</v>
      </c>
    </row>
    <row r="4705" spans="1:6" x14ac:dyDescent="0.2">
      <c r="A4705" s="3">
        <v>1067313</v>
      </c>
      <c r="B4705" s="1" t="s">
        <v>4</v>
      </c>
      <c r="C4705" s="4">
        <v>244027662245432</v>
      </c>
      <c r="D4705" s="4">
        <v>371615</v>
      </c>
      <c r="E4705" s="2" t="b">
        <f>IF(B4705=$H$6,"n/a",AND(B4705=$H$3, B4706=$H$6))</f>
        <v>0</v>
      </c>
      <c r="F4705" s="1">
        <f t="shared" si="74"/>
        <v>0</v>
      </c>
    </row>
    <row r="4706" spans="1:6" x14ac:dyDescent="0.2">
      <c r="A4706" s="3">
        <v>1067680</v>
      </c>
      <c r="B4706" s="1" t="s">
        <v>4</v>
      </c>
      <c r="C4706" s="4">
        <v>244027695642099</v>
      </c>
      <c r="D4706" s="4">
        <v>5179531</v>
      </c>
      <c r="E4706" s="2" t="b">
        <f>IF(B4706=$H$6,"n/a",AND(B4706=$H$3, B4707=$H$6))</f>
        <v>1</v>
      </c>
      <c r="F4706" s="1">
        <f t="shared" si="74"/>
        <v>0</v>
      </c>
    </row>
    <row r="4707" spans="1:6" x14ac:dyDescent="0.2">
      <c r="A4707" s="3">
        <v>1067763</v>
      </c>
      <c r="B4707" s="1" t="s">
        <v>5</v>
      </c>
      <c r="C4707" s="4">
        <v>244027701329078</v>
      </c>
      <c r="D4707" s="4">
        <v>26336406</v>
      </c>
      <c r="E4707" s="2" t="str">
        <f>IF(B4707=$H$6,"n/a",AND(B4707=$H$3, B4708=$H$6))</f>
        <v>n/a</v>
      </c>
      <c r="F4707" s="1">
        <f t="shared" si="74"/>
        <v>32023385</v>
      </c>
    </row>
    <row r="4708" spans="1:6" x14ac:dyDescent="0.2">
      <c r="A4708" s="3">
        <v>1068195</v>
      </c>
      <c r="B4708" s="1" t="s">
        <v>4</v>
      </c>
      <c r="C4708" s="4">
        <v>244027736144390</v>
      </c>
      <c r="D4708" s="4">
        <v>5075209</v>
      </c>
      <c r="E4708" s="2" t="b">
        <f>IF(B4708=$H$6,"n/a",AND(B4708=$H$3, B4709=$H$6))</f>
        <v>1</v>
      </c>
      <c r="F4708" s="1">
        <f t="shared" si="74"/>
        <v>0</v>
      </c>
    </row>
    <row r="4709" spans="1:6" x14ac:dyDescent="0.2">
      <c r="A4709" s="3">
        <v>1068222</v>
      </c>
      <c r="B4709" s="1" t="s">
        <v>5</v>
      </c>
      <c r="C4709" s="4">
        <v>244027741369755</v>
      </c>
      <c r="D4709" s="4">
        <v>24165260</v>
      </c>
      <c r="E4709" s="2" t="str">
        <f>IF(B4709=$H$6,"n/a",AND(B4709=$H$3, B4710=$H$6))</f>
        <v>n/a</v>
      </c>
      <c r="F4709" s="1">
        <f t="shared" si="74"/>
        <v>29390625</v>
      </c>
    </row>
    <row r="4710" spans="1:6" x14ac:dyDescent="0.2">
      <c r="A4710" s="3">
        <v>1068376</v>
      </c>
      <c r="B4710" s="1" t="s">
        <v>4</v>
      </c>
      <c r="C4710" s="4">
        <v>244027761915432</v>
      </c>
      <c r="D4710" s="4">
        <v>314427</v>
      </c>
      <c r="E4710" s="2" t="b">
        <f>IF(B4710=$H$6,"n/a",AND(B4710=$H$3, B4711=$H$6))</f>
        <v>0</v>
      </c>
      <c r="F4710" s="1">
        <f t="shared" si="74"/>
        <v>0</v>
      </c>
    </row>
    <row r="4711" spans="1:6" x14ac:dyDescent="0.2">
      <c r="A4711" s="3">
        <v>1068743</v>
      </c>
      <c r="B4711" s="1" t="s">
        <v>4</v>
      </c>
      <c r="C4711" s="4">
        <v>244027790826317</v>
      </c>
      <c r="D4711" s="4">
        <v>6673177</v>
      </c>
      <c r="E4711" s="2" t="b">
        <f>IF(B4711=$H$6,"n/a",AND(B4711=$H$3, B4712=$H$6))</f>
        <v>1</v>
      </c>
      <c r="F4711" s="1">
        <f t="shared" si="74"/>
        <v>0</v>
      </c>
    </row>
    <row r="4712" spans="1:6" x14ac:dyDescent="0.2">
      <c r="A4712" s="3">
        <v>1068762</v>
      </c>
      <c r="B4712" s="1" t="s">
        <v>5</v>
      </c>
      <c r="C4712" s="4">
        <v>244027797935172</v>
      </c>
      <c r="D4712" s="4">
        <v>50150312</v>
      </c>
      <c r="E4712" s="2" t="str">
        <f>IF(B4712=$H$6,"n/a",AND(B4712=$H$3, B4713=$H$6))</f>
        <v>n/a</v>
      </c>
      <c r="F4712" s="1">
        <f t="shared" si="74"/>
        <v>57259167</v>
      </c>
    </row>
    <row r="4713" spans="1:6" x14ac:dyDescent="0.2">
      <c r="A4713" s="3">
        <v>1069169</v>
      </c>
      <c r="B4713" s="1" t="s">
        <v>4</v>
      </c>
      <c r="C4713" s="4">
        <v>244027836127671</v>
      </c>
      <c r="D4713" s="4">
        <v>335730</v>
      </c>
      <c r="E4713" s="2" t="b">
        <f>IF(B4713=$H$6,"n/a",AND(B4713=$H$3, B4714=$H$6))</f>
        <v>0</v>
      </c>
      <c r="F4713" s="1">
        <f t="shared" si="74"/>
        <v>0</v>
      </c>
    </row>
    <row r="4714" spans="1:6" x14ac:dyDescent="0.2">
      <c r="A4714" s="3">
        <v>1069340</v>
      </c>
      <c r="B4714" s="1" t="s">
        <v>4</v>
      </c>
      <c r="C4714" s="4">
        <v>244027857684026</v>
      </c>
      <c r="D4714" s="4">
        <v>5823698</v>
      </c>
      <c r="E4714" s="2" t="b">
        <f>IF(B4714=$H$6,"n/a",AND(B4714=$H$3, B4715=$H$6))</f>
        <v>1</v>
      </c>
      <c r="F4714" s="1">
        <f t="shared" si="74"/>
        <v>0</v>
      </c>
    </row>
    <row r="4715" spans="1:6" x14ac:dyDescent="0.2">
      <c r="A4715" s="3">
        <v>1069366</v>
      </c>
      <c r="B4715" s="1" t="s">
        <v>5</v>
      </c>
      <c r="C4715" s="4">
        <v>244027863648765</v>
      </c>
      <c r="D4715" s="4">
        <v>46094636</v>
      </c>
      <c r="E4715" s="2" t="str">
        <f>IF(B4715=$H$6,"n/a",AND(B4715=$H$3, B4716=$H$6))</f>
        <v>n/a</v>
      </c>
      <c r="F4715" s="1">
        <f t="shared" si="74"/>
        <v>52059375</v>
      </c>
    </row>
    <row r="4716" spans="1:6" x14ac:dyDescent="0.2">
      <c r="A4716" s="3">
        <v>1069711</v>
      </c>
      <c r="B4716" s="1" t="s">
        <v>4</v>
      </c>
      <c r="C4716" s="4">
        <v>244027891132411</v>
      </c>
      <c r="D4716" s="4">
        <v>601302</v>
      </c>
      <c r="E4716" s="2" t="b">
        <f>IF(B4716=$H$6,"n/a",AND(B4716=$H$3, B4717=$H$6))</f>
        <v>0</v>
      </c>
      <c r="F4716" s="1">
        <f t="shared" si="74"/>
        <v>0</v>
      </c>
    </row>
    <row r="4717" spans="1:6" x14ac:dyDescent="0.2">
      <c r="A4717" s="3">
        <v>1070063</v>
      </c>
      <c r="B4717" s="1" t="s">
        <v>4</v>
      </c>
      <c r="C4717" s="4">
        <v>244027923106057</v>
      </c>
      <c r="D4717" s="4">
        <v>4849844</v>
      </c>
      <c r="E4717" s="2" t="b">
        <f>IF(B4717=$H$6,"n/a",AND(B4717=$H$3, B4718=$H$6))</f>
        <v>1</v>
      </c>
      <c r="F4717" s="1">
        <f t="shared" si="74"/>
        <v>0</v>
      </c>
    </row>
    <row r="4718" spans="1:6" x14ac:dyDescent="0.2">
      <c r="A4718" s="3">
        <v>1070078</v>
      </c>
      <c r="B4718" s="1" t="s">
        <v>5</v>
      </c>
      <c r="C4718" s="4">
        <v>244027928262932</v>
      </c>
      <c r="D4718" s="4">
        <v>26257656</v>
      </c>
      <c r="E4718" s="2" t="str">
        <f>IF(B4718=$H$6,"n/a",AND(B4718=$H$3, B4719=$H$6))</f>
        <v>n/a</v>
      </c>
      <c r="F4718" s="1">
        <f t="shared" si="74"/>
        <v>31414531</v>
      </c>
    </row>
    <row r="4719" spans="1:6" x14ac:dyDescent="0.2">
      <c r="A4719" s="3">
        <v>1070407</v>
      </c>
      <c r="B4719" s="1" t="s">
        <v>4</v>
      </c>
      <c r="C4719" s="4">
        <v>244027956861942</v>
      </c>
      <c r="D4719" s="4">
        <v>5002084</v>
      </c>
      <c r="E4719" s="2" t="b">
        <f>IF(B4719=$H$6,"n/a",AND(B4719=$H$3, B4720=$H$6))</f>
        <v>1</v>
      </c>
      <c r="F4719" s="1">
        <f t="shared" si="74"/>
        <v>0</v>
      </c>
    </row>
    <row r="4720" spans="1:6" x14ac:dyDescent="0.2">
      <c r="A4720" s="3">
        <v>1070419</v>
      </c>
      <c r="B4720" s="1" t="s">
        <v>5</v>
      </c>
      <c r="C4720" s="4">
        <v>244027962260432</v>
      </c>
      <c r="D4720" s="4">
        <v>31730000</v>
      </c>
      <c r="E4720" s="2" t="str">
        <f>IF(B4720=$H$6,"n/a",AND(B4720=$H$3, B4721=$H$6))</f>
        <v>n/a</v>
      </c>
      <c r="F4720" s="1">
        <f t="shared" si="74"/>
        <v>37128490</v>
      </c>
    </row>
    <row r="4721" spans="1:6" x14ac:dyDescent="0.2">
      <c r="A4721" s="3">
        <v>1070774</v>
      </c>
      <c r="B4721" s="1" t="s">
        <v>4</v>
      </c>
      <c r="C4721" s="4">
        <v>244027990905484</v>
      </c>
      <c r="D4721" s="4">
        <v>383125</v>
      </c>
      <c r="E4721" s="2" t="b">
        <f>IF(B4721=$H$6,"n/a",AND(B4721=$H$3, B4722=$H$6))</f>
        <v>0</v>
      </c>
      <c r="F4721" s="1">
        <f t="shared" si="74"/>
        <v>0</v>
      </c>
    </row>
    <row r="4722" spans="1:6" x14ac:dyDescent="0.2">
      <c r="A4722" s="3">
        <v>1071187</v>
      </c>
      <c r="B4722" s="1" t="s">
        <v>4</v>
      </c>
      <c r="C4722" s="4">
        <v>244028039565484</v>
      </c>
      <c r="D4722" s="4">
        <v>9710677</v>
      </c>
      <c r="E4722" s="2" t="b">
        <f>IF(B4722=$H$6,"n/a",AND(B4722=$H$3, B4723=$H$6))</f>
        <v>1</v>
      </c>
      <c r="F4722" s="1">
        <f t="shared" si="74"/>
        <v>0</v>
      </c>
    </row>
    <row r="4723" spans="1:6" x14ac:dyDescent="0.2">
      <c r="A4723" s="3">
        <v>1071277</v>
      </c>
      <c r="B4723" s="1" t="s">
        <v>5</v>
      </c>
      <c r="C4723" s="4">
        <v>244028049589807</v>
      </c>
      <c r="D4723" s="4">
        <v>40263750</v>
      </c>
      <c r="E4723" s="2" t="str">
        <f>IF(B4723=$H$6,"n/a",AND(B4723=$H$3, B4724=$H$6))</f>
        <v>n/a</v>
      </c>
      <c r="F4723" s="1">
        <f t="shared" si="74"/>
        <v>50288073</v>
      </c>
    </row>
    <row r="4724" spans="1:6" x14ac:dyDescent="0.2">
      <c r="A4724" s="3">
        <v>1071363</v>
      </c>
      <c r="B4724" s="1" t="s">
        <v>4</v>
      </c>
      <c r="C4724" s="4">
        <v>244028062784078</v>
      </c>
      <c r="D4724" s="4">
        <v>768437</v>
      </c>
      <c r="E4724" s="2" t="b">
        <f>IF(B4724=$H$6,"n/a",AND(B4724=$H$3, B4725=$H$6))</f>
        <v>0</v>
      </c>
      <c r="F4724" s="1">
        <f t="shared" si="74"/>
        <v>0</v>
      </c>
    </row>
    <row r="4725" spans="1:6" x14ac:dyDescent="0.2">
      <c r="A4725" s="3">
        <v>1071851</v>
      </c>
      <c r="B4725" s="1" t="s">
        <v>4</v>
      </c>
      <c r="C4725" s="4">
        <v>244028103505328</v>
      </c>
      <c r="D4725" s="4">
        <v>5527812</v>
      </c>
      <c r="E4725" s="2" t="b">
        <f>IF(B4725=$H$6,"n/a",AND(B4725=$H$3, B4726=$H$6))</f>
        <v>1</v>
      </c>
      <c r="F4725" s="1">
        <f t="shared" si="74"/>
        <v>0</v>
      </c>
    </row>
    <row r="4726" spans="1:6" x14ac:dyDescent="0.2">
      <c r="A4726" s="3">
        <v>1071936</v>
      </c>
      <c r="B4726" s="1" t="s">
        <v>5</v>
      </c>
      <c r="C4726" s="4">
        <v>244028109264859</v>
      </c>
      <c r="D4726" s="4">
        <v>35207031</v>
      </c>
      <c r="E4726" s="2" t="str">
        <f>IF(B4726=$H$6,"n/a",AND(B4726=$H$3, B4727=$H$6))</f>
        <v>n/a</v>
      </c>
      <c r="F4726" s="1">
        <f t="shared" si="74"/>
        <v>40966562</v>
      </c>
    </row>
    <row r="4727" spans="1:6" x14ac:dyDescent="0.2">
      <c r="A4727" s="3">
        <v>1072090</v>
      </c>
      <c r="B4727" s="1" t="s">
        <v>4</v>
      </c>
      <c r="C4727" s="4">
        <v>244028127602203</v>
      </c>
      <c r="D4727" s="4">
        <v>603750</v>
      </c>
      <c r="E4727" s="2" t="b">
        <f>IF(B4727=$H$6,"n/a",AND(B4727=$H$3, B4728=$H$6))</f>
        <v>0</v>
      </c>
      <c r="F4727" s="1">
        <f t="shared" si="74"/>
        <v>0</v>
      </c>
    </row>
    <row r="4728" spans="1:6" x14ac:dyDescent="0.2">
      <c r="A4728" s="3">
        <v>1072606</v>
      </c>
      <c r="B4728" s="1" t="s">
        <v>4</v>
      </c>
      <c r="C4728" s="4">
        <v>244028174427880</v>
      </c>
      <c r="D4728" s="4">
        <v>9103802</v>
      </c>
      <c r="E4728" s="2" t="b">
        <f>IF(B4728=$H$6,"n/a",AND(B4728=$H$3, B4729=$H$6))</f>
        <v>1</v>
      </c>
      <c r="F4728" s="1">
        <f t="shared" si="74"/>
        <v>0</v>
      </c>
    </row>
    <row r="4729" spans="1:6" x14ac:dyDescent="0.2">
      <c r="A4729" s="3">
        <v>1072681</v>
      </c>
      <c r="B4729" s="1" t="s">
        <v>5</v>
      </c>
      <c r="C4729" s="4">
        <v>244028183743348</v>
      </c>
      <c r="D4729" s="4">
        <v>40724375</v>
      </c>
      <c r="E4729" s="2" t="str">
        <f>IF(B4729=$H$6,"n/a",AND(B4729=$H$3, B4730=$H$6))</f>
        <v>n/a</v>
      </c>
      <c r="F4729" s="1">
        <f t="shared" si="74"/>
        <v>50039843</v>
      </c>
    </row>
    <row r="4730" spans="1:6" x14ac:dyDescent="0.2">
      <c r="A4730" s="3">
        <v>1072806</v>
      </c>
      <c r="B4730" s="1" t="s">
        <v>4</v>
      </c>
      <c r="C4730" s="4">
        <v>244028192874963</v>
      </c>
      <c r="D4730" s="4">
        <v>311823</v>
      </c>
      <c r="E4730" s="2" t="b">
        <f>IF(B4730=$H$6,"n/a",AND(B4730=$H$3, B4731=$H$6))</f>
        <v>0</v>
      </c>
      <c r="F4730" s="1">
        <f t="shared" si="74"/>
        <v>0</v>
      </c>
    </row>
    <row r="4731" spans="1:6" x14ac:dyDescent="0.2">
      <c r="A4731" s="3">
        <v>1073164</v>
      </c>
      <c r="B4731" s="1" t="s">
        <v>4</v>
      </c>
      <c r="C4731" s="4">
        <v>244028225617411</v>
      </c>
      <c r="D4731" s="4">
        <v>5172344</v>
      </c>
      <c r="E4731" s="2" t="b">
        <f>IF(B4731=$H$6,"n/a",AND(B4731=$H$3, B4732=$H$6))</f>
        <v>1</v>
      </c>
      <c r="F4731" s="1">
        <f t="shared" si="74"/>
        <v>0</v>
      </c>
    </row>
    <row r="4732" spans="1:6" x14ac:dyDescent="0.2">
      <c r="A4732" s="3">
        <v>1073178</v>
      </c>
      <c r="B4732" s="1" t="s">
        <v>5</v>
      </c>
      <c r="C4732" s="4">
        <v>244028230907671</v>
      </c>
      <c r="D4732" s="4">
        <v>28425104</v>
      </c>
      <c r="E4732" s="2" t="str">
        <f>IF(B4732=$H$6,"n/a",AND(B4732=$H$3, B4733=$H$6))</f>
        <v>n/a</v>
      </c>
      <c r="F4732" s="1">
        <f t="shared" si="74"/>
        <v>33715364</v>
      </c>
    </row>
    <row r="4733" spans="1:6" x14ac:dyDescent="0.2">
      <c r="A4733" s="3">
        <v>1073526</v>
      </c>
      <c r="B4733" s="1" t="s">
        <v>4</v>
      </c>
      <c r="C4733" s="4">
        <v>244028260136265</v>
      </c>
      <c r="D4733" s="4">
        <v>4876771</v>
      </c>
      <c r="E4733" s="2" t="b">
        <f>IF(B4733=$H$6,"n/a",AND(B4733=$H$3, B4734=$H$6))</f>
        <v>1</v>
      </c>
      <c r="F4733" s="1">
        <f t="shared" si="74"/>
        <v>0</v>
      </c>
    </row>
    <row r="4734" spans="1:6" x14ac:dyDescent="0.2">
      <c r="A4734" s="3">
        <v>1073542</v>
      </c>
      <c r="B4734" s="1" t="s">
        <v>5</v>
      </c>
      <c r="C4734" s="4">
        <v>244028265295588</v>
      </c>
      <c r="D4734" s="4">
        <v>29966250</v>
      </c>
      <c r="E4734" s="2" t="str">
        <f>IF(B4734=$H$6,"n/a",AND(B4734=$H$3, B4735=$H$6))</f>
        <v>n/a</v>
      </c>
      <c r="F4734" s="1">
        <f t="shared" si="74"/>
        <v>35125573</v>
      </c>
    </row>
    <row r="4735" spans="1:6" x14ac:dyDescent="0.2">
      <c r="A4735" s="3">
        <v>1073882</v>
      </c>
      <c r="B4735" s="1" t="s">
        <v>4</v>
      </c>
      <c r="C4735" s="4">
        <v>244028290835015</v>
      </c>
      <c r="D4735" s="4">
        <v>909740</v>
      </c>
      <c r="E4735" s="2" t="b">
        <f>IF(B4735=$H$6,"n/a",AND(B4735=$H$3, B4736=$H$6))</f>
        <v>0</v>
      </c>
      <c r="F4735" s="1">
        <f t="shared" si="74"/>
        <v>0</v>
      </c>
    </row>
    <row r="4736" spans="1:6" x14ac:dyDescent="0.2">
      <c r="A4736" s="3">
        <v>1074229</v>
      </c>
      <c r="B4736" s="1" t="s">
        <v>4</v>
      </c>
      <c r="C4736" s="4">
        <v>244028323632203</v>
      </c>
      <c r="D4736" s="4">
        <v>6209322</v>
      </c>
      <c r="E4736" s="2" t="b">
        <f>IF(B4736=$H$6,"n/a",AND(B4736=$H$3, B4737=$H$6))</f>
        <v>1</v>
      </c>
      <c r="F4736" s="1">
        <f t="shared" si="74"/>
        <v>0</v>
      </c>
    </row>
    <row r="4737" spans="1:6" x14ac:dyDescent="0.2">
      <c r="A4737" s="3">
        <v>1074248</v>
      </c>
      <c r="B4737" s="1" t="s">
        <v>5</v>
      </c>
      <c r="C4737" s="4">
        <v>244028330323244</v>
      </c>
      <c r="D4737" s="4">
        <v>32025886</v>
      </c>
      <c r="E4737" s="2" t="str">
        <f>IF(B4737=$H$6,"n/a",AND(B4737=$H$3, B4738=$H$6))</f>
        <v>n/a</v>
      </c>
      <c r="F4737" s="1">
        <f t="shared" si="74"/>
        <v>38716927</v>
      </c>
    </row>
    <row r="4738" spans="1:6" x14ac:dyDescent="0.2">
      <c r="A4738" s="3">
        <v>1074590</v>
      </c>
      <c r="B4738" s="1" t="s">
        <v>4</v>
      </c>
      <c r="C4738" s="4">
        <v>244028355249130</v>
      </c>
      <c r="D4738" s="4">
        <v>607864</v>
      </c>
      <c r="E4738" s="2" t="b">
        <f>IF(B4738=$H$6,"n/a",AND(B4738=$H$3, B4739=$H$6))</f>
        <v>0</v>
      </c>
      <c r="F4738" s="1">
        <f t="shared" si="74"/>
        <v>0</v>
      </c>
    </row>
    <row r="4739" spans="1:6" x14ac:dyDescent="0.2">
      <c r="A4739" s="3">
        <v>1075173</v>
      </c>
      <c r="B4739" s="1" t="s">
        <v>4</v>
      </c>
      <c r="C4739" s="4">
        <v>244028414418348</v>
      </c>
      <c r="D4739" s="4">
        <v>5322188</v>
      </c>
      <c r="E4739" s="2" t="b">
        <f>IF(B4739=$H$6,"n/a",AND(B4739=$H$3, B4740=$H$6))</f>
        <v>1</v>
      </c>
      <c r="F4739" s="1">
        <f t="shared" ref="F4739:F4802" si="75">IF(B4739=$H$6,C4739+D4739-C4738,0)</f>
        <v>0</v>
      </c>
    </row>
    <row r="4740" spans="1:6" x14ac:dyDescent="0.2">
      <c r="A4740" s="3">
        <v>1075272</v>
      </c>
      <c r="B4740" s="1" t="s">
        <v>5</v>
      </c>
      <c r="C4740" s="4">
        <v>244028419842046</v>
      </c>
      <c r="D4740" s="4">
        <v>29064323</v>
      </c>
      <c r="E4740" s="2" t="str">
        <f>IF(B4740=$H$6,"n/a",AND(B4740=$H$3, B4741=$H$6))</f>
        <v>n/a</v>
      </c>
      <c r="F4740" s="1">
        <f t="shared" si="75"/>
        <v>34488021</v>
      </c>
    </row>
    <row r="4741" spans="1:6" x14ac:dyDescent="0.2">
      <c r="A4741" s="3">
        <v>1075437</v>
      </c>
      <c r="B4741" s="1" t="s">
        <v>4</v>
      </c>
      <c r="C4741" s="4">
        <v>244028436747671</v>
      </c>
      <c r="D4741" s="4">
        <v>1413282</v>
      </c>
      <c r="E4741" s="2" t="b">
        <f>IF(B4741=$H$6,"n/a",AND(B4741=$H$3, B4742=$H$6))</f>
        <v>0</v>
      </c>
      <c r="F4741" s="1">
        <f t="shared" si="75"/>
        <v>0</v>
      </c>
    </row>
    <row r="4742" spans="1:6" x14ac:dyDescent="0.2">
      <c r="A4742" s="3">
        <v>1075675</v>
      </c>
      <c r="B4742" s="1" t="s">
        <v>4</v>
      </c>
      <c r="C4742" s="4">
        <v>244028456523296</v>
      </c>
      <c r="D4742" s="4">
        <v>4841250</v>
      </c>
      <c r="E4742" s="2" t="b">
        <f>IF(B4742=$H$6,"n/a",AND(B4742=$H$3, B4743=$H$6))</f>
        <v>1</v>
      </c>
      <c r="F4742" s="1">
        <f t="shared" si="75"/>
        <v>0</v>
      </c>
    </row>
    <row r="4743" spans="1:6" x14ac:dyDescent="0.2">
      <c r="A4743" s="3">
        <v>1075696</v>
      </c>
      <c r="B4743" s="1" t="s">
        <v>5</v>
      </c>
      <c r="C4743" s="4">
        <v>244028461464755</v>
      </c>
      <c r="D4743" s="4">
        <v>30045000</v>
      </c>
      <c r="E4743" s="2" t="str">
        <f>IF(B4743=$H$6,"n/a",AND(B4743=$H$3, B4744=$H$6))</f>
        <v>n/a</v>
      </c>
      <c r="F4743" s="1">
        <f t="shared" si="75"/>
        <v>34986459</v>
      </c>
    </row>
    <row r="4744" spans="1:6" x14ac:dyDescent="0.2">
      <c r="A4744" s="3">
        <v>1076042</v>
      </c>
      <c r="B4744" s="1" t="s">
        <v>4</v>
      </c>
      <c r="C4744" s="4">
        <v>244028490597411</v>
      </c>
      <c r="D4744" s="4">
        <v>455312</v>
      </c>
      <c r="E4744" s="2" t="b">
        <f>IF(B4744=$H$6,"n/a",AND(B4744=$H$3, B4745=$H$6))</f>
        <v>0</v>
      </c>
      <c r="F4744" s="1">
        <f t="shared" si="75"/>
        <v>0</v>
      </c>
    </row>
    <row r="4745" spans="1:6" x14ac:dyDescent="0.2">
      <c r="A4745" s="3">
        <v>1076384</v>
      </c>
      <c r="B4745" s="1" t="s">
        <v>4</v>
      </c>
      <c r="C4745" s="4">
        <v>244028523912046</v>
      </c>
      <c r="D4745" s="4">
        <v>9346771</v>
      </c>
      <c r="E4745" s="2" t="b">
        <f>IF(B4745=$H$6,"n/a",AND(B4745=$H$3, B4746=$H$6))</f>
        <v>1</v>
      </c>
      <c r="F4745" s="1">
        <f t="shared" si="75"/>
        <v>0</v>
      </c>
    </row>
    <row r="4746" spans="1:6" x14ac:dyDescent="0.2">
      <c r="A4746" s="3">
        <v>1076409</v>
      </c>
      <c r="B4746" s="1" t="s">
        <v>5</v>
      </c>
      <c r="C4746" s="4">
        <v>244028533553869</v>
      </c>
      <c r="D4746" s="4">
        <v>24025938</v>
      </c>
      <c r="E4746" s="2" t="str">
        <f>IF(B4746=$H$6,"n/a",AND(B4746=$H$3, B4747=$H$6))</f>
        <v>n/a</v>
      </c>
      <c r="F4746" s="1">
        <f t="shared" si="75"/>
        <v>33667761</v>
      </c>
    </row>
    <row r="4747" spans="1:6" x14ac:dyDescent="0.2">
      <c r="A4747" s="3">
        <v>1076759</v>
      </c>
      <c r="B4747" s="1" t="s">
        <v>4</v>
      </c>
      <c r="C4747" s="4">
        <v>244028559425536</v>
      </c>
      <c r="D4747" s="4">
        <v>4925312</v>
      </c>
      <c r="E4747" s="2" t="b">
        <f>IF(B4747=$H$6,"n/a",AND(B4747=$H$3, B4748=$H$6))</f>
        <v>1</v>
      </c>
      <c r="F4747" s="1">
        <f t="shared" si="75"/>
        <v>0</v>
      </c>
    </row>
    <row r="4748" spans="1:6" x14ac:dyDescent="0.2">
      <c r="A4748" s="3">
        <v>1076776</v>
      </c>
      <c r="B4748" s="1" t="s">
        <v>5</v>
      </c>
      <c r="C4748" s="4">
        <v>244028564456942</v>
      </c>
      <c r="D4748" s="4">
        <v>25306719</v>
      </c>
      <c r="E4748" s="2" t="str">
        <f>IF(B4748=$H$6,"n/a",AND(B4748=$H$3, B4749=$H$6))</f>
        <v>n/a</v>
      </c>
      <c r="F4748" s="1">
        <f t="shared" si="75"/>
        <v>30338125</v>
      </c>
    </row>
    <row r="4749" spans="1:6" x14ac:dyDescent="0.2">
      <c r="A4749" s="3">
        <v>1077278</v>
      </c>
      <c r="B4749" s="1" t="s">
        <v>4</v>
      </c>
      <c r="C4749" s="4">
        <v>244028610409077</v>
      </c>
      <c r="D4749" s="4">
        <v>6430834</v>
      </c>
      <c r="E4749" s="2" t="b">
        <f>IF(B4749=$H$6,"n/a",AND(B4749=$H$3, B4750=$H$6))</f>
        <v>1</v>
      </c>
      <c r="F4749" s="1">
        <f t="shared" si="75"/>
        <v>0</v>
      </c>
    </row>
    <row r="4750" spans="1:6" x14ac:dyDescent="0.2">
      <c r="A4750" s="3">
        <v>1077296</v>
      </c>
      <c r="B4750" s="1" t="s">
        <v>5</v>
      </c>
      <c r="C4750" s="4">
        <v>244028616957150</v>
      </c>
      <c r="D4750" s="4">
        <v>32033750</v>
      </c>
      <c r="E4750" s="2" t="str">
        <f>IF(B4750=$H$6,"n/a",AND(B4750=$H$3, B4751=$H$6))</f>
        <v>n/a</v>
      </c>
      <c r="F4750" s="1">
        <f t="shared" si="75"/>
        <v>38581823</v>
      </c>
    </row>
    <row r="4751" spans="1:6" x14ac:dyDescent="0.2">
      <c r="A4751" s="3">
        <v>1077479</v>
      </c>
      <c r="B4751" s="1" t="s">
        <v>4</v>
      </c>
      <c r="C4751" s="4">
        <v>244028630031213</v>
      </c>
      <c r="D4751" s="4">
        <v>775469</v>
      </c>
      <c r="E4751" s="2" t="b">
        <f>IF(B4751=$H$6,"n/a",AND(B4751=$H$3, B4752=$H$6))</f>
        <v>0</v>
      </c>
      <c r="F4751" s="1">
        <f t="shared" si="75"/>
        <v>0</v>
      </c>
    </row>
    <row r="4752" spans="1:6" x14ac:dyDescent="0.2">
      <c r="A4752" s="3">
        <v>1077841</v>
      </c>
      <c r="B4752" s="1" t="s">
        <v>4</v>
      </c>
      <c r="C4752" s="4">
        <v>244028657501265</v>
      </c>
      <c r="D4752" s="4">
        <v>4971615</v>
      </c>
      <c r="E4752" s="2" t="b">
        <f>IF(B4752=$H$6,"n/a",AND(B4752=$H$3, B4753=$H$6))</f>
        <v>1</v>
      </c>
      <c r="F4752" s="1">
        <f t="shared" si="75"/>
        <v>0</v>
      </c>
    </row>
    <row r="4753" spans="1:6" x14ac:dyDescent="0.2">
      <c r="A4753" s="3">
        <v>1077857</v>
      </c>
      <c r="B4753" s="1" t="s">
        <v>5</v>
      </c>
      <c r="C4753" s="4">
        <v>244028662557932</v>
      </c>
      <c r="D4753" s="4">
        <v>29105052</v>
      </c>
      <c r="E4753" s="2" t="str">
        <f>IF(B4753=$H$6,"n/a",AND(B4753=$H$3, B4754=$H$6))</f>
        <v>n/a</v>
      </c>
      <c r="F4753" s="1">
        <f t="shared" si="75"/>
        <v>34161719</v>
      </c>
    </row>
    <row r="4754" spans="1:6" x14ac:dyDescent="0.2">
      <c r="A4754" s="3">
        <v>1078199</v>
      </c>
      <c r="B4754" s="1" t="s">
        <v>4</v>
      </c>
      <c r="C4754" s="4">
        <v>244028691427359</v>
      </c>
      <c r="D4754" s="4">
        <v>393750</v>
      </c>
      <c r="E4754" s="2" t="b">
        <f>IF(B4754=$H$6,"n/a",AND(B4754=$H$3, B4755=$H$6))</f>
        <v>0</v>
      </c>
      <c r="F4754" s="1">
        <f t="shared" si="75"/>
        <v>0</v>
      </c>
    </row>
    <row r="4755" spans="1:6" x14ac:dyDescent="0.2">
      <c r="A4755" s="3">
        <v>1078445</v>
      </c>
      <c r="B4755" s="1" t="s">
        <v>4</v>
      </c>
      <c r="C4755" s="4">
        <v>244028716921682</v>
      </c>
      <c r="D4755" s="4">
        <v>8777187</v>
      </c>
      <c r="E4755" s="2" t="b">
        <f>IF(B4755=$H$6,"n/a",AND(B4755=$H$3, B4756=$H$6))</f>
        <v>1</v>
      </c>
      <c r="F4755" s="1">
        <f t="shared" si="75"/>
        <v>0</v>
      </c>
    </row>
    <row r="4756" spans="1:6" x14ac:dyDescent="0.2">
      <c r="A4756" s="3">
        <v>1078581</v>
      </c>
      <c r="B4756" s="1" t="s">
        <v>5</v>
      </c>
      <c r="C4756" s="4">
        <v>244028725824390</v>
      </c>
      <c r="D4756" s="4">
        <v>54438489</v>
      </c>
      <c r="E4756" s="2" t="str">
        <f>IF(B4756=$H$6,"n/a",AND(B4756=$H$3, B4757=$H$6))</f>
        <v>n/a</v>
      </c>
      <c r="F4756" s="1">
        <f t="shared" si="75"/>
        <v>63341197</v>
      </c>
    </row>
    <row r="4757" spans="1:6" x14ac:dyDescent="0.2">
      <c r="A4757" s="3">
        <v>1078793</v>
      </c>
      <c r="B4757" s="1" t="s">
        <v>4</v>
      </c>
      <c r="C4757" s="4">
        <v>244028750960119</v>
      </c>
      <c r="D4757" s="4">
        <v>360365</v>
      </c>
      <c r="E4757" s="2" t="b">
        <f>IF(B4757=$H$6,"n/a",AND(B4757=$H$3, B4758=$H$6))</f>
        <v>0</v>
      </c>
      <c r="F4757" s="1">
        <f t="shared" si="75"/>
        <v>0</v>
      </c>
    </row>
    <row r="4758" spans="1:6" x14ac:dyDescent="0.2">
      <c r="A4758" s="3">
        <v>1079042</v>
      </c>
      <c r="B4758" s="1" t="s">
        <v>4</v>
      </c>
      <c r="C4758" s="4">
        <v>244028782882567</v>
      </c>
      <c r="D4758" s="4">
        <v>4943021</v>
      </c>
      <c r="E4758" s="2" t="b">
        <f>IF(B4758=$H$6,"n/a",AND(B4758=$H$3, B4759=$H$6))</f>
        <v>1</v>
      </c>
      <c r="F4758" s="1">
        <f t="shared" si="75"/>
        <v>0</v>
      </c>
    </row>
    <row r="4759" spans="1:6" x14ac:dyDescent="0.2">
      <c r="A4759" s="3">
        <v>1079183</v>
      </c>
      <c r="B4759" s="1" t="s">
        <v>5</v>
      </c>
      <c r="C4759" s="4">
        <v>244028788191369</v>
      </c>
      <c r="D4759" s="4">
        <v>22701771</v>
      </c>
      <c r="E4759" s="2" t="str">
        <f>IF(B4759=$H$6,"n/a",AND(B4759=$H$3, B4760=$H$6))</f>
        <v>n/a</v>
      </c>
      <c r="F4759" s="1">
        <f t="shared" si="75"/>
        <v>28010573</v>
      </c>
    </row>
    <row r="4760" spans="1:6" x14ac:dyDescent="0.2">
      <c r="A4760" s="3">
        <v>1079404</v>
      </c>
      <c r="B4760" s="1" t="s">
        <v>4</v>
      </c>
      <c r="C4760" s="4">
        <v>244028815991317</v>
      </c>
      <c r="D4760" s="4">
        <v>4924479</v>
      </c>
      <c r="E4760" s="2" t="b">
        <f>IF(B4760=$H$6,"n/a",AND(B4760=$H$3, B4761=$H$6))</f>
        <v>1</v>
      </c>
      <c r="F4760" s="1">
        <f t="shared" si="75"/>
        <v>0</v>
      </c>
    </row>
    <row r="4761" spans="1:6" x14ac:dyDescent="0.2">
      <c r="A4761" s="3">
        <v>1079539</v>
      </c>
      <c r="B4761" s="1" t="s">
        <v>5</v>
      </c>
      <c r="C4761" s="4">
        <v>244028821308192</v>
      </c>
      <c r="D4761" s="4">
        <v>25726354</v>
      </c>
      <c r="E4761" s="2" t="str">
        <f>IF(B4761=$H$6,"n/a",AND(B4761=$H$3, B4762=$H$6))</f>
        <v>n/a</v>
      </c>
      <c r="F4761" s="1">
        <f t="shared" si="75"/>
        <v>31043229</v>
      </c>
    </row>
    <row r="4762" spans="1:6" x14ac:dyDescent="0.2">
      <c r="A4762" s="3">
        <v>1079855</v>
      </c>
      <c r="B4762" s="1" t="s">
        <v>4</v>
      </c>
      <c r="C4762" s="4">
        <v>244028854828869</v>
      </c>
      <c r="D4762" s="4">
        <v>5294271</v>
      </c>
      <c r="E4762" s="2" t="b">
        <f>IF(B4762=$H$6,"n/a",AND(B4762=$H$3, B4763=$H$6))</f>
        <v>1</v>
      </c>
      <c r="F4762" s="1">
        <f t="shared" si="75"/>
        <v>0</v>
      </c>
    </row>
    <row r="4763" spans="1:6" x14ac:dyDescent="0.2">
      <c r="A4763" s="3">
        <v>1079894</v>
      </c>
      <c r="B4763" s="1" t="s">
        <v>5</v>
      </c>
      <c r="C4763" s="4">
        <v>244028860313557</v>
      </c>
      <c r="D4763" s="4">
        <v>40652916</v>
      </c>
      <c r="E4763" s="2" t="str">
        <f>IF(B4763=$H$6,"n/a",AND(B4763=$H$3, B4764=$H$6))</f>
        <v>n/a</v>
      </c>
      <c r="F4763" s="1">
        <f t="shared" si="75"/>
        <v>46137604</v>
      </c>
    </row>
    <row r="4764" spans="1:6" x14ac:dyDescent="0.2">
      <c r="A4764" s="3">
        <v>1080236</v>
      </c>
      <c r="B4764" s="1" t="s">
        <v>4</v>
      </c>
      <c r="C4764" s="4">
        <v>244028898207046</v>
      </c>
      <c r="D4764" s="4">
        <v>610313</v>
      </c>
      <c r="E4764" s="2" t="b">
        <f>IF(B4764=$H$6,"n/a",AND(B4764=$H$3, B4765=$H$6))</f>
        <v>0</v>
      </c>
      <c r="F4764" s="1">
        <f t="shared" si="75"/>
        <v>0</v>
      </c>
    </row>
    <row r="4765" spans="1:6" x14ac:dyDescent="0.2">
      <c r="A4765" s="3">
        <v>1080573</v>
      </c>
      <c r="B4765" s="1" t="s">
        <v>4</v>
      </c>
      <c r="C4765" s="4">
        <v>244028922723192</v>
      </c>
      <c r="D4765" s="4">
        <v>4851667</v>
      </c>
      <c r="E4765" s="2" t="b">
        <f>IF(B4765=$H$6,"n/a",AND(B4765=$H$3, B4766=$H$6))</f>
        <v>1</v>
      </c>
      <c r="F4765" s="1">
        <f t="shared" si="75"/>
        <v>0</v>
      </c>
    </row>
    <row r="4766" spans="1:6" x14ac:dyDescent="0.2">
      <c r="A4766" s="3">
        <v>1080590</v>
      </c>
      <c r="B4766" s="1" t="s">
        <v>5</v>
      </c>
      <c r="C4766" s="4">
        <v>244028927958140</v>
      </c>
      <c r="D4766" s="4">
        <v>42730573</v>
      </c>
      <c r="E4766" s="2" t="str">
        <f>IF(B4766=$H$6,"n/a",AND(B4766=$H$3, B4767=$H$6))</f>
        <v>n/a</v>
      </c>
      <c r="F4766" s="1">
        <f t="shared" si="75"/>
        <v>47965521</v>
      </c>
    </row>
    <row r="4767" spans="1:6" x14ac:dyDescent="0.2">
      <c r="A4767" s="3">
        <v>1080886</v>
      </c>
      <c r="B4767" s="1" t="s">
        <v>4</v>
      </c>
      <c r="C4767" s="4">
        <v>244028955207775</v>
      </c>
      <c r="D4767" s="4">
        <v>331615</v>
      </c>
      <c r="E4767" s="2" t="b">
        <f>IF(B4767=$H$6,"n/a",AND(B4767=$H$3, B4768=$H$6))</f>
        <v>0</v>
      </c>
      <c r="F4767" s="1">
        <f t="shared" si="75"/>
        <v>0</v>
      </c>
    </row>
    <row r="4768" spans="1:6" x14ac:dyDescent="0.2">
      <c r="A4768" s="3">
        <v>1081199</v>
      </c>
      <c r="B4768" s="1" t="s">
        <v>4</v>
      </c>
      <c r="C4768" s="4">
        <v>244029000156213</v>
      </c>
      <c r="D4768" s="4">
        <v>8748750</v>
      </c>
      <c r="E4768" s="2" t="b">
        <f>IF(B4768=$H$6,"n/a",AND(B4768=$H$3, B4769=$H$6))</f>
        <v>1</v>
      </c>
      <c r="F4768" s="1">
        <f t="shared" si="75"/>
        <v>0</v>
      </c>
    </row>
    <row r="4769" spans="1:6" x14ac:dyDescent="0.2">
      <c r="A4769" s="3">
        <v>1081396</v>
      </c>
      <c r="B4769" s="1" t="s">
        <v>5</v>
      </c>
      <c r="C4769" s="4">
        <v>244029009300536</v>
      </c>
      <c r="D4769" s="4">
        <v>42800989</v>
      </c>
      <c r="E4769" s="2" t="str">
        <f>IF(B4769=$H$6,"n/a",AND(B4769=$H$3, B4770=$H$6))</f>
        <v>n/a</v>
      </c>
      <c r="F4769" s="1">
        <f t="shared" si="75"/>
        <v>51945312</v>
      </c>
    </row>
    <row r="4770" spans="1:6" x14ac:dyDescent="0.2">
      <c r="A4770" s="3">
        <v>1081516</v>
      </c>
      <c r="B4770" s="1" t="s">
        <v>4</v>
      </c>
      <c r="C4770" s="4">
        <v>244029024072671</v>
      </c>
      <c r="D4770" s="4">
        <v>945573</v>
      </c>
      <c r="E4770" s="2" t="b">
        <f>IF(B4770=$H$6,"n/a",AND(B4770=$H$3, B4771=$H$6))</f>
        <v>0</v>
      </c>
      <c r="F4770" s="1">
        <f t="shared" si="75"/>
        <v>0</v>
      </c>
    </row>
    <row r="4771" spans="1:6" x14ac:dyDescent="0.2">
      <c r="A4771" s="3">
        <v>1081899</v>
      </c>
      <c r="B4771" s="1" t="s">
        <v>4</v>
      </c>
      <c r="C4771" s="4">
        <v>244029057938036</v>
      </c>
      <c r="D4771" s="4">
        <v>4918958</v>
      </c>
      <c r="E4771" s="2" t="b">
        <f>IF(B4771=$H$6,"n/a",AND(B4771=$H$3, B4772=$H$6))</f>
        <v>1</v>
      </c>
      <c r="F4771" s="1">
        <f t="shared" si="75"/>
        <v>0</v>
      </c>
    </row>
    <row r="4772" spans="1:6" x14ac:dyDescent="0.2">
      <c r="A4772" s="3">
        <v>1081911</v>
      </c>
      <c r="B4772" s="1" t="s">
        <v>5</v>
      </c>
      <c r="C4772" s="4">
        <v>244029063359442</v>
      </c>
      <c r="D4772" s="4">
        <v>35555729</v>
      </c>
      <c r="E4772" s="2" t="str">
        <f>IF(B4772=$H$6,"n/a",AND(B4772=$H$3, B4773=$H$6))</f>
        <v>n/a</v>
      </c>
      <c r="F4772" s="1">
        <f t="shared" si="75"/>
        <v>40977135</v>
      </c>
    </row>
    <row r="4773" spans="1:6" x14ac:dyDescent="0.2">
      <c r="A4773" s="3">
        <v>1082252</v>
      </c>
      <c r="B4773" s="1" t="s">
        <v>4</v>
      </c>
      <c r="C4773" s="4">
        <v>244029089321056</v>
      </c>
      <c r="D4773" s="4">
        <v>280886</v>
      </c>
      <c r="E4773" s="2" t="b">
        <f>IF(B4773=$H$6,"n/a",AND(B4773=$H$3, B4774=$H$6))</f>
        <v>0</v>
      </c>
      <c r="F4773" s="1">
        <f t="shared" si="75"/>
        <v>0</v>
      </c>
    </row>
    <row r="4774" spans="1:6" x14ac:dyDescent="0.2">
      <c r="A4774" s="3">
        <v>1082493</v>
      </c>
      <c r="B4774" s="1" t="s">
        <v>4</v>
      </c>
      <c r="C4774" s="4">
        <v>244029118905588</v>
      </c>
      <c r="D4774" s="4">
        <v>7272916</v>
      </c>
      <c r="E4774" s="2" t="b">
        <f>IF(B4774=$H$6,"n/a",AND(B4774=$H$3, B4775=$H$6))</f>
        <v>1</v>
      </c>
      <c r="F4774" s="1">
        <f t="shared" si="75"/>
        <v>0</v>
      </c>
    </row>
    <row r="4775" spans="1:6" x14ac:dyDescent="0.2">
      <c r="A4775" s="3">
        <v>1082611</v>
      </c>
      <c r="B4775" s="1" t="s">
        <v>5</v>
      </c>
      <c r="C4775" s="4">
        <v>244029126659442</v>
      </c>
      <c r="D4775" s="4">
        <v>25824323</v>
      </c>
      <c r="E4775" s="2" t="str">
        <f>IF(B4775=$H$6,"n/a",AND(B4775=$H$3, B4776=$H$6))</f>
        <v>n/a</v>
      </c>
      <c r="F4775" s="1">
        <f t="shared" si="75"/>
        <v>33578177</v>
      </c>
    </row>
    <row r="4776" spans="1:6" x14ac:dyDescent="0.2">
      <c r="A4776" s="3">
        <v>1082912</v>
      </c>
      <c r="B4776" s="1" t="s">
        <v>4</v>
      </c>
      <c r="C4776" s="4">
        <v>244029161404025</v>
      </c>
      <c r="D4776" s="4">
        <v>5281250</v>
      </c>
      <c r="E4776" s="2" t="b">
        <f>IF(B4776=$H$6,"n/a",AND(B4776=$H$3, B4777=$H$6))</f>
        <v>1</v>
      </c>
      <c r="F4776" s="1">
        <f t="shared" si="75"/>
        <v>0</v>
      </c>
    </row>
    <row r="4777" spans="1:6" x14ac:dyDescent="0.2">
      <c r="A4777" s="3">
        <v>1082933</v>
      </c>
      <c r="B4777" s="1" t="s">
        <v>5</v>
      </c>
      <c r="C4777" s="4">
        <v>244029167289754</v>
      </c>
      <c r="D4777" s="4">
        <v>53070000</v>
      </c>
      <c r="E4777" s="2" t="str">
        <f>IF(B4777=$H$6,"n/a",AND(B4777=$H$3, B4778=$H$6))</f>
        <v>n/a</v>
      </c>
      <c r="F4777" s="1">
        <f t="shared" si="75"/>
        <v>58955729</v>
      </c>
    </row>
    <row r="4778" spans="1:6" x14ac:dyDescent="0.2">
      <c r="A4778" s="3">
        <v>1083212</v>
      </c>
      <c r="B4778" s="1" t="s">
        <v>4</v>
      </c>
      <c r="C4778" s="4">
        <v>244029193219754</v>
      </c>
      <c r="D4778" s="4">
        <v>313646</v>
      </c>
      <c r="E4778" s="2" t="b">
        <f>IF(B4778=$H$6,"n/a",AND(B4778=$H$3, B4779=$H$6))</f>
        <v>0</v>
      </c>
      <c r="F4778" s="1">
        <f t="shared" si="75"/>
        <v>0</v>
      </c>
    </row>
    <row r="4779" spans="1:6" x14ac:dyDescent="0.2">
      <c r="A4779" s="3">
        <v>1083578</v>
      </c>
      <c r="B4779" s="1" t="s">
        <v>4</v>
      </c>
      <c r="C4779" s="4">
        <v>244029234890952</v>
      </c>
      <c r="D4779" s="4">
        <v>5287292</v>
      </c>
      <c r="E4779" s="2" t="b">
        <f>IF(B4779=$H$6,"n/a",AND(B4779=$H$3, B4780=$H$6))</f>
        <v>1</v>
      </c>
      <c r="F4779" s="1">
        <f t="shared" si="75"/>
        <v>0</v>
      </c>
    </row>
    <row r="4780" spans="1:6" x14ac:dyDescent="0.2">
      <c r="A4780" s="3">
        <v>1083724</v>
      </c>
      <c r="B4780" s="1" t="s">
        <v>5</v>
      </c>
      <c r="C4780" s="4">
        <v>244029240327827</v>
      </c>
      <c r="D4780" s="4">
        <v>28756771</v>
      </c>
      <c r="E4780" s="2" t="str">
        <f>IF(B4780=$H$6,"n/a",AND(B4780=$H$3, B4781=$H$6))</f>
        <v>n/a</v>
      </c>
      <c r="F4780" s="1">
        <f t="shared" si="75"/>
        <v>34193646</v>
      </c>
    </row>
    <row r="4781" spans="1:6" x14ac:dyDescent="0.2">
      <c r="A4781" s="3">
        <v>1083920</v>
      </c>
      <c r="B4781" s="1" t="s">
        <v>4</v>
      </c>
      <c r="C4781" s="4">
        <v>244029258088713</v>
      </c>
      <c r="D4781" s="4">
        <v>240625</v>
      </c>
      <c r="E4781" s="2" t="b">
        <f>IF(B4781=$H$6,"n/a",AND(B4781=$H$3, B4782=$H$6))</f>
        <v>0</v>
      </c>
      <c r="F4781" s="1">
        <f t="shared" si="75"/>
        <v>0</v>
      </c>
    </row>
    <row r="4782" spans="1:6" x14ac:dyDescent="0.2">
      <c r="A4782" s="3">
        <v>1084274</v>
      </c>
      <c r="B4782" s="1" t="s">
        <v>4</v>
      </c>
      <c r="C4782" s="4">
        <v>244029298845067</v>
      </c>
      <c r="D4782" s="4">
        <v>9272031</v>
      </c>
      <c r="E4782" s="2" t="b">
        <f>IF(B4782=$H$6,"n/a",AND(B4782=$H$3, B4783=$H$6))</f>
        <v>1</v>
      </c>
      <c r="F4782" s="1">
        <f t="shared" si="75"/>
        <v>0</v>
      </c>
    </row>
    <row r="4783" spans="1:6" x14ac:dyDescent="0.2">
      <c r="A4783" s="3">
        <v>1084482</v>
      </c>
      <c r="B4783" s="1" t="s">
        <v>5</v>
      </c>
      <c r="C4783" s="4">
        <v>244029308738817</v>
      </c>
      <c r="D4783" s="4">
        <v>40119375</v>
      </c>
      <c r="E4783" s="2" t="str">
        <f>IF(B4783=$H$6,"n/a",AND(B4783=$H$3, B4784=$H$6))</f>
        <v>n/a</v>
      </c>
      <c r="F4783" s="1">
        <f t="shared" si="75"/>
        <v>50013125</v>
      </c>
    </row>
    <row r="4784" spans="1:6" x14ac:dyDescent="0.2">
      <c r="A4784" s="3">
        <v>1084557</v>
      </c>
      <c r="B4784" s="1" t="s">
        <v>4</v>
      </c>
      <c r="C4784" s="4">
        <v>244029320323817</v>
      </c>
      <c r="D4784" s="4">
        <v>1233646</v>
      </c>
      <c r="E4784" s="2" t="b">
        <f>IF(B4784=$H$6,"n/a",AND(B4784=$H$3, B4785=$H$6))</f>
        <v>0</v>
      </c>
      <c r="F4784" s="1">
        <f t="shared" si="75"/>
        <v>0</v>
      </c>
    </row>
    <row r="4785" spans="1:6" x14ac:dyDescent="0.2">
      <c r="A4785" s="3">
        <v>1084983</v>
      </c>
      <c r="B4785" s="1" t="s">
        <v>4</v>
      </c>
      <c r="C4785" s="4">
        <v>244029358226629</v>
      </c>
      <c r="D4785" s="4">
        <v>5088177</v>
      </c>
      <c r="E4785" s="2" t="b">
        <f>IF(B4785=$H$6,"n/a",AND(B4785=$H$3, B4786=$H$6))</f>
        <v>1</v>
      </c>
      <c r="F4785" s="1">
        <f t="shared" si="75"/>
        <v>0</v>
      </c>
    </row>
    <row r="4786" spans="1:6" x14ac:dyDescent="0.2">
      <c r="A4786" s="3">
        <v>1084996</v>
      </c>
      <c r="B4786" s="1" t="s">
        <v>5</v>
      </c>
      <c r="C4786" s="4">
        <v>244029363803921</v>
      </c>
      <c r="D4786" s="4">
        <v>40928177</v>
      </c>
      <c r="E4786" s="2" t="str">
        <f>IF(B4786=$H$6,"n/a",AND(B4786=$H$3, B4787=$H$6))</f>
        <v>n/a</v>
      </c>
      <c r="F4786" s="1">
        <f t="shared" si="75"/>
        <v>46505469</v>
      </c>
    </row>
    <row r="4787" spans="1:6" x14ac:dyDescent="0.2">
      <c r="A4787" s="3">
        <v>1085345</v>
      </c>
      <c r="B4787" s="1" t="s">
        <v>4</v>
      </c>
      <c r="C4787" s="4">
        <v>244029394229025</v>
      </c>
      <c r="D4787" s="4">
        <v>354688</v>
      </c>
      <c r="E4787" s="2" t="b">
        <f>IF(B4787=$H$6,"n/a",AND(B4787=$H$3, B4788=$H$6))</f>
        <v>0</v>
      </c>
      <c r="F4787" s="1">
        <f t="shared" si="75"/>
        <v>0</v>
      </c>
    </row>
    <row r="4788" spans="1:6" x14ac:dyDescent="0.2">
      <c r="A4788" s="3">
        <v>1085759</v>
      </c>
      <c r="B4788" s="1" t="s">
        <v>4</v>
      </c>
      <c r="C4788" s="4">
        <v>244029434806785</v>
      </c>
      <c r="D4788" s="4">
        <v>17052865</v>
      </c>
      <c r="E4788" s="2" t="b">
        <f>IF(B4788=$H$6,"n/a",AND(B4788=$H$3, B4789=$H$6))</f>
        <v>1</v>
      </c>
      <c r="F4788" s="1">
        <f t="shared" si="75"/>
        <v>0</v>
      </c>
    </row>
    <row r="4789" spans="1:6" x14ac:dyDescent="0.2">
      <c r="A4789" s="3">
        <v>1085929</v>
      </c>
      <c r="B4789" s="1" t="s">
        <v>5</v>
      </c>
      <c r="C4789" s="4">
        <v>244029452330275</v>
      </c>
      <c r="D4789" s="4">
        <v>28545208</v>
      </c>
      <c r="E4789" s="2" t="str">
        <f>IF(B4789=$H$6,"n/a",AND(B4789=$H$3, B4790=$H$6))</f>
        <v>n/a</v>
      </c>
      <c r="F4789" s="1">
        <f t="shared" si="75"/>
        <v>46068698</v>
      </c>
    </row>
    <row r="4790" spans="1:6" x14ac:dyDescent="0.2">
      <c r="A4790" s="3">
        <v>1086077</v>
      </c>
      <c r="B4790" s="1" t="s">
        <v>4</v>
      </c>
      <c r="C4790" s="4">
        <v>244029466810067</v>
      </c>
      <c r="D4790" s="4">
        <v>284166</v>
      </c>
      <c r="E4790" s="2" t="b">
        <f>IF(B4790=$H$6,"n/a",AND(B4790=$H$3, B4791=$H$6))</f>
        <v>0</v>
      </c>
      <c r="F4790" s="1">
        <f t="shared" si="75"/>
        <v>0</v>
      </c>
    </row>
    <row r="4791" spans="1:6" x14ac:dyDescent="0.2">
      <c r="A4791" s="3">
        <v>1086430</v>
      </c>
      <c r="B4791" s="1" t="s">
        <v>4</v>
      </c>
      <c r="C4791" s="4">
        <v>244029490045431</v>
      </c>
      <c r="D4791" s="4">
        <v>5532709</v>
      </c>
      <c r="E4791" s="2" t="b">
        <f>IF(B4791=$H$6,"n/a",AND(B4791=$H$3, B4792=$H$6))</f>
        <v>1</v>
      </c>
      <c r="F4791" s="1">
        <f t="shared" si="75"/>
        <v>0</v>
      </c>
    </row>
    <row r="4792" spans="1:6" x14ac:dyDescent="0.2">
      <c r="A4792" s="3">
        <v>1086455</v>
      </c>
      <c r="B4792" s="1" t="s">
        <v>5</v>
      </c>
      <c r="C4792" s="4">
        <v>244029495701056</v>
      </c>
      <c r="D4792" s="4">
        <v>29364636</v>
      </c>
      <c r="E4792" s="2" t="str">
        <f>IF(B4792=$H$6,"n/a",AND(B4792=$H$3, B4793=$H$6))</f>
        <v>n/a</v>
      </c>
      <c r="F4792" s="1">
        <f t="shared" si="75"/>
        <v>35020261</v>
      </c>
    </row>
    <row r="4793" spans="1:6" x14ac:dyDescent="0.2">
      <c r="A4793" s="3">
        <v>1086815</v>
      </c>
      <c r="B4793" s="1" t="s">
        <v>4</v>
      </c>
      <c r="C4793" s="4">
        <v>244029535038608</v>
      </c>
      <c r="D4793" s="4">
        <v>5584896</v>
      </c>
      <c r="E4793" s="2" t="b">
        <f>IF(B4793=$H$6,"n/a",AND(B4793=$H$3, B4794=$H$6))</f>
        <v>1</v>
      </c>
      <c r="F4793" s="1">
        <f t="shared" si="75"/>
        <v>0</v>
      </c>
    </row>
    <row r="4794" spans="1:6" x14ac:dyDescent="0.2">
      <c r="A4794" s="3">
        <v>1086971</v>
      </c>
      <c r="B4794" s="1" t="s">
        <v>5</v>
      </c>
      <c r="C4794" s="4">
        <v>244029540857983</v>
      </c>
      <c r="D4794" s="4">
        <v>27468490</v>
      </c>
      <c r="E4794" s="2" t="str">
        <f>IF(B4794=$H$6,"n/a",AND(B4794=$H$3, B4795=$H$6))</f>
        <v>n/a</v>
      </c>
      <c r="F4794" s="1">
        <f t="shared" si="75"/>
        <v>33287865</v>
      </c>
    </row>
    <row r="4795" spans="1:6" x14ac:dyDescent="0.2">
      <c r="A4795" s="3">
        <v>1087156</v>
      </c>
      <c r="B4795" s="1" t="s">
        <v>4</v>
      </c>
      <c r="C4795" s="4">
        <v>244029557677462</v>
      </c>
      <c r="D4795" s="4">
        <v>296042</v>
      </c>
      <c r="E4795" s="2" t="b">
        <f>IF(B4795=$H$6,"n/a",AND(B4795=$H$3, B4796=$H$6))</f>
        <v>0</v>
      </c>
      <c r="F4795" s="1">
        <f t="shared" si="75"/>
        <v>0</v>
      </c>
    </row>
    <row r="4796" spans="1:6" x14ac:dyDescent="0.2">
      <c r="A4796" s="3">
        <v>1087510</v>
      </c>
      <c r="B4796" s="1" t="s">
        <v>4</v>
      </c>
      <c r="C4796" s="4">
        <v>244029594720067</v>
      </c>
      <c r="D4796" s="4">
        <v>16996354</v>
      </c>
      <c r="E4796" s="2" t="b">
        <f>IF(B4796=$H$6,"n/a",AND(B4796=$H$3, B4797=$H$6))</f>
        <v>1</v>
      </c>
      <c r="F4796" s="1">
        <f t="shared" si="75"/>
        <v>0</v>
      </c>
    </row>
    <row r="4797" spans="1:6" x14ac:dyDescent="0.2">
      <c r="A4797" s="3">
        <v>1087720</v>
      </c>
      <c r="B4797" s="1" t="s">
        <v>5</v>
      </c>
      <c r="C4797" s="4">
        <v>244029611977046</v>
      </c>
      <c r="D4797" s="4">
        <v>31345208</v>
      </c>
      <c r="E4797" s="2" t="str">
        <f>IF(B4797=$H$6,"n/a",AND(B4797=$H$3, B4798=$H$6))</f>
        <v>n/a</v>
      </c>
      <c r="F4797" s="1">
        <f t="shared" si="75"/>
        <v>48602187</v>
      </c>
    </row>
    <row r="4798" spans="1:6" x14ac:dyDescent="0.2">
      <c r="A4798" s="3">
        <v>1087810</v>
      </c>
      <c r="B4798" s="1" t="s">
        <v>4</v>
      </c>
      <c r="C4798" s="4">
        <v>244029622083869</v>
      </c>
      <c r="D4798" s="4">
        <v>819583</v>
      </c>
      <c r="E4798" s="2" t="b">
        <f>IF(B4798=$H$6,"n/a",AND(B4798=$H$3, B4799=$H$6))</f>
        <v>0</v>
      </c>
      <c r="F4798" s="1">
        <f t="shared" si="75"/>
        <v>0</v>
      </c>
    </row>
    <row r="4799" spans="1:6" x14ac:dyDescent="0.2">
      <c r="A4799" s="3">
        <v>1088233</v>
      </c>
      <c r="B4799" s="1" t="s">
        <v>4</v>
      </c>
      <c r="C4799" s="4">
        <v>244029658215275</v>
      </c>
      <c r="D4799" s="4">
        <v>5011406</v>
      </c>
      <c r="E4799" s="2" t="b">
        <f>IF(B4799=$H$6,"n/a",AND(B4799=$H$3, B4800=$H$6))</f>
        <v>1</v>
      </c>
      <c r="F4799" s="1">
        <f t="shared" si="75"/>
        <v>0</v>
      </c>
    </row>
    <row r="4800" spans="1:6" x14ac:dyDescent="0.2">
      <c r="A4800" s="3">
        <v>1088249</v>
      </c>
      <c r="B4800" s="1" t="s">
        <v>5</v>
      </c>
      <c r="C4800" s="4">
        <v>244029663543400</v>
      </c>
      <c r="D4800" s="4">
        <v>49754427</v>
      </c>
      <c r="E4800" s="2" t="str">
        <f>IF(B4800=$H$6,"n/a",AND(B4800=$H$3, B4801=$H$6))</f>
        <v>n/a</v>
      </c>
      <c r="F4800" s="1">
        <f t="shared" si="75"/>
        <v>55082552</v>
      </c>
    </row>
    <row r="4801" spans="1:6" x14ac:dyDescent="0.2">
      <c r="A4801" s="3">
        <v>1088694</v>
      </c>
      <c r="B4801" s="1" t="s">
        <v>4</v>
      </c>
      <c r="C4801" s="4">
        <v>244029704131525</v>
      </c>
      <c r="D4801" s="4">
        <v>347865</v>
      </c>
      <c r="E4801" s="2" t="b">
        <f>IF(B4801=$H$6,"n/a",AND(B4801=$H$3, B4802=$H$6))</f>
        <v>0</v>
      </c>
      <c r="F4801" s="1">
        <f t="shared" si="75"/>
        <v>0</v>
      </c>
    </row>
    <row r="4802" spans="1:6" x14ac:dyDescent="0.2">
      <c r="A4802" s="3">
        <v>1088852</v>
      </c>
      <c r="B4802" s="1" t="s">
        <v>4</v>
      </c>
      <c r="C4802" s="4">
        <v>244029727930327</v>
      </c>
      <c r="D4802" s="4">
        <v>6333802</v>
      </c>
      <c r="E4802" s="2" t="b">
        <f>IF(B4802=$H$6,"n/a",AND(B4802=$H$3, B4803=$H$6))</f>
        <v>1</v>
      </c>
      <c r="F4802" s="1">
        <f t="shared" si="75"/>
        <v>0</v>
      </c>
    </row>
    <row r="4803" spans="1:6" x14ac:dyDescent="0.2">
      <c r="A4803" s="3">
        <v>1088873</v>
      </c>
      <c r="B4803" s="1" t="s">
        <v>5</v>
      </c>
      <c r="C4803" s="4">
        <v>244029734721525</v>
      </c>
      <c r="D4803" s="4">
        <v>47655729</v>
      </c>
      <c r="E4803" s="2" t="str">
        <f>IF(B4803=$H$6,"n/a",AND(B4803=$H$3, B4804=$H$6))</f>
        <v>n/a</v>
      </c>
      <c r="F4803" s="1">
        <f t="shared" ref="F4803:F4866" si="76">IF(B4803=$H$6,C4803+D4803-C4802,0)</f>
        <v>54446927</v>
      </c>
    </row>
    <row r="4804" spans="1:6" x14ac:dyDescent="0.2">
      <c r="A4804" s="3">
        <v>1089221</v>
      </c>
      <c r="B4804" s="1" t="s">
        <v>4</v>
      </c>
      <c r="C4804" s="4">
        <v>244029769241056</v>
      </c>
      <c r="D4804" s="4">
        <v>277292</v>
      </c>
      <c r="E4804" s="2" t="b">
        <f>IF(B4804=$H$6,"n/a",AND(B4804=$H$3, B4805=$H$6))</f>
        <v>0</v>
      </c>
      <c r="F4804" s="1">
        <f t="shared" si="76"/>
        <v>0</v>
      </c>
    </row>
    <row r="4805" spans="1:6" x14ac:dyDescent="0.2">
      <c r="A4805" s="3">
        <v>1089483</v>
      </c>
      <c r="B4805" s="1" t="s">
        <v>4</v>
      </c>
      <c r="C4805" s="4">
        <v>244029802071004</v>
      </c>
      <c r="D4805" s="4">
        <v>8163958</v>
      </c>
      <c r="E4805" s="2" t="b">
        <f>IF(B4805=$H$6,"n/a",AND(B4805=$H$3, B4806=$H$6))</f>
        <v>1</v>
      </c>
      <c r="F4805" s="1">
        <f t="shared" si="76"/>
        <v>0</v>
      </c>
    </row>
    <row r="4806" spans="1:6" x14ac:dyDescent="0.2">
      <c r="A4806" s="3">
        <v>1089678</v>
      </c>
      <c r="B4806" s="1" t="s">
        <v>5</v>
      </c>
      <c r="C4806" s="4">
        <v>244029810391369</v>
      </c>
      <c r="D4806" s="4">
        <v>46248281</v>
      </c>
      <c r="E4806" s="2" t="str">
        <f>IF(B4806=$H$6,"n/a",AND(B4806=$H$3, B4807=$H$6))</f>
        <v>n/a</v>
      </c>
      <c r="F4806" s="1">
        <f t="shared" si="76"/>
        <v>54568646</v>
      </c>
    </row>
    <row r="4807" spans="1:6" x14ac:dyDescent="0.2">
      <c r="A4807" s="3">
        <v>1089915</v>
      </c>
      <c r="B4807" s="1" t="s">
        <v>4</v>
      </c>
      <c r="C4807" s="4">
        <v>244029833924494</v>
      </c>
      <c r="D4807" s="4">
        <v>1499479</v>
      </c>
      <c r="E4807" s="2" t="b">
        <f>IF(B4807=$H$6,"n/a",AND(B4807=$H$3, B4808=$H$6))</f>
        <v>0</v>
      </c>
      <c r="F4807" s="1">
        <f t="shared" si="76"/>
        <v>0</v>
      </c>
    </row>
    <row r="4808" spans="1:6" x14ac:dyDescent="0.2">
      <c r="A4808" s="3">
        <v>1090297</v>
      </c>
      <c r="B4808" s="1" t="s">
        <v>4</v>
      </c>
      <c r="C4808" s="4">
        <v>244029867354494</v>
      </c>
      <c r="D4808" s="4">
        <v>6380677</v>
      </c>
      <c r="E4808" s="2" t="b">
        <f>IF(B4808=$H$6,"n/a",AND(B4808=$H$3, B4809=$H$6))</f>
        <v>1</v>
      </c>
      <c r="F4808" s="1">
        <f t="shared" si="76"/>
        <v>0</v>
      </c>
    </row>
    <row r="4809" spans="1:6" x14ac:dyDescent="0.2">
      <c r="A4809" s="3">
        <v>1090419</v>
      </c>
      <c r="B4809" s="1" t="s">
        <v>5</v>
      </c>
      <c r="C4809" s="4">
        <v>244029873952931</v>
      </c>
      <c r="D4809" s="4">
        <v>36845938</v>
      </c>
      <c r="E4809" s="2" t="str">
        <f>IF(B4809=$H$6,"n/a",AND(B4809=$H$3, B4810=$H$6))</f>
        <v>n/a</v>
      </c>
      <c r="F4809" s="1">
        <f t="shared" si="76"/>
        <v>43444375</v>
      </c>
    </row>
    <row r="4810" spans="1:6" x14ac:dyDescent="0.2">
      <c r="A4810" s="3">
        <v>1090577</v>
      </c>
      <c r="B4810" s="1" t="s">
        <v>4</v>
      </c>
      <c r="C4810" s="4">
        <v>244029890451160</v>
      </c>
      <c r="D4810" s="4">
        <v>370573</v>
      </c>
      <c r="E4810" s="2" t="b">
        <f>IF(B4810=$H$6,"n/a",AND(B4810=$H$3, B4811=$H$6))</f>
        <v>0</v>
      </c>
      <c r="F4810" s="1">
        <f t="shared" si="76"/>
        <v>0</v>
      </c>
    </row>
    <row r="4811" spans="1:6" x14ac:dyDescent="0.2">
      <c r="A4811" s="3">
        <v>1090961</v>
      </c>
      <c r="B4811" s="1" t="s">
        <v>4</v>
      </c>
      <c r="C4811" s="4">
        <v>244029931954650</v>
      </c>
      <c r="D4811" s="4">
        <v>17985364</v>
      </c>
      <c r="E4811" s="2" t="b">
        <f>IF(B4811=$H$6,"n/a",AND(B4811=$H$3, B4812=$H$6))</f>
        <v>1</v>
      </c>
      <c r="F4811" s="1">
        <f t="shared" si="76"/>
        <v>0</v>
      </c>
    </row>
    <row r="4812" spans="1:6" x14ac:dyDescent="0.2">
      <c r="A4812" s="3">
        <v>1091171</v>
      </c>
      <c r="B4812" s="1" t="s">
        <v>5</v>
      </c>
      <c r="C4812" s="4">
        <v>244029950455692</v>
      </c>
      <c r="D4812" s="4">
        <v>21533177</v>
      </c>
      <c r="E4812" s="2" t="str">
        <f>IF(B4812=$H$6,"n/a",AND(B4812=$H$3, B4813=$H$6))</f>
        <v>n/a</v>
      </c>
      <c r="F4812" s="1">
        <f t="shared" si="76"/>
        <v>40034219</v>
      </c>
    </row>
    <row r="4813" spans="1:6" x14ac:dyDescent="0.2">
      <c r="A4813" s="3">
        <v>1091436</v>
      </c>
      <c r="B4813" s="1" t="s">
        <v>4</v>
      </c>
      <c r="C4813" s="4">
        <v>244029976320327</v>
      </c>
      <c r="D4813" s="4">
        <v>4990052</v>
      </c>
      <c r="E4813" s="2" t="b">
        <f>IF(B4813=$H$6,"n/a",AND(B4813=$H$3, B4814=$H$6))</f>
        <v>1</v>
      </c>
      <c r="F4813" s="1">
        <f t="shared" si="76"/>
        <v>0</v>
      </c>
    </row>
    <row r="4814" spans="1:6" x14ac:dyDescent="0.2">
      <c r="A4814" s="3">
        <v>1091463</v>
      </c>
      <c r="B4814" s="1" t="s">
        <v>5</v>
      </c>
      <c r="C4814" s="4">
        <v>244029981706577</v>
      </c>
      <c r="D4814" s="4">
        <v>32072760</v>
      </c>
      <c r="E4814" s="2" t="str">
        <f>IF(B4814=$H$6,"n/a",AND(B4814=$H$3, B4815=$H$6))</f>
        <v>n/a</v>
      </c>
      <c r="F4814" s="1">
        <f t="shared" si="76"/>
        <v>37459010</v>
      </c>
    </row>
    <row r="4815" spans="1:6" x14ac:dyDescent="0.2">
      <c r="A4815" s="3">
        <v>1091568</v>
      </c>
      <c r="B4815" s="1" t="s">
        <v>4</v>
      </c>
      <c r="C4815" s="4">
        <v>244029998417566</v>
      </c>
      <c r="D4815" s="4">
        <v>257657</v>
      </c>
      <c r="E4815" s="2" t="b">
        <f>IF(B4815=$H$6,"n/a",AND(B4815=$H$3, B4816=$H$6))</f>
        <v>0</v>
      </c>
      <c r="F4815" s="1">
        <f t="shared" si="76"/>
        <v>0</v>
      </c>
    </row>
    <row r="4816" spans="1:6" x14ac:dyDescent="0.2">
      <c r="A4816" s="3">
        <v>1091929</v>
      </c>
      <c r="B4816" s="1" t="s">
        <v>4</v>
      </c>
      <c r="C4816" s="4">
        <v>244030028500952</v>
      </c>
      <c r="D4816" s="4">
        <v>6442812</v>
      </c>
      <c r="E4816" s="2" t="b">
        <f>IF(B4816=$H$6,"n/a",AND(B4816=$H$3, B4817=$H$6))</f>
        <v>1</v>
      </c>
      <c r="F4816" s="1">
        <f t="shared" si="76"/>
        <v>0</v>
      </c>
    </row>
    <row r="4817" spans="1:6" x14ac:dyDescent="0.2">
      <c r="A4817" s="3">
        <v>1091952</v>
      </c>
      <c r="B4817" s="1" t="s">
        <v>5</v>
      </c>
      <c r="C4817" s="4">
        <v>244030035162619</v>
      </c>
      <c r="D4817" s="4">
        <v>41517708</v>
      </c>
      <c r="E4817" s="2" t="str">
        <f>IF(B4817=$H$6,"n/a",AND(B4817=$H$3, B4818=$H$6))</f>
        <v>n/a</v>
      </c>
      <c r="F4817" s="1">
        <f t="shared" si="76"/>
        <v>48179375</v>
      </c>
    </row>
    <row r="4818" spans="1:6" x14ac:dyDescent="0.2">
      <c r="A4818" s="3">
        <v>1092277</v>
      </c>
      <c r="B4818" s="1" t="s">
        <v>4</v>
      </c>
      <c r="C4818" s="4">
        <v>244030057602254</v>
      </c>
      <c r="D4818" s="4">
        <v>508906</v>
      </c>
      <c r="E4818" s="2" t="b">
        <f>IF(B4818=$H$6,"n/a",AND(B4818=$H$3, B4819=$H$6))</f>
        <v>0</v>
      </c>
      <c r="F4818" s="1">
        <f t="shared" si="76"/>
        <v>0</v>
      </c>
    </row>
    <row r="4819" spans="1:6" x14ac:dyDescent="0.2">
      <c r="A4819" s="3">
        <v>1092634</v>
      </c>
      <c r="B4819" s="1" t="s">
        <v>4</v>
      </c>
      <c r="C4819" s="4">
        <v>244030098685223</v>
      </c>
      <c r="D4819" s="4">
        <v>8382396</v>
      </c>
      <c r="E4819" s="2" t="b">
        <f>IF(B4819=$H$6,"n/a",AND(B4819=$H$3, B4820=$H$6))</f>
        <v>1</v>
      </c>
      <c r="F4819" s="1">
        <f t="shared" si="76"/>
        <v>0</v>
      </c>
    </row>
    <row r="4820" spans="1:6" x14ac:dyDescent="0.2">
      <c r="A4820" s="3">
        <v>1092762</v>
      </c>
      <c r="B4820" s="1" t="s">
        <v>5</v>
      </c>
      <c r="C4820" s="4">
        <v>244030107345900</v>
      </c>
      <c r="D4820" s="4">
        <v>51018698</v>
      </c>
      <c r="E4820" s="2" t="str">
        <f>IF(B4820=$H$6,"n/a",AND(B4820=$H$3, B4821=$H$6))</f>
        <v>n/a</v>
      </c>
      <c r="F4820" s="1">
        <f t="shared" si="76"/>
        <v>59679375</v>
      </c>
    </row>
    <row r="4821" spans="1:6" x14ac:dyDescent="0.2">
      <c r="A4821" s="3">
        <v>1092928</v>
      </c>
      <c r="B4821" s="1" t="s">
        <v>4</v>
      </c>
      <c r="C4821" s="4">
        <v>244030122701837</v>
      </c>
      <c r="D4821" s="4">
        <v>399271</v>
      </c>
      <c r="E4821" s="2" t="b">
        <f>IF(B4821=$H$6,"n/a",AND(B4821=$H$3, B4822=$H$6))</f>
        <v>0</v>
      </c>
      <c r="F4821" s="1">
        <f t="shared" si="76"/>
        <v>0</v>
      </c>
    </row>
    <row r="4822" spans="1:6" x14ac:dyDescent="0.2">
      <c r="A4822" s="3">
        <v>1093350</v>
      </c>
      <c r="B4822" s="1" t="s">
        <v>4</v>
      </c>
      <c r="C4822" s="4">
        <v>244030168124337</v>
      </c>
      <c r="D4822" s="4">
        <v>5222865</v>
      </c>
      <c r="E4822" s="2" t="b">
        <f>IF(B4822=$H$6,"n/a",AND(B4822=$H$3, B4823=$H$6))</f>
        <v>1</v>
      </c>
      <c r="F4822" s="1">
        <f t="shared" si="76"/>
        <v>0</v>
      </c>
    </row>
    <row r="4823" spans="1:6" x14ac:dyDescent="0.2">
      <c r="A4823" s="3">
        <v>1093453</v>
      </c>
      <c r="B4823" s="1" t="s">
        <v>5</v>
      </c>
      <c r="C4823" s="4">
        <v>244030174762150</v>
      </c>
      <c r="D4823" s="4">
        <v>25825573</v>
      </c>
      <c r="E4823" s="2" t="str">
        <f>IF(B4823=$H$6,"n/a",AND(B4823=$H$3, B4824=$H$6))</f>
        <v>n/a</v>
      </c>
      <c r="F4823" s="1">
        <f t="shared" si="76"/>
        <v>32463386</v>
      </c>
    </row>
    <row r="4824" spans="1:6" x14ac:dyDescent="0.2">
      <c r="A4824" s="3">
        <v>1093552</v>
      </c>
      <c r="B4824" s="1" t="s">
        <v>4</v>
      </c>
      <c r="C4824" s="4">
        <v>244030188769285</v>
      </c>
      <c r="D4824" s="4">
        <v>242656</v>
      </c>
      <c r="E4824" s="2" t="b">
        <f>IF(B4824=$H$6,"n/a",AND(B4824=$H$3, B4825=$H$6))</f>
        <v>0</v>
      </c>
      <c r="F4824" s="1">
        <f t="shared" si="76"/>
        <v>0</v>
      </c>
    </row>
    <row r="4825" spans="1:6" x14ac:dyDescent="0.2">
      <c r="A4825" s="3">
        <v>1093834</v>
      </c>
      <c r="B4825" s="1" t="s">
        <v>4</v>
      </c>
      <c r="C4825" s="4">
        <v>244030217907879</v>
      </c>
      <c r="D4825" s="4">
        <v>5880989</v>
      </c>
      <c r="E4825" s="2" t="b">
        <f>IF(B4825=$H$6,"n/a",AND(B4825=$H$3, B4826=$H$6))</f>
        <v>1</v>
      </c>
      <c r="F4825" s="1">
        <f t="shared" si="76"/>
        <v>0</v>
      </c>
    </row>
    <row r="4826" spans="1:6" x14ac:dyDescent="0.2">
      <c r="A4826" s="3">
        <v>1093928</v>
      </c>
      <c r="B4826" s="1" t="s">
        <v>5</v>
      </c>
      <c r="C4826" s="4">
        <v>244030223993035</v>
      </c>
      <c r="D4826" s="4">
        <v>42072552</v>
      </c>
      <c r="E4826" s="2" t="str">
        <f>IF(B4826=$H$6,"n/a",AND(B4826=$H$3, B4827=$H$6))</f>
        <v>n/a</v>
      </c>
      <c r="F4826" s="1">
        <f t="shared" si="76"/>
        <v>48157708</v>
      </c>
    </row>
    <row r="4827" spans="1:6" x14ac:dyDescent="0.2">
      <c r="A4827" s="3">
        <v>1094184</v>
      </c>
      <c r="B4827" s="1" t="s">
        <v>4</v>
      </c>
      <c r="C4827" s="4">
        <v>244030246421264</v>
      </c>
      <c r="D4827" s="4">
        <v>302032</v>
      </c>
      <c r="E4827" s="2" t="b">
        <f>IF(B4827=$H$6,"n/a",AND(B4827=$H$3, B4828=$H$6))</f>
        <v>0</v>
      </c>
      <c r="F4827" s="1">
        <f t="shared" si="76"/>
        <v>0</v>
      </c>
    </row>
    <row r="4828" spans="1:6" x14ac:dyDescent="0.2">
      <c r="A4828" s="3">
        <v>1094558</v>
      </c>
      <c r="B4828" s="1" t="s">
        <v>4</v>
      </c>
      <c r="C4828" s="4">
        <v>244030287718035</v>
      </c>
      <c r="D4828" s="4">
        <v>6310729</v>
      </c>
      <c r="E4828" s="2" t="b">
        <f>IF(B4828=$H$6,"n/a",AND(B4828=$H$3, B4829=$H$6))</f>
        <v>1</v>
      </c>
      <c r="F4828" s="1">
        <f t="shared" si="76"/>
        <v>0</v>
      </c>
    </row>
    <row r="4829" spans="1:6" x14ac:dyDescent="0.2">
      <c r="A4829" s="3">
        <v>1094621</v>
      </c>
      <c r="B4829" s="1" t="s">
        <v>5</v>
      </c>
      <c r="C4829" s="4">
        <v>244030294673087</v>
      </c>
      <c r="D4829" s="4">
        <v>32594896</v>
      </c>
      <c r="E4829" s="2" t="str">
        <f>IF(B4829=$H$6,"n/a",AND(B4829=$H$3, B4830=$H$6))</f>
        <v>n/a</v>
      </c>
      <c r="F4829" s="1">
        <f t="shared" si="76"/>
        <v>39549948</v>
      </c>
    </row>
    <row r="4830" spans="1:6" x14ac:dyDescent="0.2">
      <c r="A4830" s="3">
        <v>1094935</v>
      </c>
      <c r="B4830" s="1" t="s">
        <v>4</v>
      </c>
      <c r="C4830" s="4">
        <v>244030339014233</v>
      </c>
      <c r="D4830" s="4">
        <v>5220104</v>
      </c>
      <c r="E4830" s="2" t="b">
        <f>IF(B4830=$H$6,"n/a",AND(B4830=$H$3, B4831=$H$6))</f>
        <v>1</v>
      </c>
      <c r="F4830" s="1">
        <f t="shared" si="76"/>
        <v>0</v>
      </c>
    </row>
    <row r="4831" spans="1:6" x14ac:dyDescent="0.2">
      <c r="A4831" s="3">
        <v>1094991</v>
      </c>
      <c r="B4831" s="1" t="s">
        <v>5</v>
      </c>
      <c r="C4831" s="4">
        <v>244030344378139</v>
      </c>
      <c r="D4831" s="4">
        <v>32637084</v>
      </c>
      <c r="E4831" s="2" t="str">
        <f>IF(B4831=$H$6,"n/a",AND(B4831=$H$3, B4832=$H$6))</f>
        <v>n/a</v>
      </c>
      <c r="F4831" s="1">
        <f t="shared" si="76"/>
        <v>38000990</v>
      </c>
    </row>
    <row r="4832" spans="1:6" x14ac:dyDescent="0.2">
      <c r="A4832" s="3">
        <v>1095169</v>
      </c>
      <c r="B4832" s="1" t="s">
        <v>4</v>
      </c>
      <c r="C4832" s="4">
        <v>244030360030587</v>
      </c>
      <c r="D4832" s="4">
        <v>280365</v>
      </c>
      <c r="E4832" s="2" t="b">
        <f>IF(B4832=$H$6,"n/a",AND(B4832=$H$3, B4833=$H$6))</f>
        <v>0</v>
      </c>
      <c r="F4832" s="1">
        <f t="shared" si="76"/>
        <v>0</v>
      </c>
    </row>
    <row r="4833" spans="1:6" x14ac:dyDescent="0.2">
      <c r="A4833" s="3">
        <v>1095461</v>
      </c>
      <c r="B4833" s="1" t="s">
        <v>4</v>
      </c>
      <c r="C4833" s="4">
        <v>244030385829337</v>
      </c>
      <c r="D4833" s="4">
        <v>5815886</v>
      </c>
      <c r="E4833" s="2" t="b">
        <f>IF(B4833=$H$6,"n/a",AND(B4833=$H$3, B4834=$H$6))</f>
        <v>1</v>
      </c>
      <c r="F4833" s="1">
        <f t="shared" si="76"/>
        <v>0</v>
      </c>
    </row>
    <row r="4834" spans="1:6" x14ac:dyDescent="0.2">
      <c r="A4834" s="3">
        <v>1095553</v>
      </c>
      <c r="B4834" s="1" t="s">
        <v>5</v>
      </c>
      <c r="C4834" s="4">
        <v>244030391811577</v>
      </c>
      <c r="D4834" s="4">
        <v>39265416</v>
      </c>
      <c r="E4834" s="2" t="str">
        <f>IF(B4834=$H$6,"n/a",AND(B4834=$H$3, B4835=$H$6))</f>
        <v>n/a</v>
      </c>
      <c r="F4834" s="1">
        <f t="shared" si="76"/>
        <v>45247656</v>
      </c>
    </row>
    <row r="4835" spans="1:6" x14ac:dyDescent="0.2">
      <c r="A4835" s="3">
        <v>1095831</v>
      </c>
      <c r="B4835" s="1" t="s">
        <v>4</v>
      </c>
      <c r="C4835" s="4">
        <v>244030418463868</v>
      </c>
      <c r="D4835" s="4">
        <v>592292</v>
      </c>
      <c r="E4835" s="2" t="b">
        <f>IF(B4835=$H$6,"n/a",AND(B4835=$H$3, B4836=$H$6))</f>
        <v>0</v>
      </c>
      <c r="F4835" s="1">
        <f t="shared" si="76"/>
        <v>0</v>
      </c>
    </row>
    <row r="4836" spans="1:6" x14ac:dyDescent="0.2">
      <c r="A4836" s="3">
        <v>1096202</v>
      </c>
      <c r="B4836" s="1" t="s">
        <v>4</v>
      </c>
      <c r="C4836" s="4">
        <v>244030452136525</v>
      </c>
      <c r="D4836" s="4">
        <v>8930104</v>
      </c>
      <c r="E4836" s="2" t="b">
        <f>IF(B4836=$H$6,"n/a",AND(B4836=$H$3, B4837=$H$6))</f>
        <v>1</v>
      </c>
      <c r="F4836" s="1">
        <f t="shared" si="76"/>
        <v>0</v>
      </c>
    </row>
    <row r="4837" spans="1:6" x14ac:dyDescent="0.2">
      <c r="A4837" s="3">
        <v>1096325</v>
      </c>
      <c r="B4837" s="1" t="s">
        <v>5</v>
      </c>
      <c r="C4837" s="4">
        <v>244030461204598</v>
      </c>
      <c r="D4837" s="4">
        <v>42765364</v>
      </c>
      <c r="E4837" s="2" t="str">
        <f>IF(B4837=$H$6,"n/a",AND(B4837=$H$3, B4838=$H$6))</f>
        <v>n/a</v>
      </c>
      <c r="F4837" s="1">
        <f t="shared" si="76"/>
        <v>51833437</v>
      </c>
    </row>
    <row r="4838" spans="1:6" x14ac:dyDescent="0.2">
      <c r="A4838" s="3">
        <v>1096544</v>
      </c>
      <c r="B4838" s="1" t="s">
        <v>4</v>
      </c>
      <c r="C4838" s="4">
        <v>244030486980014</v>
      </c>
      <c r="D4838" s="4">
        <v>397240</v>
      </c>
      <c r="E4838" s="2" t="b">
        <f>IF(B4838=$H$6,"n/a",AND(B4838=$H$3, B4839=$H$6))</f>
        <v>0</v>
      </c>
      <c r="F4838" s="1">
        <f t="shared" si="76"/>
        <v>0</v>
      </c>
    </row>
    <row r="4839" spans="1:6" x14ac:dyDescent="0.2">
      <c r="A4839" s="3">
        <v>1096792</v>
      </c>
      <c r="B4839" s="1" t="s">
        <v>4</v>
      </c>
      <c r="C4839" s="4">
        <v>244030518728712</v>
      </c>
      <c r="D4839" s="4">
        <v>5313386</v>
      </c>
      <c r="E4839" s="2" t="b">
        <f>IF(B4839=$H$6,"n/a",AND(B4839=$H$3, B4840=$H$6))</f>
        <v>1</v>
      </c>
      <c r="F4839" s="1">
        <f t="shared" si="76"/>
        <v>0</v>
      </c>
    </row>
    <row r="4840" spans="1:6" x14ac:dyDescent="0.2">
      <c r="A4840" s="3">
        <v>1096867</v>
      </c>
      <c r="B4840" s="1" t="s">
        <v>5</v>
      </c>
      <c r="C4840" s="4">
        <v>244030524192775</v>
      </c>
      <c r="D4840" s="4">
        <v>39679895</v>
      </c>
      <c r="E4840" s="2" t="str">
        <f>IF(B4840=$H$6,"n/a",AND(B4840=$H$3, B4841=$H$6))</f>
        <v>n/a</v>
      </c>
      <c r="F4840" s="1">
        <f t="shared" si="76"/>
        <v>45143958</v>
      </c>
    </row>
    <row r="4841" spans="1:6" x14ac:dyDescent="0.2">
      <c r="A4841" s="3">
        <v>1097161</v>
      </c>
      <c r="B4841" s="1" t="s">
        <v>4</v>
      </c>
      <c r="C4841" s="4">
        <v>244030553787670</v>
      </c>
      <c r="D4841" s="4">
        <v>493750</v>
      </c>
      <c r="E4841" s="2" t="b">
        <f>IF(B4841=$H$6,"n/a",AND(B4841=$H$3, B4842=$H$6))</f>
        <v>0</v>
      </c>
      <c r="F4841" s="1">
        <f t="shared" si="76"/>
        <v>0</v>
      </c>
    </row>
    <row r="4842" spans="1:6" x14ac:dyDescent="0.2">
      <c r="A4842" s="3">
        <v>1097579</v>
      </c>
      <c r="B4842" s="1" t="s">
        <v>4</v>
      </c>
      <c r="C4842" s="4">
        <v>244030599749754</v>
      </c>
      <c r="D4842" s="4">
        <v>10265260</v>
      </c>
      <c r="E4842" s="2" t="b">
        <f>IF(B4842=$H$6,"n/a",AND(B4842=$H$3, B4843=$H$6))</f>
        <v>1</v>
      </c>
      <c r="F4842" s="1">
        <f t="shared" si="76"/>
        <v>0</v>
      </c>
    </row>
    <row r="4843" spans="1:6" x14ac:dyDescent="0.2">
      <c r="A4843" s="3">
        <v>1097735</v>
      </c>
      <c r="B4843" s="1" t="s">
        <v>5</v>
      </c>
      <c r="C4843" s="4">
        <v>244030610178452</v>
      </c>
      <c r="D4843" s="4">
        <v>46792604</v>
      </c>
      <c r="E4843" s="2" t="str">
        <f>IF(B4843=$H$6,"n/a",AND(B4843=$H$3, B4844=$H$6))</f>
        <v>n/a</v>
      </c>
      <c r="F4843" s="1">
        <f t="shared" si="76"/>
        <v>57221302</v>
      </c>
    </row>
    <row r="4844" spans="1:6" x14ac:dyDescent="0.2">
      <c r="A4844" s="3">
        <v>1097795</v>
      </c>
      <c r="B4844" s="1" t="s">
        <v>4</v>
      </c>
      <c r="C4844" s="4">
        <v>244030626254598</v>
      </c>
      <c r="D4844" s="4">
        <v>515468</v>
      </c>
      <c r="E4844" s="2" t="b">
        <f>IF(B4844=$H$6,"n/a",AND(B4844=$H$3, B4845=$H$6))</f>
        <v>0</v>
      </c>
      <c r="F4844" s="1">
        <f t="shared" si="76"/>
        <v>0</v>
      </c>
    </row>
    <row r="4845" spans="1:6" x14ac:dyDescent="0.2">
      <c r="A4845" s="3">
        <v>1098084</v>
      </c>
      <c r="B4845" s="1" t="s">
        <v>4</v>
      </c>
      <c r="C4845" s="4">
        <v>244030659275483</v>
      </c>
      <c r="D4845" s="4">
        <v>5655000</v>
      </c>
      <c r="E4845" s="2" t="b">
        <f>IF(B4845=$H$6,"n/a",AND(B4845=$H$3, B4846=$H$6))</f>
        <v>1</v>
      </c>
      <c r="F4845" s="1">
        <f t="shared" si="76"/>
        <v>0</v>
      </c>
    </row>
    <row r="4846" spans="1:6" x14ac:dyDescent="0.2">
      <c r="A4846" s="3">
        <v>1098096</v>
      </c>
      <c r="B4846" s="1" t="s">
        <v>5</v>
      </c>
      <c r="C4846" s="4">
        <v>244030665034285</v>
      </c>
      <c r="D4846" s="4">
        <v>24207031</v>
      </c>
      <c r="E4846" s="2" t="str">
        <f>IF(B4846=$H$6,"n/a",AND(B4846=$H$3, B4847=$H$6))</f>
        <v>n/a</v>
      </c>
      <c r="F4846" s="1">
        <f t="shared" si="76"/>
        <v>29965833</v>
      </c>
    </row>
    <row r="4847" spans="1:6" x14ac:dyDescent="0.2">
      <c r="A4847" s="3">
        <v>1098447</v>
      </c>
      <c r="B4847" s="1" t="s">
        <v>4</v>
      </c>
      <c r="C4847" s="4">
        <v>244030701719389</v>
      </c>
      <c r="D4847" s="4">
        <v>5140886</v>
      </c>
      <c r="E4847" s="2" t="b">
        <f>IF(B4847=$H$6,"n/a",AND(B4847=$H$3, B4848=$H$6))</f>
        <v>1</v>
      </c>
      <c r="F4847" s="1">
        <f t="shared" si="76"/>
        <v>0</v>
      </c>
    </row>
    <row r="4848" spans="1:6" x14ac:dyDescent="0.2">
      <c r="A4848" s="3">
        <v>1098561</v>
      </c>
      <c r="B4848" s="1" t="s">
        <v>5</v>
      </c>
      <c r="C4848" s="4">
        <v>244030707083972</v>
      </c>
      <c r="D4848" s="4">
        <v>29081980</v>
      </c>
      <c r="E4848" s="2" t="str">
        <f>IF(B4848=$H$6,"n/a",AND(B4848=$H$3, B4849=$H$6))</f>
        <v>n/a</v>
      </c>
      <c r="F4848" s="1">
        <f t="shared" si="76"/>
        <v>34446563</v>
      </c>
    </row>
    <row r="4849" spans="1:6" x14ac:dyDescent="0.2">
      <c r="A4849" s="3">
        <v>1098633</v>
      </c>
      <c r="B4849" s="1" t="s">
        <v>4</v>
      </c>
      <c r="C4849" s="4">
        <v>244030719259597</v>
      </c>
      <c r="D4849" s="4">
        <v>280261</v>
      </c>
      <c r="E4849" s="2" t="b">
        <f>IF(B4849=$H$6,"n/a",AND(B4849=$H$3, B4850=$H$6))</f>
        <v>0</v>
      </c>
      <c r="F4849" s="1">
        <f t="shared" si="76"/>
        <v>0</v>
      </c>
    </row>
    <row r="4850" spans="1:6" x14ac:dyDescent="0.2">
      <c r="A4850" s="3">
        <v>1099081</v>
      </c>
      <c r="B4850" s="1" t="s">
        <v>4</v>
      </c>
      <c r="C4850" s="4">
        <v>244030756710275</v>
      </c>
      <c r="D4850" s="4">
        <v>5818593</v>
      </c>
      <c r="E4850" s="2" t="b">
        <f>IF(B4850=$H$6,"n/a",AND(B4850=$H$3, B4851=$H$6))</f>
        <v>1</v>
      </c>
      <c r="F4850" s="1">
        <f t="shared" si="76"/>
        <v>0</v>
      </c>
    </row>
    <row r="4851" spans="1:6" x14ac:dyDescent="0.2">
      <c r="A4851" s="3">
        <v>1099144</v>
      </c>
      <c r="B4851" s="1" t="s">
        <v>5</v>
      </c>
      <c r="C4851" s="4">
        <v>244030762934650</v>
      </c>
      <c r="D4851" s="4">
        <v>42679895</v>
      </c>
      <c r="E4851" s="2" t="str">
        <f>IF(B4851=$H$6,"n/a",AND(B4851=$H$3, B4852=$H$6))</f>
        <v>n/a</v>
      </c>
      <c r="F4851" s="1">
        <f t="shared" si="76"/>
        <v>48904270</v>
      </c>
    </row>
    <row r="4852" spans="1:6" x14ac:dyDescent="0.2">
      <c r="A4852" s="3">
        <v>1099431</v>
      </c>
      <c r="B4852" s="1" t="s">
        <v>4</v>
      </c>
      <c r="C4852" s="4">
        <v>244030801253295</v>
      </c>
      <c r="D4852" s="4">
        <v>782969</v>
      </c>
      <c r="E4852" s="2" t="b">
        <f>IF(B4852=$H$6,"n/a",AND(B4852=$H$3, B4853=$H$6))</f>
        <v>0</v>
      </c>
      <c r="F4852" s="1">
        <f t="shared" si="76"/>
        <v>0</v>
      </c>
    </row>
    <row r="4853" spans="1:6" x14ac:dyDescent="0.2">
      <c r="A4853" s="3">
        <v>1099620</v>
      </c>
      <c r="B4853" s="1" t="s">
        <v>4</v>
      </c>
      <c r="C4853" s="4">
        <v>244030819371733</v>
      </c>
      <c r="D4853" s="4">
        <v>5048021</v>
      </c>
      <c r="E4853" s="2" t="b">
        <f>IF(B4853=$H$6,"n/a",AND(B4853=$H$3, B4854=$H$6))</f>
        <v>1</v>
      </c>
      <c r="F4853" s="1">
        <f t="shared" si="76"/>
        <v>0</v>
      </c>
    </row>
    <row r="4854" spans="1:6" x14ac:dyDescent="0.2">
      <c r="A4854" s="3">
        <v>1099737</v>
      </c>
      <c r="B4854" s="1" t="s">
        <v>5</v>
      </c>
      <c r="C4854" s="4">
        <v>244030824839493</v>
      </c>
      <c r="D4854" s="4">
        <v>40423073</v>
      </c>
      <c r="E4854" s="2" t="str">
        <f>IF(B4854=$H$6,"n/a",AND(B4854=$H$3, B4855=$H$6))</f>
        <v>n/a</v>
      </c>
      <c r="F4854" s="1">
        <f t="shared" si="76"/>
        <v>45890833</v>
      </c>
    </row>
    <row r="4855" spans="1:6" x14ac:dyDescent="0.2">
      <c r="A4855" s="3">
        <v>1100013</v>
      </c>
      <c r="B4855" s="1" t="s">
        <v>4</v>
      </c>
      <c r="C4855" s="4">
        <v>244030858419181</v>
      </c>
      <c r="D4855" s="4">
        <v>394844</v>
      </c>
      <c r="E4855" s="2" t="b">
        <f>IF(B4855=$H$6,"n/a",AND(B4855=$H$3, B4856=$H$6))</f>
        <v>0</v>
      </c>
      <c r="F4855" s="1">
        <f t="shared" si="76"/>
        <v>0</v>
      </c>
    </row>
    <row r="4856" spans="1:6" x14ac:dyDescent="0.2">
      <c r="A4856" s="3">
        <v>1100235</v>
      </c>
      <c r="B4856" s="1" t="s">
        <v>4</v>
      </c>
      <c r="C4856" s="4">
        <v>244030888765431</v>
      </c>
      <c r="D4856" s="4">
        <v>7152448</v>
      </c>
      <c r="E4856" s="2" t="b">
        <f>IF(B4856=$H$6,"n/a",AND(B4856=$H$3, B4857=$H$6))</f>
        <v>1</v>
      </c>
      <c r="F4856" s="1">
        <f t="shared" si="76"/>
        <v>0</v>
      </c>
    </row>
    <row r="4857" spans="1:6" x14ac:dyDescent="0.2">
      <c r="A4857" s="3">
        <v>1100364</v>
      </c>
      <c r="B4857" s="1" t="s">
        <v>5</v>
      </c>
      <c r="C4857" s="4">
        <v>244030896296212</v>
      </c>
      <c r="D4857" s="4">
        <v>43517760</v>
      </c>
      <c r="E4857" s="2" t="str">
        <f>IF(B4857=$H$6,"n/a",AND(B4857=$H$3, B4858=$H$6))</f>
        <v>n/a</v>
      </c>
      <c r="F4857" s="1">
        <f t="shared" si="76"/>
        <v>51048541</v>
      </c>
    </row>
    <row r="4858" spans="1:6" x14ac:dyDescent="0.2">
      <c r="A4858" s="3">
        <v>1100579</v>
      </c>
      <c r="B4858" s="1" t="s">
        <v>4</v>
      </c>
      <c r="C4858" s="4">
        <v>244030920482358</v>
      </c>
      <c r="D4858" s="4">
        <v>305000</v>
      </c>
      <c r="E4858" s="2" t="b">
        <f>IF(B4858=$H$6,"n/a",AND(B4858=$H$3, B4859=$H$6))</f>
        <v>0</v>
      </c>
      <c r="F4858" s="1">
        <f t="shared" si="76"/>
        <v>0</v>
      </c>
    </row>
    <row r="4859" spans="1:6" x14ac:dyDescent="0.2">
      <c r="A4859" s="3">
        <v>1100930</v>
      </c>
      <c r="B4859" s="1" t="s">
        <v>4</v>
      </c>
      <c r="C4859" s="4">
        <v>244030958348816</v>
      </c>
      <c r="D4859" s="4">
        <v>5024688</v>
      </c>
      <c r="E4859" s="2" t="b">
        <f>IF(B4859=$H$6,"n/a",AND(B4859=$H$3, B4860=$H$6))</f>
        <v>1</v>
      </c>
      <c r="F4859" s="1">
        <f t="shared" si="76"/>
        <v>0</v>
      </c>
    </row>
    <row r="4860" spans="1:6" x14ac:dyDescent="0.2">
      <c r="A4860" s="3">
        <v>1100978</v>
      </c>
      <c r="B4860" s="1" t="s">
        <v>5</v>
      </c>
      <c r="C4860" s="4">
        <v>244030963709337</v>
      </c>
      <c r="D4860" s="4">
        <v>39447917</v>
      </c>
      <c r="E4860" s="2" t="str">
        <f>IF(B4860=$H$6,"n/a",AND(B4860=$H$3, B4861=$H$6))</f>
        <v>n/a</v>
      </c>
      <c r="F4860" s="1">
        <f t="shared" si="76"/>
        <v>44808438</v>
      </c>
    </row>
    <row r="4861" spans="1:6" x14ac:dyDescent="0.2">
      <c r="A4861" s="3">
        <v>1101254</v>
      </c>
      <c r="B4861" s="1" t="s">
        <v>4</v>
      </c>
      <c r="C4861" s="4">
        <v>244030993977358</v>
      </c>
      <c r="D4861" s="4">
        <v>478229</v>
      </c>
      <c r="E4861" s="2" t="b">
        <f>IF(B4861=$H$6,"n/a",AND(B4861=$H$3, B4862=$H$6))</f>
        <v>0</v>
      </c>
      <c r="F4861" s="1">
        <f t="shared" si="76"/>
        <v>0</v>
      </c>
    </row>
    <row r="4862" spans="1:6" x14ac:dyDescent="0.2">
      <c r="A4862" s="3">
        <v>1101453</v>
      </c>
      <c r="B4862" s="1" t="s">
        <v>4</v>
      </c>
      <c r="C4862" s="4">
        <v>244031021707879</v>
      </c>
      <c r="D4862" s="4">
        <v>6187708</v>
      </c>
      <c r="E4862" s="2" t="b">
        <f>IF(B4862=$H$6,"n/a",AND(B4862=$H$3, B4863=$H$6))</f>
        <v>1</v>
      </c>
      <c r="F4862" s="1">
        <f t="shared" si="76"/>
        <v>0</v>
      </c>
    </row>
    <row r="4863" spans="1:6" x14ac:dyDescent="0.2">
      <c r="A4863" s="3">
        <v>1101579</v>
      </c>
      <c r="B4863" s="1" t="s">
        <v>5</v>
      </c>
      <c r="C4863" s="4">
        <v>244031028055691</v>
      </c>
      <c r="D4863" s="4">
        <v>39317136</v>
      </c>
      <c r="E4863" s="2" t="str">
        <f>IF(B4863=$H$6,"n/a",AND(B4863=$H$3, B4864=$H$6))</f>
        <v>n/a</v>
      </c>
      <c r="F4863" s="1">
        <f t="shared" si="76"/>
        <v>45664948</v>
      </c>
    </row>
    <row r="4864" spans="1:6" x14ac:dyDescent="0.2">
      <c r="A4864" s="3">
        <v>1101846</v>
      </c>
      <c r="B4864" s="1" t="s">
        <v>4</v>
      </c>
      <c r="C4864" s="4">
        <v>244031057308972</v>
      </c>
      <c r="D4864" s="4">
        <v>410521</v>
      </c>
      <c r="E4864" s="2" t="b">
        <f>IF(B4864=$H$6,"n/a",AND(B4864=$H$3, B4865=$H$6))</f>
        <v>0</v>
      </c>
      <c r="F4864" s="1">
        <f t="shared" si="76"/>
        <v>0</v>
      </c>
    </row>
    <row r="4865" spans="1:6" x14ac:dyDescent="0.2">
      <c r="A4865" s="3">
        <v>1102054</v>
      </c>
      <c r="B4865" s="1" t="s">
        <v>4</v>
      </c>
      <c r="C4865" s="4">
        <v>244031083873087</v>
      </c>
      <c r="D4865" s="4">
        <v>5956510</v>
      </c>
      <c r="E4865" s="2" t="b">
        <f>IF(B4865=$H$6,"n/a",AND(B4865=$H$3, B4866=$H$6))</f>
        <v>1</v>
      </c>
      <c r="F4865" s="1">
        <f t="shared" si="76"/>
        <v>0</v>
      </c>
    </row>
    <row r="4866" spans="1:6" x14ac:dyDescent="0.2">
      <c r="A4866" s="3">
        <v>1102109</v>
      </c>
      <c r="B4866" s="1" t="s">
        <v>5</v>
      </c>
      <c r="C4866" s="4">
        <v>244031090544285</v>
      </c>
      <c r="D4866" s="4">
        <v>43340416</v>
      </c>
      <c r="E4866" s="2" t="str">
        <f>IF(B4866=$H$6,"n/a",AND(B4866=$H$3, B4867=$H$6))</f>
        <v>n/a</v>
      </c>
      <c r="F4866" s="1">
        <f t="shared" si="76"/>
        <v>50011614</v>
      </c>
    </row>
    <row r="4867" spans="1:6" x14ac:dyDescent="0.2">
      <c r="A4867" s="3">
        <v>1102411</v>
      </c>
      <c r="B4867" s="1" t="s">
        <v>4</v>
      </c>
      <c r="C4867" s="4">
        <v>244031116702879</v>
      </c>
      <c r="D4867" s="4">
        <v>410000</v>
      </c>
      <c r="E4867" s="2" t="b">
        <f>IF(B4867=$H$6,"n/a",AND(B4867=$H$3, B4868=$H$6))</f>
        <v>0</v>
      </c>
      <c r="F4867" s="1">
        <f t="shared" ref="F4867:F4930" si="77">IF(B4867=$H$6,C4867+D4867-C4866,0)</f>
        <v>0</v>
      </c>
    </row>
    <row r="4868" spans="1:6" x14ac:dyDescent="0.2">
      <c r="A4868" s="3">
        <v>1102773</v>
      </c>
      <c r="B4868" s="1" t="s">
        <v>4</v>
      </c>
      <c r="C4868" s="4">
        <v>244031151274806</v>
      </c>
      <c r="D4868" s="4">
        <v>6591458</v>
      </c>
      <c r="E4868" s="2" t="b">
        <f>IF(B4868=$H$6,"n/a",AND(B4868=$H$3, B4869=$H$6))</f>
        <v>1</v>
      </c>
      <c r="F4868" s="1">
        <f t="shared" si="77"/>
        <v>0</v>
      </c>
    </row>
    <row r="4869" spans="1:6" x14ac:dyDescent="0.2">
      <c r="A4869" s="3">
        <v>1102872</v>
      </c>
      <c r="B4869" s="1" t="s">
        <v>5</v>
      </c>
      <c r="C4869" s="4">
        <v>244031158343087</v>
      </c>
      <c r="D4869" s="4">
        <v>52065521</v>
      </c>
      <c r="E4869" s="2" t="str">
        <f>IF(B4869=$H$6,"n/a",AND(B4869=$H$3, B4870=$H$6))</f>
        <v>n/a</v>
      </c>
      <c r="F4869" s="1">
        <f t="shared" si="77"/>
        <v>59133802</v>
      </c>
    </row>
    <row r="4870" spans="1:6" x14ac:dyDescent="0.2">
      <c r="A4870" s="3">
        <v>1103072</v>
      </c>
      <c r="B4870" s="1" t="s">
        <v>4</v>
      </c>
      <c r="C4870" s="4">
        <v>244031185290587</v>
      </c>
      <c r="D4870" s="4">
        <v>274427</v>
      </c>
      <c r="E4870" s="2" t="b">
        <f>IF(B4870=$H$6,"n/a",AND(B4870=$H$3, B4871=$H$6))</f>
        <v>0</v>
      </c>
      <c r="F4870" s="1">
        <f t="shared" si="77"/>
        <v>0</v>
      </c>
    </row>
    <row r="4871" spans="1:6" x14ac:dyDescent="0.2">
      <c r="A4871" s="3">
        <v>1103516</v>
      </c>
      <c r="B4871" s="1" t="s">
        <v>4</v>
      </c>
      <c r="C4871" s="4">
        <v>244031234197722</v>
      </c>
      <c r="D4871" s="4">
        <v>9638073</v>
      </c>
      <c r="E4871" s="2" t="b">
        <f>IF(B4871=$H$6,"n/a",AND(B4871=$H$3, B4872=$H$6))</f>
        <v>1</v>
      </c>
      <c r="F4871" s="1">
        <f t="shared" si="77"/>
        <v>0</v>
      </c>
    </row>
    <row r="4872" spans="1:6" x14ac:dyDescent="0.2">
      <c r="A4872" s="3">
        <v>1103713</v>
      </c>
      <c r="B4872" s="1" t="s">
        <v>5</v>
      </c>
      <c r="C4872" s="4">
        <v>244031244500431</v>
      </c>
      <c r="D4872" s="4">
        <v>36465885</v>
      </c>
      <c r="E4872" s="2" t="str">
        <f>IF(B4872=$H$6,"n/a",AND(B4872=$H$3, B4873=$H$6))</f>
        <v>n/a</v>
      </c>
      <c r="F4872" s="1">
        <f t="shared" si="77"/>
        <v>46768594</v>
      </c>
    </row>
    <row r="4873" spans="1:6" x14ac:dyDescent="0.2">
      <c r="A4873" s="3">
        <v>1103753</v>
      </c>
      <c r="B4873" s="1" t="s">
        <v>4</v>
      </c>
      <c r="C4873" s="4">
        <v>244031255154962</v>
      </c>
      <c r="D4873" s="4">
        <v>353333</v>
      </c>
      <c r="E4873" s="2" t="b">
        <f>IF(B4873=$H$6,"n/a",AND(B4873=$H$3, B4874=$H$6))</f>
        <v>0</v>
      </c>
      <c r="F4873" s="1">
        <f t="shared" si="77"/>
        <v>0</v>
      </c>
    </row>
    <row r="4874" spans="1:6" x14ac:dyDescent="0.2">
      <c r="A4874" s="3">
        <v>1104217</v>
      </c>
      <c r="B4874" s="1" t="s">
        <v>4</v>
      </c>
      <c r="C4874" s="4">
        <v>244031292370326</v>
      </c>
      <c r="D4874" s="4">
        <v>5762084</v>
      </c>
      <c r="E4874" s="2" t="b">
        <f>IF(B4874=$H$6,"n/a",AND(B4874=$H$3, B4875=$H$6))</f>
        <v>1</v>
      </c>
      <c r="F4874" s="1">
        <f t="shared" si="77"/>
        <v>0</v>
      </c>
    </row>
    <row r="4875" spans="1:6" x14ac:dyDescent="0.2">
      <c r="A4875" s="3">
        <v>1104241</v>
      </c>
      <c r="B4875" s="1" t="s">
        <v>5</v>
      </c>
      <c r="C4875" s="4">
        <v>244031298543920</v>
      </c>
      <c r="D4875" s="4">
        <v>28358542</v>
      </c>
      <c r="E4875" s="2" t="str">
        <f>IF(B4875=$H$6,"n/a",AND(B4875=$H$3, B4876=$H$6))</f>
        <v>n/a</v>
      </c>
      <c r="F4875" s="1">
        <f t="shared" si="77"/>
        <v>34532136</v>
      </c>
    </row>
    <row r="4876" spans="1:6" x14ac:dyDescent="0.2">
      <c r="A4876" s="3">
        <v>1104579</v>
      </c>
      <c r="B4876" s="1" t="s">
        <v>4</v>
      </c>
      <c r="C4876" s="4">
        <v>244031333907514</v>
      </c>
      <c r="D4876" s="4">
        <v>4952187</v>
      </c>
      <c r="E4876" s="2" t="b">
        <f>IF(B4876=$H$6,"n/a",AND(B4876=$H$3, B4877=$H$6))</f>
        <v>1</v>
      </c>
      <c r="F4876" s="1">
        <f t="shared" si="77"/>
        <v>0</v>
      </c>
    </row>
    <row r="4877" spans="1:6" x14ac:dyDescent="0.2">
      <c r="A4877" s="3">
        <v>1104617</v>
      </c>
      <c r="B4877" s="1" t="s">
        <v>5</v>
      </c>
      <c r="C4877" s="4">
        <v>244031339017826</v>
      </c>
      <c r="D4877" s="4">
        <v>26176042</v>
      </c>
      <c r="E4877" s="2" t="str">
        <f>IF(B4877=$H$6,"n/a",AND(B4877=$H$3, B4878=$H$6))</f>
        <v>n/a</v>
      </c>
      <c r="F4877" s="1">
        <f t="shared" si="77"/>
        <v>31286354</v>
      </c>
    </row>
    <row r="4878" spans="1:6" x14ac:dyDescent="0.2">
      <c r="A4878" s="3">
        <v>1104719</v>
      </c>
      <c r="B4878" s="1" t="s">
        <v>4</v>
      </c>
      <c r="C4878" s="4">
        <v>244031353932931</v>
      </c>
      <c r="D4878" s="4">
        <v>239947</v>
      </c>
      <c r="E4878" s="2" t="b">
        <f>IF(B4878=$H$6,"n/a",AND(B4878=$H$3, B4879=$H$6))</f>
        <v>0</v>
      </c>
      <c r="F4878" s="1">
        <f t="shared" si="77"/>
        <v>0</v>
      </c>
    </row>
    <row r="4879" spans="1:6" x14ac:dyDescent="0.2">
      <c r="A4879" s="3">
        <v>1105086</v>
      </c>
      <c r="B4879" s="1" t="s">
        <v>4</v>
      </c>
      <c r="C4879" s="4">
        <v>244031386642097</v>
      </c>
      <c r="D4879" s="4">
        <v>5814063</v>
      </c>
      <c r="E4879" s="2" t="b">
        <f>IF(B4879=$H$6,"n/a",AND(B4879=$H$3, B4880=$H$6))</f>
        <v>1</v>
      </c>
      <c r="F4879" s="1">
        <f t="shared" si="77"/>
        <v>0</v>
      </c>
    </row>
    <row r="4880" spans="1:6" x14ac:dyDescent="0.2">
      <c r="A4880" s="3">
        <v>1105158</v>
      </c>
      <c r="B4880" s="1" t="s">
        <v>5</v>
      </c>
      <c r="C4880" s="4">
        <v>244031393017045</v>
      </c>
      <c r="D4880" s="4">
        <v>52466979</v>
      </c>
      <c r="E4880" s="2" t="str">
        <f>IF(B4880=$H$6,"n/a",AND(B4880=$H$3, B4881=$H$6))</f>
        <v>n/a</v>
      </c>
      <c r="F4880" s="1">
        <f t="shared" si="77"/>
        <v>58841927</v>
      </c>
    </row>
    <row r="4881" spans="1:6" x14ac:dyDescent="0.2">
      <c r="A4881" s="3">
        <v>1105439</v>
      </c>
      <c r="B4881" s="1" t="s">
        <v>4</v>
      </c>
      <c r="C4881" s="4">
        <v>244031420579128</v>
      </c>
      <c r="D4881" s="4">
        <v>362084</v>
      </c>
      <c r="E4881" s="2" t="b">
        <f>IF(B4881=$H$6,"n/a",AND(B4881=$H$3, B4882=$H$6))</f>
        <v>0</v>
      </c>
      <c r="F4881" s="1">
        <f t="shared" si="77"/>
        <v>0</v>
      </c>
    </row>
    <row r="4882" spans="1:6" x14ac:dyDescent="0.2">
      <c r="A4882" s="3">
        <v>1105791</v>
      </c>
      <c r="B4882" s="1" t="s">
        <v>4</v>
      </c>
      <c r="C4882" s="4">
        <v>244031454186212</v>
      </c>
      <c r="D4882" s="4">
        <v>5601250</v>
      </c>
      <c r="E4882" s="2" t="b">
        <f>IF(B4882=$H$6,"n/a",AND(B4882=$H$3, B4883=$H$6))</f>
        <v>1</v>
      </c>
      <c r="F4882" s="1">
        <f t="shared" si="77"/>
        <v>0</v>
      </c>
    </row>
    <row r="4883" spans="1:6" x14ac:dyDescent="0.2">
      <c r="A4883" s="3">
        <v>1105932</v>
      </c>
      <c r="B4883" s="1" t="s">
        <v>5</v>
      </c>
      <c r="C4883" s="4">
        <v>244031460176212</v>
      </c>
      <c r="D4883" s="4">
        <v>35350625</v>
      </c>
      <c r="E4883" s="2" t="str">
        <f>IF(B4883=$H$6,"n/a",AND(B4883=$H$3, B4884=$H$6))</f>
        <v>n/a</v>
      </c>
      <c r="F4883" s="1">
        <f t="shared" si="77"/>
        <v>41340625</v>
      </c>
    </row>
    <row r="4884" spans="1:6" x14ac:dyDescent="0.2">
      <c r="A4884" s="3">
        <v>1106151</v>
      </c>
      <c r="B4884" s="1" t="s">
        <v>4</v>
      </c>
      <c r="C4884" s="4">
        <v>244031483620483</v>
      </c>
      <c r="D4884" s="4">
        <v>331562</v>
      </c>
      <c r="E4884" s="2" t="b">
        <f>IF(B4884=$H$6,"n/a",AND(B4884=$H$3, B4885=$H$6))</f>
        <v>0</v>
      </c>
      <c r="F4884" s="1">
        <f t="shared" si="77"/>
        <v>0</v>
      </c>
    </row>
    <row r="4885" spans="1:6" x14ac:dyDescent="0.2">
      <c r="A4885" s="3">
        <v>1106542</v>
      </c>
      <c r="B4885" s="1" t="s">
        <v>4</v>
      </c>
      <c r="C4885" s="4">
        <v>244031521779337</v>
      </c>
      <c r="D4885" s="4">
        <v>6692968</v>
      </c>
      <c r="E4885" s="2" t="b">
        <f>IF(B4885=$H$6,"n/a",AND(B4885=$H$3, B4886=$H$6))</f>
        <v>1</v>
      </c>
      <c r="F4885" s="1">
        <f t="shared" si="77"/>
        <v>0</v>
      </c>
    </row>
    <row r="4886" spans="1:6" x14ac:dyDescent="0.2">
      <c r="A4886" s="3">
        <v>1106665</v>
      </c>
      <c r="B4886" s="1" t="s">
        <v>5</v>
      </c>
      <c r="C4886" s="4">
        <v>244031528608451</v>
      </c>
      <c r="D4886" s="4">
        <v>34954896</v>
      </c>
      <c r="E4886" s="2" t="str">
        <f>IF(B4886=$H$6,"n/a",AND(B4886=$H$3, B4887=$H$6))</f>
        <v>n/a</v>
      </c>
      <c r="F4886" s="1">
        <f t="shared" si="77"/>
        <v>41784010</v>
      </c>
    </row>
    <row r="4887" spans="1:6" x14ac:dyDescent="0.2">
      <c r="A4887" s="3">
        <v>1106904</v>
      </c>
      <c r="B4887" s="1" t="s">
        <v>4</v>
      </c>
      <c r="C4887" s="4">
        <v>244031556694128</v>
      </c>
      <c r="D4887" s="4">
        <v>336250</v>
      </c>
      <c r="E4887" s="2" t="b">
        <f>IF(B4887=$H$6,"n/a",AND(B4887=$H$3, B4888=$H$6))</f>
        <v>0</v>
      </c>
      <c r="F4887" s="1">
        <f t="shared" si="77"/>
        <v>0</v>
      </c>
    </row>
    <row r="4888" spans="1:6" x14ac:dyDescent="0.2">
      <c r="A4888" s="3">
        <v>1107269</v>
      </c>
      <c r="B4888" s="1" t="s">
        <v>4</v>
      </c>
      <c r="C4888" s="4">
        <v>244031597507774</v>
      </c>
      <c r="D4888" s="4">
        <v>17699011</v>
      </c>
      <c r="E4888" s="2" t="b">
        <f>IF(B4888=$H$6,"n/a",AND(B4888=$H$3, B4889=$H$6))</f>
        <v>1</v>
      </c>
      <c r="F4888" s="1">
        <f t="shared" si="77"/>
        <v>0</v>
      </c>
    </row>
    <row r="4889" spans="1:6" x14ac:dyDescent="0.2">
      <c r="A4889" s="3">
        <v>1107476</v>
      </c>
      <c r="B4889" s="1" t="s">
        <v>5</v>
      </c>
      <c r="C4889" s="4">
        <v>244031615946524</v>
      </c>
      <c r="D4889" s="4">
        <v>53400886</v>
      </c>
      <c r="E4889" s="2" t="str">
        <f>IF(B4889=$H$6,"n/a",AND(B4889=$H$3, B4890=$H$6))</f>
        <v>n/a</v>
      </c>
      <c r="F4889" s="1">
        <f t="shared" si="77"/>
        <v>71839636</v>
      </c>
    </row>
    <row r="4890" spans="1:6" x14ac:dyDescent="0.2">
      <c r="A4890" s="3">
        <v>1107497</v>
      </c>
      <c r="B4890" s="1" t="s">
        <v>4</v>
      </c>
      <c r="C4890" s="4">
        <v>244031622016420</v>
      </c>
      <c r="D4890" s="4">
        <v>382240</v>
      </c>
      <c r="E4890" s="2" t="b">
        <f>IF(B4890=$H$6,"n/a",AND(B4890=$H$3, B4891=$H$6))</f>
        <v>0</v>
      </c>
      <c r="F4890" s="1">
        <f t="shared" si="77"/>
        <v>0</v>
      </c>
    </row>
    <row r="4891" spans="1:6" x14ac:dyDescent="0.2">
      <c r="A4891" s="3">
        <v>1107873</v>
      </c>
      <c r="B4891" s="1" t="s">
        <v>4</v>
      </c>
      <c r="C4891" s="4">
        <v>244031663096003</v>
      </c>
      <c r="D4891" s="4">
        <v>318750</v>
      </c>
      <c r="E4891" s="2" t="b">
        <f>IF(B4891=$H$6,"n/a",AND(B4891=$H$3, B4892=$H$6))</f>
        <v>0</v>
      </c>
      <c r="F4891" s="1">
        <f t="shared" si="77"/>
        <v>0</v>
      </c>
    </row>
    <row r="4892" spans="1:6" x14ac:dyDescent="0.2">
      <c r="A4892" s="3">
        <v>1108231</v>
      </c>
      <c r="B4892" s="1" t="s">
        <v>4</v>
      </c>
      <c r="C4892" s="4">
        <v>244031697576108</v>
      </c>
      <c r="D4892" s="4">
        <v>9193541</v>
      </c>
      <c r="E4892" s="2" t="b">
        <f>IF(B4892=$H$6,"n/a",AND(B4892=$H$3, B4893=$H$6))</f>
        <v>1</v>
      </c>
      <c r="F4892" s="1">
        <f t="shared" si="77"/>
        <v>0</v>
      </c>
    </row>
    <row r="4893" spans="1:6" x14ac:dyDescent="0.2">
      <c r="A4893" s="3">
        <v>1108337</v>
      </c>
      <c r="B4893" s="1" t="s">
        <v>5</v>
      </c>
      <c r="C4893" s="4">
        <v>244031707185222</v>
      </c>
      <c r="D4893" s="4">
        <v>38930365</v>
      </c>
      <c r="E4893" s="2" t="str">
        <f>IF(B4893=$H$6,"n/a",AND(B4893=$H$3, B4894=$H$6))</f>
        <v>n/a</v>
      </c>
      <c r="F4893" s="1">
        <f t="shared" si="77"/>
        <v>48539479</v>
      </c>
    </row>
    <row r="4894" spans="1:6" x14ac:dyDescent="0.2">
      <c r="A4894" s="3">
        <v>1108463</v>
      </c>
      <c r="B4894" s="1" t="s">
        <v>4</v>
      </c>
      <c r="C4894" s="4">
        <v>244031720199910</v>
      </c>
      <c r="D4894" s="4">
        <v>419270</v>
      </c>
      <c r="E4894" s="2" t="b">
        <f>IF(B4894=$H$6,"n/a",AND(B4894=$H$3, B4895=$H$6))</f>
        <v>0</v>
      </c>
      <c r="F4894" s="1">
        <f t="shared" si="77"/>
        <v>0</v>
      </c>
    </row>
    <row r="4895" spans="1:6" x14ac:dyDescent="0.2">
      <c r="A4895" s="3">
        <v>1108847</v>
      </c>
      <c r="B4895" s="1" t="s">
        <v>4</v>
      </c>
      <c r="C4895" s="4">
        <v>244031756867149</v>
      </c>
      <c r="D4895" s="4">
        <v>6333750</v>
      </c>
      <c r="E4895" s="2" t="b">
        <f>IF(B4895=$H$6,"n/a",AND(B4895=$H$3, B4896=$H$6))</f>
        <v>1</v>
      </c>
      <c r="F4895" s="1">
        <f t="shared" si="77"/>
        <v>0</v>
      </c>
    </row>
    <row r="4896" spans="1:6" x14ac:dyDescent="0.2">
      <c r="A4896" s="3">
        <v>1108969</v>
      </c>
      <c r="B4896" s="1" t="s">
        <v>5</v>
      </c>
      <c r="C4896" s="4">
        <v>244031763379857</v>
      </c>
      <c r="D4896" s="4">
        <v>35235678</v>
      </c>
      <c r="E4896" s="2" t="str">
        <f>IF(B4896=$H$6,"n/a",AND(B4896=$H$3, B4897=$H$6))</f>
        <v>n/a</v>
      </c>
      <c r="F4896" s="1">
        <f t="shared" si="77"/>
        <v>41748386</v>
      </c>
    </row>
    <row r="4897" spans="1:6" x14ac:dyDescent="0.2">
      <c r="A4897" s="3">
        <v>1109183</v>
      </c>
      <c r="B4897" s="1" t="s">
        <v>4</v>
      </c>
      <c r="C4897" s="4">
        <v>244031785007878</v>
      </c>
      <c r="D4897" s="4">
        <v>379323</v>
      </c>
      <c r="E4897" s="2" t="b">
        <f>IF(B4897=$H$6,"n/a",AND(B4897=$H$3, B4898=$H$6))</f>
        <v>0</v>
      </c>
      <c r="F4897" s="1">
        <f t="shared" si="77"/>
        <v>0</v>
      </c>
    </row>
    <row r="4898" spans="1:6" x14ac:dyDescent="0.2">
      <c r="A4898" s="3">
        <v>1109549</v>
      </c>
      <c r="B4898" s="1" t="s">
        <v>4</v>
      </c>
      <c r="C4898" s="4">
        <v>244031820480691</v>
      </c>
      <c r="D4898" s="4">
        <v>9189844</v>
      </c>
      <c r="E4898" s="2" t="b">
        <f>IF(B4898=$H$6,"n/a",AND(B4898=$H$3, B4899=$H$6))</f>
        <v>1</v>
      </c>
      <c r="F4898" s="1">
        <f t="shared" si="77"/>
        <v>0</v>
      </c>
    </row>
    <row r="4899" spans="1:6" x14ac:dyDescent="0.2">
      <c r="A4899" s="3">
        <v>1109681</v>
      </c>
      <c r="B4899" s="1" t="s">
        <v>5</v>
      </c>
      <c r="C4899" s="4">
        <v>244031830278555</v>
      </c>
      <c r="D4899" s="4">
        <v>55064219</v>
      </c>
      <c r="E4899" s="2" t="str">
        <f>IF(B4899=$H$6,"n/a",AND(B4899=$H$3, B4900=$H$6))</f>
        <v>n/a</v>
      </c>
      <c r="F4899" s="1">
        <f t="shared" si="77"/>
        <v>64862083</v>
      </c>
    </row>
    <row r="4900" spans="1:6" x14ac:dyDescent="0.2">
      <c r="A4900" s="3">
        <v>1109968</v>
      </c>
      <c r="B4900" s="1" t="s">
        <v>4</v>
      </c>
      <c r="C4900" s="4">
        <v>244031863815118</v>
      </c>
      <c r="D4900" s="4">
        <v>323281</v>
      </c>
      <c r="E4900" s="2" t="b">
        <f>IF(B4900=$H$6,"n/a",AND(B4900=$H$3, B4901=$H$6))</f>
        <v>0</v>
      </c>
      <c r="F4900" s="1">
        <f t="shared" si="77"/>
        <v>0</v>
      </c>
    </row>
    <row r="4901" spans="1:6" x14ac:dyDescent="0.2">
      <c r="A4901" s="3">
        <v>1110162</v>
      </c>
      <c r="B4901" s="1" t="s">
        <v>4</v>
      </c>
      <c r="C4901" s="4">
        <v>244031890587774</v>
      </c>
      <c r="D4901" s="4">
        <v>11298281</v>
      </c>
      <c r="E4901" s="2" t="b">
        <f>IF(B4901=$H$6,"n/a",AND(B4901=$H$3, B4902=$H$6))</f>
        <v>1</v>
      </c>
      <c r="F4901" s="1">
        <f t="shared" si="77"/>
        <v>0</v>
      </c>
    </row>
    <row r="4902" spans="1:6" x14ac:dyDescent="0.2">
      <c r="A4902" s="3">
        <v>1110307</v>
      </c>
      <c r="B4902" s="1" t="s">
        <v>5</v>
      </c>
      <c r="C4902" s="4">
        <v>244031902229649</v>
      </c>
      <c r="D4902" s="4">
        <v>23951198</v>
      </c>
      <c r="E4902" s="2" t="str">
        <f>IF(B4902=$H$6,"n/a",AND(B4902=$H$3, B4903=$H$6))</f>
        <v>n/a</v>
      </c>
      <c r="F4902" s="1">
        <f t="shared" si="77"/>
        <v>35593073</v>
      </c>
    </row>
    <row r="4903" spans="1:6" x14ac:dyDescent="0.2">
      <c r="A4903" s="3">
        <v>1110504</v>
      </c>
      <c r="B4903" s="1" t="s">
        <v>4</v>
      </c>
      <c r="C4903" s="4">
        <v>244031918924597</v>
      </c>
      <c r="D4903" s="4">
        <v>243385</v>
      </c>
      <c r="E4903" s="2" t="b">
        <f>IF(B4903=$H$6,"n/a",AND(B4903=$H$3, B4904=$H$6))</f>
        <v>0</v>
      </c>
      <c r="F4903" s="1">
        <f t="shared" si="77"/>
        <v>0</v>
      </c>
    </row>
    <row r="4904" spans="1:6" x14ac:dyDescent="0.2">
      <c r="A4904" s="3">
        <v>1110865</v>
      </c>
      <c r="B4904" s="1" t="s">
        <v>4</v>
      </c>
      <c r="C4904" s="4">
        <v>244031955851212</v>
      </c>
      <c r="D4904" s="4">
        <v>7834531</v>
      </c>
      <c r="E4904" s="2" t="b">
        <f>IF(B4904=$H$6,"n/a",AND(B4904=$H$3, B4905=$H$6))</f>
        <v>1</v>
      </c>
      <c r="F4904" s="1">
        <f t="shared" si="77"/>
        <v>0</v>
      </c>
    </row>
    <row r="4905" spans="1:6" x14ac:dyDescent="0.2">
      <c r="A4905" s="3">
        <v>1111001</v>
      </c>
      <c r="B4905" s="1" t="s">
        <v>5</v>
      </c>
      <c r="C4905" s="4">
        <v>244031963882878</v>
      </c>
      <c r="D4905" s="4">
        <v>39636146</v>
      </c>
      <c r="E4905" s="2" t="str">
        <f>IF(B4905=$H$6,"n/a",AND(B4905=$H$3, B4906=$H$6))</f>
        <v>n/a</v>
      </c>
      <c r="F4905" s="1">
        <f t="shared" si="77"/>
        <v>47667812</v>
      </c>
    </row>
    <row r="4906" spans="1:6" x14ac:dyDescent="0.2">
      <c r="A4906" s="3">
        <v>1111241</v>
      </c>
      <c r="B4906" s="1" t="s">
        <v>4</v>
      </c>
      <c r="C4906" s="4">
        <v>244031988415326</v>
      </c>
      <c r="D4906" s="4">
        <v>648906</v>
      </c>
      <c r="E4906" s="2" t="b">
        <f>IF(B4906=$H$6,"n/a",AND(B4906=$H$3, B4907=$H$6))</f>
        <v>0</v>
      </c>
      <c r="F4906" s="1">
        <f t="shared" si="77"/>
        <v>0</v>
      </c>
    </row>
    <row r="4907" spans="1:6" x14ac:dyDescent="0.2">
      <c r="A4907" s="3">
        <v>1111575</v>
      </c>
      <c r="B4907" s="1" t="s">
        <v>4</v>
      </c>
      <c r="C4907" s="4">
        <v>244032016053920</v>
      </c>
      <c r="D4907" s="4">
        <v>5421771</v>
      </c>
      <c r="E4907" s="2" t="b">
        <f>IF(B4907=$H$6,"n/a",AND(B4907=$H$3, B4908=$H$6))</f>
        <v>1</v>
      </c>
      <c r="F4907" s="1">
        <f t="shared" si="77"/>
        <v>0</v>
      </c>
    </row>
    <row r="4908" spans="1:6" x14ac:dyDescent="0.2">
      <c r="A4908" s="3">
        <v>1111610</v>
      </c>
      <c r="B4908" s="1" t="s">
        <v>5</v>
      </c>
      <c r="C4908" s="4">
        <v>244032021606889</v>
      </c>
      <c r="D4908" s="4">
        <v>44543750</v>
      </c>
      <c r="E4908" s="2" t="str">
        <f>IF(B4908=$H$6,"n/a",AND(B4908=$H$3, B4909=$H$6))</f>
        <v>n/a</v>
      </c>
      <c r="F4908" s="1">
        <f t="shared" si="77"/>
        <v>50096719</v>
      </c>
    </row>
    <row r="4909" spans="1:6" x14ac:dyDescent="0.2">
      <c r="A4909" s="3">
        <v>1111942</v>
      </c>
      <c r="B4909" s="1" t="s">
        <v>4</v>
      </c>
      <c r="C4909" s="4">
        <v>244032057436055</v>
      </c>
      <c r="D4909" s="4">
        <v>1079115</v>
      </c>
      <c r="E4909" s="2" t="b">
        <f>IF(B4909=$H$6,"n/a",AND(B4909=$H$3, B4910=$H$6))</f>
        <v>0</v>
      </c>
      <c r="F4909" s="1">
        <f t="shared" si="77"/>
        <v>0</v>
      </c>
    </row>
    <row r="4910" spans="1:6" x14ac:dyDescent="0.2">
      <c r="A4910" s="3">
        <v>1112206</v>
      </c>
      <c r="B4910" s="1" t="s">
        <v>4</v>
      </c>
      <c r="C4910" s="4">
        <v>244032088137566</v>
      </c>
      <c r="D4910" s="4">
        <v>6334010</v>
      </c>
      <c r="E4910" s="2" t="b">
        <f>IF(B4910=$H$6,"n/a",AND(B4910=$H$3, B4911=$H$6))</f>
        <v>1</v>
      </c>
      <c r="F4910" s="1">
        <f t="shared" si="77"/>
        <v>0</v>
      </c>
    </row>
    <row r="4911" spans="1:6" x14ac:dyDescent="0.2">
      <c r="A4911" s="3">
        <v>1112323</v>
      </c>
      <c r="B4911" s="1" t="s">
        <v>5</v>
      </c>
      <c r="C4911" s="4">
        <v>244032094688451</v>
      </c>
      <c r="D4911" s="4">
        <v>42975886</v>
      </c>
      <c r="E4911" s="2" t="str">
        <f>IF(B4911=$H$6,"n/a",AND(B4911=$H$3, B4912=$H$6))</f>
        <v>n/a</v>
      </c>
      <c r="F4911" s="1">
        <f t="shared" si="77"/>
        <v>49526771</v>
      </c>
    </row>
    <row r="4912" spans="1:6" x14ac:dyDescent="0.2">
      <c r="A4912" s="3">
        <v>1112574</v>
      </c>
      <c r="B4912" s="1" t="s">
        <v>4</v>
      </c>
      <c r="C4912" s="4">
        <v>244032120205430</v>
      </c>
      <c r="D4912" s="4">
        <v>321459</v>
      </c>
      <c r="E4912" s="2" t="b">
        <f>IF(B4912=$H$6,"n/a",AND(B4912=$H$3, B4913=$H$6))</f>
        <v>0</v>
      </c>
      <c r="F4912" s="1">
        <f t="shared" si="77"/>
        <v>0</v>
      </c>
    </row>
    <row r="4913" spans="1:6" x14ac:dyDescent="0.2">
      <c r="A4913" s="3">
        <v>1112925</v>
      </c>
      <c r="B4913" s="1" t="s">
        <v>4</v>
      </c>
      <c r="C4913" s="4">
        <v>244032150729441</v>
      </c>
      <c r="D4913" s="4">
        <v>7192968</v>
      </c>
      <c r="E4913" s="2" t="b">
        <f>IF(B4913=$H$6,"n/a",AND(B4913=$H$3, B4914=$H$6))</f>
        <v>1</v>
      </c>
      <c r="F4913" s="1">
        <f t="shared" si="77"/>
        <v>0</v>
      </c>
    </row>
    <row r="4914" spans="1:6" x14ac:dyDescent="0.2">
      <c r="A4914" s="3">
        <v>1112979</v>
      </c>
      <c r="B4914" s="1" t="s">
        <v>5</v>
      </c>
      <c r="C4914" s="4">
        <v>244032158152253</v>
      </c>
      <c r="D4914" s="4">
        <v>48255573</v>
      </c>
      <c r="E4914" s="2" t="str">
        <f>IF(B4914=$H$6,"n/a",AND(B4914=$H$3, B4915=$H$6))</f>
        <v>n/a</v>
      </c>
      <c r="F4914" s="1">
        <f t="shared" si="77"/>
        <v>55678385</v>
      </c>
    </row>
    <row r="4915" spans="1:6" x14ac:dyDescent="0.2">
      <c r="A4915" s="3">
        <v>1113288</v>
      </c>
      <c r="B4915" s="1" t="s">
        <v>4</v>
      </c>
      <c r="C4915" s="4">
        <v>244032188674753</v>
      </c>
      <c r="D4915" s="4">
        <v>254583</v>
      </c>
      <c r="E4915" s="2" t="b">
        <f>IF(B4915=$H$6,"n/a",AND(B4915=$H$3, B4916=$H$6))</f>
        <v>0</v>
      </c>
      <c r="F4915" s="1">
        <f t="shared" si="77"/>
        <v>0</v>
      </c>
    </row>
    <row r="4916" spans="1:6" x14ac:dyDescent="0.2">
      <c r="A4916" s="3">
        <v>1113654</v>
      </c>
      <c r="B4916" s="1" t="s">
        <v>4</v>
      </c>
      <c r="C4916" s="4">
        <v>244032220003451</v>
      </c>
      <c r="D4916" s="4">
        <v>5099375</v>
      </c>
      <c r="E4916" s="2" t="b">
        <f>IF(B4916=$H$6,"n/a",AND(B4916=$H$3, B4917=$H$6))</f>
        <v>1</v>
      </c>
      <c r="F4916" s="1">
        <f t="shared" si="77"/>
        <v>0</v>
      </c>
    </row>
    <row r="4917" spans="1:6" x14ac:dyDescent="0.2">
      <c r="A4917" s="3">
        <v>1113729</v>
      </c>
      <c r="B4917" s="1" t="s">
        <v>5</v>
      </c>
      <c r="C4917" s="4">
        <v>244032225510118</v>
      </c>
      <c r="D4917" s="4">
        <v>32245052</v>
      </c>
      <c r="E4917" s="2" t="str">
        <f>IF(B4917=$H$6,"n/a",AND(B4917=$H$3, B4918=$H$6))</f>
        <v>n/a</v>
      </c>
      <c r="F4917" s="1">
        <f t="shared" si="77"/>
        <v>37751719</v>
      </c>
    </row>
    <row r="4918" spans="1:6" x14ac:dyDescent="0.2">
      <c r="A4918" s="3">
        <v>1114059</v>
      </c>
      <c r="B4918" s="1" t="s">
        <v>4</v>
      </c>
      <c r="C4918" s="4">
        <v>244032258564597</v>
      </c>
      <c r="D4918" s="4">
        <v>4978646</v>
      </c>
      <c r="E4918" s="2" t="b">
        <f>IF(B4918=$H$6,"n/a",AND(B4918=$H$3, B4919=$H$6))</f>
        <v>1</v>
      </c>
      <c r="F4918" s="1">
        <f t="shared" si="77"/>
        <v>0</v>
      </c>
    </row>
    <row r="4919" spans="1:6" x14ac:dyDescent="0.2">
      <c r="A4919" s="3">
        <v>1114111</v>
      </c>
      <c r="B4919" s="1" t="s">
        <v>5</v>
      </c>
      <c r="C4919" s="4">
        <v>244032263931003</v>
      </c>
      <c r="D4919" s="4">
        <v>22220417</v>
      </c>
      <c r="E4919" s="2" t="str">
        <f>IF(B4919=$H$6,"n/a",AND(B4919=$H$3, B4920=$H$6))</f>
        <v>n/a</v>
      </c>
      <c r="F4919" s="1">
        <f t="shared" si="77"/>
        <v>27586823</v>
      </c>
    </row>
    <row r="4920" spans="1:6" x14ac:dyDescent="0.2">
      <c r="A4920" s="3">
        <v>1114341</v>
      </c>
      <c r="B4920" s="1" t="s">
        <v>4</v>
      </c>
      <c r="C4920" s="4">
        <v>244032293397305</v>
      </c>
      <c r="D4920" s="4">
        <v>5502344</v>
      </c>
      <c r="E4920" s="2" t="b">
        <f>IF(B4920=$H$6,"n/a",AND(B4920=$H$3, B4921=$H$6))</f>
        <v>1</v>
      </c>
      <c r="F4920" s="1">
        <f t="shared" si="77"/>
        <v>0</v>
      </c>
    </row>
    <row r="4921" spans="1:6" x14ac:dyDescent="0.2">
      <c r="A4921" s="3">
        <v>1114439</v>
      </c>
      <c r="B4921" s="1" t="s">
        <v>5</v>
      </c>
      <c r="C4921" s="4">
        <v>244032299426368</v>
      </c>
      <c r="D4921" s="4">
        <v>23587343</v>
      </c>
      <c r="E4921" s="2" t="str">
        <f>IF(B4921=$H$6,"n/a",AND(B4921=$H$3, B4922=$H$6))</f>
        <v>n/a</v>
      </c>
      <c r="F4921" s="1">
        <f t="shared" si="77"/>
        <v>29616406</v>
      </c>
    </row>
    <row r="4922" spans="1:6" x14ac:dyDescent="0.2">
      <c r="A4922" s="3">
        <v>1114656</v>
      </c>
      <c r="B4922" s="1" t="s">
        <v>4</v>
      </c>
      <c r="C4922" s="4">
        <v>244032319573139</v>
      </c>
      <c r="D4922" s="4">
        <v>271093</v>
      </c>
      <c r="E4922" s="2" t="b">
        <f>IF(B4922=$H$6,"n/a",AND(B4922=$H$3, B4923=$H$6))</f>
        <v>0</v>
      </c>
      <c r="F4922" s="1">
        <f t="shared" si="77"/>
        <v>0</v>
      </c>
    </row>
    <row r="4923" spans="1:6" x14ac:dyDescent="0.2">
      <c r="A4923" s="3">
        <v>1115032</v>
      </c>
      <c r="B4923" s="1" t="s">
        <v>4</v>
      </c>
      <c r="C4923" s="4">
        <v>244032358633972</v>
      </c>
      <c r="D4923" s="4">
        <v>8888333</v>
      </c>
      <c r="E4923" s="2" t="b">
        <f>IF(B4923=$H$6,"n/a",AND(B4923=$H$3, B4924=$H$6))</f>
        <v>1</v>
      </c>
      <c r="F4923" s="1">
        <f t="shared" si="77"/>
        <v>0</v>
      </c>
    </row>
    <row r="4924" spans="1:6" x14ac:dyDescent="0.2">
      <c r="A4924" s="3">
        <v>1115096</v>
      </c>
      <c r="B4924" s="1" t="s">
        <v>5</v>
      </c>
      <c r="C4924" s="4">
        <v>244032367681524</v>
      </c>
      <c r="D4924" s="4">
        <v>58234010</v>
      </c>
      <c r="E4924" s="2" t="str">
        <f>IF(B4924=$H$6,"n/a",AND(B4924=$H$3, B4925=$H$6))</f>
        <v>n/a</v>
      </c>
      <c r="F4924" s="1">
        <f t="shared" si="77"/>
        <v>67281562</v>
      </c>
    </row>
    <row r="4925" spans="1:6" x14ac:dyDescent="0.2">
      <c r="A4925" s="3">
        <v>1115245</v>
      </c>
      <c r="B4925" s="1" t="s">
        <v>4</v>
      </c>
      <c r="C4925" s="4">
        <v>244032385893191</v>
      </c>
      <c r="D4925" s="4">
        <v>455052</v>
      </c>
      <c r="E4925" s="2" t="b">
        <f>IF(B4925=$H$6,"n/a",AND(B4925=$H$3, B4926=$H$6))</f>
        <v>0</v>
      </c>
      <c r="F4925" s="1">
        <f t="shared" si="77"/>
        <v>0</v>
      </c>
    </row>
    <row r="4926" spans="1:6" x14ac:dyDescent="0.2">
      <c r="A4926" s="3">
        <v>1115612</v>
      </c>
      <c r="B4926" s="1" t="s">
        <v>4</v>
      </c>
      <c r="C4926" s="4">
        <v>244032420521211</v>
      </c>
      <c r="D4926" s="4">
        <v>277500</v>
      </c>
      <c r="E4926" s="2" t="b">
        <f>IF(B4926=$H$6,"n/a",AND(B4926=$H$3, B4927=$H$6))</f>
        <v>0</v>
      </c>
      <c r="F4926" s="1">
        <f t="shared" si="77"/>
        <v>0</v>
      </c>
    </row>
    <row r="4927" spans="1:6" x14ac:dyDescent="0.2">
      <c r="A4927" s="3">
        <v>1115969</v>
      </c>
      <c r="B4927" s="1" t="s">
        <v>4</v>
      </c>
      <c r="C4927" s="4">
        <v>244032454102201</v>
      </c>
      <c r="D4927" s="4">
        <v>7950937</v>
      </c>
      <c r="E4927" s="2" t="b">
        <f>IF(B4927=$H$6,"n/a",AND(B4927=$H$3, B4928=$H$6))</f>
        <v>1</v>
      </c>
      <c r="F4927" s="1">
        <f t="shared" si="77"/>
        <v>0</v>
      </c>
    </row>
    <row r="4928" spans="1:6" x14ac:dyDescent="0.2">
      <c r="A4928" s="3">
        <v>1116088</v>
      </c>
      <c r="B4928" s="1" t="s">
        <v>5</v>
      </c>
      <c r="C4928" s="4">
        <v>244032462268920</v>
      </c>
      <c r="D4928" s="4">
        <v>42263437</v>
      </c>
      <c r="E4928" s="2" t="str">
        <f>IF(B4928=$H$6,"n/a",AND(B4928=$H$3, B4929=$H$6))</f>
        <v>n/a</v>
      </c>
      <c r="F4928" s="1">
        <f t="shared" si="77"/>
        <v>50430156</v>
      </c>
    </row>
    <row r="4929" spans="1:6" x14ac:dyDescent="0.2">
      <c r="A4929" s="3">
        <v>1116330</v>
      </c>
      <c r="B4929" s="1" t="s">
        <v>4</v>
      </c>
      <c r="C4929" s="4">
        <v>244032487706003</v>
      </c>
      <c r="D4929" s="4">
        <v>373646</v>
      </c>
      <c r="E4929" s="2" t="b">
        <f>IF(B4929=$H$6,"n/a",AND(B4929=$H$3, B4930=$H$6))</f>
        <v>0</v>
      </c>
      <c r="F4929" s="1">
        <f t="shared" si="77"/>
        <v>0</v>
      </c>
    </row>
    <row r="4930" spans="1:6" x14ac:dyDescent="0.2">
      <c r="A4930" s="3">
        <v>1116673</v>
      </c>
      <c r="B4930" s="1" t="s">
        <v>4</v>
      </c>
      <c r="C4930" s="4">
        <v>244032524907826</v>
      </c>
      <c r="D4930" s="4">
        <v>5304323</v>
      </c>
      <c r="E4930" s="2" t="b">
        <f>IF(B4930=$H$6,"n/a",AND(B4930=$H$3, B4931=$H$6))</f>
        <v>1</v>
      </c>
      <c r="F4930" s="1">
        <f t="shared" si="77"/>
        <v>0</v>
      </c>
    </row>
    <row r="4931" spans="1:6" x14ac:dyDescent="0.2">
      <c r="A4931" s="3">
        <v>1116807</v>
      </c>
      <c r="B4931" s="1" t="s">
        <v>5</v>
      </c>
      <c r="C4931" s="4">
        <v>244032530663295</v>
      </c>
      <c r="D4931" s="4">
        <v>38435156</v>
      </c>
      <c r="E4931" s="2" t="str">
        <f>IF(B4931=$H$6,"n/a",AND(B4931=$H$3, B4932=$H$6))</f>
        <v>n/a</v>
      </c>
      <c r="F4931" s="1">
        <f t="shared" ref="F4931:F4994" si="78">IF(B4931=$H$6,C4931+D4931-C4930,0)</f>
        <v>44190625</v>
      </c>
    </row>
    <row r="4932" spans="1:6" x14ac:dyDescent="0.2">
      <c r="A4932" s="3">
        <v>1117035</v>
      </c>
      <c r="B4932" s="1" t="s">
        <v>4</v>
      </c>
      <c r="C4932" s="4">
        <v>244032554870482</v>
      </c>
      <c r="D4932" s="4">
        <v>264479</v>
      </c>
      <c r="E4932" s="2" t="b">
        <f>IF(B4932=$H$6,"n/a",AND(B4932=$H$3, B4933=$H$6))</f>
        <v>0</v>
      </c>
      <c r="F4932" s="1">
        <f t="shared" si="78"/>
        <v>0</v>
      </c>
    </row>
    <row r="4933" spans="1:6" x14ac:dyDescent="0.2">
      <c r="A4933" s="3">
        <v>1117493</v>
      </c>
      <c r="B4933" s="1" t="s">
        <v>4</v>
      </c>
      <c r="C4933" s="4">
        <v>244032600601941</v>
      </c>
      <c r="D4933" s="4">
        <v>17596458</v>
      </c>
      <c r="E4933" s="2" t="b">
        <f>IF(B4933=$H$6,"n/a",AND(B4933=$H$3, B4934=$H$6))</f>
        <v>1</v>
      </c>
      <c r="F4933" s="1">
        <f t="shared" si="78"/>
        <v>0</v>
      </c>
    </row>
    <row r="4934" spans="1:6" x14ac:dyDescent="0.2">
      <c r="A4934" s="3">
        <v>1117706</v>
      </c>
      <c r="B4934" s="1" t="s">
        <v>5</v>
      </c>
      <c r="C4934" s="4">
        <v>244032618400013</v>
      </c>
      <c r="D4934" s="4">
        <v>56337709</v>
      </c>
      <c r="E4934" s="2" t="str">
        <f>IF(B4934=$H$6,"n/a",AND(B4934=$H$3, B4935=$H$6))</f>
        <v>n/a</v>
      </c>
      <c r="F4934" s="1">
        <f t="shared" si="78"/>
        <v>74135781</v>
      </c>
    </row>
    <row r="4935" spans="1:6" x14ac:dyDescent="0.2">
      <c r="A4935" s="3">
        <v>1117806</v>
      </c>
      <c r="B4935" s="1" t="s">
        <v>4</v>
      </c>
      <c r="C4935" s="4">
        <v>244032639334857</v>
      </c>
      <c r="D4935" s="4">
        <v>677604</v>
      </c>
      <c r="E4935" s="2" t="b">
        <f>IF(B4935=$H$6,"n/a",AND(B4935=$H$3, B4936=$H$6))</f>
        <v>0</v>
      </c>
      <c r="F4935" s="1">
        <f t="shared" si="78"/>
        <v>0</v>
      </c>
    </row>
    <row r="4936" spans="1:6" x14ac:dyDescent="0.2">
      <c r="A4936" s="3">
        <v>1118179</v>
      </c>
      <c r="B4936" s="1" t="s">
        <v>4</v>
      </c>
      <c r="C4936" s="4">
        <v>244032675795951</v>
      </c>
      <c r="D4936" s="4">
        <v>4860729</v>
      </c>
      <c r="E4936" s="2" t="b">
        <f>IF(B4936=$H$6,"n/a",AND(B4936=$H$3, B4937=$H$6))</f>
        <v>1</v>
      </c>
      <c r="F4936" s="1">
        <f t="shared" si="78"/>
        <v>0</v>
      </c>
    </row>
    <row r="4937" spans="1:6" x14ac:dyDescent="0.2">
      <c r="A4937" s="3">
        <v>1118311</v>
      </c>
      <c r="B4937" s="1" t="s">
        <v>5</v>
      </c>
      <c r="C4937" s="4">
        <v>244032680753086</v>
      </c>
      <c r="D4937" s="4">
        <v>25488959</v>
      </c>
      <c r="E4937" s="2" t="str">
        <f>IF(B4937=$H$6,"n/a",AND(B4937=$H$3, B4938=$H$6))</f>
        <v>n/a</v>
      </c>
      <c r="F4937" s="1">
        <f t="shared" si="78"/>
        <v>30446094</v>
      </c>
    </row>
    <row r="4938" spans="1:6" x14ac:dyDescent="0.2">
      <c r="A4938" s="3">
        <v>1118511</v>
      </c>
      <c r="B4938" s="1" t="s">
        <v>4</v>
      </c>
      <c r="C4938" s="4">
        <v>244032703805899</v>
      </c>
      <c r="D4938" s="4">
        <v>205208</v>
      </c>
      <c r="E4938" s="2" t="b">
        <f>IF(B4938=$H$6,"n/a",AND(B4938=$H$3, B4939=$H$6))</f>
        <v>0</v>
      </c>
      <c r="F4938" s="1">
        <f t="shared" si="78"/>
        <v>0</v>
      </c>
    </row>
    <row r="4939" spans="1:6" x14ac:dyDescent="0.2">
      <c r="A4939" s="3">
        <v>1118815</v>
      </c>
      <c r="B4939" s="1" t="s">
        <v>4</v>
      </c>
      <c r="C4939" s="4">
        <v>244032730195638</v>
      </c>
      <c r="D4939" s="4">
        <v>9723490</v>
      </c>
      <c r="E4939" s="2" t="b">
        <f>IF(B4939=$H$6,"n/a",AND(B4939=$H$3, B4940=$H$6))</f>
        <v>1</v>
      </c>
      <c r="F4939" s="1">
        <f t="shared" si="78"/>
        <v>0</v>
      </c>
    </row>
    <row r="4940" spans="1:6" x14ac:dyDescent="0.2">
      <c r="A4940" s="3">
        <v>1118910</v>
      </c>
      <c r="B4940" s="1" t="s">
        <v>5</v>
      </c>
      <c r="C4940" s="4">
        <v>244032740068243</v>
      </c>
      <c r="D4940" s="4">
        <v>37453750</v>
      </c>
      <c r="E4940" s="2" t="str">
        <f>IF(B4940=$H$6,"n/a",AND(B4940=$H$3, B4941=$H$6))</f>
        <v>n/a</v>
      </c>
      <c r="F4940" s="1">
        <f t="shared" si="78"/>
        <v>47326355</v>
      </c>
    </row>
    <row r="4941" spans="1:6" x14ac:dyDescent="0.2">
      <c r="A4941" s="3">
        <v>1119088</v>
      </c>
      <c r="B4941" s="1" t="s">
        <v>4</v>
      </c>
      <c r="C4941" s="4">
        <v>244032762197357</v>
      </c>
      <c r="D4941" s="4">
        <v>391198</v>
      </c>
      <c r="E4941" s="2" t="b">
        <f>IF(B4941=$H$6,"n/a",AND(B4941=$H$3, B4942=$H$6))</f>
        <v>0</v>
      </c>
      <c r="F4941" s="1">
        <f t="shared" si="78"/>
        <v>0</v>
      </c>
    </row>
    <row r="4942" spans="1:6" x14ac:dyDescent="0.2">
      <c r="A4942" s="3">
        <v>1119405</v>
      </c>
      <c r="B4942" s="1" t="s">
        <v>4</v>
      </c>
      <c r="C4942" s="4">
        <v>244032798597565</v>
      </c>
      <c r="D4942" s="4">
        <v>7750938</v>
      </c>
      <c r="E4942" s="2" t="b">
        <f>IF(B4942=$H$6,"n/a",AND(B4942=$H$3, B4943=$H$6))</f>
        <v>1</v>
      </c>
      <c r="F4942" s="1">
        <f t="shared" si="78"/>
        <v>0</v>
      </c>
    </row>
    <row r="4943" spans="1:6" x14ac:dyDescent="0.2">
      <c r="A4943" s="3">
        <v>1119473</v>
      </c>
      <c r="B4943" s="1" t="s">
        <v>5</v>
      </c>
      <c r="C4943" s="4">
        <v>244032806586003</v>
      </c>
      <c r="D4943" s="4">
        <v>40714427</v>
      </c>
      <c r="E4943" s="2" t="str">
        <f>IF(B4943=$H$6,"n/a",AND(B4943=$H$3, B4944=$H$6))</f>
        <v>n/a</v>
      </c>
      <c r="F4943" s="1">
        <f t="shared" si="78"/>
        <v>48702865</v>
      </c>
    </row>
    <row r="4944" spans="1:6" x14ac:dyDescent="0.2">
      <c r="A4944" s="3">
        <v>1119671</v>
      </c>
      <c r="B4944" s="1" t="s">
        <v>4</v>
      </c>
      <c r="C4944" s="4">
        <v>244032825246732</v>
      </c>
      <c r="D4944" s="4">
        <v>277969</v>
      </c>
      <c r="E4944" s="2" t="b">
        <f>IF(B4944=$H$6,"n/a",AND(B4944=$H$3, B4945=$H$6))</f>
        <v>0</v>
      </c>
      <c r="F4944" s="1">
        <f t="shared" si="78"/>
        <v>0</v>
      </c>
    </row>
    <row r="4945" spans="1:6" x14ac:dyDescent="0.2">
      <c r="A4945" s="3">
        <v>1120181</v>
      </c>
      <c r="B4945" s="1" t="s">
        <v>4</v>
      </c>
      <c r="C4945" s="4">
        <v>244032864632670</v>
      </c>
      <c r="D4945" s="4">
        <v>5314322</v>
      </c>
      <c r="E4945" s="2" t="b">
        <f>IF(B4945=$H$6,"n/a",AND(B4945=$H$3, B4946=$H$6))</f>
        <v>1</v>
      </c>
      <c r="F4945" s="1">
        <f t="shared" si="78"/>
        <v>0</v>
      </c>
    </row>
    <row r="4946" spans="1:6" x14ac:dyDescent="0.2">
      <c r="A4946" s="3">
        <v>1120262</v>
      </c>
      <c r="B4946" s="1" t="s">
        <v>5</v>
      </c>
      <c r="C4946" s="4">
        <v>244032870195951</v>
      </c>
      <c r="D4946" s="4">
        <v>27376510</v>
      </c>
      <c r="E4946" s="2" t="str">
        <f>IF(B4946=$H$6,"n/a",AND(B4946=$H$3, B4947=$H$6))</f>
        <v>n/a</v>
      </c>
      <c r="F4946" s="1">
        <f t="shared" si="78"/>
        <v>32939791</v>
      </c>
    </row>
    <row r="4947" spans="1:6" x14ac:dyDescent="0.2">
      <c r="A4947" s="3">
        <v>1120438</v>
      </c>
      <c r="B4947" s="1" t="s">
        <v>4</v>
      </c>
      <c r="C4947" s="4">
        <v>244032885978867</v>
      </c>
      <c r="D4947" s="4">
        <v>274532</v>
      </c>
      <c r="E4947" s="2" t="b">
        <f>IF(B4947=$H$6,"n/a",AND(B4947=$H$3, B4948=$H$6))</f>
        <v>0</v>
      </c>
      <c r="F4947" s="1">
        <f t="shared" si="78"/>
        <v>0</v>
      </c>
    </row>
    <row r="4948" spans="1:6" x14ac:dyDescent="0.2">
      <c r="A4948" s="3">
        <v>1120778</v>
      </c>
      <c r="B4948" s="1" t="s">
        <v>4</v>
      </c>
      <c r="C4948" s="4">
        <v>244032922819649</v>
      </c>
      <c r="D4948" s="4">
        <v>5377448</v>
      </c>
      <c r="E4948" s="2" t="b">
        <f>IF(B4948=$H$6,"n/a",AND(B4948=$H$3, B4949=$H$6))</f>
        <v>1</v>
      </c>
      <c r="F4948" s="1">
        <f t="shared" si="78"/>
        <v>0</v>
      </c>
    </row>
    <row r="4949" spans="1:6" x14ac:dyDescent="0.2">
      <c r="A4949" s="3">
        <v>1120860</v>
      </c>
      <c r="B4949" s="1" t="s">
        <v>5</v>
      </c>
      <c r="C4949" s="4">
        <v>244032928304128</v>
      </c>
      <c r="D4949" s="4">
        <v>29073958</v>
      </c>
      <c r="E4949" s="2" t="str">
        <f>IF(B4949=$H$6,"n/a",AND(B4949=$H$3, B4950=$H$6))</f>
        <v>n/a</v>
      </c>
      <c r="F4949" s="1">
        <f t="shared" si="78"/>
        <v>34558437</v>
      </c>
    </row>
    <row r="4950" spans="1:6" x14ac:dyDescent="0.2">
      <c r="A4950" s="3">
        <v>1121130</v>
      </c>
      <c r="B4950" s="1" t="s">
        <v>4</v>
      </c>
      <c r="C4950" s="4">
        <v>244032948513190</v>
      </c>
      <c r="D4950" s="4">
        <v>286042</v>
      </c>
      <c r="E4950" s="2" t="b">
        <f>IF(B4950=$H$6,"n/a",AND(B4950=$H$3, B4951=$H$6))</f>
        <v>0</v>
      </c>
      <c r="F4950" s="1">
        <f t="shared" si="78"/>
        <v>0</v>
      </c>
    </row>
    <row r="4951" spans="1:6" x14ac:dyDescent="0.2">
      <c r="A4951" s="3">
        <v>1121508</v>
      </c>
      <c r="B4951" s="1" t="s">
        <v>4</v>
      </c>
      <c r="C4951" s="4">
        <v>244032990354336</v>
      </c>
      <c r="D4951" s="4">
        <v>8860573</v>
      </c>
      <c r="E4951" s="2" t="b">
        <f>IF(B4951=$H$6,"n/a",AND(B4951=$H$3, B4952=$H$6))</f>
        <v>1</v>
      </c>
      <c r="F4951" s="1">
        <f t="shared" si="78"/>
        <v>0</v>
      </c>
    </row>
    <row r="4952" spans="1:6" x14ac:dyDescent="0.2">
      <c r="A4952" s="3">
        <v>1121636</v>
      </c>
      <c r="B4952" s="1" t="s">
        <v>5</v>
      </c>
      <c r="C4952" s="4">
        <v>244032999783711</v>
      </c>
      <c r="D4952" s="4">
        <v>42874531</v>
      </c>
      <c r="E4952" s="2" t="str">
        <f>IF(B4952=$H$6,"n/a",AND(B4952=$H$3, B4953=$H$6))</f>
        <v>n/a</v>
      </c>
      <c r="F4952" s="1">
        <f t="shared" si="78"/>
        <v>52303906</v>
      </c>
    </row>
    <row r="4953" spans="1:6" x14ac:dyDescent="0.2">
      <c r="A4953" s="3">
        <v>1121860</v>
      </c>
      <c r="B4953" s="1" t="s">
        <v>4</v>
      </c>
      <c r="C4953" s="4">
        <v>244033020355013</v>
      </c>
      <c r="D4953" s="4">
        <v>324532</v>
      </c>
      <c r="E4953" s="2" t="b">
        <f>IF(B4953=$H$6,"n/a",AND(B4953=$H$3, B4954=$H$6))</f>
        <v>0</v>
      </c>
      <c r="F4953" s="1">
        <f t="shared" si="78"/>
        <v>0</v>
      </c>
    </row>
    <row r="4954" spans="1:6" x14ac:dyDescent="0.2">
      <c r="A4954" s="3">
        <v>1122235</v>
      </c>
      <c r="B4954" s="1" t="s">
        <v>4</v>
      </c>
      <c r="C4954" s="4">
        <v>244033060982097</v>
      </c>
      <c r="D4954" s="4">
        <v>6202395</v>
      </c>
      <c r="E4954" s="2" t="b">
        <f>IF(B4954=$H$6,"n/a",AND(B4954=$H$3, B4955=$H$6))</f>
        <v>1</v>
      </c>
      <c r="F4954" s="1">
        <f t="shared" si="78"/>
        <v>0</v>
      </c>
    </row>
    <row r="4955" spans="1:6" x14ac:dyDescent="0.2">
      <c r="A4955" s="3">
        <v>1122329</v>
      </c>
      <c r="B4955" s="1" t="s">
        <v>5</v>
      </c>
      <c r="C4955" s="4">
        <v>244033067485169</v>
      </c>
      <c r="D4955" s="4">
        <v>34651928</v>
      </c>
      <c r="E4955" s="2" t="str">
        <f>IF(B4955=$H$6,"n/a",AND(B4955=$H$3, B4956=$H$6))</f>
        <v>n/a</v>
      </c>
      <c r="F4955" s="1">
        <f t="shared" si="78"/>
        <v>41155000</v>
      </c>
    </row>
    <row r="4956" spans="1:6" x14ac:dyDescent="0.2">
      <c r="A4956" s="3">
        <v>1122553</v>
      </c>
      <c r="B4956" s="1" t="s">
        <v>4</v>
      </c>
      <c r="C4956" s="4">
        <v>244033086198555</v>
      </c>
      <c r="D4956" s="4">
        <v>524010</v>
      </c>
      <c r="E4956" s="2" t="b">
        <f>IF(B4956=$H$6,"n/a",AND(B4956=$H$3, B4957=$H$6))</f>
        <v>0</v>
      </c>
      <c r="F4956" s="1">
        <f t="shared" si="78"/>
        <v>0</v>
      </c>
    </row>
    <row r="4957" spans="1:6" x14ac:dyDescent="0.2">
      <c r="A4957" s="3">
        <v>1122927</v>
      </c>
      <c r="B4957" s="1" t="s">
        <v>4</v>
      </c>
      <c r="C4957" s="4">
        <v>244033122703190</v>
      </c>
      <c r="D4957" s="4">
        <v>5176198</v>
      </c>
      <c r="E4957" s="2" t="b">
        <f>IF(B4957=$H$6,"n/a",AND(B4957=$H$3, B4958=$H$6))</f>
        <v>1</v>
      </c>
      <c r="F4957" s="1">
        <f t="shared" si="78"/>
        <v>0</v>
      </c>
    </row>
    <row r="4958" spans="1:6" x14ac:dyDescent="0.2">
      <c r="A4958" s="3">
        <v>1122971</v>
      </c>
      <c r="B4958" s="1" t="s">
        <v>5</v>
      </c>
      <c r="C4958" s="4">
        <v>244033128018294</v>
      </c>
      <c r="D4958" s="4">
        <v>32476719</v>
      </c>
      <c r="E4958" s="2" t="str">
        <f>IF(B4958=$H$6,"n/a",AND(B4958=$H$3, B4959=$H$6))</f>
        <v>n/a</v>
      </c>
      <c r="F4958" s="1">
        <f t="shared" si="78"/>
        <v>37791823</v>
      </c>
    </row>
    <row r="4959" spans="1:6" x14ac:dyDescent="0.2">
      <c r="A4959" s="3">
        <v>1123276</v>
      </c>
      <c r="B4959" s="1" t="s">
        <v>4</v>
      </c>
      <c r="C4959" s="4">
        <v>244033150455899</v>
      </c>
      <c r="D4959" s="4">
        <v>270573</v>
      </c>
      <c r="E4959" s="2" t="b">
        <f>IF(B4959=$H$6,"n/a",AND(B4959=$H$3, B4960=$H$6))</f>
        <v>0</v>
      </c>
      <c r="F4959" s="1">
        <f t="shared" si="78"/>
        <v>0</v>
      </c>
    </row>
    <row r="4960" spans="1:6" x14ac:dyDescent="0.2">
      <c r="A4960" s="3">
        <v>1123631</v>
      </c>
      <c r="B4960" s="1" t="s">
        <v>4</v>
      </c>
      <c r="C4960" s="4">
        <v>244033190732878</v>
      </c>
      <c r="D4960" s="4">
        <v>9133177</v>
      </c>
      <c r="E4960" s="2" t="b">
        <f>IF(B4960=$H$6,"n/a",AND(B4960=$H$3, B4961=$H$6))</f>
        <v>1</v>
      </c>
      <c r="F4960" s="1">
        <f t="shared" si="78"/>
        <v>0</v>
      </c>
    </row>
    <row r="4961" spans="1:6" x14ac:dyDescent="0.2">
      <c r="A4961" s="3">
        <v>1123762</v>
      </c>
      <c r="B4961" s="1" t="s">
        <v>5</v>
      </c>
      <c r="C4961" s="4">
        <v>244033200528086</v>
      </c>
      <c r="D4961" s="4">
        <v>37880000</v>
      </c>
      <c r="E4961" s="2" t="str">
        <f>IF(B4961=$H$6,"n/a",AND(B4961=$H$3, B4962=$H$6))</f>
        <v>n/a</v>
      </c>
      <c r="F4961" s="1">
        <f t="shared" si="78"/>
        <v>47675208</v>
      </c>
    </row>
    <row r="4962" spans="1:6" x14ac:dyDescent="0.2">
      <c r="A4962" s="3">
        <v>1123985</v>
      </c>
      <c r="B4962" s="1" t="s">
        <v>4</v>
      </c>
      <c r="C4962" s="4">
        <v>244033221336836</v>
      </c>
      <c r="D4962" s="4">
        <v>333802</v>
      </c>
      <c r="E4962" s="2" t="b">
        <f>IF(B4962=$H$6,"n/a",AND(B4962=$H$3, B4963=$H$6))</f>
        <v>0</v>
      </c>
      <c r="F4962" s="1">
        <f t="shared" si="78"/>
        <v>0</v>
      </c>
    </row>
    <row r="4963" spans="1:6" x14ac:dyDescent="0.2">
      <c r="A4963" s="3">
        <v>1124339</v>
      </c>
      <c r="B4963" s="1" t="s">
        <v>4</v>
      </c>
      <c r="C4963" s="4">
        <v>244033258473138</v>
      </c>
      <c r="D4963" s="4">
        <v>6601719</v>
      </c>
      <c r="E4963" s="2" t="b">
        <f>IF(B4963=$H$6,"n/a",AND(B4963=$H$3, B4964=$H$6))</f>
        <v>1</v>
      </c>
      <c r="F4963" s="1">
        <f t="shared" si="78"/>
        <v>0</v>
      </c>
    </row>
    <row r="4964" spans="1:6" x14ac:dyDescent="0.2">
      <c r="A4964" s="3">
        <v>1124469</v>
      </c>
      <c r="B4964" s="1" t="s">
        <v>5</v>
      </c>
      <c r="C4964" s="4">
        <v>244033265491315</v>
      </c>
      <c r="D4964" s="4">
        <v>40819271</v>
      </c>
      <c r="E4964" s="2" t="str">
        <f>IF(B4964=$H$6,"n/a",AND(B4964=$H$3, B4965=$H$6))</f>
        <v>n/a</v>
      </c>
      <c r="F4964" s="1">
        <f t="shared" si="78"/>
        <v>47837448</v>
      </c>
    </row>
    <row r="4965" spans="1:6" x14ac:dyDescent="0.2">
      <c r="A4965" s="3">
        <v>1124676</v>
      </c>
      <c r="B4965" s="1" t="s">
        <v>4</v>
      </c>
      <c r="C4965" s="4">
        <v>244033286029701</v>
      </c>
      <c r="D4965" s="4">
        <v>366198</v>
      </c>
      <c r="E4965" s="2" t="b">
        <f>IF(B4965=$H$6,"n/a",AND(B4965=$H$3, B4966=$H$6))</f>
        <v>0</v>
      </c>
      <c r="F4965" s="1">
        <f t="shared" si="78"/>
        <v>0</v>
      </c>
    </row>
    <row r="4966" spans="1:6" x14ac:dyDescent="0.2">
      <c r="A4966" s="3">
        <v>1125039</v>
      </c>
      <c r="B4966" s="1" t="s">
        <v>4</v>
      </c>
      <c r="C4966" s="4">
        <v>244033321409857</v>
      </c>
      <c r="D4966" s="4">
        <v>5254739</v>
      </c>
      <c r="E4966" s="2" t="b">
        <f>IF(B4966=$H$6,"n/a",AND(B4966=$H$3, B4967=$H$6))</f>
        <v>1</v>
      </c>
      <c r="F4966" s="1">
        <f t="shared" si="78"/>
        <v>0</v>
      </c>
    </row>
    <row r="4967" spans="1:6" x14ac:dyDescent="0.2">
      <c r="A4967" s="3">
        <v>1125073</v>
      </c>
      <c r="B4967" s="1" t="s">
        <v>5</v>
      </c>
      <c r="C4967" s="4">
        <v>244033327183086</v>
      </c>
      <c r="D4967" s="4">
        <v>42653750</v>
      </c>
      <c r="E4967" s="2" t="str">
        <f>IF(B4967=$H$6,"n/a",AND(B4967=$H$3, B4968=$H$6))</f>
        <v>n/a</v>
      </c>
      <c r="F4967" s="1">
        <f t="shared" si="78"/>
        <v>48426979</v>
      </c>
    </row>
    <row r="4968" spans="1:6" x14ac:dyDescent="0.2">
      <c r="A4968" s="3">
        <v>1125401</v>
      </c>
      <c r="B4968" s="1" t="s">
        <v>4</v>
      </c>
      <c r="C4968" s="4">
        <v>244033353859857</v>
      </c>
      <c r="D4968" s="4">
        <v>278802</v>
      </c>
      <c r="E4968" s="2" t="b">
        <f>IF(B4968=$H$6,"n/a",AND(B4968=$H$3, B4969=$H$6))</f>
        <v>0</v>
      </c>
      <c r="F4968" s="1">
        <f t="shared" si="78"/>
        <v>0</v>
      </c>
    </row>
    <row r="4969" spans="1:6" x14ac:dyDescent="0.2">
      <c r="A4969" s="3">
        <v>1125860</v>
      </c>
      <c r="B4969" s="1" t="s">
        <v>4</v>
      </c>
      <c r="C4969" s="4">
        <v>244033399653971</v>
      </c>
      <c r="D4969" s="4">
        <v>8856250</v>
      </c>
      <c r="E4969" s="2" t="b">
        <f>IF(B4969=$H$6,"n/a",AND(B4969=$H$3, B4970=$H$6))</f>
        <v>1</v>
      </c>
      <c r="F4969" s="1">
        <f t="shared" si="78"/>
        <v>0</v>
      </c>
    </row>
    <row r="4970" spans="1:6" x14ac:dyDescent="0.2">
      <c r="A4970" s="3">
        <v>1125891</v>
      </c>
      <c r="B4970" s="1" t="s">
        <v>5</v>
      </c>
      <c r="C4970" s="4">
        <v>244033408981055</v>
      </c>
      <c r="D4970" s="4">
        <v>36591875</v>
      </c>
      <c r="E4970" s="2" t="str">
        <f>IF(B4970=$H$6,"n/a",AND(B4970=$H$3, B4971=$H$6))</f>
        <v>n/a</v>
      </c>
      <c r="F4970" s="1">
        <f t="shared" si="78"/>
        <v>45918959</v>
      </c>
    </row>
    <row r="4971" spans="1:6" x14ac:dyDescent="0.2">
      <c r="A4971" s="3">
        <v>1126089</v>
      </c>
      <c r="B4971" s="1" t="s">
        <v>4</v>
      </c>
      <c r="C4971" s="4">
        <v>244033422750534</v>
      </c>
      <c r="D4971" s="4">
        <v>305833</v>
      </c>
      <c r="E4971" s="2" t="b">
        <f>IF(B4971=$H$6,"n/a",AND(B4971=$H$3, B4972=$H$6))</f>
        <v>0</v>
      </c>
      <c r="F4971" s="1">
        <f t="shared" si="78"/>
        <v>0</v>
      </c>
    </row>
    <row r="4972" spans="1:6" x14ac:dyDescent="0.2">
      <c r="A4972" s="3">
        <v>1126588</v>
      </c>
      <c r="B4972" s="1" t="s">
        <v>4</v>
      </c>
      <c r="C4972" s="4">
        <v>244033472596159</v>
      </c>
      <c r="D4972" s="4">
        <v>9046198</v>
      </c>
      <c r="E4972" s="2" t="b">
        <f>IF(B4972=$H$6,"n/a",AND(B4972=$H$3, B4973=$H$6))</f>
        <v>1</v>
      </c>
      <c r="F4972" s="1">
        <f t="shared" si="78"/>
        <v>0</v>
      </c>
    </row>
    <row r="4973" spans="1:6" x14ac:dyDescent="0.2">
      <c r="A4973" s="3">
        <v>1126772</v>
      </c>
      <c r="B4973" s="1" t="s">
        <v>5</v>
      </c>
      <c r="C4973" s="4">
        <v>244033481946680</v>
      </c>
      <c r="D4973" s="4">
        <v>34359843</v>
      </c>
      <c r="E4973" s="2" t="str">
        <f>IF(B4973=$H$6,"n/a",AND(B4973=$H$3, B4974=$H$6))</f>
        <v>n/a</v>
      </c>
      <c r="F4973" s="1">
        <f t="shared" si="78"/>
        <v>43710364</v>
      </c>
    </row>
    <row r="4974" spans="1:6" x14ac:dyDescent="0.2">
      <c r="A4974" s="3">
        <v>1126812</v>
      </c>
      <c r="B4974" s="1" t="s">
        <v>4</v>
      </c>
      <c r="C4974" s="4">
        <v>244033492334232</v>
      </c>
      <c r="D4974" s="4">
        <v>351302</v>
      </c>
      <c r="E4974" s="2" t="b">
        <f>IF(B4974=$H$6,"n/a",AND(B4974=$H$3, B4975=$H$6))</f>
        <v>0</v>
      </c>
      <c r="F4974" s="1">
        <f t="shared" si="78"/>
        <v>0</v>
      </c>
    </row>
    <row r="4975" spans="1:6" x14ac:dyDescent="0.2">
      <c r="A4975" s="3">
        <v>1127322</v>
      </c>
      <c r="B4975" s="1" t="s">
        <v>4</v>
      </c>
      <c r="C4975" s="4">
        <v>244033541822930</v>
      </c>
      <c r="D4975" s="4">
        <v>9037031</v>
      </c>
      <c r="E4975" s="2" t="b">
        <f>IF(B4975=$H$6,"n/a",AND(B4975=$H$3, B4976=$H$6))</f>
        <v>1</v>
      </c>
      <c r="F4975" s="1">
        <f t="shared" si="78"/>
        <v>0</v>
      </c>
    </row>
    <row r="4976" spans="1:6" x14ac:dyDescent="0.2">
      <c r="A4976" s="3">
        <v>1127485</v>
      </c>
      <c r="B4976" s="1" t="s">
        <v>5</v>
      </c>
      <c r="C4976" s="4">
        <v>244033551477044</v>
      </c>
      <c r="D4976" s="4">
        <v>50644688</v>
      </c>
      <c r="E4976" s="2" t="str">
        <f>IF(B4976=$H$6,"n/a",AND(B4976=$H$3, B4977=$H$6))</f>
        <v>n/a</v>
      </c>
      <c r="F4976" s="1">
        <f t="shared" si="78"/>
        <v>60298802</v>
      </c>
    </row>
    <row r="4977" spans="1:6" x14ac:dyDescent="0.2">
      <c r="A4977" s="3">
        <v>1127630</v>
      </c>
      <c r="B4977" s="1" t="s">
        <v>4</v>
      </c>
      <c r="C4977" s="4">
        <v>244033565552930</v>
      </c>
      <c r="D4977" s="4">
        <v>464531</v>
      </c>
      <c r="E4977" s="2" t="b">
        <f>IF(B4977=$H$6,"n/a",AND(B4977=$H$3, B4978=$H$6))</f>
        <v>0</v>
      </c>
      <c r="F4977" s="1">
        <f t="shared" si="78"/>
        <v>0</v>
      </c>
    </row>
    <row r="4978" spans="1:6" x14ac:dyDescent="0.2">
      <c r="A4978" s="3">
        <v>1127973</v>
      </c>
      <c r="B4978" s="1" t="s">
        <v>4</v>
      </c>
      <c r="C4978" s="4">
        <v>244033604450742</v>
      </c>
      <c r="D4978" s="4">
        <v>4858334</v>
      </c>
      <c r="E4978" s="2" t="b">
        <f>IF(B4978=$H$6,"n/a",AND(B4978=$H$3, B4979=$H$6))</f>
        <v>1</v>
      </c>
      <c r="F4978" s="1">
        <f t="shared" si="78"/>
        <v>0</v>
      </c>
    </row>
    <row r="4979" spans="1:6" x14ac:dyDescent="0.2">
      <c r="A4979" s="3">
        <v>1128016</v>
      </c>
      <c r="B4979" s="1" t="s">
        <v>5</v>
      </c>
      <c r="C4979" s="4">
        <v>244033609395169</v>
      </c>
      <c r="D4979" s="4">
        <v>23758386</v>
      </c>
      <c r="E4979" s="2" t="str">
        <f>IF(B4979=$H$6,"n/a",AND(B4979=$H$3, B4980=$H$6))</f>
        <v>n/a</v>
      </c>
      <c r="F4979" s="1">
        <f t="shared" si="78"/>
        <v>28702813</v>
      </c>
    </row>
    <row r="4980" spans="1:6" x14ac:dyDescent="0.2">
      <c r="A4980" s="3">
        <v>1128121</v>
      </c>
      <c r="B4980" s="1" t="s">
        <v>4</v>
      </c>
      <c r="C4980" s="4">
        <v>244033623902096</v>
      </c>
      <c r="D4980" s="4">
        <v>237396</v>
      </c>
      <c r="E4980" s="2" t="b">
        <f>IF(B4980=$H$6,"n/a",AND(B4980=$H$3, B4981=$H$6))</f>
        <v>0</v>
      </c>
      <c r="F4980" s="1">
        <f t="shared" si="78"/>
        <v>0</v>
      </c>
    </row>
    <row r="4981" spans="1:6" x14ac:dyDescent="0.2">
      <c r="A4981" s="3">
        <v>1128472</v>
      </c>
      <c r="B4981" s="1" t="s">
        <v>4</v>
      </c>
      <c r="C4981" s="4">
        <v>244033654547930</v>
      </c>
      <c r="D4981" s="4">
        <v>5404687</v>
      </c>
      <c r="E4981" s="2" t="b">
        <f>IF(B4981=$H$6,"n/a",AND(B4981=$H$3, B4982=$H$6))</f>
        <v>1</v>
      </c>
      <c r="F4981" s="1">
        <f t="shared" si="78"/>
        <v>0</v>
      </c>
    </row>
    <row r="4982" spans="1:6" x14ac:dyDescent="0.2">
      <c r="A4982" s="3">
        <v>1128489</v>
      </c>
      <c r="B4982" s="1" t="s">
        <v>5</v>
      </c>
      <c r="C4982" s="4">
        <v>244033660487669</v>
      </c>
      <c r="D4982" s="4">
        <v>42322448</v>
      </c>
      <c r="E4982" s="2" t="str">
        <f>IF(B4982=$H$6,"n/a",AND(B4982=$H$3, B4983=$H$6))</f>
        <v>n/a</v>
      </c>
      <c r="F4982" s="1">
        <f t="shared" si="78"/>
        <v>48262187</v>
      </c>
    </row>
    <row r="4983" spans="1:6" x14ac:dyDescent="0.2">
      <c r="A4983" s="3">
        <v>1128822</v>
      </c>
      <c r="B4983" s="1" t="s">
        <v>4</v>
      </c>
      <c r="C4983" s="4">
        <v>244033688195846</v>
      </c>
      <c r="D4983" s="4">
        <v>277032</v>
      </c>
      <c r="E4983" s="2" t="b">
        <f>IF(B4983=$H$6,"n/a",AND(B4983=$H$3, B4984=$H$6))</f>
        <v>0</v>
      </c>
      <c r="F4983" s="1">
        <f t="shared" si="78"/>
        <v>0</v>
      </c>
    </row>
    <row r="4984" spans="1:6" x14ac:dyDescent="0.2">
      <c r="A4984" s="3">
        <v>1129225</v>
      </c>
      <c r="B4984" s="1" t="s">
        <v>4</v>
      </c>
      <c r="C4984" s="4">
        <v>244033723730586</v>
      </c>
      <c r="D4984" s="4">
        <v>5205364</v>
      </c>
      <c r="E4984" s="2" t="b">
        <f>IF(B4984=$H$6,"n/a",AND(B4984=$H$3, B4985=$H$6))</f>
        <v>1</v>
      </c>
      <c r="F4984" s="1">
        <f t="shared" si="78"/>
        <v>0</v>
      </c>
    </row>
    <row r="4985" spans="1:6" x14ac:dyDescent="0.2">
      <c r="A4985" s="3">
        <v>1129274</v>
      </c>
      <c r="B4985" s="1" t="s">
        <v>5</v>
      </c>
      <c r="C4985" s="4">
        <v>244033729160742</v>
      </c>
      <c r="D4985" s="4">
        <v>33160781</v>
      </c>
      <c r="E4985" s="2" t="str">
        <f>IF(B4985=$H$6,"n/a",AND(B4985=$H$3, B4986=$H$6))</f>
        <v>n/a</v>
      </c>
      <c r="F4985" s="1">
        <f t="shared" si="78"/>
        <v>38590937</v>
      </c>
    </row>
    <row r="4986" spans="1:6" x14ac:dyDescent="0.2">
      <c r="A4986" s="3">
        <v>1129590</v>
      </c>
      <c r="B4986" s="1" t="s">
        <v>4</v>
      </c>
      <c r="C4986" s="4">
        <v>244033756993138</v>
      </c>
      <c r="D4986" s="4">
        <v>270365</v>
      </c>
      <c r="E4986" s="2" t="b">
        <f>IF(B4986=$H$6,"n/a",AND(B4986=$H$3, B4987=$H$6))</f>
        <v>0</v>
      </c>
      <c r="F4986" s="1">
        <f t="shared" si="78"/>
        <v>0</v>
      </c>
    </row>
    <row r="4987" spans="1:6" x14ac:dyDescent="0.2">
      <c r="A4987" s="3">
        <v>1129940</v>
      </c>
      <c r="B4987" s="1" t="s">
        <v>4</v>
      </c>
      <c r="C4987" s="4">
        <v>244033788540430</v>
      </c>
      <c r="D4987" s="4">
        <v>6805312</v>
      </c>
      <c r="E4987" s="2" t="b">
        <f>IF(B4987=$H$6,"n/a",AND(B4987=$H$3, B4988=$H$6))</f>
        <v>1</v>
      </c>
      <c r="F4987" s="1">
        <f t="shared" si="78"/>
        <v>0</v>
      </c>
    </row>
    <row r="4988" spans="1:6" x14ac:dyDescent="0.2">
      <c r="A4988" s="3">
        <v>1129994</v>
      </c>
      <c r="B4988" s="1" t="s">
        <v>5</v>
      </c>
      <c r="C4988" s="4">
        <v>244033795530273</v>
      </c>
      <c r="D4988" s="4">
        <v>31568125</v>
      </c>
      <c r="E4988" s="2" t="str">
        <f>IF(B4988=$H$6,"n/a",AND(B4988=$H$3, B4989=$H$6))</f>
        <v>n/a</v>
      </c>
      <c r="F4988" s="1">
        <f t="shared" si="78"/>
        <v>38557968</v>
      </c>
    </row>
    <row r="4989" spans="1:6" x14ac:dyDescent="0.2">
      <c r="A4989" s="3">
        <v>1130278</v>
      </c>
      <c r="B4989" s="1" t="s">
        <v>4</v>
      </c>
      <c r="C4989" s="4">
        <v>244033818299180</v>
      </c>
      <c r="D4989" s="4">
        <v>301145</v>
      </c>
      <c r="E4989" s="2" t="b">
        <f>IF(B4989=$H$6,"n/a",AND(B4989=$H$3, B4990=$H$6))</f>
        <v>0</v>
      </c>
      <c r="F4989" s="1">
        <f t="shared" si="78"/>
        <v>0</v>
      </c>
    </row>
    <row r="4990" spans="1:6" x14ac:dyDescent="0.2">
      <c r="A4990" s="3">
        <v>1130640</v>
      </c>
      <c r="B4990" s="1" t="s">
        <v>4</v>
      </c>
      <c r="C4990" s="4">
        <v>244033859361575</v>
      </c>
      <c r="D4990" s="4">
        <v>9203334</v>
      </c>
      <c r="E4990" s="2" t="b">
        <f>IF(B4990=$H$6,"n/a",AND(B4990=$H$3, B4991=$H$6))</f>
        <v>1</v>
      </c>
      <c r="F4990" s="1">
        <f t="shared" si="78"/>
        <v>0</v>
      </c>
    </row>
    <row r="4991" spans="1:6" x14ac:dyDescent="0.2">
      <c r="A4991" s="3">
        <v>1130780</v>
      </c>
      <c r="B4991" s="1" t="s">
        <v>5</v>
      </c>
      <c r="C4991" s="4">
        <v>244033869205065</v>
      </c>
      <c r="D4991" s="4">
        <v>30479896</v>
      </c>
      <c r="E4991" s="2" t="str">
        <f>IF(B4991=$H$6,"n/a",AND(B4991=$H$3, B4992=$H$6))</f>
        <v>n/a</v>
      </c>
      <c r="F4991" s="1">
        <f t="shared" si="78"/>
        <v>40323386</v>
      </c>
    </row>
    <row r="4992" spans="1:6" x14ac:dyDescent="0.2">
      <c r="A4992" s="3">
        <v>1131005</v>
      </c>
      <c r="B4992" s="1" t="s">
        <v>4</v>
      </c>
      <c r="C4992" s="4">
        <v>244033892693971</v>
      </c>
      <c r="D4992" s="4">
        <v>322344</v>
      </c>
      <c r="E4992" s="2" t="b">
        <f>IF(B4992=$H$6,"n/a",AND(B4992=$H$3, B4993=$H$6))</f>
        <v>0</v>
      </c>
      <c r="F4992" s="1">
        <f t="shared" si="78"/>
        <v>0</v>
      </c>
    </row>
    <row r="4993" spans="1:6" x14ac:dyDescent="0.2">
      <c r="A4993" s="3">
        <v>1131310</v>
      </c>
      <c r="B4993" s="1" t="s">
        <v>4</v>
      </c>
      <c r="C4993" s="4">
        <v>244033930286627</v>
      </c>
      <c r="D4993" s="4">
        <v>5817240</v>
      </c>
      <c r="E4993" s="2" t="b">
        <f>IF(B4993=$H$6,"n/a",AND(B4993=$H$3, B4994=$H$6))</f>
        <v>1</v>
      </c>
      <c r="F4993" s="1">
        <f t="shared" si="78"/>
        <v>0</v>
      </c>
    </row>
    <row r="4994" spans="1:6" x14ac:dyDescent="0.2">
      <c r="A4994" s="3">
        <v>1131440</v>
      </c>
      <c r="B4994" s="1" t="s">
        <v>5</v>
      </c>
      <c r="C4994" s="4">
        <v>244033936216575</v>
      </c>
      <c r="D4994" s="4">
        <v>48129011</v>
      </c>
      <c r="E4994" s="2" t="str">
        <f>IF(B4994=$H$6,"n/a",AND(B4994=$H$3, B4995=$H$6))</f>
        <v>n/a</v>
      </c>
      <c r="F4994" s="1">
        <f t="shared" si="78"/>
        <v>54058959</v>
      </c>
    </row>
    <row r="4995" spans="1:6" x14ac:dyDescent="0.2">
      <c r="A4995" s="3">
        <v>1131666</v>
      </c>
      <c r="B4995" s="1" t="s">
        <v>4</v>
      </c>
      <c r="C4995" s="4">
        <v>244033965620898</v>
      </c>
      <c r="D4995" s="4">
        <v>472188</v>
      </c>
      <c r="E4995" s="2" t="b">
        <f>IF(B4995=$H$6,"n/a",AND(B4995=$H$3, B4996=$H$6))</f>
        <v>0</v>
      </c>
      <c r="F4995" s="1">
        <f t="shared" ref="F4995:F5058" si="79">IF(B4995=$H$6,C4995+D4995-C4994,0)</f>
        <v>0</v>
      </c>
    </row>
    <row r="4996" spans="1:6" x14ac:dyDescent="0.2">
      <c r="A4996" s="3">
        <v>1131845</v>
      </c>
      <c r="B4996" s="1" t="s">
        <v>4</v>
      </c>
      <c r="C4996" s="4">
        <v>244033986329909</v>
      </c>
      <c r="D4996" s="4">
        <v>4768489</v>
      </c>
      <c r="E4996" s="2" t="b">
        <f>IF(B4996=$H$6,"n/a",AND(B4996=$H$3, B4997=$H$6))</f>
        <v>1</v>
      </c>
      <c r="F4996" s="1">
        <f t="shared" si="79"/>
        <v>0</v>
      </c>
    </row>
    <row r="4997" spans="1:6" x14ac:dyDescent="0.2">
      <c r="A4997" s="3">
        <v>1131861</v>
      </c>
      <c r="B4997" s="1" t="s">
        <v>5</v>
      </c>
      <c r="C4997" s="4">
        <v>244033991459909</v>
      </c>
      <c r="D4997" s="4">
        <v>25772083</v>
      </c>
      <c r="E4997" s="2" t="str">
        <f>IF(B4997=$H$6,"n/a",AND(B4997=$H$3, B4998=$H$6))</f>
        <v>n/a</v>
      </c>
      <c r="F4997" s="1">
        <f t="shared" si="79"/>
        <v>30902083</v>
      </c>
    </row>
    <row r="4998" spans="1:6" x14ac:dyDescent="0.2">
      <c r="A4998" s="3">
        <v>1132219</v>
      </c>
      <c r="B4998" s="1" t="s">
        <v>4</v>
      </c>
      <c r="C4998" s="4">
        <v>244034022207877</v>
      </c>
      <c r="D4998" s="4">
        <v>4927657</v>
      </c>
      <c r="E4998" s="2" t="b">
        <f>IF(B4998=$H$6,"n/a",AND(B4998=$H$3, B4999=$H$6))</f>
        <v>1</v>
      </c>
      <c r="F4998" s="1">
        <f t="shared" si="79"/>
        <v>0</v>
      </c>
    </row>
    <row r="4999" spans="1:6" x14ac:dyDescent="0.2">
      <c r="A4999" s="3">
        <v>1132234</v>
      </c>
      <c r="B4999" s="1" t="s">
        <v>5</v>
      </c>
      <c r="C4999" s="4">
        <v>244034027515169</v>
      </c>
      <c r="D4999" s="4">
        <v>27151823</v>
      </c>
      <c r="E4999" s="2" t="str">
        <f>IF(B4999=$H$6,"n/a",AND(B4999=$H$3, B5000=$H$6))</f>
        <v>n/a</v>
      </c>
      <c r="F4999" s="1">
        <f t="shared" si="79"/>
        <v>32459115</v>
      </c>
    </row>
    <row r="5000" spans="1:6" x14ac:dyDescent="0.2">
      <c r="A5000" s="3">
        <v>1132568</v>
      </c>
      <c r="B5000" s="1" t="s">
        <v>4</v>
      </c>
      <c r="C5000" s="4">
        <v>244034054447877</v>
      </c>
      <c r="D5000" s="4">
        <v>700313</v>
      </c>
      <c r="E5000" s="2" t="b">
        <f>IF(B5000=$H$6,"n/a",AND(B5000=$H$3, B5001=$H$6))</f>
        <v>0</v>
      </c>
      <c r="F5000" s="1">
        <f t="shared" si="79"/>
        <v>0</v>
      </c>
    </row>
    <row r="5001" spans="1:6" x14ac:dyDescent="0.2">
      <c r="A5001" s="3">
        <v>1132890</v>
      </c>
      <c r="B5001" s="1" t="s">
        <v>4</v>
      </c>
      <c r="C5001" s="4">
        <v>244034082708138</v>
      </c>
      <c r="D5001" s="4">
        <v>8965208</v>
      </c>
      <c r="E5001" s="2" t="b">
        <f>IF(B5001=$H$6,"n/a",AND(B5001=$H$3, B5002=$H$6))</f>
        <v>1</v>
      </c>
      <c r="F5001" s="1">
        <f t="shared" si="79"/>
        <v>0</v>
      </c>
    </row>
    <row r="5002" spans="1:6" x14ac:dyDescent="0.2">
      <c r="A5002" s="3">
        <v>1132942</v>
      </c>
      <c r="B5002" s="1" t="s">
        <v>5</v>
      </c>
      <c r="C5002" s="4">
        <v>244034092330742</v>
      </c>
      <c r="D5002" s="4">
        <v>50771354</v>
      </c>
      <c r="E5002" s="2" t="str">
        <f>IF(B5002=$H$6,"n/a",AND(B5002=$H$3, B5003=$H$6))</f>
        <v>n/a</v>
      </c>
      <c r="F5002" s="1">
        <f t="shared" si="79"/>
        <v>60393958</v>
      </c>
    </row>
    <row r="5003" spans="1:6" x14ac:dyDescent="0.2">
      <c r="A5003" s="3">
        <v>1133262</v>
      </c>
      <c r="B5003" s="1" t="s">
        <v>4</v>
      </c>
      <c r="C5003" s="4">
        <v>244034118853919</v>
      </c>
      <c r="D5003" s="4">
        <v>630677</v>
      </c>
      <c r="E5003" s="2" t="b">
        <f>IF(B5003=$H$6,"n/a",AND(B5003=$H$3, B5004=$H$6))</f>
        <v>0</v>
      </c>
      <c r="F5003" s="1">
        <f t="shared" si="79"/>
        <v>0</v>
      </c>
    </row>
    <row r="5004" spans="1:6" x14ac:dyDescent="0.2">
      <c r="A5004" s="3">
        <v>1133749</v>
      </c>
      <c r="B5004" s="1" t="s">
        <v>4</v>
      </c>
      <c r="C5004" s="4">
        <v>244034171702252</v>
      </c>
      <c r="D5004" s="4">
        <v>9373490</v>
      </c>
      <c r="E5004" s="2" t="b">
        <f>IF(B5004=$H$6,"n/a",AND(B5004=$H$3, B5005=$H$6))</f>
        <v>1</v>
      </c>
      <c r="F5004" s="1">
        <f t="shared" si="79"/>
        <v>0</v>
      </c>
    </row>
    <row r="5005" spans="1:6" x14ac:dyDescent="0.2">
      <c r="A5005" s="3">
        <v>1133906</v>
      </c>
      <c r="B5005" s="1" t="s">
        <v>5</v>
      </c>
      <c r="C5005" s="4">
        <v>244034181466992</v>
      </c>
      <c r="D5005" s="4">
        <v>37896562</v>
      </c>
      <c r="E5005" s="2" t="str">
        <f>IF(B5005=$H$6,"n/a",AND(B5005=$H$3, B5006=$H$6))</f>
        <v>n/a</v>
      </c>
      <c r="F5005" s="1">
        <f t="shared" si="79"/>
        <v>47661302</v>
      </c>
    </row>
    <row r="5006" spans="1:6" x14ac:dyDescent="0.2">
      <c r="A5006" s="3">
        <v>1134010</v>
      </c>
      <c r="B5006" s="1" t="s">
        <v>4</v>
      </c>
      <c r="C5006" s="4">
        <v>244034196510013</v>
      </c>
      <c r="D5006" s="4">
        <v>379219</v>
      </c>
      <c r="E5006" s="2" t="b">
        <f>IF(B5006=$H$6,"n/a",AND(B5006=$H$3, B5007=$H$6))</f>
        <v>0</v>
      </c>
      <c r="F5006" s="1">
        <f t="shared" si="79"/>
        <v>0</v>
      </c>
    </row>
    <row r="5007" spans="1:6" x14ac:dyDescent="0.2">
      <c r="A5007" s="3">
        <v>1134388</v>
      </c>
      <c r="B5007" s="1" t="s">
        <v>4</v>
      </c>
      <c r="C5007" s="4">
        <v>244034233752252</v>
      </c>
      <c r="D5007" s="4">
        <v>5187240</v>
      </c>
      <c r="E5007" s="2" t="b">
        <f>IF(B5007=$H$6,"n/a",AND(B5007=$H$3, B5008=$H$6))</f>
        <v>1</v>
      </c>
      <c r="F5007" s="1">
        <f t="shared" si="79"/>
        <v>0</v>
      </c>
    </row>
    <row r="5008" spans="1:6" x14ac:dyDescent="0.2">
      <c r="A5008" s="3">
        <v>1134438</v>
      </c>
      <c r="B5008" s="1" t="s">
        <v>5</v>
      </c>
      <c r="C5008" s="4">
        <v>244034239078086</v>
      </c>
      <c r="D5008" s="4">
        <v>27881093</v>
      </c>
      <c r="E5008" s="2" t="str">
        <f>IF(B5008=$H$6,"n/a",AND(B5008=$H$3, B5009=$H$6))</f>
        <v>n/a</v>
      </c>
      <c r="F5008" s="1">
        <f t="shared" si="79"/>
        <v>33206927</v>
      </c>
    </row>
    <row r="5009" spans="1:6" x14ac:dyDescent="0.2">
      <c r="A5009" s="3">
        <v>1134742</v>
      </c>
      <c r="B5009" s="1" t="s">
        <v>4</v>
      </c>
      <c r="C5009" s="4">
        <v>244034270077357</v>
      </c>
      <c r="D5009" s="4">
        <v>4957864</v>
      </c>
      <c r="E5009" s="2" t="b">
        <f>IF(B5009=$H$6,"n/a",AND(B5009=$H$3, B5010=$H$6))</f>
        <v>1</v>
      </c>
      <c r="F5009" s="1">
        <f t="shared" si="79"/>
        <v>0</v>
      </c>
    </row>
    <row r="5010" spans="1:6" x14ac:dyDescent="0.2">
      <c r="A5010" s="3">
        <v>1134792</v>
      </c>
      <c r="B5010" s="1" t="s">
        <v>5</v>
      </c>
      <c r="C5010" s="4">
        <v>244034275164179</v>
      </c>
      <c r="D5010" s="4">
        <v>20712969</v>
      </c>
      <c r="E5010" s="2" t="str">
        <f>IF(B5010=$H$6,"n/a",AND(B5010=$H$3, B5011=$H$6))</f>
        <v>n/a</v>
      </c>
      <c r="F5010" s="1">
        <f t="shared" si="79"/>
        <v>25799791</v>
      </c>
    </row>
    <row r="5011" spans="1:6" x14ac:dyDescent="0.2">
      <c r="A5011" s="3">
        <v>1134949</v>
      </c>
      <c r="B5011" s="1" t="s">
        <v>4</v>
      </c>
      <c r="C5011" s="4">
        <v>244034291714232</v>
      </c>
      <c r="D5011" s="4">
        <v>268489</v>
      </c>
      <c r="E5011" s="2" t="b">
        <f>IF(B5011=$H$6,"n/a",AND(B5011=$H$3, B5012=$H$6))</f>
        <v>0</v>
      </c>
      <c r="F5011" s="1">
        <f t="shared" si="79"/>
        <v>0</v>
      </c>
    </row>
    <row r="5012" spans="1:6" x14ac:dyDescent="0.2">
      <c r="A5012" s="3">
        <v>1135299</v>
      </c>
      <c r="B5012" s="1" t="s">
        <v>4</v>
      </c>
      <c r="C5012" s="4">
        <v>244034325836732</v>
      </c>
      <c r="D5012" s="4">
        <v>5014062</v>
      </c>
      <c r="E5012" s="2" t="b">
        <f>IF(B5012=$H$6,"n/a",AND(B5012=$H$3, B5013=$H$6))</f>
        <v>1</v>
      </c>
      <c r="F5012" s="1">
        <f t="shared" si="79"/>
        <v>0</v>
      </c>
    </row>
    <row r="5013" spans="1:6" x14ac:dyDescent="0.2">
      <c r="A5013" s="3">
        <v>1135386</v>
      </c>
      <c r="B5013" s="1" t="s">
        <v>5</v>
      </c>
      <c r="C5013" s="4">
        <v>244034331014179</v>
      </c>
      <c r="D5013" s="4">
        <v>50480417</v>
      </c>
      <c r="E5013" s="2" t="str">
        <f>IF(B5013=$H$6,"n/a",AND(B5013=$H$3, B5014=$H$6))</f>
        <v>n/a</v>
      </c>
      <c r="F5013" s="1">
        <f t="shared" si="79"/>
        <v>55657864</v>
      </c>
    </row>
    <row r="5014" spans="1:6" x14ac:dyDescent="0.2">
      <c r="A5014" s="3">
        <v>1135650</v>
      </c>
      <c r="B5014" s="1" t="s">
        <v>4</v>
      </c>
      <c r="C5014" s="4">
        <v>244034356814231</v>
      </c>
      <c r="D5014" s="4">
        <v>314792</v>
      </c>
      <c r="E5014" s="2" t="b">
        <f>IF(B5014=$H$6,"n/a",AND(B5014=$H$3, B5015=$H$6))</f>
        <v>0</v>
      </c>
      <c r="F5014" s="1">
        <f t="shared" si="79"/>
        <v>0</v>
      </c>
    </row>
    <row r="5015" spans="1:6" x14ac:dyDescent="0.2">
      <c r="A5015" s="3">
        <v>1136009</v>
      </c>
      <c r="B5015" s="1" t="s">
        <v>4</v>
      </c>
      <c r="C5015" s="4">
        <v>244034386404961</v>
      </c>
      <c r="D5015" s="4">
        <v>5116823</v>
      </c>
      <c r="E5015" s="2" t="b">
        <f>IF(B5015=$H$6,"n/a",AND(B5015=$H$3, B5016=$H$6))</f>
        <v>1</v>
      </c>
      <c r="F5015" s="1">
        <f t="shared" si="79"/>
        <v>0</v>
      </c>
    </row>
    <row r="5016" spans="1:6" x14ac:dyDescent="0.2">
      <c r="A5016" s="3">
        <v>1136021</v>
      </c>
      <c r="B5016" s="1" t="s">
        <v>5</v>
      </c>
      <c r="C5016" s="4">
        <v>244034391881940</v>
      </c>
      <c r="D5016" s="4">
        <v>36393906</v>
      </c>
      <c r="E5016" s="2" t="str">
        <f>IF(B5016=$H$6,"n/a",AND(B5016=$H$3, B5017=$H$6))</f>
        <v>n/a</v>
      </c>
      <c r="F5016" s="1">
        <f t="shared" si="79"/>
        <v>41870885</v>
      </c>
    </row>
    <row r="5017" spans="1:6" x14ac:dyDescent="0.2">
      <c r="A5017" s="3">
        <v>1136285</v>
      </c>
      <c r="B5017" s="1" t="s">
        <v>4</v>
      </c>
      <c r="C5017" s="4">
        <v>244034421812929</v>
      </c>
      <c r="D5017" s="4">
        <v>228230</v>
      </c>
      <c r="E5017" s="2" t="b">
        <f>IF(B5017=$H$6,"n/a",AND(B5017=$H$3, B5018=$H$6))</f>
        <v>0</v>
      </c>
      <c r="F5017" s="1">
        <f t="shared" si="79"/>
        <v>0</v>
      </c>
    </row>
    <row r="5018" spans="1:6" x14ac:dyDescent="0.2">
      <c r="A5018" s="3">
        <v>1136829</v>
      </c>
      <c r="B5018" s="1" t="s">
        <v>4</v>
      </c>
      <c r="C5018" s="4">
        <v>244034477400169</v>
      </c>
      <c r="D5018" s="4">
        <v>8699167</v>
      </c>
      <c r="E5018" s="2" t="b">
        <f>IF(B5018=$H$6,"n/a",AND(B5018=$H$3, B5019=$H$6))</f>
        <v>1</v>
      </c>
      <c r="F5018" s="1">
        <f t="shared" si="79"/>
        <v>0</v>
      </c>
    </row>
    <row r="5019" spans="1:6" x14ac:dyDescent="0.2">
      <c r="A5019" s="3">
        <v>1136940</v>
      </c>
      <c r="B5019" s="1" t="s">
        <v>5</v>
      </c>
      <c r="C5019" s="4">
        <v>244034486229804</v>
      </c>
      <c r="D5019" s="4">
        <v>32963855</v>
      </c>
      <c r="E5019" s="2" t="str">
        <f>IF(B5019=$H$6,"n/a",AND(B5019=$H$3, B5020=$H$6))</f>
        <v>n/a</v>
      </c>
      <c r="F5019" s="1">
        <f t="shared" si="79"/>
        <v>41793490</v>
      </c>
    </row>
    <row r="5020" spans="1:6" x14ac:dyDescent="0.2">
      <c r="A5020" s="3">
        <v>1137183</v>
      </c>
      <c r="B5020" s="1" t="s">
        <v>4</v>
      </c>
      <c r="C5020" s="4">
        <v>244034516980586</v>
      </c>
      <c r="D5020" s="4">
        <v>341093</v>
      </c>
      <c r="E5020" s="2" t="b">
        <f>IF(B5020=$H$6,"n/a",AND(B5020=$H$3, B5021=$H$6))</f>
        <v>0</v>
      </c>
      <c r="F5020" s="1">
        <f t="shared" si="79"/>
        <v>0</v>
      </c>
    </row>
    <row r="5021" spans="1:6" x14ac:dyDescent="0.2">
      <c r="A5021" s="3">
        <v>1137270</v>
      </c>
      <c r="B5021" s="1" t="s">
        <v>4</v>
      </c>
      <c r="C5021" s="4">
        <v>244034529663346</v>
      </c>
      <c r="D5021" s="4">
        <v>7634740</v>
      </c>
      <c r="E5021" s="2" t="b">
        <f>IF(B5021=$H$6,"n/a",AND(B5021=$H$3, B5022=$H$6))</f>
        <v>1</v>
      </c>
      <c r="F5021" s="1">
        <f t="shared" si="79"/>
        <v>0</v>
      </c>
    </row>
    <row r="5022" spans="1:6" x14ac:dyDescent="0.2">
      <c r="A5022" s="3">
        <v>1137346</v>
      </c>
      <c r="B5022" s="1" t="s">
        <v>5</v>
      </c>
      <c r="C5022" s="4">
        <v>244034537745117</v>
      </c>
      <c r="D5022" s="4">
        <v>34589896</v>
      </c>
      <c r="E5022" s="2" t="str">
        <f>IF(B5022=$H$6,"n/a",AND(B5022=$H$3, B5023=$H$6))</f>
        <v>n/a</v>
      </c>
      <c r="F5022" s="1">
        <f t="shared" si="79"/>
        <v>42671667</v>
      </c>
    </row>
    <row r="5023" spans="1:6" x14ac:dyDescent="0.2">
      <c r="A5023" s="3">
        <v>1137689</v>
      </c>
      <c r="B5023" s="1" t="s">
        <v>4</v>
      </c>
      <c r="C5023" s="4">
        <v>244034576981471</v>
      </c>
      <c r="D5023" s="4">
        <v>5030625</v>
      </c>
      <c r="E5023" s="2" t="b">
        <f>IF(B5023=$H$6,"n/a",AND(B5023=$H$3, B5024=$H$6))</f>
        <v>1</v>
      </c>
      <c r="F5023" s="1">
        <f t="shared" si="79"/>
        <v>0</v>
      </c>
    </row>
    <row r="5024" spans="1:6" x14ac:dyDescent="0.2">
      <c r="A5024" s="3">
        <v>1137794</v>
      </c>
      <c r="B5024" s="1" t="s">
        <v>5</v>
      </c>
      <c r="C5024" s="4">
        <v>244034582443867</v>
      </c>
      <c r="D5024" s="4">
        <v>37226719</v>
      </c>
      <c r="E5024" s="2" t="str">
        <f>IF(B5024=$H$6,"n/a",AND(B5024=$H$3, B5025=$H$6))</f>
        <v>n/a</v>
      </c>
      <c r="F5024" s="1">
        <f t="shared" si="79"/>
        <v>42689115</v>
      </c>
    </row>
    <row r="5025" spans="1:6" x14ac:dyDescent="0.2">
      <c r="A5025" s="3">
        <v>1137947</v>
      </c>
      <c r="B5025" s="1" t="s">
        <v>4</v>
      </c>
      <c r="C5025" s="4">
        <v>244034601527721</v>
      </c>
      <c r="D5025" s="4">
        <v>329427</v>
      </c>
      <c r="E5025" s="2" t="b">
        <f>IF(B5025=$H$6,"n/a",AND(B5025=$H$3, B5026=$H$6))</f>
        <v>0</v>
      </c>
      <c r="F5025" s="1">
        <f t="shared" si="79"/>
        <v>0</v>
      </c>
    </row>
    <row r="5026" spans="1:6" x14ac:dyDescent="0.2">
      <c r="A5026" s="3">
        <v>1138318</v>
      </c>
      <c r="B5026" s="1" t="s">
        <v>4</v>
      </c>
      <c r="C5026" s="4">
        <v>244034632963658</v>
      </c>
      <c r="D5026" s="4">
        <v>7212605</v>
      </c>
      <c r="E5026" s="2" t="b">
        <f>IF(B5026=$H$6,"n/a",AND(B5026=$H$3, B5027=$H$6))</f>
        <v>1</v>
      </c>
      <c r="F5026" s="1">
        <f t="shared" si="79"/>
        <v>0</v>
      </c>
    </row>
    <row r="5027" spans="1:6" x14ac:dyDescent="0.2">
      <c r="A5027" s="3">
        <v>1138402</v>
      </c>
      <c r="B5027" s="1" t="s">
        <v>5</v>
      </c>
      <c r="C5027" s="4">
        <v>244034640294231</v>
      </c>
      <c r="D5027" s="4">
        <v>38230469</v>
      </c>
      <c r="E5027" s="2" t="str">
        <f>IF(B5027=$H$6,"n/a",AND(B5027=$H$3, B5028=$H$6))</f>
        <v>n/a</v>
      </c>
      <c r="F5027" s="1">
        <f t="shared" si="79"/>
        <v>45561042</v>
      </c>
    </row>
    <row r="5028" spans="1:6" x14ac:dyDescent="0.2">
      <c r="A5028" s="3">
        <v>1138630</v>
      </c>
      <c r="B5028" s="1" t="s">
        <v>4</v>
      </c>
      <c r="C5028" s="4">
        <v>244034665904440</v>
      </c>
      <c r="D5028" s="4">
        <v>690885</v>
      </c>
      <c r="E5028" s="2" t="b">
        <f>IF(B5028=$H$6,"n/a",AND(B5028=$H$3, B5029=$H$6))</f>
        <v>0</v>
      </c>
      <c r="F5028" s="1">
        <f t="shared" si="79"/>
        <v>0</v>
      </c>
    </row>
    <row r="5029" spans="1:6" x14ac:dyDescent="0.2">
      <c r="A5029" s="3">
        <v>1138816</v>
      </c>
      <c r="B5029" s="1" t="s">
        <v>4</v>
      </c>
      <c r="C5029" s="4">
        <v>244034687937929</v>
      </c>
      <c r="D5029" s="4">
        <v>5536198</v>
      </c>
      <c r="E5029" s="2" t="b">
        <f>IF(B5029=$H$6,"n/a",AND(B5029=$H$3, B5030=$H$6))</f>
        <v>1</v>
      </c>
      <c r="F5029" s="1">
        <f t="shared" si="79"/>
        <v>0</v>
      </c>
    </row>
    <row r="5030" spans="1:6" x14ac:dyDescent="0.2">
      <c r="A5030" s="3">
        <v>1138828</v>
      </c>
      <c r="B5030" s="1" t="s">
        <v>5</v>
      </c>
      <c r="C5030" s="4">
        <v>244034693922356</v>
      </c>
      <c r="D5030" s="4">
        <v>33059063</v>
      </c>
      <c r="E5030" s="2" t="str">
        <f>IF(B5030=$H$6,"n/a",AND(B5030=$H$3, B5031=$H$6))</f>
        <v>n/a</v>
      </c>
      <c r="F5030" s="1">
        <f t="shared" si="79"/>
        <v>39043490</v>
      </c>
    </row>
    <row r="5031" spans="1:6" x14ac:dyDescent="0.2">
      <c r="A5031" s="3">
        <v>1139174</v>
      </c>
      <c r="B5031" s="1" t="s">
        <v>4</v>
      </c>
      <c r="C5031" s="4">
        <v>244034722401888</v>
      </c>
      <c r="D5031" s="4">
        <v>271354</v>
      </c>
      <c r="E5031" s="2" t="b">
        <f>IF(B5031=$H$6,"n/a",AND(B5031=$H$3, B5032=$H$6))</f>
        <v>0</v>
      </c>
      <c r="F5031" s="1">
        <f t="shared" si="79"/>
        <v>0</v>
      </c>
    </row>
    <row r="5032" spans="1:6" x14ac:dyDescent="0.2">
      <c r="A5032" s="3">
        <v>1139524</v>
      </c>
      <c r="B5032" s="1" t="s">
        <v>4</v>
      </c>
      <c r="C5032" s="4">
        <v>244034755805221</v>
      </c>
      <c r="D5032" s="4">
        <v>8957708</v>
      </c>
      <c r="E5032" s="2" t="b">
        <f>IF(B5032=$H$6,"n/a",AND(B5032=$H$3, B5033=$H$6))</f>
        <v>1</v>
      </c>
      <c r="F5032" s="1">
        <f t="shared" si="79"/>
        <v>0</v>
      </c>
    </row>
    <row r="5033" spans="1:6" x14ac:dyDescent="0.2">
      <c r="A5033" s="3">
        <v>1139616</v>
      </c>
      <c r="B5033" s="1" t="s">
        <v>5</v>
      </c>
      <c r="C5033" s="4">
        <v>244034765300325</v>
      </c>
      <c r="D5033" s="4">
        <v>37943281</v>
      </c>
      <c r="E5033" s="2" t="str">
        <f>IF(B5033=$H$6,"n/a",AND(B5033=$H$3, B5034=$H$6))</f>
        <v>n/a</v>
      </c>
      <c r="F5033" s="1">
        <f t="shared" si="79"/>
        <v>47438385</v>
      </c>
    </row>
    <row r="5034" spans="1:6" x14ac:dyDescent="0.2">
      <c r="A5034" s="3">
        <v>1139863</v>
      </c>
      <c r="B5034" s="1" t="s">
        <v>4</v>
      </c>
      <c r="C5034" s="4">
        <v>244034785821836</v>
      </c>
      <c r="D5034" s="4">
        <v>500937</v>
      </c>
      <c r="E5034" s="2" t="b">
        <f>IF(B5034=$H$6,"n/a",AND(B5034=$H$3, B5035=$H$6))</f>
        <v>0</v>
      </c>
      <c r="F5034" s="1">
        <f t="shared" si="79"/>
        <v>0</v>
      </c>
    </row>
    <row r="5035" spans="1:6" x14ac:dyDescent="0.2">
      <c r="A5035" s="3">
        <v>1140232</v>
      </c>
      <c r="B5035" s="1" t="s">
        <v>4</v>
      </c>
      <c r="C5035" s="4">
        <v>244034824571315</v>
      </c>
      <c r="D5035" s="4">
        <v>5178645</v>
      </c>
      <c r="E5035" s="2" t="b">
        <f>IF(B5035=$H$6,"n/a",AND(B5035=$H$3, B5036=$H$6))</f>
        <v>1</v>
      </c>
      <c r="F5035" s="1">
        <f t="shared" si="79"/>
        <v>0</v>
      </c>
    </row>
    <row r="5036" spans="1:6" x14ac:dyDescent="0.2">
      <c r="A5036" s="3">
        <v>1140277</v>
      </c>
      <c r="B5036" s="1" t="s">
        <v>5</v>
      </c>
      <c r="C5036" s="4">
        <v>244034830127773</v>
      </c>
      <c r="D5036" s="4">
        <v>56631406</v>
      </c>
      <c r="E5036" s="2" t="str">
        <f>IF(B5036=$H$6,"n/a",AND(B5036=$H$3, B5037=$H$6))</f>
        <v>n/a</v>
      </c>
      <c r="F5036" s="1">
        <f t="shared" si="79"/>
        <v>62187864</v>
      </c>
    </row>
    <row r="5037" spans="1:6" x14ac:dyDescent="0.2">
      <c r="A5037" s="3">
        <v>1140583</v>
      </c>
      <c r="B5037" s="1" t="s">
        <v>4</v>
      </c>
      <c r="C5037" s="4">
        <v>244034861733346</v>
      </c>
      <c r="D5037" s="4">
        <v>287969</v>
      </c>
      <c r="E5037" s="2" t="b">
        <f>IF(B5037=$H$6,"n/a",AND(B5037=$H$3, B5038=$H$6))</f>
        <v>0</v>
      </c>
      <c r="F5037" s="1">
        <f t="shared" si="79"/>
        <v>0</v>
      </c>
    </row>
    <row r="5038" spans="1:6" x14ac:dyDescent="0.2">
      <c r="A5038" s="3">
        <v>1140830</v>
      </c>
      <c r="B5038" s="1" t="s">
        <v>4</v>
      </c>
      <c r="C5038" s="4">
        <v>244034889333346</v>
      </c>
      <c r="D5038" s="4">
        <v>5151719</v>
      </c>
      <c r="E5038" s="2" t="b">
        <f>IF(B5038=$H$6,"n/a",AND(B5038=$H$3, B5039=$H$6))</f>
        <v>1</v>
      </c>
      <c r="F5038" s="1">
        <f t="shared" si="79"/>
        <v>0</v>
      </c>
    </row>
    <row r="5039" spans="1:6" x14ac:dyDescent="0.2">
      <c r="A5039" s="3">
        <v>1140846</v>
      </c>
      <c r="B5039" s="1" t="s">
        <v>5</v>
      </c>
      <c r="C5039" s="4">
        <v>244034894888190</v>
      </c>
      <c r="D5039" s="4">
        <v>31342968</v>
      </c>
      <c r="E5039" s="2" t="str">
        <f>IF(B5039=$H$6,"n/a",AND(B5039=$H$3, B5040=$H$6))</f>
        <v>n/a</v>
      </c>
      <c r="F5039" s="1">
        <f t="shared" si="79"/>
        <v>36897812</v>
      </c>
    </row>
    <row r="5040" spans="1:6" x14ac:dyDescent="0.2">
      <c r="A5040" s="3">
        <v>1141184</v>
      </c>
      <c r="B5040" s="1" t="s">
        <v>4</v>
      </c>
      <c r="C5040" s="4">
        <v>244034924901731</v>
      </c>
      <c r="D5040" s="4">
        <v>786146</v>
      </c>
      <c r="E5040" s="2" t="b">
        <f>IF(B5040=$H$6,"n/a",AND(B5040=$H$3, B5041=$H$6))</f>
        <v>0</v>
      </c>
      <c r="F5040" s="1">
        <f t="shared" si="79"/>
        <v>0</v>
      </c>
    </row>
    <row r="5041" spans="1:6" x14ac:dyDescent="0.2">
      <c r="A5041" s="3">
        <v>1141590</v>
      </c>
      <c r="B5041" s="1" t="s">
        <v>4</v>
      </c>
      <c r="C5041" s="4">
        <v>244034965311888</v>
      </c>
      <c r="D5041" s="4">
        <v>10401927</v>
      </c>
      <c r="E5041" s="2" t="b">
        <f>IF(B5041=$H$6,"n/a",AND(B5041=$H$3, B5042=$H$6))</f>
        <v>1</v>
      </c>
      <c r="F5041" s="1">
        <f t="shared" si="79"/>
        <v>0</v>
      </c>
    </row>
    <row r="5042" spans="1:6" x14ac:dyDescent="0.2">
      <c r="A5042" s="3">
        <v>1141690</v>
      </c>
      <c r="B5042" s="1" t="s">
        <v>5</v>
      </c>
      <c r="C5042" s="4">
        <v>244034975947513</v>
      </c>
      <c r="D5042" s="4">
        <v>39201822</v>
      </c>
      <c r="E5042" s="2" t="str">
        <f>IF(B5042=$H$6,"n/a",AND(B5042=$H$3, B5043=$H$6))</f>
        <v>n/a</v>
      </c>
      <c r="F5042" s="1">
        <f t="shared" si="79"/>
        <v>49837447</v>
      </c>
    </row>
    <row r="5043" spans="1:6" x14ac:dyDescent="0.2">
      <c r="A5043" s="3">
        <v>1141786</v>
      </c>
      <c r="B5043" s="1" t="s">
        <v>4</v>
      </c>
      <c r="C5043" s="4">
        <v>244034991307252</v>
      </c>
      <c r="D5043" s="4">
        <v>540052</v>
      </c>
      <c r="E5043" s="2" t="b">
        <f>IF(B5043=$H$6,"n/a",AND(B5043=$H$3, B5044=$H$6))</f>
        <v>0</v>
      </c>
      <c r="F5043" s="1">
        <f t="shared" si="79"/>
        <v>0</v>
      </c>
    </row>
    <row r="5044" spans="1:6" x14ac:dyDescent="0.2">
      <c r="A5044" s="3">
        <v>1142147</v>
      </c>
      <c r="B5044" s="1" t="s">
        <v>4</v>
      </c>
      <c r="C5044" s="4">
        <v>244035025270325</v>
      </c>
      <c r="D5044" s="4">
        <v>5225104</v>
      </c>
      <c r="E5044" s="2" t="b">
        <f>IF(B5044=$H$6,"n/a",AND(B5044=$H$3, B5045=$H$6))</f>
        <v>1</v>
      </c>
      <c r="F5044" s="1">
        <f t="shared" si="79"/>
        <v>0</v>
      </c>
    </row>
    <row r="5045" spans="1:6" x14ac:dyDescent="0.2">
      <c r="A5045" s="3">
        <v>1142208</v>
      </c>
      <c r="B5045" s="1" t="s">
        <v>5</v>
      </c>
      <c r="C5045" s="4">
        <v>244035030886887</v>
      </c>
      <c r="D5045" s="4">
        <v>30493542</v>
      </c>
      <c r="E5045" s="2" t="str">
        <f>IF(B5045=$H$6,"n/a",AND(B5045=$H$3, B5046=$H$6))</f>
        <v>n/a</v>
      </c>
      <c r="F5045" s="1">
        <f t="shared" si="79"/>
        <v>36110104</v>
      </c>
    </row>
    <row r="5046" spans="1:6" x14ac:dyDescent="0.2">
      <c r="A5046" s="3">
        <v>1142494</v>
      </c>
      <c r="B5046" s="1" t="s">
        <v>4</v>
      </c>
      <c r="C5046" s="4">
        <v>244035056206679</v>
      </c>
      <c r="D5046" s="4">
        <v>223438</v>
      </c>
      <c r="E5046" s="2" t="b">
        <f>IF(B5046=$H$6,"n/a",AND(B5046=$H$3, B5047=$H$6))</f>
        <v>0</v>
      </c>
      <c r="F5046" s="1">
        <f t="shared" si="79"/>
        <v>0</v>
      </c>
    </row>
    <row r="5047" spans="1:6" x14ac:dyDescent="0.2">
      <c r="A5047" s="3">
        <v>1142958</v>
      </c>
      <c r="B5047" s="1" t="s">
        <v>4</v>
      </c>
      <c r="C5047" s="4">
        <v>244035108581992</v>
      </c>
      <c r="D5047" s="4">
        <v>9374114</v>
      </c>
      <c r="E5047" s="2" t="b">
        <f>IF(B5047=$H$6,"n/a",AND(B5047=$H$3, B5048=$H$6))</f>
        <v>1</v>
      </c>
      <c r="F5047" s="1">
        <f t="shared" si="79"/>
        <v>0</v>
      </c>
    </row>
    <row r="5048" spans="1:6" x14ac:dyDescent="0.2">
      <c r="A5048" s="3">
        <v>1143065</v>
      </c>
      <c r="B5048" s="1" t="s">
        <v>5</v>
      </c>
      <c r="C5048" s="4">
        <v>244035118105325</v>
      </c>
      <c r="D5048" s="4">
        <v>42299583</v>
      </c>
      <c r="E5048" s="2" t="str">
        <f>IF(B5048=$H$6,"n/a",AND(B5048=$H$3, B5049=$H$6))</f>
        <v>n/a</v>
      </c>
      <c r="F5048" s="1">
        <f t="shared" si="79"/>
        <v>51822916</v>
      </c>
    </row>
    <row r="5049" spans="1:6" x14ac:dyDescent="0.2">
      <c r="A5049" s="3">
        <v>1143230</v>
      </c>
      <c r="B5049" s="1" t="s">
        <v>4</v>
      </c>
      <c r="C5049" s="4">
        <v>244035135786367</v>
      </c>
      <c r="D5049" s="4">
        <v>1143281</v>
      </c>
      <c r="E5049" s="2" t="b">
        <f>IF(B5049=$H$6,"n/a",AND(B5049=$H$3, B5050=$H$6))</f>
        <v>0</v>
      </c>
      <c r="F5049" s="1">
        <f t="shared" si="79"/>
        <v>0</v>
      </c>
    </row>
    <row r="5050" spans="1:6" x14ac:dyDescent="0.2">
      <c r="A5050" s="3">
        <v>1143460</v>
      </c>
      <c r="B5050" s="1" t="s">
        <v>4</v>
      </c>
      <c r="C5050" s="4">
        <v>244035159375585</v>
      </c>
      <c r="D5050" s="4">
        <v>347605</v>
      </c>
      <c r="E5050" s="2" t="b">
        <f>IF(B5050=$H$6,"n/a",AND(B5050=$H$3, B5051=$H$6))</f>
        <v>0</v>
      </c>
      <c r="F5050" s="1">
        <f t="shared" si="79"/>
        <v>0</v>
      </c>
    </row>
    <row r="5051" spans="1:6" x14ac:dyDescent="0.2">
      <c r="A5051" s="3">
        <v>1143895</v>
      </c>
      <c r="B5051" s="1" t="s">
        <v>4</v>
      </c>
      <c r="C5051" s="4">
        <v>244035204439492</v>
      </c>
      <c r="D5051" s="4">
        <v>9933073</v>
      </c>
      <c r="E5051" s="2" t="b">
        <f>IF(B5051=$H$6,"n/a",AND(B5051=$H$3, B5052=$H$6))</f>
        <v>1</v>
      </c>
      <c r="F5051" s="1">
        <f t="shared" si="79"/>
        <v>0</v>
      </c>
    </row>
    <row r="5052" spans="1:6" x14ac:dyDescent="0.2">
      <c r="A5052" s="3">
        <v>1143988</v>
      </c>
      <c r="B5052" s="1" t="s">
        <v>5</v>
      </c>
      <c r="C5052" s="4">
        <v>244035214515690</v>
      </c>
      <c r="D5052" s="4">
        <v>45475989</v>
      </c>
      <c r="E5052" s="2" t="str">
        <f>IF(B5052=$H$6,"n/a",AND(B5052=$H$3, B5053=$H$6))</f>
        <v>n/a</v>
      </c>
      <c r="F5052" s="1">
        <f t="shared" si="79"/>
        <v>55552187</v>
      </c>
    </row>
    <row r="5053" spans="1:6" x14ac:dyDescent="0.2">
      <c r="A5053" s="3">
        <v>1144117</v>
      </c>
      <c r="B5053" s="1" t="s">
        <v>4</v>
      </c>
      <c r="C5053" s="4">
        <v>244035233510221</v>
      </c>
      <c r="D5053" s="4">
        <v>494166</v>
      </c>
      <c r="E5053" s="2" t="b">
        <f>IF(B5053=$H$6,"n/a",AND(B5053=$H$3, B5054=$H$6))</f>
        <v>0</v>
      </c>
      <c r="F5053" s="1">
        <f t="shared" si="79"/>
        <v>0</v>
      </c>
    </row>
    <row r="5054" spans="1:6" x14ac:dyDescent="0.2">
      <c r="A5054" s="3">
        <v>1144455</v>
      </c>
      <c r="B5054" s="1" t="s">
        <v>4</v>
      </c>
      <c r="C5054" s="4">
        <v>244035267989908</v>
      </c>
      <c r="D5054" s="4">
        <v>5921146</v>
      </c>
      <c r="E5054" s="2" t="b">
        <f>IF(B5054=$H$6,"n/a",AND(B5054=$H$3, B5055=$H$6))</f>
        <v>1</v>
      </c>
      <c r="F5054" s="1">
        <f t="shared" si="79"/>
        <v>0</v>
      </c>
    </row>
    <row r="5055" spans="1:6" x14ac:dyDescent="0.2">
      <c r="A5055" s="3">
        <v>1144500</v>
      </c>
      <c r="B5055" s="1" t="s">
        <v>5</v>
      </c>
      <c r="C5055" s="4">
        <v>244035274051106</v>
      </c>
      <c r="D5055" s="4">
        <v>23711563</v>
      </c>
      <c r="E5055" s="2" t="str">
        <f>IF(B5055=$H$6,"n/a",AND(B5055=$H$3, B5056=$H$6))</f>
        <v>n/a</v>
      </c>
      <c r="F5055" s="1">
        <f t="shared" si="79"/>
        <v>29772761</v>
      </c>
    </row>
    <row r="5056" spans="1:6" x14ac:dyDescent="0.2">
      <c r="A5056" s="3">
        <v>1144690</v>
      </c>
      <c r="B5056" s="1" t="s">
        <v>4</v>
      </c>
      <c r="C5056" s="4">
        <v>244035292627252</v>
      </c>
      <c r="D5056" s="4">
        <v>300104</v>
      </c>
      <c r="E5056" s="2" t="b">
        <f>IF(B5056=$H$6,"n/a",AND(B5056=$H$3, B5057=$H$6))</f>
        <v>0</v>
      </c>
      <c r="F5056" s="1">
        <f t="shared" si="79"/>
        <v>0</v>
      </c>
    </row>
    <row r="5057" spans="1:6" x14ac:dyDescent="0.2">
      <c r="A5057" s="3">
        <v>1145038</v>
      </c>
      <c r="B5057" s="1" t="s">
        <v>4</v>
      </c>
      <c r="C5057" s="4">
        <v>244035327376731</v>
      </c>
      <c r="D5057" s="4">
        <v>6333438</v>
      </c>
      <c r="E5057" s="2" t="b">
        <f>IF(B5057=$H$6,"n/a",AND(B5057=$H$3, B5058=$H$6))</f>
        <v>1</v>
      </c>
      <c r="F5057" s="1">
        <f t="shared" si="79"/>
        <v>0</v>
      </c>
    </row>
    <row r="5058" spans="1:6" x14ac:dyDescent="0.2">
      <c r="A5058" s="3">
        <v>1145182</v>
      </c>
      <c r="B5058" s="1" t="s">
        <v>5</v>
      </c>
      <c r="C5058" s="4">
        <v>244035333868137</v>
      </c>
      <c r="D5058" s="4">
        <v>51798438</v>
      </c>
      <c r="E5058" s="2" t="str">
        <f>IF(B5058=$H$6,"n/a",AND(B5058=$H$3, B5059=$H$6))</f>
        <v>n/a</v>
      </c>
      <c r="F5058" s="1">
        <f t="shared" si="79"/>
        <v>58289844</v>
      </c>
    </row>
    <row r="5059" spans="1:6" x14ac:dyDescent="0.2">
      <c r="A5059" s="3">
        <v>1145410</v>
      </c>
      <c r="B5059" s="1" t="s">
        <v>4</v>
      </c>
      <c r="C5059" s="4">
        <v>244035357809335</v>
      </c>
      <c r="D5059" s="4">
        <v>357448</v>
      </c>
      <c r="E5059" s="2" t="b">
        <f>IF(B5059=$H$6,"n/a",AND(B5059=$H$3, B5060=$H$6))</f>
        <v>0</v>
      </c>
      <c r="F5059" s="1">
        <f t="shared" ref="F5059:F5122" si="80">IF(B5059=$H$6,C5059+D5059-C5058,0)</f>
        <v>0</v>
      </c>
    </row>
    <row r="5060" spans="1:6" x14ac:dyDescent="0.2">
      <c r="A5060" s="3">
        <v>1145773</v>
      </c>
      <c r="B5060" s="1" t="s">
        <v>4</v>
      </c>
      <c r="C5060" s="4">
        <v>244035394241002</v>
      </c>
      <c r="D5060" s="4">
        <v>5469635</v>
      </c>
      <c r="E5060" s="2" t="b">
        <f>IF(B5060=$H$6,"n/a",AND(B5060=$H$3, B5061=$H$6))</f>
        <v>1</v>
      </c>
      <c r="F5060" s="1">
        <f t="shared" si="80"/>
        <v>0</v>
      </c>
    </row>
    <row r="5061" spans="1:6" x14ac:dyDescent="0.2">
      <c r="A5061" s="3">
        <v>1145899</v>
      </c>
      <c r="B5061" s="1" t="s">
        <v>5</v>
      </c>
      <c r="C5061" s="4">
        <v>244035400450585</v>
      </c>
      <c r="D5061" s="4">
        <v>28310104</v>
      </c>
      <c r="E5061" s="2" t="str">
        <f>IF(B5061=$H$6,"n/a",AND(B5061=$H$3, B5062=$H$6))</f>
        <v>n/a</v>
      </c>
      <c r="F5061" s="1">
        <f t="shared" si="80"/>
        <v>34519687</v>
      </c>
    </row>
    <row r="5062" spans="1:6" x14ac:dyDescent="0.2">
      <c r="A5062" s="3">
        <v>1146110</v>
      </c>
      <c r="B5062" s="1" t="s">
        <v>4</v>
      </c>
      <c r="C5062" s="4">
        <v>244035422987200</v>
      </c>
      <c r="D5062" s="4">
        <v>249531</v>
      </c>
      <c r="E5062" s="2" t="b">
        <f>IF(B5062=$H$6,"n/a",AND(B5062=$H$3, B5063=$H$6))</f>
        <v>0</v>
      </c>
      <c r="F5062" s="1">
        <f t="shared" si="80"/>
        <v>0</v>
      </c>
    </row>
    <row r="5063" spans="1:6" x14ac:dyDescent="0.2">
      <c r="A5063" s="3">
        <v>1146485</v>
      </c>
      <c r="B5063" s="1" t="s">
        <v>4</v>
      </c>
      <c r="C5063" s="4">
        <v>244035457074596</v>
      </c>
      <c r="D5063" s="4">
        <v>9549531</v>
      </c>
      <c r="E5063" s="2" t="b">
        <f>IF(B5063=$H$6,"n/a",AND(B5063=$H$3, B5064=$H$6))</f>
        <v>1</v>
      </c>
      <c r="F5063" s="1">
        <f t="shared" si="80"/>
        <v>0</v>
      </c>
    </row>
    <row r="5064" spans="1:6" x14ac:dyDescent="0.2">
      <c r="A5064" s="3">
        <v>1146620</v>
      </c>
      <c r="B5064" s="1" t="s">
        <v>5</v>
      </c>
      <c r="C5064" s="4">
        <v>244035466874960</v>
      </c>
      <c r="D5064" s="4">
        <v>46443854</v>
      </c>
      <c r="E5064" s="2" t="str">
        <f>IF(B5064=$H$6,"n/a",AND(B5064=$H$3, B5065=$H$6))</f>
        <v>n/a</v>
      </c>
      <c r="F5064" s="1">
        <f t="shared" si="80"/>
        <v>56244218</v>
      </c>
    </row>
    <row r="5065" spans="1:6" x14ac:dyDescent="0.2">
      <c r="A5065" s="3">
        <v>1146846</v>
      </c>
      <c r="B5065" s="1" t="s">
        <v>4</v>
      </c>
      <c r="C5065" s="4">
        <v>244035487706262</v>
      </c>
      <c r="D5065" s="4">
        <v>330521</v>
      </c>
      <c r="E5065" s="2" t="b">
        <f>IF(B5065=$H$6,"n/a",AND(B5065=$H$3, B5066=$H$6))</f>
        <v>0</v>
      </c>
      <c r="F5065" s="1">
        <f t="shared" si="80"/>
        <v>0</v>
      </c>
    </row>
    <row r="5066" spans="1:6" x14ac:dyDescent="0.2">
      <c r="A5066" s="3">
        <v>1147208</v>
      </c>
      <c r="B5066" s="1" t="s">
        <v>4</v>
      </c>
      <c r="C5066" s="4">
        <v>244035520734804</v>
      </c>
      <c r="D5066" s="4">
        <v>5161198</v>
      </c>
      <c r="E5066" s="2" t="b">
        <f>IF(B5066=$H$6,"n/a",AND(B5066=$H$3, B5067=$H$6))</f>
        <v>1</v>
      </c>
      <c r="F5066" s="1">
        <f t="shared" si="80"/>
        <v>0</v>
      </c>
    </row>
    <row r="5067" spans="1:6" x14ac:dyDescent="0.2">
      <c r="A5067" s="3">
        <v>1147220</v>
      </c>
      <c r="B5067" s="1" t="s">
        <v>5</v>
      </c>
      <c r="C5067" s="4">
        <v>244035526535012</v>
      </c>
      <c r="D5067" s="4">
        <v>35521823</v>
      </c>
      <c r="E5067" s="2" t="str">
        <f>IF(B5067=$H$6,"n/a",AND(B5067=$H$3, B5068=$H$6))</f>
        <v>n/a</v>
      </c>
      <c r="F5067" s="1">
        <f t="shared" si="80"/>
        <v>41322031</v>
      </c>
    </row>
    <row r="5068" spans="1:6" x14ac:dyDescent="0.2">
      <c r="A5068" s="3">
        <v>1147547</v>
      </c>
      <c r="B5068" s="1" t="s">
        <v>4</v>
      </c>
      <c r="C5068" s="4">
        <v>244035557295221</v>
      </c>
      <c r="D5068" s="4">
        <v>615416</v>
      </c>
      <c r="E5068" s="2" t="b">
        <f>IF(B5068=$H$6,"n/a",AND(B5068=$H$3, B5069=$H$6))</f>
        <v>0</v>
      </c>
      <c r="F5068" s="1">
        <f t="shared" si="80"/>
        <v>0</v>
      </c>
    </row>
    <row r="5069" spans="1:6" x14ac:dyDescent="0.2">
      <c r="A5069" s="3">
        <v>1147914</v>
      </c>
      <c r="B5069" s="1" t="s">
        <v>4</v>
      </c>
      <c r="C5069" s="4">
        <v>244035596826262</v>
      </c>
      <c r="D5069" s="4">
        <v>9194792</v>
      </c>
      <c r="E5069" s="2" t="b">
        <f>IF(B5069=$H$6,"n/a",AND(B5069=$H$3, B5070=$H$6))</f>
        <v>1</v>
      </c>
      <c r="F5069" s="1">
        <f t="shared" si="80"/>
        <v>0</v>
      </c>
    </row>
    <row r="5070" spans="1:6" x14ac:dyDescent="0.2">
      <c r="A5070" s="3">
        <v>1148060</v>
      </c>
      <c r="B5070" s="1" t="s">
        <v>5</v>
      </c>
      <c r="C5070" s="4">
        <v>244035606696106</v>
      </c>
      <c r="D5070" s="4">
        <v>57809531</v>
      </c>
      <c r="E5070" s="2" t="str">
        <f>IF(B5070=$H$6,"n/a",AND(B5070=$H$3, B5071=$H$6))</f>
        <v>n/a</v>
      </c>
      <c r="F5070" s="1">
        <f t="shared" si="80"/>
        <v>67679375</v>
      </c>
    </row>
    <row r="5071" spans="1:6" x14ac:dyDescent="0.2">
      <c r="A5071" s="3">
        <v>1148159</v>
      </c>
      <c r="B5071" s="1" t="s">
        <v>4</v>
      </c>
      <c r="C5071" s="4">
        <v>244035627421210</v>
      </c>
      <c r="D5071" s="4">
        <v>461459</v>
      </c>
      <c r="E5071" s="2" t="b">
        <f>IF(B5071=$H$6,"n/a",AND(B5071=$H$3, B5072=$H$6))</f>
        <v>0</v>
      </c>
      <c r="F5071" s="1">
        <f t="shared" si="80"/>
        <v>0</v>
      </c>
    </row>
    <row r="5072" spans="1:6" x14ac:dyDescent="0.2">
      <c r="A5072" s="3">
        <v>1148524</v>
      </c>
      <c r="B5072" s="1" t="s">
        <v>4</v>
      </c>
      <c r="C5072" s="4">
        <v>244035657227200</v>
      </c>
      <c r="D5072" s="4">
        <v>341771</v>
      </c>
      <c r="E5072" s="2" t="b">
        <f>IF(B5072=$H$6,"n/a",AND(B5072=$H$3, B5073=$H$6))</f>
        <v>0</v>
      </c>
      <c r="F5072" s="1">
        <f t="shared" si="80"/>
        <v>0</v>
      </c>
    </row>
    <row r="5073" spans="1:6" x14ac:dyDescent="0.2">
      <c r="A5073" s="3">
        <v>1148989</v>
      </c>
      <c r="B5073" s="1" t="s">
        <v>4</v>
      </c>
      <c r="C5073" s="4">
        <v>244035704272616</v>
      </c>
      <c r="D5073" s="4">
        <v>8932136</v>
      </c>
      <c r="E5073" s="2" t="b">
        <f>IF(B5073=$H$6,"n/a",AND(B5073=$H$3, B5074=$H$6))</f>
        <v>1</v>
      </c>
      <c r="F5073" s="1">
        <f t="shared" si="80"/>
        <v>0</v>
      </c>
    </row>
    <row r="5074" spans="1:6" x14ac:dyDescent="0.2">
      <c r="A5074" s="3">
        <v>1149036</v>
      </c>
      <c r="B5074" s="1" t="s">
        <v>5</v>
      </c>
      <c r="C5074" s="4">
        <v>244035713369283</v>
      </c>
      <c r="D5074" s="4">
        <v>44058229</v>
      </c>
      <c r="E5074" s="2" t="str">
        <f>IF(B5074=$H$6,"n/a",AND(B5074=$H$3, B5075=$H$6))</f>
        <v>n/a</v>
      </c>
      <c r="F5074" s="1">
        <f t="shared" si="80"/>
        <v>53154896</v>
      </c>
    </row>
    <row r="5075" spans="1:6" x14ac:dyDescent="0.2">
      <c r="A5075" s="3">
        <v>1149136</v>
      </c>
      <c r="B5075" s="1" t="s">
        <v>4</v>
      </c>
      <c r="C5075" s="4">
        <v>244035723144335</v>
      </c>
      <c r="D5075" s="4">
        <v>381094</v>
      </c>
      <c r="E5075" s="2" t="b">
        <f>IF(B5075=$H$6,"n/a",AND(B5075=$H$3, B5076=$H$6))</f>
        <v>0</v>
      </c>
      <c r="F5075" s="1">
        <f t="shared" si="80"/>
        <v>0</v>
      </c>
    </row>
    <row r="5076" spans="1:6" x14ac:dyDescent="0.2">
      <c r="A5076" s="3">
        <v>1149494</v>
      </c>
      <c r="B5076" s="1" t="s">
        <v>4</v>
      </c>
      <c r="C5076" s="4">
        <v>244035758848814</v>
      </c>
      <c r="D5076" s="4">
        <v>5081615</v>
      </c>
      <c r="E5076" s="2" t="b">
        <f>IF(B5076=$H$6,"n/a",AND(B5076=$H$3, B5077=$H$6))</f>
        <v>1</v>
      </c>
      <c r="F5076" s="1">
        <f t="shared" si="80"/>
        <v>0</v>
      </c>
    </row>
    <row r="5077" spans="1:6" x14ac:dyDescent="0.2">
      <c r="A5077" s="3">
        <v>1149539</v>
      </c>
      <c r="B5077" s="1" t="s">
        <v>5</v>
      </c>
      <c r="C5077" s="4">
        <v>244035764048866</v>
      </c>
      <c r="D5077" s="4">
        <v>28108438</v>
      </c>
      <c r="E5077" s="2" t="str">
        <f>IF(B5077=$H$6,"n/a",AND(B5077=$H$3, B5078=$H$6))</f>
        <v>n/a</v>
      </c>
      <c r="F5077" s="1">
        <f t="shared" si="80"/>
        <v>33308490</v>
      </c>
    </row>
    <row r="5078" spans="1:6" x14ac:dyDescent="0.2">
      <c r="A5078" s="3">
        <v>1149951</v>
      </c>
      <c r="B5078" s="1" t="s">
        <v>4</v>
      </c>
      <c r="C5078" s="4">
        <v>244035799447512</v>
      </c>
      <c r="D5078" s="4">
        <v>5186719</v>
      </c>
      <c r="E5078" s="2" t="b">
        <f>IF(B5078=$H$6,"n/a",AND(B5078=$H$3, B5079=$H$6))</f>
        <v>1</v>
      </c>
      <c r="F5078" s="1">
        <f t="shared" si="80"/>
        <v>0</v>
      </c>
    </row>
    <row r="5079" spans="1:6" x14ac:dyDescent="0.2">
      <c r="A5079" s="3">
        <v>1149999</v>
      </c>
      <c r="B5079" s="1" t="s">
        <v>5</v>
      </c>
      <c r="C5079" s="4">
        <v>244035805298606</v>
      </c>
      <c r="D5079" s="4">
        <v>27751667</v>
      </c>
      <c r="E5079" s="2" t="str">
        <f>IF(B5079=$H$6,"n/a",AND(B5079=$H$3, B5080=$H$6))</f>
        <v>n/a</v>
      </c>
      <c r="F5079" s="1">
        <f t="shared" si="80"/>
        <v>33602761</v>
      </c>
    </row>
    <row r="5080" spans="1:6" x14ac:dyDescent="0.2">
      <c r="A5080" s="3">
        <v>1150204</v>
      </c>
      <c r="B5080" s="1" t="s">
        <v>4</v>
      </c>
      <c r="C5080" s="4">
        <v>244035822844908</v>
      </c>
      <c r="D5080" s="4">
        <v>395885</v>
      </c>
      <c r="E5080" s="2" t="b">
        <f>IF(B5080=$H$6,"n/a",AND(B5080=$H$3, B5081=$H$6))</f>
        <v>0</v>
      </c>
      <c r="F5080" s="1">
        <f t="shared" si="80"/>
        <v>0</v>
      </c>
    </row>
    <row r="5081" spans="1:6" x14ac:dyDescent="0.2">
      <c r="A5081" s="3">
        <v>1150606</v>
      </c>
      <c r="B5081" s="1" t="s">
        <v>4</v>
      </c>
      <c r="C5081" s="4">
        <v>244035862949387</v>
      </c>
      <c r="D5081" s="4">
        <v>5802448</v>
      </c>
      <c r="E5081" s="2" t="b">
        <f>IF(B5081=$H$6,"n/a",AND(B5081=$H$3, B5082=$H$6))</f>
        <v>1</v>
      </c>
      <c r="F5081" s="1">
        <f t="shared" si="80"/>
        <v>0</v>
      </c>
    </row>
    <row r="5082" spans="1:6" x14ac:dyDescent="0.2">
      <c r="A5082" s="3">
        <v>1150747</v>
      </c>
      <c r="B5082" s="1" t="s">
        <v>5</v>
      </c>
      <c r="C5082" s="4">
        <v>244035868966418</v>
      </c>
      <c r="D5082" s="4">
        <v>37283907</v>
      </c>
      <c r="E5082" s="2" t="str">
        <f>IF(B5082=$H$6,"n/a",AND(B5082=$H$3, B5083=$H$6))</f>
        <v>n/a</v>
      </c>
      <c r="F5082" s="1">
        <f t="shared" si="80"/>
        <v>43300938</v>
      </c>
    </row>
    <row r="5083" spans="1:6" x14ac:dyDescent="0.2">
      <c r="A5083" s="3">
        <v>1151209</v>
      </c>
      <c r="B5083" s="1" t="s">
        <v>4</v>
      </c>
      <c r="C5083" s="4">
        <v>244035907685377</v>
      </c>
      <c r="D5083" s="4">
        <v>5381510</v>
      </c>
      <c r="E5083" s="2" t="b">
        <f>IF(B5083=$H$6,"n/a",AND(B5083=$H$3, B5084=$H$6))</f>
        <v>1</v>
      </c>
      <c r="F5083" s="1">
        <f t="shared" si="80"/>
        <v>0</v>
      </c>
    </row>
    <row r="5084" spans="1:6" x14ac:dyDescent="0.2">
      <c r="A5084" s="3">
        <v>1151251</v>
      </c>
      <c r="B5084" s="1" t="s">
        <v>5</v>
      </c>
      <c r="C5084" s="4">
        <v>244035913182616</v>
      </c>
      <c r="D5084" s="4">
        <v>24504688</v>
      </c>
      <c r="E5084" s="2" t="str">
        <f>IF(B5084=$H$6,"n/a",AND(B5084=$H$3, B5085=$H$6))</f>
        <v>n/a</v>
      </c>
      <c r="F5084" s="1">
        <f t="shared" si="80"/>
        <v>30001927</v>
      </c>
    </row>
    <row r="5085" spans="1:6" x14ac:dyDescent="0.2">
      <c r="A5085" s="3">
        <v>1151511</v>
      </c>
      <c r="B5085" s="1" t="s">
        <v>4</v>
      </c>
      <c r="C5085" s="4">
        <v>244035934139648</v>
      </c>
      <c r="D5085" s="4">
        <v>252916</v>
      </c>
      <c r="E5085" s="2" t="b">
        <f>IF(B5085=$H$6,"n/a",AND(B5085=$H$3, B5086=$H$6))</f>
        <v>0</v>
      </c>
      <c r="F5085" s="1">
        <f t="shared" si="80"/>
        <v>0</v>
      </c>
    </row>
    <row r="5086" spans="1:6" x14ac:dyDescent="0.2">
      <c r="A5086" s="3">
        <v>1151711</v>
      </c>
      <c r="B5086" s="1" t="s">
        <v>4</v>
      </c>
      <c r="C5086" s="4">
        <v>244035963486054</v>
      </c>
      <c r="D5086" s="4">
        <v>8390416</v>
      </c>
      <c r="E5086" s="2" t="b">
        <f>IF(B5086=$H$6,"n/a",AND(B5086=$H$3, B5087=$H$6))</f>
        <v>1</v>
      </c>
      <c r="F5086" s="1">
        <f t="shared" si="80"/>
        <v>0</v>
      </c>
    </row>
    <row r="5087" spans="1:6" x14ac:dyDescent="0.2">
      <c r="A5087" s="3">
        <v>1151869</v>
      </c>
      <c r="B5087" s="1" t="s">
        <v>5</v>
      </c>
      <c r="C5087" s="4">
        <v>244035972363606</v>
      </c>
      <c r="D5087" s="4">
        <v>42395937</v>
      </c>
      <c r="E5087" s="2" t="str">
        <f>IF(B5087=$H$6,"n/a",AND(B5087=$H$3, B5088=$H$6))</f>
        <v>n/a</v>
      </c>
      <c r="F5087" s="1">
        <f t="shared" si="80"/>
        <v>51273489</v>
      </c>
    </row>
    <row r="5088" spans="1:6" x14ac:dyDescent="0.2">
      <c r="A5088" s="3">
        <v>1152062</v>
      </c>
      <c r="B5088" s="1" t="s">
        <v>4</v>
      </c>
      <c r="C5088" s="4">
        <v>244035988529023</v>
      </c>
      <c r="D5088" s="4">
        <v>333281</v>
      </c>
      <c r="E5088" s="2" t="b">
        <f>IF(B5088=$H$6,"n/a",AND(B5088=$H$3, B5089=$H$6))</f>
        <v>0</v>
      </c>
      <c r="F5088" s="1">
        <f t="shared" si="80"/>
        <v>0</v>
      </c>
    </row>
    <row r="5089" spans="1:6" x14ac:dyDescent="0.2">
      <c r="A5089" s="3">
        <v>1152362</v>
      </c>
      <c r="B5089" s="1" t="s">
        <v>4</v>
      </c>
      <c r="C5089" s="4">
        <v>244036020302408</v>
      </c>
      <c r="D5089" s="4">
        <v>5200365</v>
      </c>
      <c r="E5089" s="2" t="b">
        <f>IF(B5089=$H$6,"n/a",AND(B5089=$H$3, B5090=$H$6))</f>
        <v>1</v>
      </c>
      <c r="F5089" s="1">
        <f t="shared" si="80"/>
        <v>0</v>
      </c>
    </row>
    <row r="5090" spans="1:6" x14ac:dyDescent="0.2">
      <c r="A5090" s="3">
        <v>1152375</v>
      </c>
      <c r="B5090" s="1" t="s">
        <v>5</v>
      </c>
      <c r="C5090" s="4">
        <v>244036025989752</v>
      </c>
      <c r="D5090" s="4">
        <v>32534739</v>
      </c>
      <c r="E5090" s="2" t="str">
        <f>IF(B5090=$H$6,"n/a",AND(B5090=$H$3, B5091=$H$6))</f>
        <v>n/a</v>
      </c>
      <c r="F5090" s="1">
        <f t="shared" si="80"/>
        <v>38222083</v>
      </c>
    </row>
    <row r="5091" spans="1:6" x14ac:dyDescent="0.2">
      <c r="A5091" s="3">
        <v>1152543</v>
      </c>
      <c r="B5091" s="1" t="s">
        <v>4</v>
      </c>
      <c r="C5091" s="4">
        <v>244036046260220</v>
      </c>
      <c r="D5091" s="4">
        <v>310678</v>
      </c>
      <c r="E5091" s="2" t="b">
        <f>IF(B5091=$H$6,"n/a",AND(B5091=$H$3, B5092=$H$6))</f>
        <v>0</v>
      </c>
      <c r="F5091" s="1">
        <f t="shared" si="80"/>
        <v>0</v>
      </c>
    </row>
    <row r="5092" spans="1:6" x14ac:dyDescent="0.2">
      <c r="A5092" s="3">
        <v>1153005</v>
      </c>
      <c r="B5092" s="1" t="s">
        <v>4</v>
      </c>
      <c r="C5092" s="4">
        <v>244036090536002</v>
      </c>
      <c r="D5092" s="4">
        <v>6317031</v>
      </c>
      <c r="E5092" s="2" t="b">
        <f>IF(B5092=$H$6,"n/a",AND(B5092=$H$3, B5093=$H$6))</f>
        <v>1</v>
      </c>
      <c r="F5092" s="1">
        <f t="shared" si="80"/>
        <v>0</v>
      </c>
    </row>
    <row r="5093" spans="1:6" x14ac:dyDescent="0.2">
      <c r="A5093" s="3">
        <v>1153045</v>
      </c>
      <c r="B5093" s="1" t="s">
        <v>5</v>
      </c>
      <c r="C5093" s="4">
        <v>244036097526679</v>
      </c>
      <c r="D5093" s="4">
        <v>29405104</v>
      </c>
      <c r="E5093" s="2" t="str">
        <f>IF(B5093=$H$6,"n/a",AND(B5093=$H$3, B5094=$H$6))</f>
        <v>n/a</v>
      </c>
      <c r="F5093" s="1">
        <f t="shared" si="80"/>
        <v>36395781</v>
      </c>
    </row>
    <row r="5094" spans="1:6" x14ac:dyDescent="0.2">
      <c r="A5094" s="3">
        <v>1153371</v>
      </c>
      <c r="B5094" s="1" t="s">
        <v>4</v>
      </c>
      <c r="C5094" s="4">
        <v>244036121335533</v>
      </c>
      <c r="D5094" s="4">
        <v>305885</v>
      </c>
      <c r="E5094" s="2" t="b">
        <f>IF(B5094=$H$6,"n/a",AND(B5094=$H$3, B5095=$H$6))</f>
        <v>0</v>
      </c>
      <c r="F5094" s="1">
        <f t="shared" si="80"/>
        <v>0</v>
      </c>
    </row>
    <row r="5095" spans="1:6" x14ac:dyDescent="0.2">
      <c r="A5095" s="3">
        <v>1153735</v>
      </c>
      <c r="B5095" s="1" t="s">
        <v>4</v>
      </c>
      <c r="C5095" s="4">
        <v>244036164959595</v>
      </c>
      <c r="D5095" s="4">
        <v>8425625</v>
      </c>
      <c r="E5095" s="2" t="b">
        <f>IF(B5095=$H$6,"n/a",AND(B5095=$H$3, B5096=$H$6))</f>
        <v>1</v>
      </c>
      <c r="F5095" s="1">
        <f t="shared" si="80"/>
        <v>0</v>
      </c>
    </row>
    <row r="5096" spans="1:6" x14ac:dyDescent="0.2">
      <c r="A5096" s="3">
        <v>1153807</v>
      </c>
      <c r="B5096" s="1" t="s">
        <v>5</v>
      </c>
      <c r="C5096" s="4">
        <v>244036173536939</v>
      </c>
      <c r="D5096" s="4">
        <v>45497969</v>
      </c>
      <c r="E5096" s="2" t="str">
        <f>IF(B5096=$H$6,"n/a",AND(B5096=$H$3, B5097=$H$6))</f>
        <v>n/a</v>
      </c>
      <c r="F5096" s="1">
        <f t="shared" si="80"/>
        <v>54075313</v>
      </c>
    </row>
    <row r="5097" spans="1:6" x14ac:dyDescent="0.2">
      <c r="A5097" s="3">
        <v>1153970</v>
      </c>
      <c r="B5097" s="1" t="s">
        <v>4</v>
      </c>
      <c r="C5097" s="4">
        <v>244036190334752</v>
      </c>
      <c r="D5097" s="4">
        <v>428541</v>
      </c>
      <c r="E5097" s="2" t="b">
        <f>IF(B5097=$H$6,"n/a",AND(B5097=$H$3, B5098=$H$6))</f>
        <v>0</v>
      </c>
      <c r="F5097" s="1">
        <f t="shared" si="80"/>
        <v>0</v>
      </c>
    </row>
    <row r="5098" spans="1:6" x14ac:dyDescent="0.2">
      <c r="A5098" s="3">
        <v>1154343</v>
      </c>
      <c r="B5098" s="1" t="s">
        <v>4</v>
      </c>
      <c r="C5098" s="4">
        <v>244036229009439</v>
      </c>
      <c r="D5098" s="4">
        <v>8023750</v>
      </c>
      <c r="E5098" s="2" t="b">
        <f>IF(B5098=$H$6,"n/a",AND(B5098=$H$3, B5099=$H$6))</f>
        <v>1</v>
      </c>
      <c r="F5098" s="1">
        <f t="shared" si="80"/>
        <v>0</v>
      </c>
    </row>
    <row r="5099" spans="1:6" x14ac:dyDescent="0.2">
      <c r="A5099" s="3">
        <v>1154473</v>
      </c>
      <c r="B5099" s="1" t="s">
        <v>5</v>
      </c>
      <c r="C5099" s="4">
        <v>244036237887825</v>
      </c>
      <c r="D5099" s="4">
        <v>39982656</v>
      </c>
      <c r="E5099" s="2" t="str">
        <f>IF(B5099=$H$6,"n/a",AND(B5099=$H$3, B5100=$H$6))</f>
        <v>n/a</v>
      </c>
      <c r="F5099" s="1">
        <f t="shared" si="80"/>
        <v>48861042</v>
      </c>
    </row>
    <row r="5100" spans="1:6" x14ac:dyDescent="0.2">
      <c r="A5100" s="3">
        <v>1154715</v>
      </c>
      <c r="B5100" s="1" t="s">
        <v>4</v>
      </c>
      <c r="C5100" s="4">
        <v>244036265045637</v>
      </c>
      <c r="D5100" s="4">
        <v>288229</v>
      </c>
      <c r="E5100" s="2" t="b">
        <f>IF(B5100=$H$6,"n/a",AND(B5100=$H$3, B5101=$H$6))</f>
        <v>0</v>
      </c>
      <c r="F5100" s="1">
        <f t="shared" si="80"/>
        <v>0</v>
      </c>
    </row>
    <row r="5101" spans="1:6" x14ac:dyDescent="0.2">
      <c r="A5101" s="3">
        <v>1154939</v>
      </c>
      <c r="B5101" s="1" t="s">
        <v>4</v>
      </c>
      <c r="C5101" s="4">
        <v>244036292340116</v>
      </c>
      <c r="D5101" s="4">
        <v>7849531</v>
      </c>
      <c r="E5101" s="2" t="b">
        <f>IF(B5101=$H$6,"n/a",AND(B5101=$H$3, B5102=$H$6))</f>
        <v>1</v>
      </c>
      <c r="F5101" s="1">
        <f t="shared" si="80"/>
        <v>0</v>
      </c>
    </row>
    <row r="5102" spans="1:6" x14ac:dyDescent="0.2">
      <c r="A5102" s="3">
        <v>1155011</v>
      </c>
      <c r="B5102" s="1" t="s">
        <v>5</v>
      </c>
      <c r="C5102" s="4">
        <v>244036300418554</v>
      </c>
      <c r="D5102" s="4">
        <v>49219948</v>
      </c>
      <c r="E5102" s="2" t="str">
        <f>IF(B5102=$H$6,"n/a",AND(B5102=$H$3, B5103=$H$6))</f>
        <v>n/a</v>
      </c>
      <c r="F5102" s="1">
        <f t="shared" si="80"/>
        <v>57298386</v>
      </c>
    </row>
    <row r="5103" spans="1:6" x14ac:dyDescent="0.2">
      <c r="A5103" s="3">
        <v>1155295</v>
      </c>
      <c r="B5103" s="1" t="s">
        <v>4</v>
      </c>
      <c r="C5103" s="4">
        <v>244036320507147</v>
      </c>
      <c r="D5103" s="4">
        <v>270261</v>
      </c>
      <c r="E5103" s="2" t="b">
        <f>IF(B5103=$H$6,"n/a",AND(B5103=$H$3, B5104=$H$6))</f>
        <v>0</v>
      </c>
      <c r="F5103" s="1">
        <f t="shared" si="80"/>
        <v>0</v>
      </c>
    </row>
    <row r="5104" spans="1:6" x14ac:dyDescent="0.2">
      <c r="A5104" s="3">
        <v>1155652</v>
      </c>
      <c r="B5104" s="1" t="s">
        <v>4</v>
      </c>
      <c r="C5104" s="4">
        <v>244036362945064</v>
      </c>
      <c r="D5104" s="4">
        <v>5243698</v>
      </c>
      <c r="E5104" s="2" t="b">
        <f>IF(B5104=$H$6,"n/a",AND(B5104=$H$3, B5105=$H$6))</f>
        <v>1</v>
      </c>
      <c r="F5104" s="1">
        <f t="shared" si="80"/>
        <v>0</v>
      </c>
    </row>
    <row r="5105" spans="1:6" x14ac:dyDescent="0.2">
      <c r="A5105" s="3">
        <v>1155793</v>
      </c>
      <c r="B5105" s="1" t="s">
        <v>5</v>
      </c>
      <c r="C5105" s="4">
        <v>244036368637824</v>
      </c>
      <c r="D5105" s="4">
        <v>25842396</v>
      </c>
      <c r="E5105" s="2" t="str">
        <f>IF(B5105=$H$6,"n/a",AND(B5105=$H$3, B5106=$H$6))</f>
        <v>n/a</v>
      </c>
      <c r="F5105" s="1">
        <f t="shared" si="80"/>
        <v>31535156</v>
      </c>
    </row>
    <row r="5106" spans="1:6" x14ac:dyDescent="0.2">
      <c r="A5106" s="3">
        <v>1156004</v>
      </c>
      <c r="B5106" s="1" t="s">
        <v>4</v>
      </c>
      <c r="C5106" s="4">
        <v>244036393855637</v>
      </c>
      <c r="D5106" s="4">
        <v>377292</v>
      </c>
      <c r="E5106" s="2" t="b">
        <f>IF(B5106=$H$6,"n/a",AND(B5106=$H$3, B5107=$H$6))</f>
        <v>0</v>
      </c>
      <c r="F5106" s="1">
        <f t="shared" si="80"/>
        <v>0</v>
      </c>
    </row>
    <row r="5107" spans="1:6" x14ac:dyDescent="0.2">
      <c r="A5107" s="3">
        <v>1156420</v>
      </c>
      <c r="B5107" s="1" t="s">
        <v>4</v>
      </c>
      <c r="C5107" s="4">
        <v>244036436034335</v>
      </c>
      <c r="D5107" s="4">
        <v>4839375</v>
      </c>
      <c r="E5107" s="2" t="b">
        <f>IF(B5107=$H$6,"n/a",AND(B5107=$H$3, B5108=$H$6))</f>
        <v>1</v>
      </c>
      <c r="F5107" s="1">
        <f t="shared" si="80"/>
        <v>0</v>
      </c>
    </row>
    <row r="5108" spans="1:6" x14ac:dyDescent="0.2">
      <c r="A5108" s="3">
        <v>1156442</v>
      </c>
      <c r="B5108" s="1" t="s">
        <v>5</v>
      </c>
      <c r="C5108" s="4">
        <v>244036440961210</v>
      </c>
      <c r="D5108" s="4">
        <v>40974375</v>
      </c>
      <c r="E5108" s="2" t="str">
        <f>IF(B5108=$H$6,"n/a",AND(B5108=$H$3, B5109=$H$6))</f>
        <v>n/a</v>
      </c>
      <c r="F5108" s="1">
        <f t="shared" si="80"/>
        <v>45901250</v>
      </c>
    </row>
    <row r="5109" spans="1:6" x14ac:dyDescent="0.2">
      <c r="A5109" s="3">
        <v>1156716</v>
      </c>
      <c r="B5109" s="1" t="s">
        <v>4</v>
      </c>
      <c r="C5109" s="4">
        <v>244036469779022</v>
      </c>
      <c r="D5109" s="4">
        <v>236875</v>
      </c>
      <c r="E5109" s="2" t="b">
        <f>IF(B5109=$H$6,"n/a",AND(B5109=$H$3, B5110=$H$6))</f>
        <v>0</v>
      </c>
      <c r="F5109" s="1">
        <f t="shared" si="80"/>
        <v>0</v>
      </c>
    </row>
    <row r="5110" spans="1:6" x14ac:dyDescent="0.2">
      <c r="A5110" s="3">
        <v>1156962</v>
      </c>
      <c r="B5110" s="1" t="s">
        <v>4</v>
      </c>
      <c r="C5110" s="4">
        <v>244036502006835</v>
      </c>
      <c r="D5110" s="4">
        <v>5249375</v>
      </c>
      <c r="E5110" s="2" t="b">
        <f>IF(B5110=$H$6,"n/a",AND(B5110=$H$3, B5111=$H$6))</f>
        <v>1</v>
      </c>
      <c r="F5110" s="1">
        <f t="shared" si="80"/>
        <v>0</v>
      </c>
    </row>
    <row r="5111" spans="1:6" x14ac:dyDescent="0.2">
      <c r="A5111" s="3">
        <v>1157026</v>
      </c>
      <c r="B5111" s="1" t="s">
        <v>5</v>
      </c>
      <c r="C5111" s="4">
        <v>244036507780897</v>
      </c>
      <c r="D5111" s="4">
        <v>46617813</v>
      </c>
      <c r="E5111" s="2" t="str">
        <f>IF(B5111=$H$6,"n/a",AND(B5111=$H$3, B5112=$H$6))</f>
        <v>n/a</v>
      </c>
      <c r="F5111" s="1">
        <f t="shared" si="80"/>
        <v>52391875</v>
      </c>
    </row>
    <row r="5112" spans="1:6" x14ac:dyDescent="0.2">
      <c r="A5112" s="3">
        <v>1157216</v>
      </c>
      <c r="B5112" s="1" t="s">
        <v>4</v>
      </c>
      <c r="C5112" s="4">
        <v>244036524498970</v>
      </c>
      <c r="D5112" s="4">
        <v>313594</v>
      </c>
      <c r="E5112" s="2" t="b">
        <f>IF(B5112=$H$6,"n/a",AND(B5112=$H$3, B5113=$H$6))</f>
        <v>0</v>
      </c>
      <c r="F5112" s="1">
        <f t="shared" si="80"/>
        <v>0</v>
      </c>
    </row>
    <row r="5113" spans="1:6" x14ac:dyDescent="0.2">
      <c r="A5113" s="3">
        <v>1157679</v>
      </c>
      <c r="B5113" s="1" t="s">
        <v>4</v>
      </c>
      <c r="C5113" s="4">
        <v>244036568461679</v>
      </c>
      <c r="D5113" s="4">
        <v>6372083</v>
      </c>
      <c r="E5113" s="2" t="b">
        <f>IF(B5113=$H$6,"n/a",AND(B5113=$H$3, B5114=$H$6))</f>
        <v>1</v>
      </c>
      <c r="F5113" s="1">
        <f t="shared" si="80"/>
        <v>0</v>
      </c>
    </row>
    <row r="5114" spans="1:6" x14ac:dyDescent="0.2">
      <c r="A5114" s="3">
        <v>1157744</v>
      </c>
      <c r="B5114" s="1" t="s">
        <v>5</v>
      </c>
      <c r="C5114" s="4">
        <v>244036575299179</v>
      </c>
      <c r="D5114" s="4">
        <v>35822604</v>
      </c>
      <c r="E5114" s="2" t="str">
        <f>IF(B5114=$H$6,"n/a",AND(B5114=$H$3, B5115=$H$6))</f>
        <v>n/a</v>
      </c>
      <c r="F5114" s="1">
        <f t="shared" si="80"/>
        <v>42660104</v>
      </c>
    </row>
    <row r="5115" spans="1:6" x14ac:dyDescent="0.2">
      <c r="A5115" s="3">
        <v>1157925</v>
      </c>
      <c r="B5115" s="1" t="s">
        <v>4</v>
      </c>
      <c r="C5115" s="4">
        <v>244036590883189</v>
      </c>
      <c r="D5115" s="4">
        <v>2085208</v>
      </c>
      <c r="E5115" s="2" t="b">
        <f>IF(B5115=$H$6,"n/a",AND(B5115=$H$3, B5116=$H$6))</f>
        <v>0</v>
      </c>
      <c r="F5115" s="1">
        <f t="shared" si="80"/>
        <v>0</v>
      </c>
    </row>
    <row r="5116" spans="1:6" x14ac:dyDescent="0.2">
      <c r="A5116" s="3">
        <v>1158262</v>
      </c>
      <c r="B5116" s="1" t="s">
        <v>4</v>
      </c>
      <c r="C5116" s="4">
        <v>244036619380272</v>
      </c>
      <c r="D5116" s="4">
        <v>5092709</v>
      </c>
      <c r="E5116" s="2" t="b">
        <f>IF(B5116=$H$6,"n/a",AND(B5116=$H$3, B5117=$H$6))</f>
        <v>1</v>
      </c>
      <c r="F5116" s="1">
        <f t="shared" si="80"/>
        <v>0</v>
      </c>
    </row>
    <row r="5117" spans="1:6" x14ac:dyDescent="0.2">
      <c r="A5117" s="3">
        <v>1158274</v>
      </c>
      <c r="B5117" s="1" t="s">
        <v>5</v>
      </c>
      <c r="C5117" s="4">
        <v>244036624915793</v>
      </c>
      <c r="D5117" s="4">
        <v>23696198</v>
      </c>
      <c r="E5117" s="2" t="str">
        <f>IF(B5117=$H$6,"n/a",AND(B5117=$H$3, B5118=$H$6))</f>
        <v>n/a</v>
      </c>
      <c r="F5117" s="1">
        <f t="shared" si="80"/>
        <v>29231719</v>
      </c>
    </row>
    <row r="5118" spans="1:6" x14ac:dyDescent="0.2">
      <c r="A5118" s="3">
        <v>1158631</v>
      </c>
      <c r="B5118" s="1" t="s">
        <v>4</v>
      </c>
      <c r="C5118" s="4">
        <v>244036655823554</v>
      </c>
      <c r="D5118" s="4">
        <v>4784166</v>
      </c>
      <c r="E5118" s="2" t="b">
        <f>IF(B5118=$H$6,"n/a",AND(B5118=$H$3, B5119=$H$6))</f>
        <v>1</v>
      </c>
      <c r="F5118" s="1">
        <f t="shared" si="80"/>
        <v>0</v>
      </c>
    </row>
    <row r="5119" spans="1:6" x14ac:dyDescent="0.2">
      <c r="A5119" s="3">
        <v>1158644</v>
      </c>
      <c r="B5119" s="1" t="s">
        <v>5</v>
      </c>
      <c r="C5119" s="4">
        <v>244036660887304</v>
      </c>
      <c r="D5119" s="4">
        <v>36279583</v>
      </c>
      <c r="E5119" s="2" t="str">
        <f>IF(B5119=$H$6,"n/a",AND(B5119=$H$3, B5120=$H$6))</f>
        <v>n/a</v>
      </c>
      <c r="F5119" s="1">
        <f t="shared" si="80"/>
        <v>41343333</v>
      </c>
    </row>
    <row r="5120" spans="1:6" x14ac:dyDescent="0.2">
      <c r="A5120" s="3">
        <v>1158983</v>
      </c>
      <c r="B5120" s="1" t="s">
        <v>4</v>
      </c>
      <c r="C5120" s="4">
        <v>244036691879804</v>
      </c>
      <c r="D5120" s="4">
        <v>279010</v>
      </c>
      <c r="E5120" s="2" t="b">
        <f>IF(B5120=$H$6,"n/a",AND(B5120=$H$3, B5121=$H$6))</f>
        <v>0</v>
      </c>
      <c r="F5120" s="1">
        <f t="shared" si="80"/>
        <v>0</v>
      </c>
    </row>
    <row r="5121" spans="1:6" x14ac:dyDescent="0.2">
      <c r="A5121" s="3">
        <v>1159331</v>
      </c>
      <c r="B5121" s="1" t="s">
        <v>4</v>
      </c>
      <c r="C5121" s="4">
        <v>244036719994439</v>
      </c>
      <c r="D5121" s="4">
        <v>5664167</v>
      </c>
      <c r="E5121" s="2" t="b">
        <f>IF(B5121=$H$6,"n/a",AND(B5121=$H$3, B5122=$H$6))</f>
        <v>1</v>
      </c>
      <c r="F5121" s="1">
        <f t="shared" si="80"/>
        <v>0</v>
      </c>
    </row>
    <row r="5122" spans="1:6" x14ac:dyDescent="0.2">
      <c r="A5122" s="3">
        <v>1159347</v>
      </c>
      <c r="B5122" s="1" t="s">
        <v>5</v>
      </c>
      <c r="C5122" s="4">
        <v>244036725755116</v>
      </c>
      <c r="D5122" s="4">
        <v>47549896</v>
      </c>
      <c r="E5122" s="2" t="str">
        <f>IF(B5122=$H$6,"n/a",AND(B5122=$H$3, B5123=$H$6))</f>
        <v>n/a</v>
      </c>
      <c r="F5122" s="1">
        <f t="shared" si="80"/>
        <v>53310573</v>
      </c>
    </row>
    <row r="5123" spans="1:6" x14ac:dyDescent="0.2">
      <c r="A5123" s="3">
        <v>1159629</v>
      </c>
      <c r="B5123" s="1" t="s">
        <v>4</v>
      </c>
      <c r="C5123" s="4">
        <v>244036754059335</v>
      </c>
      <c r="D5123" s="4">
        <v>300104</v>
      </c>
      <c r="E5123" s="2" t="b">
        <f>IF(B5123=$H$6,"n/a",AND(B5123=$H$3, B5124=$H$6))</f>
        <v>0</v>
      </c>
      <c r="F5123" s="1">
        <f t="shared" ref="F5123:F5186" si="81">IF(B5123=$H$6,C5123+D5123-C5122,0)</f>
        <v>0</v>
      </c>
    </row>
    <row r="5124" spans="1:6" x14ac:dyDescent="0.2">
      <c r="A5124" s="3">
        <v>1159810</v>
      </c>
      <c r="B5124" s="1" t="s">
        <v>4</v>
      </c>
      <c r="C5124" s="4">
        <v>244036779979074</v>
      </c>
      <c r="D5124" s="4">
        <v>5624011</v>
      </c>
      <c r="E5124" s="2" t="b">
        <f>IF(B5124=$H$6,"n/a",AND(B5124=$H$3, B5125=$H$6))</f>
        <v>1</v>
      </c>
      <c r="F5124" s="1">
        <f t="shared" si="81"/>
        <v>0</v>
      </c>
    </row>
    <row r="5125" spans="1:6" x14ac:dyDescent="0.2">
      <c r="A5125" s="3">
        <v>1159900</v>
      </c>
      <c r="B5125" s="1" t="s">
        <v>5</v>
      </c>
      <c r="C5125" s="4">
        <v>244036785746106</v>
      </c>
      <c r="D5125" s="4">
        <v>39661250</v>
      </c>
      <c r="E5125" s="2" t="str">
        <f>IF(B5125=$H$6,"n/a",AND(B5125=$H$3, B5126=$H$6))</f>
        <v>n/a</v>
      </c>
      <c r="F5125" s="1">
        <f t="shared" si="81"/>
        <v>45428282</v>
      </c>
    </row>
    <row r="5126" spans="1:6" x14ac:dyDescent="0.2">
      <c r="A5126" s="3">
        <v>1160212</v>
      </c>
      <c r="B5126" s="1" t="s">
        <v>4</v>
      </c>
      <c r="C5126" s="4">
        <v>244036818915689</v>
      </c>
      <c r="D5126" s="4">
        <v>329531</v>
      </c>
      <c r="E5126" s="2" t="b">
        <f>IF(B5126=$H$6,"n/a",AND(B5126=$H$3, B5127=$H$6))</f>
        <v>0</v>
      </c>
      <c r="F5126" s="1">
        <f t="shared" si="81"/>
        <v>0</v>
      </c>
    </row>
    <row r="5127" spans="1:6" x14ac:dyDescent="0.2">
      <c r="A5127" s="3">
        <v>1160441</v>
      </c>
      <c r="B5127" s="1" t="s">
        <v>4</v>
      </c>
      <c r="C5127" s="4">
        <v>244036849401158</v>
      </c>
      <c r="D5127" s="4">
        <v>7732760</v>
      </c>
      <c r="E5127" s="2" t="b">
        <f>IF(B5127=$H$6,"n/a",AND(B5127=$H$3, B5128=$H$6))</f>
        <v>1</v>
      </c>
      <c r="F5127" s="1">
        <f t="shared" si="81"/>
        <v>0</v>
      </c>
    </row>
    <row r="5128" spans="1:6" x14ac:dyDescent="0.2">
      <c r="A5128" s="3">
        <v>1160556</v>
      </c>
      <c r="B5128" s="1" t="s">
        <v>5</v>
      </c>
      <c r="C5128" s="4">
        <v>244036857287876</v>
      </c>
      <c r="D5128" s="4">
        <v>28196146</v>
      </c>
      <c r="E5128" s="2" t="str">
        <f>IF(B5128=$H$6,"n/a",AND(B5128=$H$3, B5129=$H$6))</f>
        <v>n/a</v>
      </c>
      <c r="F5128" s="1">
        <f t="shared" si="81"/>
        <v>36082864</v>
      </c>
    </row>
    <row r="5129" spans="1:6" x14ac:dyDescent="0.2">
      <c r="A5129" s="3">
        <v>1160829</v>
      </c>
      <c r="B5129" s="1" t="s">
        <v>4</v>
      </c>
      <c r="C5129" s="4">
        <v>244036893092199</v>
      </c>
      <c r="D5129" s="4">
        <v>5247292</v>
      </c>
      <c r="E5129" s="2" t="b">
        <f>IF(B5129=$H$6,"n/a",AND(B5129=$H$3, B5130=$H$6))</f>
        <v>1</v>
      </c>
      <c r="F5129" s="1">
        <f t="shared" si="81"/>
        <v>0</v>
      </c>
    </row>
    <row r="5130" spans="1:6" x14ac:dyDescent="0.2">
      <c r="A5130" s="3">
        <v>1160856</v>
      </c>
      <c r="B5130" s="1" t="s">
        <v>5</v>
      </c>
      <c r="C5130" s="4">
        <v>244036898946418</v>
      </c>
      <c r="D5130" s="4">
        <v>34407760</v>
      </c>
      <c r="E5130" s="2" t="str">
        <f>IF(B5130=$H$6,"n/a",AND(B5130=$H$3, B5131=$H$6))</f>
        <v>n/a</v>
      </c>
      <c r="F5130" s="1">
        <f t="shared" si="81"/>
        <v>40261979</v>
      </c>
    </row>
    <row r="5131" spans="1:6" x14ac:dyDescent="0.2">
      <c r="A5131" s="3">
        <v>1161148</v>
      </c>
      <c r="B5131" s="1" t="s">
        <v>4</v>
      </c>
      <c r="C5131" s="4">
        <v>244036921809178</v>
      </c>
      <c r="D5131" s="4">
        <v>262188</v>
      </c>
      <c r="E5131" s="2" t="b">
        <f>IF(B5131=$H$6,"n/a",AND(B5131=$H$3, B5132=$H$6))</f>
        <v>0</v>
      </c>
      <c r="F5131" s="1">
        <f t="shared" si="81"/>
        <v>0</v>
      </c>
    </row>
    <row r="5132" spans="1:6" x14ac:dyDescent="0.2">
      <c r="A5132" s="3">
        <v>1161564</v>
      </c>
      <c r="B5132" s="1" t="s">
        <v>4</v>
      </c>
      <c r="C5132" s="4">
        <v>244036961186106</v>
      </c>
      <c r="D5132" s="4">
        <v>4895156</v>
      </c>
      <c r="E5132" s="2" t="b">
        <f>IF(B5132=$H$6,"n/a",AND(B5132=$H$3, B5133=$H$6))</f>
        <v>1</v>
      </c>
      <c r="F5132" s="1">
        <f t="shared" si="81"/>
        <v>0</v>
      </c>
    </row>
    <row r="5133" spans="1:6" x14ac:dyDescent="0.2">
      <c r="A5133" s="3">
        <v>1161675</v>
      </c>
      <c r="B5133" s="1" t="s">
        <v>5</v>
      </c>
      <c r="C5133" s="4">
        <v>244036966211053</v>
      </c>
      <c r="D5133" s="4">
        <v>39843594</v>
      </c>
      <c r="E5133" s="2" t="str">
        <f>IF(B5133=$H$6,"n/a",AND(B5133=$H$3, B5134=$H$6))</f>
        <v>n/a</v>
      </c>
      <c r="F5133" s="1">
        <f t="shared" si="81"/>
        <v>44868541</v>
      </c>
    </row>
    <row r="5134" spans="1:6" x14ac:dyDescent="0.2">
      <c r="A5134" s="3">
        <v>1161899</v>
      </c>
      <c r="B5134" s="1" t="s">
        <v>4</v>
      </c>
      <c r="C5134" s="4">
        <v>244036998006991</v>
      </c>
      <c r="D5134" s="4">
        <v>283021</v>
      </c>
      <c r="E5134" s="2" t="b">
        <f>IF(B5134=$H$6,"n/a",AND(B5134=$H$3, B5135=$H$6))</f>
        <v>0</v>
      </c>
      <c r="F5134" s="1">
        <f t="shared" si="81"/>
        <v>0</v>
      </c>
    </row>
    <row r="5135" spans="1:6" x14ac:dyDescent="0.2">
      <c r="A5135" s="3">
        <v>1162156</v>
      </c>
      <c r="B5135" s="1" t="s">
        <v>4</v>
      </c>
      <c r="C5135" s="4">
        <v>244037021131887</v>
      </c>
      <c r="D5135" s="4">
        <v>4996093</v>
      </c>
      <c r="E5135" s="2" t="b">
        <f>IF(B5135=$H$6,"n/a",AND(B5135=$H$3, B5136=$H$6))</f>
        <v>1</v>
      </c>
      <c r="F5135" s="1">
        <f t="shared" si="81"/>
        <v>0</v>
      </c>
    </row>
    <row r="5136" spans="1:6" x14ac:dyDescent="0.2">
      <c r="A5136" s="3">
        <v>1162181</v>
      </c>
      <c r="B5136" s="1" t="s">
        <v>5</v>
      </c>
      <c r="C5136" s="4">
        <v>244037026477824</v>
      </c>
      <c r="D5136" s="4">
        <v>27401406</v>
      </c>
      <c r="E5136" s="2" t="str">
        <f>IF(B5136=$H$6,"n/a",AND(B5136=$H$3, B5137=$H$6))</f>
        <v>n/a</v>
      </c>
      <c r="F5136" s="1">
        <f t="shared" si="81"/>
        <v>32747343</v>
      </c>
    </row>
    <row r="5137" spans="1:6" x14ac:dyDescent="0.2">
      <c r="A5137" s="3">
        <v>1162518</v>
      </c>
      <c r="B5137" s="1" t="s">
        <v>4</v>
      </c>
      <c r="C5137" s="4">
        <v>244037055383866</v>
      </c>
      <c r="D5137" s="4">
        <v>5107864</v>
      </c>
      <c r="E5137" s="2" t="b">
        <f>IF(B5137=$H$6,"n/a",AND(B5137=$H$3, B5138=$H$6))</f>
        <v>1</v>
      </c>
      <c r="F5137" s="1">
        <f t="shared" si="81"/>
        <v>0</v>
      </c>
    </row>
    <row r="5138" spans="1:6" x14ac:dyDescent="0.2">
      <c r="A5138" s="3">
        <v>1162537</v>
      </c>
      <c r="B5138" s="1" t="s">
        <v>5</v>
      </c>
      <c r="C5138" s="4">
        <v>244037060836835</v>
      </c>
      <c r="D5138" s="4">
        <v>34653489</v>
      </c>
      <c r="E5138" s="2" t="str">
        <f>IF(B5138=$H$6,"n/a",AND(B5138=$H$3, B5139=$H$6))</f>
        <v>n/a</v>
      </c>
      <c r="F5138" s="1">
        <f t="shared" si="81"/>
        <v>40106458</v>
      </c>
    </row>
    <row r="5139" spans="1:6" x14ac:dyDescent="0.2">
      <c r="A5139" s="3">
        <v>1162871</v>
      </c>
      <c r="B5139" s="1" t="s">
        <v>4</v>
      </c>
      <c r="C5139" s="4">
        <v>244037089057199</v>
      </c>
      <c r="D5139" s="4">
        <v>344063</v>
      </c>
      <c r="E5139" s="2" t="b">
        <f>IF(B5139=$H$6,"n/a",AND(B5139=$H$3, B5140=$H$6))</f>
        <v>0</v>
      </c>
      <c r="F5139" s="1">
        <f t="shared" si="81"/>
        <v>0</v>
      </c>
    </row>
    <row r="5140" spans="1:6" x14ac:dyDescent="0.2">
      <c r="A5140" s="3">
        <v>1163133</v>
      </c>
      <c r="B5140" s="1" t="s">
        <v>4</v>
      </c>
      <c r="C5140" s="4">
        <v>244037116637772</v>
      </c>
      <c r="D5140" s="4">
        <v>6438229</v>
      </c>
      <c r="E5140" s="2" t="b">
        <f>IF(B5140=$H$6,"n/a",AND(B5140=$H$3, B5141=$H$6))</f>
        <v>1</v>
      </c>
      <c r="F5140" s="1">
        <f t="shared" si="81"/>
        <v>0</v>
      </c>
    </row>
    <row r="5141" spans="1:6" x14ac:dyDescent="0.2">
      <c r="A5141" s="3">
        <v>1163232</v>
      </c>
      <c r="B5141" s="1" t="s">
        <v>5</v>
      </c>
      <c r="C5141" s="4">
        <v>244037123495116</v>
      </c>
      <c r="D5141" s="4">
        <v>25554167</v>
      </c>
      <c r="E5141" s="2" t="str">
        <f>IF(B5141=$H$6,"n/a",AND(B5141=$H$3, B5142=$H$6))</f>
        <v>n/a</v>
      </c>
      <c r="F5141" s="1">
        <f t="shared" si="81"/>
        <v>32411511</v>
      </c>
    </row>
    <row r="5142" spans="1:6" x14ac:dyDescent="0.2">
      <c r="A5142" s="3">
        <v>1163491</v>
      </c>
      <c r="B5142" s="1" t="s">
        <v>4</v>
      </c>
      <c r="C5142" s="4">
        <v>244037151329335</v>
      </c>
      <c r="D5142" s="4">
        <v>5113437</v>
      </c>
      <c r="E5142" s="2" t="b">
        <f>IF(B5142=$H$6,"n/a",AND(B5142=$H$3, B5143=$H$6))</f>
        <v>1</v>
      </c>
      <c r="F5142" s="1">
        <f t="shared" si="81"/>
        <v>0</v>
      </c>
    </row>
    <row r="5143" spans="1:6" x14ac:dyDescent="0.2">
      <c r="A5143" s="3">
        <v>1163544</v>
      </c>
      <c r="B5143" s="1" t="s">
        <v>5</v>
      </c>
      <c r="C5143" s="4">
        <v>244037156563033</v>
      </c>
      <c r="D5143" s="4">
        <v>36512916</v>
      </c>
      <c r="E5143" s="2" t="str">
        <f>IF(B5143=$H$6,"n/a",AND(B5143=$H$3, B5144=$H$6))</f>
        <v>n/a</v>
      </c>
      <c r="F5143" s="1">
        <f t="shared" si="81"/>
        <v>41746614</v>
      </c>
    </row>
    <row r="5144" spans="1:6" x14ac:dyDescent="0.2">
      <c r="A5144" s="3">
        <v>1163834</v>
      </c>
      <c r="B5144" s="1" t="s">
        <v>4</v>
      </c>
      <c r="C5144" s="4">
        <v>244037186974387</v>
      </c>
      <c r="D5144" s="4">
        <v>318593</v>
      </c>
      <c r="E5144" s="2" t="b">
        <f>IF(B5144=$H$6,"n/a",AND(B5144=$H$3, B5145=$H$6))</f>
        <v>0</v>
      </c>
      <c r="F5144" s="1">
        <f t="shared" si="81"/>
        <v>0</v>
      </c>
    </row>
    <row r="5145" spans="1:6" x14ac:dyDescent="0.2">
      <c r="A5145" s="3">
        <v>1164191</v>
      </c>
      <c r="B5145" s="1" t="s">
        <v>4</v>
      </c>
      <c r="C5145" s="4">
        <v>244037222790897</v>
      </c>
      <c r="D5145" s="4">
        <v>9121563</v>
      </c>
      <c r="E5145" s="2" t="b">
        <f>IF(B5145=$H$6,"n/a",AND(B5145=$H$3, B5146=$H$6))</f>
        <v>1</v>
      </c>
      <c r="F5145" s="1">
        <f t="shared" si="81"/>
        <v>0</v>
      </c>
    </row>
    <row r="5146" spans="1:6" x14ac:dyDescent="0.2">
      <c r="A5146" s="3">
        <v>1164222</v>
      </c>
      <c r="B5146" s="1" t="s">
        <v>5</v>
      </c>
      <c r="C5146" s="4">
        <v>244037232100012</v>
      </c>
      <c r="D5146" s="4">
        <v>49440833</v>
      </c>
      <c r="E5146" s="2" t="str">
        <f>IF(B5146=$H$6,"n/a",AND(B5146=$H$3, B5147=$H$6))</f>
        <v>n/a</v>
      </c>
      <c r="F5146" s="1">
        <f t="shared" si="81"/>
        <v>58749948</v>
      </c>
    </row>
    <row r="5147" spans="1:6" x14ac:dyDescent="0.2">
      <c r="A5147" s="3">
        <v>1164422</v>
      </c>
      <c r="B5147" s="1" t="s">
        <v>4</v>
      </c>
      <c r="C5147" s="4">
        <v>244037249252303</v>
      </c>
      <c r="D5147" s="4">
        <v>432396</v>
      </c>
      <c r="E5147" s="2" t="b">
        <f>IF(B5147=$H$6,"n/a",AND(B5147=$H$3, B5148=$H$6))</f>
        <v>0</v>
      </c>
      <c r="F5147" s="1">
        <f t="shared" si="81"/>
        <v>0</v>
      </c>
    </row>
    <row r="5148" spans="1:6" x14ac:dyDescent="0.2">
      <c r="A5148" s="3">
        <v>1164788</v>
      </c>
      <c r="B5148" s="1" t="s">
        <v>4</v>
      </c>
      <c r="C5148" s="4">
        <v>244037290143241</v>
      </c>
      <c r="D5148" s="4">
        <v>5293906</v>
      </c>
      <c r="E5148" s="2" t="b">
        <f>IF(B5148=$H$6,"n/a",AND(B5148=$H$3, B5149=$H$6))</f>
        <v>1</v>
      </c>
      <c r="F5148" s="1">
        <f t="shared" si="81"/>
        <v>0</v>
      </c>
    </row>
    <row r="5149" spans="1:6" x14ac:dyDescent="0.2">
      <c r="A5149" s="3">
        <v>1164813</v>
      </c>
      <c r="B5149" s="1" t="s">
        <v>5</v>
      </c>
      <c r="C5149" s="4">
        <v>244037295587824</v>
      </c>
      <c r="D5149" s="4">
        <v>33630469</v>
      </c>
      <c r="E5149" s="2" t="str">
        <f>IF(B5149=$H$6,"n/a",AND(B5149=$H$3, B5150=$H$6))</f>
        <v>n/a</v>
      </c>
      <c r="F5149" s="1">
        <f t="shared" si="81"/>
        <v>39075052</v>
      </c>
    </row>
    <row r="5150" spans="1:6" x14ac:dyDescent="0.2">
      <c r="A5150" s="3">
        <v>1165092</v>
      </c>
      <c r="B5150" s="1" t="s">
        <v>4</v>
      </c>
      <c r="C5150" s="4">
        <v>244037318010064</v>
      </c>
      <c r="D5150" s="4">
        <v>394218</v>
      </c>
      <c r="E5150" s="2" t="b">
        <f>IF(B5150=$H$6,"n/a",AND(B5150=$H$3, B5151=$H$6))</f>
        <v>0</v>
      </c>
      <c r="F5150" s="1">
        <f t="shared" si="81"/>
        <v>0</v>
      </c>
    </row>
    <row r="5151" spans="1:6" x14ac:dyDescent="0.2">
      <c r="A5151" s="3">
        <v>1165585</v>
      </c>
      <c r="B5151" s="1" t="s">
        <v>4</v>
      </c>
      <c r="C5151" s="4">
        <v>244037369345949</v>
      </c>
      <c r="D5151" s="4">
        <v>9222240</v>
      </c>
      <c r="E5151" s="2" t="b">
        <f>IF(B5151=$H$6,"n/a",AND(B5151=$H$3, B5152=$H$6))</f>
        <v>1</v>
      </c>
      <c r="F5151" s="1">
        <f t="shared" si="81"/>
        <v>0</v>
      </c>
    </row>
    <row r="5152" spans="1:6" x14ac:dyDescent="0.2">
      <c r="A5152" s="3">
        <v>1165623</v>
      </c>
      <c r="B5152" s="1" t="s">
        <v>5</v>
      </c>
      <c r="C5152" s="4">
        <v>244037378728449</v>
      </c>
      <c r="D5152" s="4">
        <v>39078906</v>
      </c>
      <c r="E5152" s="2" t="str">
        <f>IF(B5152=$H$6,"n/a",AND(B5152=$H$3, B5153=$H$6))</f>
        <v>n/a</v>
      </c>
      <c r="F5152" s="1">
        <f t="shared" si="81"/>
        <v>48461406</v>
      </c>
    </row>
    <row r="5153" spans="1:6" x14ac:dyDescent="0.2">
      <c r="A5153" s="3">
        <v>1165809</v>
      </c>
      <c r="B5153" s="1" t="s">
        <v>4</v>
      </c>
      <c r="C5153" s="4">
        <v>244037401807928</v>
      </c>
      <c r="D5153" s="4">
        <v>413542</v>
      </c>
      <c r="E5153" s="2" t="b">
        <f>IF(B5153=$H$6,"n/a",AND(B5153=$H$3, B5154=$H$6))</f>
        <v>0</v>
      </c>
      <c r="F5153" s="1">
        <f t="shared" si="81"/>
        <v>0</v>
      </c>
    </row>
    <row r="5154" spans="1:6" x14ac:dyDescent="0.2">
      <c r="A5154" s="3">
        <v>1166270</v>
      </c>
      <c r="B5154" s="1" t="s">
        <v>4</v>
      </c>
      <c r="C5154" s="4">
        <v>244037439447407</v>
      </c>
      <c r="D5154" s="4">
        <v>4986094</v>
      </c>
      <c r="E5154" s="2" t="b">
        <f>IF(B5154=$H$6,"n/a",AND(B5154=$H$3, B5155=$H$6))</f>
        <v>1</v>
      </c>
      <c r="F5154" s="1">
        <f t="shared" si="81"/>
        <v>0</v>
      </c>
    </row>
    <row r="5155" spans="1:6" x14ac:dyDescent="0.2">
      <c r="A5155" s="3">
        <v>1166316</v>
      </c>
      <c r="B5155" s="1" t="s">
        <v>5</v>
      </c>
      <c r="C5155" s="4">
        <v>244037444533397</v>
      </c>
      <c r="D5155" s="4">
        <v>34210521</v>
      </c>
      <c r="E5155" s="2" t="str">
        <f>IF(B5155=$H$6,"n/a",AND(B5155=$H$3, B5156=$H$6))</f>
        <v>n/a</v>
      </c>
      <c r="F5155" s="1">
        <f t="shared" si="81"/>
        <v>39296511</v>
      </c>
    </row>
    <row r="5156" spans="1:6" x14ac:dyDescent="0.2">
      <c r="A5156" s="3">
        <v>1166491</v>
      </c>
      <c r="B5156" s="1" t="s">
        <v>4</v>
      </c>
      <c r="C5156" s="4">
        <v>244037465243032</v>
      </c>
      <c r="D5156" s="4">
        <v>260573</v>
      </c>
      <c r="E5156" s="2" t="b">
        <f>IF(B5156=$H$6,"n/a",AND(B5156=$H$3, B5157=$H$6))</f>
        <v>0</v>
      </c>
      <c r="F5156" s="1">
        <f t="shared" si="81"/>
        <v>0</v>
      </c>
    </row>
    <row r="5157" spans="1:6" x14ac:dyDescent="0.2">
      <c r="A5157" s="3">
        <v>1166831</v>
      </c>
      <c r="B5157" s="1" t="s">
        <v>4</v>
      </c>
      <c r="C5157" s="4">
        <v>244037499071314</v>
      </c>
      <c r="D5157" s="4">
        <v>8261666</v>
      </c>
      <c r="E5157" s="2" t="b">
        <f>IF(B5157=$H$6,"n/a",AND(B5157=$H$3, B5158=$H$6))</f>
        <v>1</v>
      </c>
      <c r="F5157" s="1">
        <f t="shared" si="81"/>
        <v>0</v>
      </c>
    </row>
    <row r="5158" spans="1:6" x14ac:dyDescent="0.2">
      <c r="A5158" s="3">
        <v>1166985</v>
      </c>
      <c r="B5158" s="1" t="s">
        <v>5</v>
      </c>
      <c r="C5158" s="4">
        <v>244037507749334</v>
      </c>
      <c r="D5158" s="4">
        <v>51475573</v>
      </c>
      <c r="E5158" s="2" t="str">
        <f>IF(B5158=$H$6,"n/a",AND(B5158=$H$3, B5159=$H$6))</f>
        <v>n/a</v>
      </c>
      <c r="F5158" s="1">
        <f t="shared" si="81"/>
        <v>60153593</v>
      </c>
    </row>
    <row r="5159" spans="1:6" x14ac:dyDescent="0.2">
      <c r="A5159" s="3">
        <v>1167176</v>
      </c>
      <c r="B5159" s="1" t="s">
        <v>4</v>
      </c>
      <c r="C5159" s="4">
        <v>244037527565012</v>
      </c>
      <c r="D5159" s="4">
        <v>399635</v>
      </c>
      <c r="E5159" s="2" t="b">
        <f>IF(B5159=$H$6,"n/a",AND(B5159=$H$3, B5160=$H$6))</f>
        <v>0</v>
      </c>
      <c r="F5159" s="1">
        <f t="shared" si="81"/>
        <v>0</v>
      </c>
    </row>
    <row r="5160" spans="1:6" x14ac:dyDescent="0.2">
      <c r="A5160" s="3">
        <v>1167569</v>
      </c>
      <c r="B5160" s="1" t="s">
        <v>4</v>
      </c>
      <c r="C5160" s="4">
        <v>244037570326470</v>
      </c>
      <c r="D5160" s="4">
        <v>6196250</v>
      </c>
      <c r="E5160" s="2" t="b">
        <f>IF(B5160=$H$6,"n/a",AND(B5160=$H$3, B5161=$H$6))</f>
        <v>1</v>
      </c>
      <c r="F5160" s="1">
        <f t="shared" si="81"/>
        <v>0</v>
      </c>
    </row>
    <row r="5161" spans="1:6" x14ac:dyDescent="0.2">
      <c r="A5161" s="3">
        <v>1167630</v>
      </c>
      <c r="B5161" s="1" t="s">
        <v>5</v>
      </c>
      <c r="C5161" s="4">
        <v>244037577083918</v>
      </c>
      <c r="D5161" s="4">
        <v>32194844</v>
      </c>
      <c r="E5161" s="2" t="str">
        <f>IF(B5161=$H$6,"n/a",AND(B5161=$H$3, B5162=$H$6))</f>
        <v>n/a</v>
      </c>
      <c r="F5161" s="1">
        <f t="shared" si="81"/>
        <v>38952292</v>
      </c>
    </row>
    <row r="5162" spans="1:6" x14ac:dyDescent="0.2">
      <c r="A5162" s="3">
        <v>1167849</v>
      </c>
      <c r="B5162" s="1" t="s">
        <v>4</v>
      </c>
      <c r="C5162" s="4">
        <v>244037600875376</v>
      </c>
      <c r="D5162" s="4">
        <v>223438</v>
      </c>
      <c r="E5162" s="2" t="b">
        <f>IF(B5162=$H$6,"n/a",AND(B5162=$H$3, B5163=$H$6))</f>
        <v>0</v>
      </c>
      <c r="F5162" s="1">
        <f t="shared" si="81"/>
        <v>0</v>
      </c>
    </row>
    <row r="5163" spans="1:6" x14ac:dyDescent="0.2">
      <c r="A5163" s="3">
        <v>1167943</v>
      </c>
      <c r="B5163" s="1" t="s">
        <v>4</v>
      </c>
      <c r="C5163" s="4">
        <v>244037615092355</v>
      </c>
      <c r="D5163" s="4">
        <v>4992604</v>
      </c>
      <c r="E5163" s="2" t="b">
        <f>IF(B5163=$H$6,"n/a",AND(B5163=$H$3, B5164=$H$6))</f>
        <v>1</v>
      </c>
      <c r="F5163" s="1">
        <f t="shared" si="81"/>
        <v>0</v>
      </c>
    </row>
    <row r="5164" spans="1:6" x14ac:dyDescent="0.2">
      <c r="A5164" s="3">
        <v>1168037</v>
      </c>
      <c r="B5164" s="1" t="s">
        <v>5</v>
      </c>
      <c r="C5164" s="4">
        <v>244037620496470</v>
      </c>
      <c r="D5164" s="4">
        <v>24936458</v>
      </c>
      <c r="E5164" s="2" t="str">
        <f>IF(B5164=$H$6,"n/a",AND(B5164=$H$3, B5165=$H$6))</f>
        <v>n/a</v>
      </c>
      <c r="F5164" s="1">
        <f t="shared" si="81"/>
        <v>30340573</v>
      </c>
    </row>
    <row r="5165" spans="1:6" x14ac:dyDescent="0.2">
      <c r="A5165" s="3">
        <v>1168385</v>
      </c>
      <c r="B5165" s="1" t="s">
        <v>4</v>
      </c>
      <c r="C5165" s="4">
        <v>244037656620064</v>
      </c>
      <c r="D5165" s="4">
        <v>4916875</v>
      </c>
      <c r="E5165" s="2" t="b">
        <f>IF(B5165=$H$6,"n/a",AND(B5165=$H$3, B5166=$H$6))</f>
        <v>1</v>
      </c>
      <c r="F5165" s="1">
        <f t="shared" si="81"/>
        <v>0</v>
      </c>
    </row>
    <row r="5166" spans="1:6" x14ac:dyDescent="0.2">
      <c r="A5166" s="3">
        <v>1168402</v>
      </c>
      <c r="B5166" s="1" t="s">
        <v>5</v>
      </c>
      <c r="C5166" s="4">
        <v>244037661941522</v>
      </c>
      <c r="D5166" s="4">
        <v>33537292</v>
      </c>
      <c r="E5166" s="2" t="str">
        <f>IF(B5166=$H$6,"n/a",AND(B5166=$H$3, B5167=$H$6))</f>
        <v>n/a</v>
      </c>
      <c r="F5166" s="1">
        <f t="shared" si="81"/>
        <v>38858750</v>
      </c>
    </row>
    <row r="5167" spans="1:6" x14ac:dyDescent="0.2">
      <c r="A5167" s="3">
        <v>1168743</v>
      </c>
      <c r="B5167" s="1" t="s">
        <v>4</v>
      </c>
      <c r="C5167" s="4">
        <v>244037698969803</v>
      </c>
      <c r="D5167" s="4">
        <v>6966511</v>
      </c>
      <c r="E5167" s="2" t="b">
        <f>IF(B5167=$H$6,"n/a",AND(B5167=$H$3, B5168=$H$6))</f>
        <v>1</v>
      </c>
      <c r="F5167" s="1">
        <f t="shared" si="81"/>
        <v>0</v>
      </c>
    </row>
    <row r="5168" spans="1:6" x14ac:dyDescent="0.2">
      <c r="A5168" s="3">
        <v>1168854</v>
      </c>
      <c r="B5168" s="1" t="s">
        <v>5</v>
      </c>
      <c r="C5168" s="4">
        <v>244037706394178</v>
      </c>
      <c r="D5168" s="4">
        <v>35648750</v>
      </c>
      <c r="E5168" s="2" t="str">
        <f>IF(B5168=$H$6,"n/a",AND(B5168=$H$3, B5169=$H$6))</f>
        <v>n/a</v>
      </c>
      <c r="F5168" s="1">
        <f t="shared" si="81"/>
        <v>43073125</v>
      </c>
    </row>
    <row r="5169" spans="1:6" x14ac:dyDescent="0.2">
      <c r="A5169" s="3">
        <v>1168894</v>
      </c>
      <c r="B5169" s="1" t="s">
        <v>4</v>
      </c>
      <c r="C5169" s="4">
        <v>244037716103814</v>
      </c>
      <c r="D5169" s="4">
        <v>275156</v>
      </c>
      <c r="E5169" s="2" t="b">
        <f>IF(B5169=$H$6,"n/a",AND(B5169=$H$3, B5170=$H$6))</f>
        <v>0</v>
      </c>
      <c r="F5169" s="1">
        <f t="shared" si="81"/>
        <v>0</v>
      </c>
    </row>
    <row r="5170" spans="1:6" x14ac:dyDescent="0.2">
      <c r="A5170" s="3">
        <v>1169323</v>
      </c>
      <c r="B5170" s="1" t="s">
        <v>4</v>
      </c>
      <c r="C5170" s="4">
        <v>244037753410636</v>
      </c>
      <c r="D5170" s="4">
        <v>5584271</v>
      </c>
      <c r="E5170" s="2" t="b">
        <f>IF(B5170=$H$6,"n/a",AND(B5170=$H$3, B5171=$H$6))</f>
        <v>1</v>
      </c>
      <c r="F5170" s="1">
        <f t="shared" si="81"/>
        <v>0</v>
      </c>
    </row>
    <row r="5171" spans="1:6" x14ac:dyDescent="0.2">
      <c r="A5171" s="3">
        <v>1169381</v>
      </c>
      <c r="B5171" s="1" t="s">
        <v>5</v>
      </c>
      <c r="C5171" s="4">
        <v>244037759355741</v>
      </c>
      <c r="D5171" s="4">
        <v>20943020</v>
      </c>
      <c r="E5171" s="2" t="str">
        <f>IF(B5171=$H$6,"n/a",AND(B5171=$H$3, B5172=$H$6))</f>
        <v>n/a</v>
      </c>
      <c r="F5171" s="1">
        <f t="shared" si="81"/>
        <v>26888125</v>
      </c>
    </row>
    <row r="5172" spans="1:6" x14ac:dyDescent="0.2">
      <c r="A5172" s="3">
        <v>1169676</v>
      </c>
      <c r="B5172" s="1" t="s">
        <v>4</v>
      </c>
      <c r="C5172" s="4">
        <v>244037786866209</v>
      </c>
      <c r="D5172" s="4">
        <v>5957605</v>
      </c>
      <c r="E5172" s="2" t="b">
        <f>IF(B5172=$H$6,"n/a",AND(B5172=$H$3, B5173=$H$6))</f>
        <v>1</v>
      </c>
      <c r="F5172" s="1">
        <f t="shared" si="81"/>
        <v>0</v>
      </c>
    </row>
    <row r="5173" spans="1:6" x14ac:dyDescent="0.2">
      <c r="A5173" s="3">
        <v>1169737</v>
      </c>
      <c r="B5173" s="1" t="s">
        <v>5</v>
      </c>
      <c r="C5173" s="4">
        <v>244037793275064</v>
      </c>
      <c r="D5173" s="4">
        <v>31208541</v>
      </c>
      <c r="E5173" s="2" t="str">
        <f>IF(B5173=$H$6,"n/a",AND(B5173=$H$3, B5174=$H$6))</f>
        <v>n/a</v>
      </c>
      <c r="F5173" s="1">
        <f t="shared" si="81"/>
        <v>37617396</v>
      </c>
    </row>
    <row r="5174" spans="1:6" x14ac:dyDescent="0.2">
      <c r="A5174" s="3">
        <v>1169965</v>
      </c>
      <c r="B5174" s="1" t="s">
        <v>4</v>
      </c>
      <c r="C5174" s="4">
        <v>244037813691834</v>
      </c>
      <c r="D5174" s="4">
        <v>220730</v>
      </c>
      <c r="E5174" s="2" t="b">
        <f>IF(B5174=$H$6,"n/a",AND(B5174=$H$3, B5175=$H$6))</f>
        <v>0</v>
      </c>
      <c r="F5174" s="1">
        <f t="shared" si="81"/>
        <v>0</v>
      </c>
    </row>
    <row r="5175" spans="1:6" x14ac:dyDescent="0.2">
      <c r="A5175" s="3">
        <v>1170445</v>
      </c>
      <c r="B5175" s="1" t="s">
        <v>4</v>
      </c>
      <c r="C5175" s="4">
        <v>244037858173136</v>
      </c>
      <c r="D5175" s="4">
        <v>9133073</v>
      </c>
      <c r="E5175" s="2" t="b">
        <f>IF(B5175=$H$6,"n/a",AND(B5175=$H$3, B5176=$H$6))</f>
        <v>1</v>
      </c>
      <c r="F5175" s="1">
        <f t="shared" si="81"/>
        <v>0</v>
      </c>
    </row>
    <row r="5176" spans="1:6" x14ac:dyDescent="0.2">
      <c r="A5176" s="3">
        <v>1170478</v>
      </c>
      <c r="B5176" s="1" t="s">
        <v>5</v>
      </c>
      <c r="C5176" s="4">
        <v>244037867500949</v>
      </c>
      <c r="D5176" s="4">
        <v>54488177</v>
      </c>
      <c r="E5176" s="2" t="str">
        <f>IF(B5176=$H$6,"n/a",AND(B5176=$H$3, B5177=$H$6))</f>
        <v>n/a</v>
      </c>
      <c r="F5176" s="1">
        <f t="shared" si="81"/>
        <v>63815990</v>
      </c>
    </row>
    <row r="5177" spans="1:6" x14ac:dyDescent="0.2">
      <c r="A5177" s="3">
        <v>1170741</v>
      </c>
      <c r="B5177" s="1" t="s">
        <v>4</v>
      </c>
      <c r="C5177" s="4">
        <v>244037885522563</v>
      </c>
      <c r="D5177" s="4">
        <v>374740</v>
      </c>
      <c r="E5177" s="2" t="b">
        <f>IF(B5177=$H$6,"n/a",AND(B5177=$H$3, B5178=$H$6))</f>
        <v>0</v>
      </c>
      <c r="F5177" s="1">
        <f t="shared" si="81"/>
        <v>0</v>
      </c>
    </row>
    <row r="5178" spans="1:6" x14ac:dyDescent="0.2">
      <c r="A5178" s="3">
        <v>1171209</v>
      </c>
      <c r="B5178" s="1" t="s">
        <v>4</v>
      </c>
      <c r="C5178" s="4">
        <v>244037932597095</v>
      </c>
      <c r="D5178" s="4">
        <v>4962604</v>
      </c>
      <c r="E5178" s="2" t="b">
        <f>IF(B5178=$H$6,"n/a",AND(B5178=$H$3, B5179=$H$6))</f>
        <v>1</v>
      </c>
      <c r="F5178" s="1">
        <f t="shared" si="81"/>
        <v>0</v>
      </c>
    </row>
    <row r="5179" spans="1:6" x14ac:dyDescent="0.2">
      <c r="A5179" s="3">
        <v>1171377</v>
      </c>
      <c r="B5179" s="1" t="s">
        <v>5</v>
      </c>
      <c r="C5179" s="4">
        <v>244037937790168</v>
      </c>
      <c r="D5179" s="4">
        <v>20523489</v>
      </c>
      <c r="E5179" s="2" t="str">
        <f>IF(B5179=$H$6,"n/a",AND(B5179=$H$3, B5180=$H$6))</f>
        <v>n/a</v>
      </c>
      <c r="F5179" s="1">
        <f t="shared" si="81"/>
        <v>25716562</v>
      </c>
    </row>
    <row r="5180" spans="1:6" x14ac:dyDescent="0.2">
      <c r="A5180" s="3">
        <v>1171570</v>
      </c>
      <c r="B5180" s="1" t="s">
        <v>4</v>
      </c>
      <c r="C5180" s="4">
        <v>244037966332355</v>
      </c>
      <c r="D5180" s="4">
        <v>5054063</v>
      </c>
      <c r="E5180" s="2" t="b">
        <f>IF(B5180=$H$6,"n/a",AND(B5180=$H$3, B5181=$H$6))</f>
        <v>1</v>
      </c>
      <c r="F5180" s="1">
        <f t="shared" si="81"/>
        <v>0</v>
      </c>
    </row>
    <row r="5181" spans="1:6" x14ac:dyDescent="0.2">
      <c r="A5181" s="3">
        <v>1171734</v>
      </c>
      <c r="B5181" s="1" t="s">
        <v>5</v>
      </c>
      <c r="C5181" s="4">
        <v>244037971809959</v>
      </c>
      <c r="D5181" s="4">
        <v>29413177</v>
      </c>
      <c r="E5181" s="2" t="str">
        <f>IF(B5181=$H$6,"n/a",AND(B5181=$H$3, B5182=$H$6))</f>
        <v>n/a</v>
      </c>
      <c r="F5181" s="1">
        <f t="shared" si="81"/>
        <v>34890781</v>
      </c>
    </row>
    <row r="5182" spans="1:6" x14ac:dyDescent="0.2">
      <c r="A5182" s="3">
        <v>1171867</v>
      </c>
      <c r="B5182" s="1" t="s">
        <v>4</v>
      </c>
      <c r="C5182" s="4">
        <v>244037989756209</v>
      </c>
      <c r="D5182" s="4">
        <v>258907</v>
      </c>
      <c r="E5182" s="2" t="b">
        <f>IF(B5182=$H$6,"n/a",AND(B5182=$H$3, B5183=$H$6))</f>
        <v>0</v>
      </c>
      <c r="F5182" s="1">
        <f t="shared" si="81"/>
        <v>0</v>
      </c>
    </row>
    <row r="5183" spans="1:6" x14ac:dyDescent="0.2">
      <c r="A5183" s="3">
        <v>1172182</v>
      </c>
      <c r="B5183" s="1" t="s">
        <v>4</v>
      </c>
      <c r="C5183" s="4">
        <v>244038019369699</v>
      </c>
      <c r="D5183" s="4">
        <v>5701302</v>
      </c>
      <c r="E5183" s="2" t="b">
        <f>IF(B5183=$H$6,"n/a",AND(B5183=$H$3, B5184=$H$6))</f>
        <v>1</v>
      </c>
      <c r="F5183" s="1">
        <f t="shared" si="81"/>
        <v>0</v>
      </c>
    </row>
    <row r="5184" spans="1:6" x14ac:dyDescent="0.2">
      <c r="A5184" s="3">
        <v>1172248</v>
      </c>
      <c r="B5184" s="1" t="s">
        <v>5</v>
      </c>
      <c r="C5184" s="4">
        <v>244038025453241</v>
      </c>
      <c r="D5184" s="4">
        <v>51563333</v>
      </c>
      <c r="E5184" s="2" t="str">
        <f>IF(B5184=$H$6,"n/a",AND(B5184=$H$3, B5185=$H$6))</f>
        <v>n/a</v>
      </c>
      <c r="F5184" s="1">
        <f t="shared" si="81"/>
        <v>57646875</v>
      </c>
    </row>
    <row r="5185" spans="1:6" x14ac:dyDescent="0.2">
      <c r="A5185" s="3">
        <v>1172534</v>
      </c>
      <c r="B5185" s="1" t="s">
        <v>4</v>
      </c>
      <c r="C5185" s="4">
        <v>244038055799386</v>
      </c>
      <c r="D5185" s="4">
        <v>349011</v>
      </c>
      <c r="E5185" s="2" t="b">
        <f>IF(B5185=$H$6,"n/a",AND(B5185=$H$3, B5186=$H$6))</f>
        <v>0</v>
      </c>
      <c r="F5185" s="1">
        <f t="shared" si="81"/>
        <v>0</v>
      </c>
    </row>
    <row r="5186" spans="1:6" x14ac:dyDescent="0.2">
      <c r="A5186" s="3">
        <v>1172733</v>
      </c>
      <c r="B5186" s="1" t="s">
        <v>4</v>
      </c>
      <c r="C5186" s="4">
        <v>244038081122355</v>
      </c>
      <c r="D5186" s="4">
        <v>5143229</v>
      </c>
      <c r="E5186" s="2" t="b">
        <f>IF(B5186=$H$6,"n/a",AND(B5186=$H$3, B5187=$H$6))</f>
        <v>1</v>
      </c>
      <c r="F5186" s="1">
        <f t="shared" si="81"/>
        <v>0</v>
      </c>
    </row>
    <row r="5187" spans="1:6" x14ac:dyDescent="0.2">
      <c r="A5187" s="3">
        <v>1172807</v>
      </c>
      <c r="B5187" s="1" t="s">
        <v>5</v>
      </c>
      <c r="C5187" s="4">
        <v>244038086744126</v>
      </c>
      <c r="D5187" s="4">
        <v>27001771</v>
      </c>
      <c r="E5187" s="2" t="str">
        <f>IF(B5187=$H$6,"n/a",AND(B5187=$H$3, B5188=$H$6))</f>
        <v>n/a</v>
      </c>
      <c r="F5187" s="1">
        <f t="shared" ref="F5187:F5250" si="82">IF(B5187=$H$6,C5187+D5187-C5186,0)</f>
        <v>32623542</v>
      </c>
    </row>
    <row r="5188" spans="1:6" x14ac:dyDescent="0.2">
      <c r="A5188" s="3">
        <v>1173203</v>
      </c>
      <c r="B5188" s="1" t="s">
        <v>4</v>
      </c>
      <c r="C5188" s="4">
        <v>244038121335115</v>
      </c>
      <c r="D5188" s="4">
        <v>5170313</v>
      </c>
      <c r="E5188" s="2" t="b">
        <f>IF(B5188=$H$6,"n/a",AND(B5188=$H$3, B5189=$H$6))</f>
        <v>1</v>
      </c>
      <c r="F5188" s="1">
        <f t="shared" si="82"/>
        <v>0</v>
      </c>
    </row>
    <row r="5189" spans="1:6" x14ac:dyDescent="0.2">
      <c r="A5189" s="3">
        <v>1173215</v>
      </c>
      <c r="B5189" s="1" t="s">
        <v>5</v>
      </c>
      <c r="C5189" s="4">
        <v>244038127078553</v>
      </c>
      <c r="D5189" s="4">
        <v>37195990</v>
      </c>
      <c r="E5189" s="2" t="str">
        <f>IF(B5189=$H$6,"n/a",AND(B5189=$H$3, B5190=$H$6))</f>
        <v>n/a</v>
      </c>
      <c r="F5189" s="1">
        <f t="shared" si="82"/>
        <v>42939428</v>
      </c>
    </row>
    <row r="5190" spans="1:6" x14ac:dyDescent="0.2">
      <c r="A5190" s="3">
        <v>1173564</v>
      </c>
      <c r="B5190" s="1" t="s">
        <v>4</v>
      </c>
      <c r="C5190" s="4">
        <v>244038155875532</v>
      </c>
      <c r="D5190" s="4">
        <v>388438</v>
      </c>
      <c r="E5190" s="2" t="b">
        <f>IF(B5190=$H$6,"n/a",AND(B5190=$H$3, B5191=$H$6))</f>
        <v>0</v>
      </c>
      <c r="F5190" s="1">
        <f t="shared" si="82"/>
        <v>0</v>
      </c>
    </row>
    <row r="5191" spans="1:6" x14ac:dyDescent="0.2">
      <c r="A5191" s="3">
        <v>1173806</v>
      </c>
      <c r="B5191" s="1" t="s">
        <v>4</v>
      </c>
      <c r="C5191" s="4">
        <v>244038184153970</v>
      </c>
      <c r="D5191" s="4">
        <v>5982395</v>
      </c>
      <c r="E5191" s="2" t="b">
        <f>IF(B5191=$H$6,"n/a",AND(B5191=$H$3, B5192=$H$6))</f>
        <v>1</v>
      </c>
      <c r="F5191" s="1">
        <f t="shared" si="82"/>
        <v>0</v>
      </c>
    </row>
    <row r="5192" spans="1:6" x14ac:dyDescent="0.2">
      <c r="A5192" s="3">
        <v>1173929</v>
      </c>
      <c r="B5192" s="1" t="s">
        <v>5</v>
      </c>
      <c r="C5192" s="4">
        <v>244038190584751</v>
      </c>
      <c r="D5192" s="4">
        <v>52586458</v>
      </c>
      <c r="E5192" s="2" t="str">
        <f>IF(B5192=$H$6,"n/a",AND(B5192=$H$3, B5193=$H$6))</f>
        <v>n/a</v>
      </c>
      <c r="F5192" s="1">
        <f t="shared" si="82"/>
        <v>59017239</v>
      </c>
    </row>
    <row r="5193" spans="1:6" x14ac:dyDescent="0.2">
      <c r="A5193" s="3">
        <v>1174239</v>
      </c>
      <c r="B5193" s="1" t="s">
        <v>4</v>
      </c>
      <c r="C5193" s="4">
        <v>244038229964699</v>
      </c>
      <c r="D5193" s="4">
        <v>266406</v>
      </c>
      <c r="E5193" s="2" t="b">
        <f>IF(B5193=$H$6,"n/a",AND(B5193=$H$3, B5194=$H$6))</f>
        <v>0</v>
      </c>
      <c r="F5193" s="1">
        <f t="shared" si="82"/>
        <v>0</v>
      </c>
    </row>
    <row r="5194" spans="1:6" x14ac:dyDescent="0.2">
      <c r="A5194" s="3">
        <v>1174560</v>
      </c>
      <c r="B5194" s="1" t="s">
        <v>4</v>
      </c>
      <c r="C5194" s="4">
        <v>244038263846470</v>
      </c>
      <c r="D5194" s="4">
        <v>5414687</v>
      </c>
      <c r="E5194" s="2" t="b">
        <f>IF(B5194=$H$6,"n/a",AND(B5194=$H$3, B5195=$H$6))</f>
        <v>1</v>
      </c>
      <c r="F5194" s="1">
        <f t="shared" si="82"/>
        <v>0</v>
      </c>
    </row>
    <row r="5195" spans="1:6" x14ac:dyDescent="0.2">
      <c r="A5195" s="3">
        <v>1174692</v>
      </c>
      <c r="B5195" s="1" t="s">
        <v>5</v>
      </c>
      <c r="C5195" s="4">
        <v>244038269554022</v>
      </c>
      <c r="D5195" s="4">
        <v>42686823</v>
      </c>
      <c r="E5195" s="2" t="str">
        <f>IF(B5195=$H$6,"n/a",AND(B5195=$H$3, B5196=$H$6))</f>
        <v>n/a</v>
      </c>
      <c r="F5195" s="1">
        <f t="shared" si="82"/>
        <v>48394375</v>
      </c>
    </row>
    <row r="5196" spans="1:6" x14ac:dyDescent="0.2">
      <c r="A5196" s="3">
        <v>1174858</v>
      </c>
      <c r="B5196" s="1" t="s">
        <v>4</v>
      </c>
      <c r="C5196" s="4">
        <v>244038299166105</v>
      </c>
      <c r="D5196" s="4">
        <v>309479</v>
      </c>
      <c r="E5196" s="2" t="b">
        <f>IF(B5196=$H$6,"n/a",AND(B5196=$H$3, B5197=$H$6))</f>
        <v>0</v>
      </c>
      <c r="F5196" s="1">
        <f t="shared" si="82"/>
        <v>0</v>
      </c>
    </row>
    <row r="5197" spans="1:6" x14ac:dyDescent="0.2">
      <c r="A5197" s="3">
        <v>1175046</v>
      </c>
      <c r="B5197" s="1" t="s">
        <v>4</v>
      </c>
      <c r="C5197" s="4">
        <v>244038318275167</v>
      </c>
      <c r="D5197" s="4">
        <v>5257448</v>
      </c>
      <c r="E5197" s="2" t="b">
        <f>IF(B5197=$H$6,"n/a",AND(B5197=$H$3, B5198=$H$6))</f>
        <v>1</v>
      </c>
      <c r="F5197" s="1">
        <f t="shared" si="82"/>
        <v>0</v>
      </c>
    </row>
    <row r="5198" spans="1:6" x14ac:dyDescent="0.2">
      <c r="A5198" s="3">
        <v>1175173</v>
      </c>
      <c r="B5198" s="1" t="s">
        <v>5</v>
      </c>
      <c r="C5198" s="4">
        <v>244038324065740</v>
      </c>
      <c r="D5198" s="4">
        <v>27711146</v>
      </c>
      <c r="E5198" s="2" t="str">
        <f>IF(B5198=$H$6,"n/a",AND(B5198=$H$3, B5199=$H$6))</f>
        <v>n/a</v>
      </c>
      <c r="F5198" s="1">
        <f t="shared" si="82"/>
        <v>33501719</v>
      </c>
    </row>
    <row r="5199" spans="1:6" x14ac:dyDescent="0.2">
      <c r="A5199" s="3">
        <v>1175433</v>
      </c>
      <c r="B5199" s="1" t="s">
        <v>4</v>
      </c>
      <c r="C5199" s="4">
        <v>244038353810272</v>
      </c>
      <c r="D5199" s="4">
        <v>4897239</v>
      </c>
      <c r="E5199" s="2" t="b">
        <f>IF(B5199=$H$6,"n/a",AND(B5199=$H$3, B5200=$H$6))</f>
        <v>1</v>
      </c>
      <c r="F5199" s="1">
        <f t="shared" si="82"/>
        <v>0</v>
      </c>
    </row>
    <row r="5200" spans="1:6" x14ac:dyDescent="0.2">
      <c r="A5200" s="3">
        <v>1175473</v>
      </c>
      <c r="B5200" s="1" t="s">
        <v>5</v>
      </c>
      <c r="C5200" s="4">
        <v>244038359036470</v>
      </c>
      <c r="D5200" s="4">
        <v>20781041</v>
      </c>
      <c r="E5200" s="2" t="str">
        <f>IF(B5200=$H$6,"n/a",AND(B5200=$H$3, B5201=$H$6))</f>
        <v>n/a</v>
      </c>
      <c r="F5200" s="1">
        <f t="shared" si="82"/>
        <v>26007239</v>
      </c>
    </row>
    <row r="5201" spans="1:6" x14ac:dyDescent="0.2">
      <c r="A5201" s="3">
        <v>1175639</v>
      </c>
      <c r="B5201" s="1" t="s">
        <v>4</v>
      </c>
      <c r="C5201" s="4">
        <v>244038382946886</v>
      </c>
      <c r="D5201" s="4">
        <v>4986719</v>
      </c>
      <c r="E5201" s="2" t="b">
        <f>IF(B5201=$H$6,"n/a",AND(B5201=$H$3, B5202=$H$6))</f>
        <v>1</v>
      </c>
      <c r="F5201" s="1">
        <f t="shared" si="82"/>
        <v>0</v>
      </c>
    </row>
    <row r="5202" spans="1:6" x14ac:dyDescent="0.2">
      <c r="A5202" s="3">
        <v>1175737</v>
      </c>
      <c r="B5202" s="1" t="s">
        <v>5</v>
      </c>
      <c r="C5202" s="4">
        <v>244038388105740</v>
      </c>
      <c r="D5202" s="4">
        <v>32267188</v>
      </c>
      <c r="E5202" s="2" t="str">
        <f>IF(B5202=$H$6,"n/a",AND(B5202=$H$3, B5203=$H$6))</f>
        <v>n/a</v>
      </c>
      <c r="F5202" s="1">
        <f t="shared" si="82"/>
        <v>37426042</v>
      </c>
    </row>
    <row r="5203" spans="1:6" x14ac:dyDescent="0.2">
      <c r="A5203" s="3">
        <v>1176005</v>
      </c>
      <c r="B5203" s="1" t="s">
        <v>4</v>
      </c>
      <c r="C5203" s="4">
        <v>244038411512147</v>
      </c>
      <c r="D5203" s="4">
        <v>334948</v>
      </c>
      <c r="E5203" s="2" t="b">
        <f>IF(B5203=$H$6,"n/a",AND(B5203=$H$3, B5204=$H$6))</f>
        <v>0</v>
      </c>
      <c r="F5203" s="1">
        <f t="shared" si="82"/>
        <v>0</v>
      </c>
    </row>
    <row r="5204" spans="1:6" x14ac:dyDescent="0.2">
      <c r="A5204" s="3">
        <v>1176429</v>
      </c>
      <c r="B5204" s="1" t="s">
        <v>4</v>
      </c>
      <c r="C5204" s="4">
        <v>244038455911053</v>
      </c>
      <c r="D5204" s="4">
        <v>8972760</v>
      </c>
      <c r="E5204" s="2" t="b">
        <f>IF(B5204=$H$6,"n/a",AND(B5204=$H$3, B5205=$H$6))</f>
        <v>1</v>
      </c>
      <c r="F5204" s="1">
        <f t="shared" si="82"/>
        <v>0</v>
      </c>
    </row>
    <row r="5205" spans="1:6" x14ac:dyDescent="0.2">
      <c r="A5205" s="3">
        <v>1176480</v>
      </c>
      <c r="B5205" s="1" t="s">
        <v>5</v>
      </c>
      <c r="C5205" s="4">
        <v>244038465314959</v>
      </c>
      <c r="D5205" s="4">
        <v>56427708</v>
      </c>
      <c r="E5205" s="2" t="str">
        <f>IF(B5205=$H$6,"n/a",AND(B5205=$H$3, B5206=$H$6))</f>
        <v>n/a</v>
      </c>
      <c r="F5205" s="1">
        <f t="shared" si="82"/>
        <v>65831614</v>
      </c>
    </row>
    <row r="5206" spans="1:6" x14ac:dyDescent="0.2">
      <c r="A5206" s="3">
        <v>1176609</v>
      </c>
      <c r="B5206" s="1" t="s">
        <v>4</v>
      </c>
      <c r="C5206" s="4">
        <v>244038481864178</v>
      </c>
      <c r="D5206" s="4">
        <v>335052</v>
      </c>
      <c r="E5206" s="2" t="b">
        <f>IF(B5206=$H$6,"n/a",AND(B5206=$H$3, B5207=$H$6))</f>
        <v>0</v>
      </c>
      <c r="F5206" s="1">
        <f t="shared" si="82"/>
        <v>0</v>
      </c>
    </row>
    <row r="5207" spans="1:6" x14ac:dyDescent="0.2">
      <c r="A5207" s="3">
        <v>1176989</v>
      </c>
      <c r="B5207" s="1" t="s">
        <v>4</v>
      </c>
      <c r="C5207" s="4">
        <v>244038520136261</v>
      </c>
      <c r="D5207" s="4">
        <v>282604</v>
      </c>
      <c r="E5207" s="2" t="b">
        <f>IF(B5207=$H$6,"n/a",AND(B5207=$H$3, B5208=$H$6))</f>
        <v>0</v>
      </c>
      <c r="F5207" s="1">
        <f t="shared" si="82"/>
        <v>0</v>
      </c>
    </row>
    <row r="5208" spans="1:6" x14ac:dyDescent="0.2">
      <c r="A5208" s="3">
        <v>1177338</v>
      </c>
      <c r="B5208" s="1" t="s">
        <v>4</v>
      </c>
      <c r="C5208" s="4">
        <v>244038562959647</v>
      </c>
      <c r="D5208" s="4">
        <v>9290104</v>
      </c>
      <c r="E5208" s="2" t="b">
        <f>IF(B5208=$H$6,"n/a",AND(B5208=$H$3, B5209=$H$6))</f>
        <v>1</v>
      </c>
      <c r="F5208" s="1">
        <f t="shared" si="82"/>
        <v>0</v>
      </c>
    </row>
    <row r="5209" spans="1:6" x14ac:dyDescent="0.2">
      <c r="A5209" s="3">
        <v>1177502</v>
      </c>
      <c r="B5209" s="1" t="s">
        <v>5</v>
      </c>
      <c r="C5209" s="4">
        <v>244038572409647</v>
      </c>
      <c r="D5209" s="4">
        <v>52804427</v>
      </c>
      <c r="E5209" s="2" t="str">
        <f>IF(B5209=$H$6,"n/a",AND(B5209=$H$3, B5210=$H$6))</f>
        <v>n/a</v>
      </c>
      <c r="F5209" s="1">
        <f t="shared" si="82"/>
        <v>62254427</v>
      </c>
    </row>
    <row r="5210" spans="1:6" x14ac:dyDescent="0.2">
      <c r="A5210" s="3">
        <v>1177616</v>
      </c>
      <c r="B5210" s="1" t="s">
        <v>4</v>
      </c>
      <c r="C5210" s="4">
        <v>244038588876730</v>
      </c>
      <c r="D5210" s="4">
        <v>3960156</v>
      </c>
      <c r="E5210" s="2" t="b">
        <f>IF(B5210=$H$6,"n/a",AND(B5210=$H$3, B5211=$H$6))</f>
        <v>0</v>
      </c>
      <c r="F5210" s="1">
        <f t="shared" si="82"/>
        <v>0</v>
      </c>
    </row>
    <row r="5211" spans="1:6" x14ac:dyDescent="0.2">
      <c r="A5211" s="3">
        <v>1177878</v>
      </c>
      <c r="B5211" s="1" t="s">
        <v>4</v>
      </c>
      <c r="C5211" s="4">
        <v>244038620727667</v>
      </c>
      <c r="D5211" s="4">
        <v>274375</v>
      </c>
      <c r="E5211" s="2" t="b">
        <f>IF(B5211=$H$6,"n/a",AND(B5211=$H$3, B5212=$H$6))</f>
        <v>0</v>
      </c>
      <c r="F5211" s="1">
        <f t="shared" si="82"/>
        <v>0</v>
      </c>
    </row>
    <row r="5212" spans="1:6" x14ac:dyDescent="0.2">
      <c r="A5212" s="3">
        <v>1178328</v>
      </c>
      <c r="B5212" s="1" t="s">
        <v>4</v>
      </c>
      <c r="C5212" s="4">
        <v>244038665645688</v>
      </c>
      <c r="D5212" s="4">
        <v>8358646</v>
      </c>
      <c r="E5212" s="2" t="b">
        <f>IF(B5212=$H$6,"n/a",AND(B5212=$H$3, B5213=$H$6))</f>
        <v>1</v>
      </c>
      <c r="F5212" s="1">
        <f t="shared" si="82"/>
        <v>0</v>
      </c>
    </row>
    <row r="5213" spans="1:6" x14ac:dyDescent="0.2">
      <c r="A5213" s="3">
        <v>1178516</v>
      </c>
      <c r="B5213" s="1" t="s">
        <v>5</v>
      </c>
      <c r="C5213" s="4">
        <v>244038674186626</v>
      </c>
      <c r="D5213" s="4">
        <v>41544479</v>
      </c>
      <c r="E5213" s="2" t="str">
        <f>IF(B5213=$H$6,"n/a",AND(B5213=$H$3, B5214=$H$6))</f>
        <v>n/a</v>
      </c>
      <c r="F5213" s="1">
        <f t="shared" si="82"/>
        <v>50085417</v>
      </c>
    </row>
    <row r="5214" spans="1:6" x14ac:dyDescent="0.2">
      <c r="A5214" s="3">
        <v>1178681</v>
      </c>
      <c r="B5214" s="1" t="s">
        <v>4</v>
      </c>
      <c r="C5214" s="4">
        <v>244038697219855</v>
      </c>
      <c r="D5214" s="4">
        <v>296979</v>
      </c>
      <c r="E5214" s="2" t="b">
        <f>IF(B5214=$H$6,"n/a",AND(B5214=$H$3, B5215=$H$6))</f>
        <v>0</v>
      </c>
      <c r="F5214" s="1">
        <f t="shared" si="82"/>
        <v>0</v>
      </c>
    </row>
    <row r="5215" spans="1:6" x14ac:dyDescent="0.2">
      <c r="A5215" s="3">
        <v>1179106</v>
      </c>
      <c r="B5215" s="1" t="s">
        <v>4</v>
      </c>
      <c r="C5215" s="4">
        <v>244038734915740</v>
      </c>
      <c r="D5215" s="4">
        <v>7764792</v>
      </c>
      <c r="E5215" s="2" t="b">
        <f>IF(B5215=$H$6,"n/a",AND(B5215=$H$3, B5216=$H$6))</f>
        <v>1</v>
      </c>
      <c r="F5215" s="1">
        <f t="shared" si="82"/>
        <v>0</v>
      </c>
    </row>
    <row r="5216" spans="1:6" x14ac:dyDescent="0.2">
      <c r="A5216" s="3">
        <v>1179270</v>
      </c>
      <c r="B5216" s="1" t="s">
        <v>5</v>
      </c>
      <c r="C5216" s="4">
        <v>244038742836521</v>
      </c>
      <c r="D5216" s="4">
        <v>39424063</v>
      </c>
      <c r="E5216" s="2" t="str">
        <f>IF(B5216=$H$6,"n/a",AND(B5216=$H$3, B5217=$H$6))</f>
        <v>n/a</v>
      </c>
      <c r="F5216" s="1">
        <f t="shared" si="82"/>
        <v>47344844</v>
      </c>
    </row>
    <row r="5217" spans="1:6" x14ac:dyDescent="0.2">
      <c r="A5217" s="3">
        <v>1179463</v>
      </c>
      <c r="B5217" s="1" t="s">
        <v>4</v>
      </c>
      <c r="C5217" s="4">
        <v>244038765472980</v>
      </c>
      <c r="D5217" s="4">
        <v>246458</v>
      </c>
      <c r="E5217" s="2" t="b">
        <f>IF(B5217=$H$6,"n/a",AND(B5217=$H$3, B5218=$H$6))</f>
        <v>0</v>
      </c>
      <c r="F5217" s="1">
        <f t="shared" si="82"/>
        <v>0</v>
      </c>
    </row>
    <row r="5218" spans="1:6" x14ac:dyDescent="0.2">
      <c r="A5218" s="3">
        <v>1179725</v>
      </c>
      <c r="B5218" s="1" t="s">
        <v>4</v>
      </c>
      <c r="C5218" s="4">
        <v>244038788557771</v>
      </c>
      <c r="D5218" s="4">
        <v>5375261</v>
      </c>
      <c r="E5218" s="2" t="b">
        <f>IF(B5218=$H$6,"n/a",AND(B5218=$H$3, B5219=$H$6))</f>
        <v>1</v>
      </c>
      <c r="F5218" s="1">
        <f t="shared" si="82"/>
        <v>0</v>
      </c>
    </row>
    <row r="5219" spans="1:6" x14ac:dyDescent="0.2">
      <c r="A5219" s="3">
        <v>1179776</v>
      </c>
      <c r="B5219" s="1" t="s">
        <v>5</v>
      </c>
      <c r="C5219" s="4">
        <v>244038794222928</v>
      </c>
      <c r="D5219" s="4">
        <v>31479010</v>
      </c>
      <c r="E5219" s="2" t="str">
        <f>IF(B5219=$H$6,"n/a",AND(B5219=$H$3, B5220=$H$6))</f>
        <v>n/a</v>
      </c>
      <c r="F5219" s="1">
        <f t="shared" si="82"/>
        <v>37144167</v>
      </c>
    </row>
    <row r="5220" spans="1:6" x14ac:dyDescent="0.2">
      <c r="A5220" s="3">
        <v>1179994</v>
      </c>
      <c r="B5220" s="1" t="s">
        <v>4</v>
      </c>
      <c r="C5220" s="4">
        <v>244038814018865</v>
      </c>
      <c r="D5220" s="4">
        <v>253281</v>
      </c>
      <c r="E5220" s="2" t="b">
        <f>IF(B5220=$H$6,"n/a",AND(B5220=$H$3, B5221=$H$6))</f>
        <v>0</v>
      </c>
      <c r="F5220" s="1">
        <f t="shared" si="82"/>
        <v>0</v>
      </c>
    </row>
    <row r="5221" spans="1:6" x14ac:dyDescent="0.2">
      <c r="A5221" s="3">
        <v>1180392</v>
      </c>
      <c r="B5221" s="1" t="s">
        <v>4</v>
      </c>
      <c r="C5221" s="4">
        <v>244038853485688</v>
      </c>
      <c r="D5221" s="4">
        <v>9188854</v>
      </c>
      <c r="E5221" s="2" t="b">
        <f>IF(B5221=$H$6,"n/a",AND(B5221=$H$3, B5222=$H$6))</f>
        <v>1</v>
      </c>
      <c r="F5221" s="1">
        <f t="shared" si="82"/>
        <v>0</v>
      </c>
    </row>
    <row r="5222" spans="1:6" x14ac:dyDescent="0.2">
      <c r="A5222" s="3">
        <v>1180530</v>
      </c>
      <c r="B5222" s="1" t="s">
        <v>5</v>
      </c>
      <c r="C5222" s="4">
        <v>244038862178449</v>
      </c>
      <c r="D5222" s="4">
        <v>51169635</v>
      </c>
      <c r="E5222" s="2" t="str">
        <f>IF(B5222=$H$6,"n/a",AND(B5222=$H$3, B5223=$H$6))</f>
        <v>n/a</v>
      </c>
      <c r="F5222" s="1">
        <f t="shared" si="82"/>
        <v>59862396</v>
      </c>
    </row>
    <row r="5223" spans="1:6" x14ac:dyDescent="0.2">
      <c r="A5223" s="3">
        <v>1180764</v>
      </c>
      <c r="B5223" s="1" t="s">
        <v>4</v>
      </c>
      <c r="C5223" s="4">
        <v>244038883145011</v>
      </c>
      <c r="D5223" s="4">
        <v>339688</v>
      </c>
      <c r="E5223" s="2" t="b">
        <f>IF(B5223=$H$6,"n/a",AND(B5223=$H$3, B5224=$H$6))</f>
        <v>0</v>
      </c>
      <c r="F5223" s="1">
        <f t="shared" si="82"/>
        <v>0</v>
      </c>
    </row>
    <row r="5224" spans="1:6" x14ac:dyDescent="0.2">
      <c r="A5224" s="3">
        <v>1181365</v>
      </c>
      <c r="B5224" s="1" t="s">
        <v>4</v>
      </c>
      <c r="C5224" s="4">
        <v>244038930352563</v>
      </c>
      <c r="D5224" s="4">
        <v>4862188</v>
      </c>
      <c r="E5224" s="2" t="b">
        <f>IF(B5224=$H$6,"n/a",AND(B5224=$H$3, B5225=$H$6))</f>
        <v>1</v>
      </c>
      <c r="F5224" s="1">
        <f t="shared" si="82"/>
        <v>0</v>
      </c>
    </row>
    <row r="5225" spans="1:6" x14ac:dyDescent="0.2">
      <c r="A5225" s="3">
        <v>1181407</v>
      </c>
      <c r="B5225" s="1" t="s">
        <v>5</v>
      </c>
      <c r="C5225" s="4">
        <v>244038935322928</v>
      </c>
      <c r="D5225" s="4">
        <v>28691510</v>
      </c>
      <c r="E5225" s="2" t="str">
        <f>IF(B5225=$H$6,"n/a",AND(B5225=$H$3, B5226=$H$6))</f>
        <v>n/a</v>
      </c>
      <c r="F5225" s="1">
        <f t="shared" si="82"/>
        <v>33661875</v>
      </c>
    </row>
    <row r="5226" spans="1:6" x14ac:dyDescent="0.2">
      <c r="A5226" s="3">
        <v>1181718</v>
      </c>
      <c r="B5226" s="1" t="s">
        <v>4</v>
      </c>
      <c r="C5226" s="4">
        <v>244038964088605</v>
      </c>
      <c r="D5226" s="4">
        <v>250521</v>
      </c>
      <c r="E5226" s="2" t="b">
        <f>IF(B5226=$H$6,"n/a",AND(B5226=$H$3, B5227=$H$6))</f>
        <v>0</v>
      </c>
      <c r="F5226" s="1">
        <f t="shared" si="82"/>
        <v>0</v>
      </c>
    </row>
    <row r="5227" spans="1:6" x14ac:dyDescent="0.2">
      <c r="A5227" s="3">
        <v>1181912</v>
      </c>
      <c r="B5227" s="1" t="s">
        <v>4</v>
      </c>
      <c r="C5227" s="4">
        <v>244038984421001</v>
      </c>
      <c r="D5227" s="4">
        <v>5084583</v>
      </c>
      <c r="E5227" s="2" t="b">
        <f>IF(B5227=$H$6,"n/a",AND(B5227=$H$3, B5228=$H$6))</f>
        <v>1</v>
      </c>
      <c r="F5227" s="1">
        <f t="shared" si="82"/>
        <v>0</v>
      </c>
    </row>
    <row r="5228" spans="1:6" x14ac:dyDescent="0.2">
      <c r="A5228" s="3">
        <v>1182009</v>
      </c>
      <c r="B5228" s="1" t="s">
        <v>5</v>
      </c>
      <c r="C5228" s="4">
        <v>244038989924594</v>
      </c>
      <c r="D5228" s="4">
        <v>36013177</v>
      </c>
      <c r="E5228" s="2" t="str">
        <f>IF(B5228=$H$6,"n/a",AND(B5228=$H$3, B5229=$H$6))</f>
        <v>n/a</v>
      </c>
      <c r="F5228" s="1">
        <f t="shared" si="82"/>
        <v>41516770</v>
      </c>
    </row>
    <row r="5229" spans="1:6" x14ac:dyDescent="0.2">
      <c r="A5229" s="3">
        <v>1182255</v>
      </c>
      <c r="B5229" s="1" t="s">
        <v>4</v>
      </c>
      <c r="C5229" s="4">
        <v>244039011525688</v>
      </c>
      <c r="D5229" s="4">
        <v>696354</v>
      </c>
      <c r="E5229" s="2" t="b">
        <f>IF(B5229=$H$6,"n/a",AND(B5229=$H$3, B5230=$H$6))</f>
        <v>0</v>
      </c>
      <c r="F5229" s="1">
        <f t="shared" si="82"/>
        <v>0</v>
      </c>
    </row>
    <row r="5230" spans="1:6" x14ac:dyDescent="0.2">
      <c r="A5230" s="3">
        <v>1182609</v>
      </c>
      <c r="B5230" s="1" t="s">
        <v>4</v>
      </c>
      <c r="C5230" s="4">
        <v>244039052800271</v>
      </c>
      <c r="D5230" s="4">
        <v>17548907</v>
      </c>
      <c r="E5230" s="2" t="b">
        <f>IF(B5230=$H$6,"n/a",AND(B5230=$H$3, B5231=$H$6))</f>
        <v>1</v>
      </c>
      <c r="F5230" s="1">
        <f t="shared" si="82"/>
        <v>0</v>
      </c>
    </row>
    <row r="5231" spans="1:6" x14ac:dyDescent="0.2">
      <c r="A5231" s="3">
        <v>1182763</v>
      </c>
      <c r="B5231" s="1" t="s">
        <v>5</v>
      </c>
      <c r="C5231" s="4">
        <v>244039070764386</v>
      </c>
      <c r="D5231" s="4">
        <v>39837396</v>
      </c>
      <c r="E5231" s="2" t="str">
        <f>IF(B5231=$H$6,"n/a",AND(B5231=$H$3, B5232=$H$6))</f>
        <v>n/a</v>
      </c>
      <c r="F5231" s="1">
        <f t="shared" si="82"/>
        <v>57801511</v>
      </c>
    </row>
    <row r="5232" spans="1:6" x14ac:dyDescent="0.2">
      <c r="A5232" s="3">
        <v>1182856</v>
      </c>
      <c r="B5232" s="1" t="s">
        <v>4</v>
      </c>
      <c r="C5232" s="4">
        <v>244039081460636</v>
      </c>
      <c r="D5232" s="4">
        <v>704687</v>
      </c>
      <c r="E5232" s="2" t="b">
        <f>IF(B5232=$H$6,"n/a",AND(B5232=$H$3, B5233=$H$6))</f>
        <v>0</v>
      </c>
      <c r="F5232" s="1">
        <f t="shared" si="82"/>
        <v>0</v>
      </c>
    </row>
    <row r="5233" spans="1:6" x14ac:dyDescent="0.2">
      <c r="A5233" s="3">
        <v>1183340</v>
      </c>
      <c r="B5233" s="1" t="s">
        <v>4</v>
      </c>
      <c r="C5233" s="4">
        <v>244039126788709</v>
      </c>
      <c r="D5233" s="4">
        <v>6036927</v>
      </c>
      <c r="E5233" s="2" t="b">
        <f>IF(B5233=$H$6,"n/a",AND(B5233=$H$3, B5234=$H$6))</f>
        <v>1</v>
      </c>
      <c r="F5233" s="1">
        <f t="shared" si="82"/>
        <v>0</v>
      </c>
    </row>
    <row r="5234" spans="1:6" x14ac:dyDescent="0.2">
      <c r="A5234" s="3">
        <v>1183432</v>
      </c>
      <c r="B5234" s="1" t="s">
        <v>5</v>
      </c>
      <c r="C5234" s="4">
        <v>244039133259073</v>
      </c>
      <c r="D5234" s="4">
        <v>24314271</v>
      </c>
      <c r="E5234" s="2" t="str">
        <f>IF(B5234=$H$6,"n/a",AND(B5234=$H$3, B5235=$H$6))</f>
        <v>n/a</v>
      </c>
      <c r="F5234" s="1">
        <f t="shared" si="82"/>
        <v>30784635</v>
      </c>
    </row>
    <row r="5235" spans="1:6" x14ac:dyDescent="0.2">
      <c r="A5235" s="3">
        <v>1183611</v>
      </c>
      <c r="B5235" s="1" t="s">
        <v>4</v>
      </c>
      <c r="C5235" s="4">
        <v>244039155521938</v>
      </c>
      <c r="D5235" s="4">
        <v>365313</v>
      </c>
      <c r="E5235" s="2" t="b">
        <f>IF(B5235=$H$6,"n/a",AND(B5235=$H$3, B5236=$H$6))</f>
        <v>0</v>
      </c>
      <c r="F5235" s="1">
        <f t="shared" si="82"/>
        <v>0</v>
      </c>
    </row>
    <row r="5236" spans="1:6" x14ac:dyDescent="0.2">
      <c r="A5236" s="3">
        <v>1183821</v>
      </c>
      <c r="B5236" s="1" t="s">
        <v>4</v>
      </c>
      <c r="C5236" s="4">
        <v>244039183724855</v>
      </c>
      <c r="D5236" s="4">
        <v>6750885</v>
      </c>
      <c r="E5236" s="2" t="b">
        <f>IF(B5236=$H$6,"n/a",AND(B5236=$H$3, B5237=$H$6))</f>
        <v>1</v>
      </c>
      <c r="F5236" s="1">
        <f t="shared" si="82"/>
        <v>0</v>
      </c>
    </row>
    <row r="5237" spans="1:6" x14ac:dyDescent="0.2">
      <c r="A5237" s="3">
        <v>1183905</v>
      </c>
      <c r="B5237" s="1" t="s">
        <v>5</v>
      </c>
      <c r="C5237" s="4">
        <v>244039190716365</v>
      </c>
      <c r="D5237" s="4">
        <v>53358594</v>
      </c>
      <c r="E5237" s="2" t="str">
        <f>IF(B5237=$H$6,"n/a",AND(B5237=$H$3, B5238=$H$6))</f>
        <v>n/a</v>
      </c>
      <c r="F5237" s="1">
        <f t="shared" si="82"/>
        <v>60350104</v>
      </c>
    </row>
    <row r="5238" spans="1:6" x14ac:dyDescent="0.2">
      <c r="A5238" s="3">
        <v>1184185</v>
      </c>
      <c r="B5238" s="1" t="s">
        <v>4</v>
      </c>
      <c r="C5238" s="4">
        <v>244039218588969</v>
      </c>
      <c r="D5238" s="4">
        <v>597813</v>
      </c>
      <c r="E5238" s="2" t="b">
        <f>IF(B5238=$H$6,"n/a",AND(B5238=$H$3, B5239=$H$6))</f>
        <v>0</v>
      </c>
      <c r="F5238" s="1">
        <f t="shared" si="82"/>
        <v>0</v>
      </c>
    </row>
    <row r="5239" spans="1:6" x14ac:dyDescent="0.2">
      <c r="A5239" s="3">
        <v>1184544</v>
      </c>
      <c r="B5239" s="1" t="s">
        <v>4</v>
      </c>
      <c r="C5239" s="4">
        <v>244039254033969</v>
      </c>
      <c r="D5239" s="4">
        <v>5552448</v>
      </c>
      <c r="E5239" s="2" t="b">
        <f>IF(B5239=$H$6,"n/a",AND(B5239=$H$3, B5240=$H$6))</f>
        <v>1</v>
      </c>
      <c r="F5239" s="1">
        <f t="shared" si="82"/>
        <v>0</v>
      </c>
    </row>
    <row r="5240" spans="1:6" x14ac:dyDescent="0.2">
      <c r="A5240" s="3">
        <v>1184669</v>
      </c>
      <c r="B5240" s="1" t="s">
        <v>5</v>
      </c>
      <c r="C5240" s="4">
        <v>244039259723032</v>
      </c>
      <c r="D5240" s="4">
        <v>39359948</v>
      </c>
      <c r="E5240" s="2" t="str">
        <f>IF(B5240=$H$6,"n/a",AND(B5240=$H$3, B5241=$H$6))</f>
        <v>n/a</v>
      </c>
      <c r="F5240" s="1">
        <f t="shared" si="82"/>
        <v>45049011</v>
      </c>
    </row>
    <row r="5241" spans="1:6" x14ac:dyDescent="0.2">
      <c r="A5241" s="3">
        <v>1184884</v>
      </c>
      <c r="B5241" s="1" t="s">
        <v>4</v>
      </c>
      <c r="C5241" s="4">
        <v>244039281223761</v>
      </c>
      <c r="D5241" s="4">
        <v>399375</v>
      </c>
      <c r="E5241" s="2" t="b">
        <f>IF(B5241=$H$6,"n/a",AND(B5241=$H$3, B5242=$H$6))</f>
        <v>0</v>
      </c>
      <c r="F5241" s="1">
        <f t="shared" si="82"/>
        <v>0</v>
      </c>
    </row>
    <row r="5242" spans="1:6" x14ac:dyDescent="0.2">
      <c r="A5242" s="3">
        <v>1185318</v>
      </c>
      <c r="B5242" s="1" t="s">
        <v>4</v>
      </c>
      <c r="C5242" s="4">
        <v>244039324110844</v>
      </c>
      <c r="D5242" s="4">
        <v>6731459</v>
      </c>
      <c r="E5242" s="2" t="b">
        <f>IF(B5242=$H$6,"n/a",AND(B5242=$H$3, B5243=$H$6))</f>
        <v>1</v>
      </c>
      <c r="F5242" s="1">
        <f t="shared" si="82"/>
        <v>0</v>
      </c>
    </row>
    <row r="5243" spans="1:6" x14ac:dyDescent="0.2">
      <c r="A5243" s="3">
        <v>1185383</v>
      </c>
      <c r="B5243" s="1" t="s">
        <v>5</v>
      </c>
      <c r="C5243" s="4">
        <v>244039331101938</v>
      </c>
      <c r="D5243" s="4">
        <v>37526146</v>
      </c>
      <c r="E5243" s="2" t="str">
        <f>IF(B5243=$H$6,"n/a",AND(B5243=$H$3, B5244=$H$6))</f>
        <v>n/a</v>
      </c>
      <c r="F5243" s="1">
        <f t="shared" si="82"/>
        <v>44517240</v>
      </c>
    </row>
    <row r="5244" spans="1:6" x14ac:dyDescent="0.2">
      <c r="A5244" s="3">
        <v>1185598</v>
      </c>
      <c r="B5244" s="1" t="s">
        <v>4</v>
      </c>
      <c r="C5244" s="4">
        <v>244039350299178</v>
      </c>
      <c r="D5244" s="4">
        <v>357135</v>
      </c>
      <c r="E5244" s="2" t="b">
        <f>IF(B5244=$H$6,"n/a",AND(B5244=$H$3, B5245=$H$6))</f>
        <v>0</v>
      </c>
      <c r="F5244" s="1">
        <f t="shared" si="82"/>
        <v>0</v>
      </c>
    </row>
    <row r="5245" spans="1:6" x14ac:dyDescent="0.2">
      <c r="A5245" s="3">
        <v>1185965</v>
      </c>
      <c r="B5245" s="1" t="s">
        <v>4</v>
      </c>
      <c r="C5245" s="4">
        <v>244039386832667</v>
      </c>
      <c r="D5245" s="4">
        <v>6423906</v>
      </c>
      <c r="E5245" s="2" t="b">
        <f>IF(B5245=$H$6,"n/a",AND(B5245=$H$3, B5246=$H$6))</f>
        <v>1</v>
      </c>
      <c r="F5245" s="1">
        <f t="shared" si="82"/>
        <v>0</v>
      </c>
    </row>
    <row r="5246" spans="1:6" x14ac:dyDescent="0.2">
      <c r="A5246" s="3">
        <v>1186089</v>
      </c>
      <c r="B5246" s="1" t="s">
        <v>5</v>
      </c>
      <c r="C5246" s="4">
        <v>244039393750948</v>
      </c>
      <c r="D5246" s="4">
        <v>45862552</v>
      </c>
      <c r="E5246" s="2" t="str">
        <f>IF(B5246=$H$6,"n/a",AND(B5246=$H$3, B5247=$H$6))</f>
        <v>n/a</v>
      </c>
      <c r="F5246" s="1">
        <f t="shared" si="82"/>
        <v>52780833</v>
      </c>
    </row>
    <row r="5247" spans="1:6" x14ac:dyDescent="0.2">
      <c r="A5247" s="3">
        <v>1186305</v>
      </c>
      <c r="B5247" s="1" t="s">
        <v>4</v>
      </c>
      <c r="C5247" s="4">
        <v>244039418644177</v>
      </c>
      <c r="D5247" s="4">
        <v>371303</v>
      </c>
      <c r="E5247" s="2" t="b">
        <f>IF(B5247=$H$6,"n/a",AND(B5247=$H$3, B5248=$H$6))</f>
        <v>0</v>
      </c>
      <c r="F5247" s="1">
        <f t="shared" si="82"/>
        <v>0</v>
      </c>
    </row>
    <row r="5248" spans="1:6" x14ac:dyDescent="0.2">
      <c r="A5248" s="3">
        <v>1186597</v>
      </c>
      <c r="B5248" s="1" t="s">
        <v>4</v>
      </c>
      <c r="C5248" s="4">
        <v>244039450473240</v>
      </c>
      <c r="D5248" s="4">
        <v>5262396</v>
      </c>
      <c r="E5248" s="2" t="b">
        <f>IF(B5248=$H$6,"n/a",AND(B5248=$H$3, B5249=$H$6))</f>
        <v>1</v>
      </c>
      <c r="F5248" s="1">
        <f t="shared" si="82"/>
        <v>0</v>
      </c>
    </row>
    <row r="5249" spans="1:6" x14ac:dyDescent="0.2">
      <c r="A5249" s="3">
        <v>1186629</v>
      </c>
      <c r="B5249" s="1" t="s">
        <v>5</v>
      </c>
      <c r="C5249" s="4">
        <v>244039456083240</v>
      </c>
      <c r="D5249" s="4">
        <v>31168802</v>
      </c>
      <c r="E5249" s="2" t="str">
        <f>IF(B5249=$H$6,"n/a",AND(B5249=$H$3, B5250=$H$6))</f>
        <v>n/a</v>
      </c>
      <c r="F5249" s="1">
        <f t="shared" si="82"/>
        <v>36778802</v>
      </c>
    </row>
    <row r="5250" spans="1:6" x14ac:dyDescent="0.2">
      <c r="A5250" s="3">
        <v>1187027</v>
      </c>
      <c r="B5250" s="1" t="s">
        <v>4</v>
      </c>
      <c r="C5250" s="4">
        <v>244039499525636</v>
      </c>
      <c r="D5250" s="4">
        <v>5178958</v>
      </c>
      <c r="E5250" s="2" t="b">
        <f>IF(B5250=$H$6,"n/a",AND(B5250=$H$3, B5251=$H$6))</f>
        <v>1</v>
      </c>
      <c r="F5250" s="1">
        <f t="shared" si="82"/>
        <v>0</v>
      </c>
    </row>
    <row r="5251" spans="1:6" x14ac:dyDescent="0.2">
      <c r="A5251" s="3">
        <v>1187072</v>
      </c>
      <c r="B5251" s="1" t="s">
        <v>5</v>
      </c>
      <c r="C5251" s="4">
        <v>244039505094959</v>
      </c>
      <c r="D5251" s="4">
        <v>26604166</v>
      </c>
      <c r="E5251" s="2" t="str">
        <f>IF(B5251=$H$6,"n/a",AND(B5251=$H$3, B5252=$H$6))</f>
        <v>n/a</v>
      </c>
      <c r="F5251" s="1">
        <f t="shared" ref="F5251:F5314" si="83">IF(B5251=$H$6,C5251+D5251-C5250,0)</f>
        <v>32173489</v>
      </c>
    </row>
    <row r="5252" spans="1:6" x14ac:dyDescent="0.2">
      <c r="A5252" s="3">
        <v>1187202</v>
      </c>
      <c r="B5252" s="1" t="s">
        <v>4</v>
      </c>
      <c r="C5252" s="4">
        <v>244039522642250</v>
      </c>
      <c r="D5252" s="4">
        <v>339323</v>
      </c>
      <c r="E5252" s="2" t="b">
        <f>IF(B5252=$H$6,"n/a",AND(B5252=$H$3, B5253=$H$6))</f>
        <v>0</v>
      </c>
      <c r="F5252" s="1">
        <f t="shared" si="83"/>
        <v>0</v>
      </c>
    </row>
    <row r="5253" spans="1:6" x14ac:dyDescent="0.2">
      <c r="A5253" s="3">
        <v>1187516</v>
      </c>
      <c r="B5253" s="1" t="s">
        <v>4</v>
      </c>
      <c r="C5253" s="4">
        <v>244039547968917</v>
      </c>
      <c r="D5253" s="4">
        <v>6075104</v>
      </c>
      <c r="E5253" s="2" t="b">
        <f>IF(B5253=$H$6,"n/a",AND(B5253=$H$3, B5254=$H$6))</f>
        <v>1</v>
      </c>
      <c r="F5253" s="1">
        <f t="shared" si="83"/>
        <v>0</v>
      </c>
    </row>
    <row r="5254" spans="1:6" x14ac:dyDescent="0.2">
      <c r="A5254" s="3">
        <v>1187544</v>
      </c>
      <c r="B5254" s="1" t="s">
        <v>5</v>
      </c>
      <c r="C5254" s="4">
        <v>244039554492250</v>
      </c>
      <c r="D5254" s="4">
        <v>45759063</v>
      </c>
      <c r="E5254" s="2" t="str">
        <f>IF(B5254=$H$6,"n/a",AND(B5254=$H$3, B5255=$H$6))</f>
        <v>n/a</v>
      </c>
      <c r="F5254" s="1">
        <f t="shared" si="83"/>
        <v>52282396</v>
      </c>
    </row>
    <row r="5255" spans="1:6" x14ac:dyDescent="0.2">
      <c r="A5255" s="3">
        <v>1187882</v>
      </c>
      <c r="B5255" s="1" t="s">
        <v>4</v>
      </c>
      <c r="C5255" s="4">
        <v>244039588074855</v>
      </c>
      <c r="D5255" s="4">
        <v>713541</v>
      </c>
      <c r="E5255" s="2" t="b">
        <f>IF(B5255=$H$6,"n/a",AND(B5255=$H$3, B5256=$H$6))</f>
        <v>0</v>
      </c>
      <c r="F5255" s="1">
        <f t="shared" si="83"/>
        <v>0</v>
      </c>
    </row>
    <row r="5256" spans="1:6" x14ac:dyDescent="0.2">
      <c r="A5256" s="3">
        <v>1188131</v>
      </c>
      <c r="B5256" s="1" t="s">
        <v>4</v>
      </c>
      <c r="C5256" s="4">
        <v>244039620704750</v>
      </c>
      <c r="D5256" s="4">
        <v>5383386</v>
      </c>
      <c r="E5256" s="2" t="b">
        <f>IF(B5256=$H$6,"n/a",AND(B5256=$H$3, B5257=$H$6))</f>
        <v>1</v>
      </c>
      <c r="F5256" s="1">
        <f t="shared" si="83"/>
        <v>0</v>
      </c>
    </row>
    <row r="5257" spans="1:6" x14ac:dyDescent="0.2">
      <c r="A5257" s="3">
        <v>1188258</v>
      </c>
      <c r="B5257" s="1" t="s">
        <v>5</v>
      </c>
      <c r="C5257" s="4">
        <v>244039626713292</v>
      </c>
      <c r="D5257" s="4">
        <v>38927865</v>
      </c>
      <c r="E5257" s="2" t="str">
        <f>IF(B5257=$H$6,"n/a",AND(B5257=$H$3, B5258=$H$6))</f>
        <v>n/a</v>
      </c>
      <c r="F5257" s="1">
        <f t="shared" si="83"/>
        <v>44936407</v>
      </c>
    </row>
    <row r="5258" spans="1:6" x14ac:dyDescent="0.2">
      <c r="A5258" s="3">
        <v>1188486</v>
      </c>
      <c r="B5258" s="1" t="s">
        <v>4</v>
      </c>
      <c r="C5258" s="4">
        <v>244039652388240</v>
      </c>
      <c r="D5258" s="4">
        <v>294010</v>
      </c>
      <c r="E5258" s="2" t="b">
        <f>IF(B5258=$H$6,"n/a",AND(B5258=$H$3, B5259=$H$6))</f>
        <v>0</v>
      </c>
      <c r="F5258" s="1">
        <f t="shared" si="83"/>
        <v>0</v>
      </c>
    </row>
    <row r="5259" spans="1:6" x14ac:dyDescent="0.2">
      <c r="A5259" s="3">
        <v>1188842</v>
      </c>
      <c r="B5259" s="1" t="s">
        <v>4</v>
      </c>
      <c r="C5259" s="4">
        <v>244039683668917</v>
      </c>
      <c r="D5259" s="4">
        <v>5075469</v>
      </c>
      <c r="E5259" s="2" t="b">
        <f>IF(B5259=$H$6,"n/a",AND(B5259=$H$3, B5260=$H$6))</f>
        <v>1</v>
      </c>
      <c r="F5259" s="1">
        <f t="shared" si="83"/>
        <v>0</v>
      </c>
    </row>
    <row r="5260" spans="1:6" x14ac:dyDescent="0.2">
      <c r="A5260" s="3">
        <v>1188877</v>
      </c>
      <c r="B5260" s="1" t="s">
        <v>5</v>
      </c>
      <c r="C5260" s="4">
        <v>244039689055740</v>
      </c>
      <c r="D5260" s="4">
        <v>37195000</v>
      </c>
      <c r="E5260" s="2" t="str">
        <f>IF(B5260=$H$6,"n/a",AND(B5260=$H$3, B5261=$H$6))</f>
        <v>n/a</v>
      </c>
      <c r="F5260" s="1">
        <f t="shared" si="83"/>
        <v>42581823</v>
      </c>
    </row>
    <row r="5261" spans="1:6" x14ac:dyDescent="0.2">
      <c r="A5261" s="3">
        <v>1189179</v>
      </c>
      <c r="B5261" s="1" t="s">
        <v>4</v>
      </c>
      <c r="C5261" s="4">
        <v>244039719833657</v>
      </c>
      <c r="D5261" s="4">
        <v>239947</v>
      </c>
      <c r="E5261" s="2" t="b">
        <f>IF(B5261=$H$6,"n/a",AND(B5261=$H$3, B5262=$H$6))</f>
        <v>0</v>
      </c>
      <c r="F5261" s="1">
        <f t="shared" si="83"/>
        <v>0</v>
      </c>
    </row>
    <row r="5262" spans="1:6" x14ac:dyDescent="0.2">
      <c r="A5262" s="3">
        <v>1189581</v>
      </c>
      <c r="B5262" s="1" t="s">
        <v>4</v>
      </c>
      <c r="C5262" s="4">
        <v>244039755971886</v>
      </c>
      <c r="D5262" s="4">
        <v>8993073</v>
      </c>
      <c r="E5262" s="2" t="b">
        <f>IF(B5262=$H$6,"n/a",AND(B5262=$H$3, B5263=$H$6))</f>
        <v>1</v>
      </c>
      <c r="F5262" s="1">
        <f t="shared" si="83"/>
        <v>0</v>
      </c>
    </row>
    <row r="5263" spans="1:6" x14ac:dyDescent="0.2">
      <c r="A5263" s="3">
        <v>1189639</v>
      </c>
      <c r="B5263" s="1" t="s">
        <v>5</v>
      </c>
      <c r="C5263" s="4">
        <v>244039765517302</v>
      </c>
      <c r="D5263" s="4">
        <v>52041927</v>
      </c>
      <c r="E5263" s="2" t="str">
        <f>IF(B5263=$H$6,"n/a",AND(B5263=$H$3, B5264=$H$6))</f>
        <v>n/a</v>
      </c>
      <c r="F5263" s="1">
        <f t="shared" si="83"/>
        <v>61587343</v>
      </c>
    </row>
    <row r="5264" spans="1:6" x14ac:dyDescent="0.2">
      <c r="A5264" s="3">
        <v>1189817</v>
      </c>
      <c r="B5264" s="1" t="s">
        <v>4</v>
      </c>
      <c r="C5264" s="4">
        <v>244039786827459</v>
      </c>
      <c r="D5264" s="4">
        <v>375104</v>
      </c>
      <c r="E5264" s="2" t="b">
        <f>IF(B5264=$H$6,"n/a",AND(B5264=$H$3, B5265=$H$6))</f>
        <v>0</v>
      </c>
      <c r="F5264" s="1">
        <f t="shared" si="83"/>
        <v>0</v>
      </c>
    </row>
    <row r="5265" spans="1:6" x14ac:dyDescent="0.2">
      <c r="A5265" s="3">
        <v>1190300</v>
      </c>
      <c r="B5265" s="1" t="s">
        <v>4</v>
      </c>
      <c r="C5265" s="4">
        <v>244039827433865</v>
      </c>
      <c r="D5265" s="4">
        <v>5427448</v>
      </c>
      <c r="E5265" s="2" t="b">
        <f>IF(B5265=$H$6,"n/a",AND(B5265=$H$3, B5266=$H$6))</f>
        <v>1</v>
      </c>
      <c r="F5265" s="1">
        <f t="shared" si="83"/>
        <v>0</v>
      </c>
    </row>
    <row r="5266" spans="1:6" x14ac:dyDescent="0.2">
      <c r="A5266" s="3">
        <v>1190392</v>
      </c>
      <c r="B5266" s="1" t="s">
        <v>5</v>
      </c>
      <c r="C5266" s="4">
        <v>244039833009906</v>
      </c>
      <c r="D5266" s="4">
        <v>46215365</v>
      </c>
      <c r="E5266" s="2" t="str">
        <f>IF(B5266=$H$6,"n/a",AND(B5266=$H$3, B5267=$H$6))</f>
        <v>n/a</v>
      </c>
      <c r="F5266" s="1">
        <f t="shared" si="83"/>
        <v>51791406</v>
      </c>
    </row>
    <row r="5267" spans="1:6" x14ac:dyDescent="0.2">
      <c r="A5267" s="3">
        <v>1190558</v>
      </c>
      <c r="B5267" s="1" t="s">
        <v>4</v>
      </c>
      <c r="C5267" s="4">
        <v>244039857774281</v>
      </c>
      <c r="D5267" s="4">
        <v>517813</v>
      </c>
      <c r="E5267" s="2" t="b">
        <f>IF(B5267=$H$6,"n/a",AND(B5267=$H$3, B5268=$H$6))</f>
        <v>0</v>
      </c>
      <c r="F5267" s="1">
        <f t="shared" si="83"/>
        <v>0</v>
      </c>
    </row>
    <row r="5268" spans="1:6" x14ac:dyDescent="0.2">
      <c r="A5268" s="3">
        <v>1190791</v>
      </c>
      <c r="B5268" s="1" t="s">
        <v>4</v>
      </c>
      <c r="C5268" s="4">
        <v>244039882233344</v>
      </c>
      <c r="D5268" s="4">
        <v>4827604</v>
      </c>
      <c r="E5268" s="2" t="b">
        <f>IF(B5268=$H$6,"n/a",AND(B5268=$H$3, B5269=$H$6))</f>
        <v>1</v>
      </c>
      <c r="F5268" s="1">
        <f t="shared" si="83"/>
        <v>0</v>
      </c>
    </row>
    <row r="5269" spans="1:6" x14ac:dyDescent="0.2">
      <c r="A5269" s="3">
        <v>1190803</v>
      </c>
      <c r="B5269" s="1" t="s">
        <v>5</v>
      </c>
      <c r="C5269" s="4">
        <v>244039887447146</v>
      </c>
      <c r="D5269" s="4">
        <v>34188385</v>
      </c>
      <c r="E5269" s="2" t="str">
        <f>IF(B5269=$H$6,"n/a",AND(B5269=$H$3, B5270=$H$6))</f>
        <v>n/a</v>
      </c>
      <c r="F5269" s="1">
        <f t="shared" si="83"/>
        <v>39402187</v>
      </c>
    </row>
    <row r="5270" spans="1:6" x14ac:dyDescent="0.2">
      <c r="A5270" s="3">
        <v>1191146</v>
      </c>
      <c r="B5270" s="1" t="s">
        <v>4</v>
      </c>
      <c r="C5270" s="4">
        <v>244039919145323</v>
      </c>
      <c r="D5270" s="4">
        <v>503281</v>
      </c>
      <c r="E5270" s="2" t="b">
        <f>IF(B5270=$H$6,"n/a",AND(B5270=$H$3, B5271=$H$6))</f>
        <v>0</v>
      </c>
      <c r="F5270" s="1">
        <f t="shared" si="83"/>
        <v>0</v>
      </c>
    </row>
    <row r="5271" spans="1:6" x14ac:dyDescent="0.2">
      <c r="A5271" s="3">
        <v>1191501</v>
      </c>
      <c r="B5271" s="1" t="s">
        <v>4</v>
      </c>
      <c r="C5271" s="4">
        <v>244039948396000</v>
      </c>
      <c r="D5271" s="4">
        <v>6409219</v>
      </c>
      <c r="E5271" s="2" t="b">
        <f>IF(B5271=$H$6,"n/a",AND(B5271=$H$3, B5272=$H$6))</f>
        <v>1</v>
      </c>
      <c r="F5271" s="1">
        <f t="shared" si="83"/>
        <v>0</v>
      </c>
    </row>
    <row r="5272" spans="1:6" x14ac:dyDescent="0.2">
      <c r="A5272" s="3">
        <v>1191520</v>
      </c>
      <c r="B5272" s="1" t="s">
        <v>5</v>
      </c>
      <c r="C5272" s="4">
        <v>244039955222979</v>
      </c>
      <c r="D5272" s="4">
        <v>33013959</v>
      </c>
      <c r="E5272" s="2" t="str">
        <f>IF(B5272=$H$6,"n/a",AND(B5272=$H$3, B5273=$H$6))</f>
        <v>n/a</v>
      </c>
      <c r="F5272" s="1">
        <f t="shared" si="83"/>
        <v>39840938</v>
      </c>
    </row>
    <row r="5273" spans="1:6" x14ac:dyDescent="0.2">
      <c r="A5273" s="3">
        <v>1191843</v>
      </c>
      <c r="B5273" s="1" t="s">
        <v>4</v>
      </c>
      <c r="C5273" s="4">
        <v>244039982227719</v>
      </c>
      <c r="D5273" s="4">
        <v>304062</v>
      </c>
      <c r="E5273" s="2" t="b">
        <f>IF(B5273=$H$6,"n/a",AND(B5273=$H$3, B5274=$H$6))</f>
        <v>0</v>
      </c>
      <c r="F5273" s="1">
        <f t="shared" si="83"/>
        <v>0</v>
      </c>
    </row>
    <row r="5274" spans="1:6" x14ac:dyDescent="0.2">
      <c r="A5274" s="3">
        <v>1192212</v>
      </c>
      <c r="B5274" s="1" t="s">
        <v>4</v>
      </c>
      <c r="C5274" s="4">
        <v>244040017618865</v>
      </c>
      <c r="D5274" s="4">
        <v>8409062</v>
      </c>
      <c r="E5274" s="2" t="b">
        <f>IF(B5274=$H$6,"n/a",AND(B5274=$H$3, B5275=$H$6))</f>
        <v>1</v>
      </c>
      <c r="F5274" s="1">
        <f t="shared" si="83"/>
        <v>0</v>
      </c>
    </row>
    <row r="5275" spans="1:6" x14ac:dyDescent="0.2">
      <c r="A5275" s="3">
        <v>1192323</v>
      </c>
      <c r="B5275" s="1" t="s">
        <v>5</v>
      </c>
      <c r="C5275" s="4">
        <v>244040026216313</v>
      </c>
      <c r="D5275" s="4">
        <v>31112187</v>
      </c>
      <c r="E5275" s="2" t="str">
        <f>IF(B5275=$H$6,"n/a",AND(B5275=$H$3, B5276=$H$6))</f>
        <v>n/a</v>
      </c>
      <c r="F5275" s="1">
        <f t="shared" si="83"/>
        <v>39709635</v>
      </c>
    </row>
    <row r="5276" spans="1:6" x14ac:dyDescent="0.2">
      <c r="A5276" s="3">
        <v>1192568</v>
      </c>
      <c r="B5276" s="1" t="s">
        <v>4</v>
      </c>
      <c r="C5276" s="4">
        <v>244040051034177</v>
      </c>
      <c r="D5276" s="4">
        <v>447292</v>
      </c>
      <c r="E5276" s="2" t="b">
        <f>IF(B5276=$H$6,"n/a",AND(B5276=$H$3, B5277=$H$6))</f>
        <v>0</v>
      </c>
      <c r="F5276" s="1">
        <f t="shared" si="83"/>
        <v>0</v>
      </c>
    </row>
    <row r="5277" spans="1:6" x14ac:dyDescent="0.2">
      <c r="A5277" s="3">
        <v>1192927</v>
      </c>
      <c r="B5277" s="1" t="s">
        <v>4</v>
      </c>
      <c r="C5277" s="4">
        <v>244040089337302</v>
      </c>
      <c r="D5277" s="4">
        <v>7761302</v>
      </c>
      <c r="E5277" s="2" t="b">
        <f>IF(B5277=$H$6,"n/a",AND(B5277=$H$3, B5278=$H$6))</f>
        <v>1</v>
      </c>
      <c r="F5277" s="1">
        <f t="shared" si="83"/>
        <v>0</v>
      </c>
    </row>
    <row r="5278" spans="1:6" x14ac:dyDescent="0.2">
      <c r="A5278" s="3">
        <v>1192998</v>
      </c>
      <c r="B5278" s="1" t="s">
        <v>5</v>
      </c>
      <c r="C5278" s="4">
        <v>244040097731365</v>
      </c>
      <c r="D5278" s="4">
        <v>52690208</v>
      </c>
      <c r="E5278" s="2" t="str">
        <f>IF(B5278=$H$6,"n/a",AND(B5278=$H$3, B5279=$H$6))</f>
        <v>n/a</v>
      </c>
      <c r="F5278" s="1">
        <f t="shared" si="83"/>
        <v>61084271</v>
      </c>
    </row>
    <row r="5279" spans="1:6" x14ac:dyDescent="0.2">
      <c r="A5279" s="3">
        <v>1193153</v>
      </c>
      <c r="B5279" s="1" t="s">
        <v>4</v>
      </c>
      <c r="C5279" s="4">
        <v>244040120475063</v>
      </c>
      <c r="D5279" s="4">
        <v>390000</v>
      </c>
      <c r="E5279" s="2" t="b">
        <f>IF(B5279=$H$6,"n/a",AND(B5279=$H$3, B5280=$H$6))</f>
        <v>0</v>
      </c>
      <c r="F5279" s="1">
        <f t="shared" si="83"/>
        <v>0</v>
      </c>
    </row>
    <row r="5280" spans="1:6" x14ac:dyDescent="0.2">
      <c r="A5280" s="3">
        <v>1193532</v>
      </c>
      <c r="B5280" s="1" t="s">
        <v>4</v>
      </c>
      <c r="C5280" s="4">
        <v>244040152269229</v>
      </c>
      <c r="D5280" s="4">
        <v>5017813</v>
      </c>
      <c r="E5280" s="2" t="b">
        <f>IF(B5280=$H$6,"n/a",AND(B5280=$H$3, B5281=$H$6))</f>
        <v>1</v>
      </c>
      <c r="F5280" s="1">
        <f t="shared" si="83"/>
        <v>0</v>
      </c>
    </row>
    <row r="5281" spans="1:6" x14ac:dyDescent="0.2">
      <c r="A5281" s="3">
        <v>1193653</v>
      </c>
      <c r="B5281" s="1" t="s">
        <v>5</v>
      </c>
      <c r="C5281" s="4">
        <v>244040158292771</v>
      </c>
      <c r="D5281" s="4">
        <v>31735521</v>
      </c>
      <c r="E5281" s="2" t="str">
        <f>IF(B5281=$H$6,"n/a",AND(B5281=$H$3, B5282=$H$6))</f>
        <v>n/a</v>
      </c>
      <c r="F5281" s="1">
        <f t="shared" si="83"/>
        <v>37759063</v>
      </c>
    </row>
    <row r="5282" spans="1:6" x14ac:dyDescent="0.2">
      <c r="A5282" s="3">
        <v>1193943</v>
      </c>
      <c r="B5282" s="1" t="s">
        <v>4</v>
      </c>
      <c r="C5282" s="4">
        <v>244040185168813</v>
      </c>
      <c r="D5282" s="4">
        <v>278750</v>
      </c>
      <c r="E5282" s="2" t="b">
        <f>IF(B5282=$H$6,"n/a",AND(B5282=$H$3, B5283=$H$6))</f>
        <v>0</v>
      </c>
      <c r="F5282" s="1">
        <f t="shared" si="83"/>
        <v>0</v>
      </c>
    </row>
    <row r="5283" spans="1:6" x14ac:dyDescent="0.2">
      <c r="A5283" s="3">
        <v>1194282</v>
      </c>
      <c r="B5283" s="1" t="s">
        <v>4</v>
      </c>
      <c r="C5283" s="4">
        <v>244040212155063</v>
      </c>
      <c r="D5283" s="4">
        <v>9039218</v>
      </c>
      <c r="E5283" s="2" t="b">
        <f>IF(B5283=$H$6,"n/a",AND(B5283=$H$3, B5284=$H$6))</f>
        <v>1</v>
      </c>
      <c r="F5283" s="1">
        <f t="shared" si="83"/>
        <v>0</v>
      </c>
    </row>
    <row r="5284" spans="1:6" x14ac:dyDescent="0.2">
      <c r="A5284" s="3">
        <v>1194313</v>
      </c>
      <c r="B5284" s="1" t="s">
        <v>5</v>
      </c>
      <c r="C5284" s="4">
        <v>244040221396000</v>
      </c>
      <c r="D5284" s="4">
        <v>31254896</v>
      </c>
      <c r="E5284" s="2" t="str">
        <f>IF(B5284=$H$6,"n/a",AND(B5284=$H$3, B5285=$H$6))</f>
        <v>n/a</v>
      </c>
      <c r="F5284" s="1">
        <f t="shared" si="83"/>
        <v>40495833</v>
      </c>
    </row>
    <row r="5285" spans="1:6" x14ac:dyDescent="0.2">
      <c r="A5285" s="3">
        <v>1194636</v>
      </c>
      <c r="B5285" s="1" t="s">
        <v>4</v>
      </c>
      <c r="C5285" s="4">
        <v>244040246376677</v>
      </c>
      <c r="D5285" s="4">
        <v>307084</v>
      </c>
      <c r="E5285" s="2" t="b">
        <f>IF(B5285=$H$6,"n/a",AND(B5285=$H$3, B5286=$H$6))</f>
        <v>0</v>
      </c>
      <c r="F5285" s="1">
        <f t="shared" si="83"/>
        <v>0</v>
      </c>
    </row>
    <row r="5286" spans="1:6" x14ac:dyDescent="0.2">
      <c r="A5286" s="3">
        <v>1195006</v>
      </c>
      <c r="B5286" s="1" t="s">
        <v>4</v>
      </c>
      <c r="C5286" s="4">
        <v>244040284441052</v>
      </c>
      <c r="D5286" s="4">
        <v>9853333</v>
      </c>
      <c r="E5286" s="2" t="b">
        <f>IF(B5286=$H$6,"n/a",AND(B5286=$H$3, B5287=$H$6))</f>
        <v>1</v>
      </c>
      <c r="F5286" s="1">
        <f t="shared" si="83"/>
        <v>0</v>
      </c>
    </row>
    <row r="5287" spans="1:6" x14ac:dyDescent="0.2">
      <c r="A5287" s="3">
        <v>1195126</v>
      </c>
      <c r="B5287" s="1" t="s">
        <v>5</v>
      </c>
      <c r="C5287" s="4">
        <v>244040294181990</v>
      </c>
      <c r="D5287" s="4">
        <v>50321927</v>
      </c>
      <c r="E5287" s="2" t="str">
        <f>IF(B5287=$H$6,"n/a",AND(B5287=$H$3, B5288=$H$6))</f>
        <v>n/a</v>
      </c>
      <c r="F5287" s="1">
        <f t="shared" si="83"/>
        <v>60062865</v>
      </c>
    </row>
    <row r="5288" spans="1:6" x14ac:dyDescent="0.2">
      <c r="A5288" s="3">
        <v>1195358</v>
      </c>
      <c r="B5288" s="1" t="s">
        <v>4</v>
      </c>
      <c r="C5288" s="4">
        <v>244040317211573</v>
      </c>
      <c r="D5288" s="4">
        <v>310365</v>
      </c>
      <c r="E5288" s="2" t="b">
        <f>IF(B5288=$H$6,"n/a",AND(B5288=$H$3, B5289=$H$6))</f>
        <v>0</v>
      </c>
      <c r="F5288" s="1">
        <f t="shared" si="83"/>
        <v>0</v>
      </c>
    </row>
    <row r="5289" spans="1:6" x14ac:dyDescent="0.2">
      <c r="A5289" s="3">
        <v>1195712</v>
      </c>
      <c r="B5289" s="1" t="s">
        <v>4</v>
      </c>
      <c r="C5289" s="4">
        <v>244040353188969</v>
      </c>
      <c r="D5289" s="4">
        <v>5594948</v>
      </c>
      <c r="E5289" s="2" t="b">
        <f>IF(B5289=$H$6,"n/a",AND(B5289=$H$3, B5290=$H$6))</f>
        <v>1</v>
      </c>
      <c r="F5289" s="1">
        <f t="shared" si="83"/>
        <v>0</v>
      </c>
    </row>
    <row r="5290" spans="1:6" x14ac:dyDescent="0.2">
      <c r="A5290" s="3">
        <v>1195804</v>
      </c>
      <c r="B5290" s="1" t="s">
        <v>5</v>
      </c>
      <c r="C5290" s="4">
        <v>244040359111729</v>
      </c>
      <c r="D5290" s="4">
        <v>44552865</v>
      </c>
      <c r="E5290" s="2" t="str">
        <f>IF(B5290=$H$6,"n/a",AND(B5290=$H$3, B5291=$H$6))</f>
        <v>n/a</v>
      </c>
      <c r="F5290" s="1">
        <f t="shared" si="83"/>
        <v>50475625</v>
      </c>
    </row>
    <row r="5291" spans="1:6" x14ac:dyDescent="0.2">
      <c r="A5291" s="3">
        <v>1196050</v>
      </c>
      <c r="B5291" s="1" t="s">
        <v>4</v>
      </c>
      <c r="C5291" s="4">
        <v>244040381558292</v>
      </c>
      <c r="D5291" s="4">
        <v>269896</v>
      </c>
      <c r="E5291" s="2" t="b">
        <f>IF(B5291=$H$6,"n/a",AND(B5291=$H$3, B5292=$H$6))</f>
        <v>0</v>
      </c>
      <c r="F5291" s="1">
        <f t="shared" si="83"/>
        <v>0</v>
      </c>
    </row>
    <row r="5292" spans="1:6" x14ac:dyDescent="0.2">
      <c r="A5292" s="3">
        <v>1196536</v>
      </c>
      <c r="B5292" s="1" t="s">
        <v>4</v>
      </c>
      <c r="C5292" s="4">
        <v>244040431104177</v>
      </c>
      <c r="D5292" s="4">
        <v>4991511</v>
      </c>
      <c r="E5292" s="2" t="b">
        <f>IF(B5292=$H$6,"n/a",AND(B5292=$H$3, B5293=$H$6))</f>
        <v>1</v>
      </c>
      <c r="F5292" s="1">
        <f t="shared" si="83"/>
        <v>0</v>
      </c>
    </row>
    <row r="5293" spans="1:6" x14ac:dyDescent="0.2">
      <c r="A5293" s="3">
        <v>1196553</v>
      </c>
      <c r="B5293" s="1" t="s">
        <v>5</v>
      </c>
      <c r="C5293" s="4">
        <v>244040436216625</v>
      </c>
      <c r="D5293" s="4">
        <v>30976146</v>
      </c>
      <c r="E5293" s="2" t="str">
        <f>IF(B5293=$H$6,"n/a",AND(B5293=$H$3, B5294=$H$6))</f>
        <v>n/a</v>
      </c>
      <c r="F5293" s="1">
        <f t="shared" si="83"/>
        <v>36088594</v>
      </c>
    </row>
    <row r="5294" spans="1:6" x14ac:dyDescent="0.2">
      <c r="A5294" s="3">
        <v>1196881</v>
      </c>
      <c r="B5294" s="1" t="s">
        <v>4</v>
      </c>
      <c r="C5294" s="4">
        <v>244040461412615</v>
      </c>
      <c r="D5294" s="4">
        <v>575312</v>
      </c>
      <c r="E5294" s="2" t="b">
        <f>IF(B5294=$H$6,"n/a",AND(B5294=$H$3, B5295=$H$6))</f>
        <v>0</v>
      </c>
      <c r="F5294" s="1">
        <f t="shared" si="83"/>
        <v>0</v>
      </c>
    </row>
    <row r="5295" spans="1:6" x14ac:dyDescent="0.2">
      <c r="A5295" s="3">
        <v>1197247</v>
      </c>
      <c r="B5295" s="1" t="s">
        <v>4</v>
      </c>
      <c r="C5295" s="4">
        <v>244040498318187</v>
      </c>
      <c r="D5295" s="4">
        <v>17131303</v>
      </c>
      <c r="E5295" s="2" t="b">
        <f>IF(B5295=$H$6,"n/a",AND(B5295=$H$3, B5296=$H$6))</f>
        <v>1</v>
      </c>
      <c r="F5295" s="1">
        <f t="shared" si="83"/>
        <v>0</v>
      </c>
    </row>
    <row r="5296" spans="1:6" x14ac:dyDescent="0.2">
      <c r="A5296" s="3">
        <v>1197447</v>
      </c>
      <c r="B5296" s="1" t="s">
        <v>5</v>
      </c>
      <c r="C5296" s="4">
        <v>244040516059802</v>
      </c>
      <c r="D5296" s="4">
        <v>35236510</v>
      </c>
      <c r="E5296" s="2" t="str">
        <f>IF(B5296=$H$6,"n/a",AND(B5296=$H$3, B5297=$H$6))</f>
        <v>n/a</v>
      </c>
      <c r="F5296" s="1">
        <f t="shared" si="83"/>
        <v>52978125</v>
      </c>
    </row>
    <row r="5297" spans="1:6" x14ac:dyDescent="0.2">
      <c r="A5297" s="3">
        <v>1197520</v>
      </c>
      <c r="B5297" s="1" t="s">
        <v>4</v>
      </c>
      <c r="C5297" s="4">
        <v>244040529284854</v>
      </c>
      <c r="D5297" s="4">
        <v>883750</v>
      </c>
      <c r="E5297" s="2" t="b">
        <f>IF(B5297=$H$6,"n/a",AND(B5297=$H$3, B5298=$H$6))</f>
        <v>0</v>
      </c>
      <c r="F5297" s="1">
        <f t="shared" si="83"/>
        <v>0</v>
      </c>
    </row>
    <row r="5298" spans="1:6" x14ac:dyDescent="0.2">
      <c r="A5298" s="3">
        <v>1197852</v>
      </c>
      <c r="B5298" s="1" t="s">
        <v>4</v>
      </c>
      <c r="C5298" s="4">
        <v>244040562903292</v>
      </c>
      <c r="D5298" s="4">
        <v>7295989</v>
      </c>
      <c r="E5298" s="2" t="b">
        <f>IF(B5298=$H$6,"n/a",AND(B5298=$H$3, B5299=$H$6))</f>
        <v>1</v>
      </c>
      <c r="F5298" s="1">
        <f t="shared" si="83"/>
        <v>0</v>
      </c>
    </row>
    <row r="5299" spans="1:6" x14ac:dyDescent="0.2">
      <c r="A5299" s="3">
        <v>1197937</v>
      </c>
      <c r="B5299" s="1" t="s">
        <v>5</v>
      </c>
      <c r="C5299" s="4">
        <v>244040570344594</v>
      </c>
      <c r="D5299" s="4">
        <v>41921041</v>
      </c>
      <c r="E5299" s="2" t="str">
        <f>IF(B5299=$H$6,"n/a",AND(B5299=$H$3, B5300=$H$6))</f>
        <v>n/a</v>
      </c>
      <c r="F5299" s="1">
        <f t="shared" si="83"/>
        <v>49362343</v>
      </c>
    </row>
    <row r="5300" spans="1:6" x14ac:dyDescent="0.2">
      <c r="A5300" s="3">
        <v>1198087</v>
      </c>
      <c r="B5300" s="1" t="s">
        <v>4</v>
      </c>
      <c r="C5300" s="4">
        <v>244040585240479</v>
      </c>
      <c r="D5300" s="4">
        <v>437188</v>
      </c>
      <c r="E5300" s="2" t="b">
        <f>IF(B5300=$H$6,"n/a",AND(B5300=$H$3, B5301=$H$6))</f>
        <v>0</v>
      </c>
      <c r="F5300" s="1">
        <f t="shared" si="83"/>
        <v>0</v>
      </c>
    </row>
    <row r="5301" spans="1:6" x14ac:dyDescent="0.2">
      <c r="A5301" s="3">
        <v>1198448</v>
      </c>
      <c r="B5301" s="1" t="s">
        <v>4</v>
      </c>
      <c r="C5301" s="4">
        <v>244040617459125</v>
      </c>
      <c r="D5301" s="4">
        <v>4952865</v>
      </c>
      <c r="E5301" s="2" t="b">
        <f>IF(B5301=$H$6,"n/a",AND(B5301=$H$3, B5302=$H$6))</f>
        <v>1</v>
      </c>
      <c r="F5301" s="1">
        <f t="shared" si="83"/>
        <v>0</v>
      </c>
    </row>
    <row r="5302" spans="1:6" x14ac:dyDescent="0.2">
      <c r="A5302" s="3">
        <v>1198464</v>
      </c>
      <c r="B5302" s="1" t="s">
        <v>5</v>
      </c>
      <c r="C5302" s="4">
        <v>244040623033969</v>
      </c>
      <c r="D5302" s="4">
        <v>30129583</v>
      </c>
      <c r="E5302" s="2" t="str">
        <f>IF(B5302=$H$6,"n/a",AND(B5302=$H$3, B5303=$H$6))</f>
        <v>n/a</v>
      </c>
      <c r="F5302" s="1">
        <f t="shared" si="83"/>
        <v>35704427</v>
      </c>
    </row>
    <row r="5303" spans="1:6" x14ac:dyDescent="0.2">
      <c r="A5303" s="3">
        <v>1198792</v>
      </c>
      <c r="B5303" s="1" t="s">
        <v>4</v>
      </c>
      <c r="C5303" s="4">
        <v>244040649070635</v>
      </c>
      <c r="D5303" s="4">
        <v>310157</v>
      </c>
      <c r="E5303" s="2" t="b">
        <f>IF(B5303=$H$6,"n/a",AND(B5303=$H$3, B5304=$H$6))</f>
        <v>0</v>
      </c>
      <c r="F5303" s="1">
        <f t="shared" si="83"/>
        <v>0</v>
      </c>
    </row>
    <row r="5304" spans="1:6" x14ac:dyDescent="0.2">
      <c r="A5304" s="3">
        <v>1199168</v>
      </c>
      <c r="B5304" s="1" t="s">
        <v>4</v>
      </c>
      <c r="C5304" s="4">
        <v>244040687255948</v>
      </c>
      <c r="D5304" s="4">
        <v>7909583</v>
      </c>
      <c r="E5304" s="2" t="b">
        <f>IF(B5304=$H$6,"n/a",AND(B5304=$H$3, B5305=$H$6))</f>
        <v>1</v>
      </c>
      <c r="F5304" s="1">
        <f t="shared" si="83"/>
        <v>0</v>
      </c>
    </row>
    <row r="5305" spans="1:6" x14ac:dyDescent="0.2">
      <c r="A5305" s="3">
        <v>1199302</v>
      </c>
      <c r="B5305" s="1" t="s">
        <v>5</v>
      </c>
      <c r="C5305" s="4">
        <v>244040695304802</v>
      </c>
      <c r="D5305" s="4">
        <v>51669323</v>
      </c>
      <c r="E5305" s="2" t="str">
        <f>IF(B5305=$H$6,"n/a",AND(B5305=$H$3, B5306=$H$6))</f>
        <v>n/a</v>
      </c>
      <c r="F5305" s="1">
        <f t="shared" si="83"/>
        <v>59718177</v>
      </c>
    </row>
    <row r="5306" spans="1:6" x14ac:dyDescent="0.2">
      <c r="A5306" s="3">
        <v>1199536</v>
      </c>
      <c r="B5306" s="1" t="s">
        <v>4</v>
      </c>
      <c r="C5306" s="4">
        <v>244040717473448</v>
      </c>
      <c r="D5306" s="4">
        <v>682083</v>
      </c>
      <c r="E5306" s="2" t="b">
        <f>IF(B5306=$H$6,"n/a",AND(B5306=$H$3, B5307=$H$6))</f>
        <v>0</v>
      </c>
      <c r="F5306" s="1">
        <f t="shared" si="83"/>
        <v>0</v>
      </c>
    </row>
    <row r="5307" spans="1:6" x14ac:dyDescent="0.2">
      <c r="A5307" s="3">
        <v>1199891</v>
      </c>
      <c r="B5307" s="1" t="s">
        <v>4</v>
      </c>
      <c r="C5307" s="4">
        <v>244040753779333</v>
      </c>
      <c r="D5307" s="4">
        <v>5841406</v>
      </c>
      <c r="E5307" s="2" t="b">
        <f>IF(B5307=$H$6,"n/a",AND(B5307=$H$3, B5308=$H$6))</f>
        <v>1</v>
      </c>
      <c r="F5307" s="1">
        <f t="shared" si="83"/>
        <v>0</v>
      </c>
    </row>
    <row r="5308" spans="1:6" x14ac:dyDescent="0.2">
      <c r="A5308" s="3">
        <v>1199966</v>
      </c>
      <c r="B5308" s="1" t="s">
        <v>5</v>
      </c>
      <c r="C5308" s="4">
        <v>244040759766156</v>
      </c>
      <c r="D5308" s="4">
        <v>39575886</v>
      </c>
      <c r="E5308" s="2" t="str">
        <f>IF(B5308=$H$6,"n/a",AND(B5308=$H$3, B5309=$H$6))</f>
        <v>n/a</v>
      </c>
      <c r="F5308" s="1">
        <f t="shared" si="83"/>
        <v>45562709</v>
      </c>
    </row>
    <row r="5309" spans="1:6" x14ac:dyDescent="0.2">
      <c r="A5309" s="3">
        <v>1200229</v>
      </c>
      <c r="B5309" s="1" t="s">
        <v>4</v>
      </c>
      <c r="C5309" s="4">
        <v>244040785482094</v>
      </c>
      <c r="D5309" s="4">
        <v>225781</v>
      </c>
      <c r="E5309" s="2" t="b">
        <f>IF(B5309=$H$6,"n/a",AND(B5309=$H$3, B5310=$H$6))</f>
        <v>0</v>
      </c>
      <c r="F5309" s="1">
        <f t="shared" si="83"/>
        <v>0</v>
      </c>
    </row>
    <row r="5310" spans="1:6" x14ac:dyDescent="0.2">
      <c r="A5310" s="3">
        <v>1200708</v>
      </c>
      <c r="B5310" s="1" t="s">
        <v>4</v>
      </c>
      <c r="C5310" s="4">
        <v>244040836047198</v>
      </c>
      <c r="D5310" s="4">
        <v>9120260</v>
      </c>
      <c r="E5310" s="2" t="b">
        <f>IF(B5310=$H$6,"n/a",AND(B5310=$H$3, B5311=$H$6))</f>
        <v>1</v>
      </c>
      <c r="F5310" s="1">
        <f t="shared" si="83"/>
        <v>0</v>
      </c>
    </row>
    <row r="5311" spans="1:6" x14ac:dyDescent="0.2">
      <c r="A5311" s="3">
        <v>1200810</v>
      </c>
      <c r="B5311" s="1" t="s">
        <v>5</v>
      </c>
      <c r="C5311" s="4">
        <v>244040845412510</v>
      </c>
      <c r="D5311" s="4">
        <v>41426042</v>
      </c>
      <c r="E5311" s="2" t="str">
        <f>IF(B5311=$H$6,"n/a",AND(B5311=$H$3, B5312=$H$6))</f>
        <v>n/a</v>
      </c>
      <c r="F5311" s="1">
        <f t="shared" si="83"/>
        <v>50791354</v>
      </c>
    </row>
    <row r="5312" spans="1:6" x14ac:dyDescent="0.2">
      <c r="A5312" s="3">
        <v>1200905</v>
      </c>
      <c r="B5312" s="1" t="s">
        <v>4</v>
      </c>
      <c r="C5312" s="4">
        <v>244040859790167</v>
      </c>
      <c r="D5312" s="4">
        <v>903281</v>
      </c>
      <c r="E5312" s="2" t="b">
        <f>IF(B5312=$H$6,"n/a",AND(B5312=$H$3, B5313=$H$6))</f>
        <v>0</v>
      </c>
      <c r="F5312" s="1">
        <f t="shared" si="83"/>
        <v>0</v>
      </c>
    </row>
    <row r="5313" spans="1:6" x14ac:dyDescent="0.2">
      <c r="A5313" s="3">
        <v>1201187</v>
      </c>
      <c r="B5313" s="1" t="s">
        <v>4</v>
      </c>
      <c r="C5313" s="4">
        <v>244040887765948</v>
      </c>
      <c r="D5313" s="4">
        <v>5946250</v>
      </c>
      <c r="E5313" s="2" t="b">
        <f>IF(B5313=$H$6,"n/a",AND(B5313=$H$3, B5314=$H$6))</f>
        <v>1</v>
      </c>
      <c r="F5313" s="1">
        <f t="shared" si="83"/>
        <v>0</v>
      </c>
    </row>
    <row r="5314" spans="1:6" x14ac:dyDescent="0.2">
      <c r="A5314" s="3">
        <v>1201307</v>
      </c>
      <c r="B5314" s="1" t="s">
        <v>5</v>
      </c>
      <c r="C5314" s="4">
        <v>244040894149594</v>
      </c>
      <c r="D5314" s="4">
        <v>25300677</v>
      </c>
      <c r="E5314" s="2" t="str">
        <f>IF(B5314=$H$6,"n/a",AND(B5314=$H$3, B5315=$H$6))</f>
        <v>n/a</v>
      </c>
      <c r="F5314" s="1">
        <f t="shared" si="83"/>
        <v>31684323</v>
      </c>
    </row>
    <row r="5315" spans="1:6" x14ac:dyDescent="0.2">
      <c r="A5315" s="3">
        <v>1201667</v>
      </c>
      <c r="B5315" s="1" t="s">
        <v>4</v>
      </c>
      <c r="C5315" s="4">
        <v>244040927907979</v>
      </c>
      <c r="D5315" s="4">
        <v>5641250</v>
      </c>
      <c r="E5315" s="2" t="b">
        <f>IF(B5315=$H$6,"n/a",AND(B5315=$H$3, B5316=$H$6))</f>
        <v>1</v>
      </c>
      <c r="F5315" s="1">
        <f t="shared" ref="F5315:F5378" si="84">IF(B5315=$H$6,C5315+D5315-C5314,0)</f>
        <v>0</v>
      </c>
    </row>
    <row r="5316" spans="1:6" x14ac:dyDescent="0.2">
      <c r="A5316" s="3">
        <v>1201691</v>
      </c>
      <c r="B5316" s="1" t="s">
        <v>5</v>
      </c>
      <c r="C5316" s="4">
        <v>244040933641416</v>
      </c>
      <c r="D5316" s="4">
        <v>23400573</v>
      </c>
      <c r="E5316" s="2" t="str">
        <f>IF(B5316=$H$6,"n/a",AND(B5316=$H$3, B5317=$H$6))</f>
        <v>n/a</v>
      </c>
      <c r="F5316" s="1">
        <f t="shared" si="84"/>
        <v>29134010</v>
      </c>
    </row>
    <row r="5317" spans="1:6" x14ac:dyDescent="0.2">
      <c r="A5317" s="3">
        <v>1201898</v>
      </c>
      <c r="B5317" s="1" t="s">
        <v>4</v>
      </c>
      <c r="C5317" s="4">
        <v>244040951046104</v>
      </c>
      <c r="D5317" s="4">
        <v>321667</v>
      </c>
      <c r="E5317" s="2" t="b">
        <f>IF(B5317=$H$6,"n/a",AND(B5317=$H$3, B5318=$H$6))</f>
        <v>0</v>
      </c>
      <c r="F5317" s="1">
        <f t="shared" si="84"/>
        <v>0</v>
      </c>
    </row>
    <row r="5318" spans="1:6" x14ac:dyDescent="0.2">
      <c r="A5318" s="3">
        <v>1202263</v>
      </c>
      <c r="B5318" s="1" t="s">
        <v>4</v>
      </c>
      <c r="C5318" s="4">
        <v>244040985871989</v>
      </c>
      <c r="D5318" s="4">
        <v>6014219</v>
      </c>
      <c r="E5318" s="2" t="b">
        <f>IF(B5318=$H$6,"n/a",AND(B5318=$H$3, B5319=$H$6))</f>
        <v>1</v>
      </c>
      <c r="F5318" s="1">
        <f t="shared" si="84"/>
        <v>0</v>
      </c>
    </row>
    <row r="5319" spans="1:6" x14ac:dyDescent="0.2">
      <c r="A5319" s="3">
        <v>1202321</v>
      </c>
      <c r="B5319" s="1" t="s">
        <v>5</v>
      </c>
      <c r="C5319" s="4">
        <v>244040992614541</v>
      </c>
      <c r="D5319" s="4">
        <v>52844271</v>
      </c>
      <c r="E5319" s="2" t="str">
        <f>IF(B5319=$H$6,"n/a",AND(B5319=$H$3, B5320=$H$6))</f>
        <v>n/a</v>
      </c>
      <c r="F5319" s="1">
        <f t="shared" si="84"/>
        <v>59586823</v>
      </c>
    </row>
    <row r="5320" spans="1:6" x14ac:dyDescent="0.2">
      <c r="A5320" s="3">
        <v>1202604</v>
      </c>
      <c r="B5320" s="1" t="s">
        <v>4</v>
      </c>
      <c r="C5320" s="4">
        <v>244041015525166</v>
      </c>
      <c r="D5320" s="4">
        <v>371094</v>
      </c>
      <c r="E5320" s="2" t="b">
        <f>IF(B5320=$H$6,"n/a",AND(B5320=$H$3, B5321=$H$6))</f>
        <v>0</v>
      </c>
      <c r="F5320" s="1">
        <f t="shared" si="84"/>
        <v>0</v>
      </c>
    </row>
    <row r="5321" spans="1:6" x14ac:dyDescent="0.2">
      <c r="A5321" s="3">
        <v>1202953</v>
      </c>
      <c r="B5321" s="1" t="s">
        <v>4</v>
      </c>
      <c r="C5321" s="4">
        <v>244041048519958</v>
      </c>
      <c r="D5321" s="4">
        <v>5347917</v>
      </c>
      <c r="E5321" s="2" t="b">
        <f>IF(B5321=$H$6,"n/a",AND(B5321=$H$3, B5322=$H$6))</f>
        <v>1</v>
      </c>
      <c r="F5321" s="1">
        <f t="shared" si="84"/>
        <v>0</v>
      </c>
    </row>
    <row r="5322" spans="1:6" x14ac:dyDescent="0.2">
      <c r="A5322" s="3">
        <v>1202971</v>
      </c>
      <c r="B5322" s="1" t="s">
        <v>5</v>
      </c>
      <c r="C5322" s="4">
        <v>244041054424489</v>
      </c>
      <c r="D5322" s="4">
        <v>32912605</v>
      </c>
      <c r="E5322" s="2" t="str">
        <f>IF(B5322=$H$6,"n/a",AND(B5322=$H$3, B5323=$H$6))</f>
        <v>n/a</v>
      </c>
      <c r="F5322" s="1">
        <f t="shared" si="84"/>
        <v>38817136</v>
      </c>
    </row>
    <row r="5323" spans="1:6" x14ac:dyDescent="0.2">
      <c r="A5323" s="3">
        <v>1203320</v>
      </c>
      <c r="B5323" s="1" t="s">
        <v>4</v>
      </c>
      <c r="C5323" s="4">
        <v>244041086724541</v>
      </c>
      <c r="D5323" s="4">
        <v>265417</v>
      </c>
      <c r="E5323" s="2" t="b">
        <f>IF(B5323=$H$6,"n/a",AND(B5323=$H$3, B5324=$H$6))</f>
        <v>0</v>
      </c>
      <c r="F5323" s="1">
        <f t="shared" si="84"/>
        <v>0</v>
      </c>
    </row>
    <row r="5324" spans="1:6" x14ac:dyDescent="0.2">
      <c r="A5324" s="3">
        <v>1203672</v>
      </c>
      <c r="B5324" s="1" t="s">
        <v>4</v>
      </c>
      <c r="C5324" s="4">
        <v>244041122995427</v>
      </c>
      <c r="D5324" s="4">
        <v>7310469</v>
      </c>
      <c r="E5324" s="2" t="b">
        <f>IF(B5324=$H$6,"n/a",AND(B5324=$H$3, B5325=$H$6))</f>
        <v>1</v>
      </c>
      <c r="F5324" s="1">
        <f t="shared" si="84"/>
        <v>0</v>
      </c>
    </row>
    <row r="5325" spans="1:6" x14ac:dyDescent="0.2">
      <c r="A5325" s="3">
        <v>1203804</v>
      </c>
      <c r="B5325" s="1" t="s">
        <v>5</v>
      </c>
      <c r="C5325" s="4">
        <v>244041130956781</v>
      </c>
      <c r="D5325" s="4">
        <v>34048542</v>
      </c>
      <c r="E5325" s="2" t="str">
        <f>IF(B5325=$H$6,"n/a",AND(B5325=$H$3, B5326=$H$6))</f>
        <v>n/a</v>
      </c>
      <c r="F5325" s="1">
        <f t="shared" si="84"/>
        <v>42009896</v>
      </c>
    </row>
    <row r="5326" spans="1:6" x14ac:dyDescent="0.2">
      <c r="A5326" s="3">
        <v>1204055</v>
      </c>
      <c r="B5326" s="1" t="s">
        <v>4</v>
      </c>
      <c r="C5326" s="4">
        <v>244041159786521</v>
      </c>
      <c r="D5326" s="4">
        <v>467500</v>
      </c>
      <c r="E5326" s="2" t="b">
        <f>IF(B5326=$H$6,"n/a",AND(B5326=$H$3, B5327=$H$6))</f>
        <v>0</v>
      </c>
      <c r="F5326" s="1">
        <f t="shared" si="84"/>
        <v>0</v>
      </c>
    </row>
    <row r="5327" spans="1:6" x14ac:dyDescent="0.2">
      <c r="A5327" s="3">
        <v>1204445</v>
      </c>
      <c r="B5327" s="1" t="s">
        <v>4</v>
      </c>
      <c r="C5327" s="4">
        <v>244041199039125</v>
      </c>
      <c r="D5327" s="4">
        <v>7557760</v>
      </c>
      <c r="E5327" s="2" t="b">
        <f>IF(B5327=$H$6,"n/a",AND(B5327=$H$3, B5328=$H$6))</f>
        <v>1</v>
      </c>
      <c r="F5327" s="1">
        <f t="shared" si="84"/>
        <v>0</v>
      </c>
    </row>
    <row r="5328" spans="1:6" x14ac:dyDescent="0.2">
      <c r="A5328" s="3">
        <v>1204481</v>
      </c>
      <c r="B5328" s="1" t="s">
        <v>5</v>
      </c>
      <c r="C5328" s="4">
        <v>244041207062823</v>
      </c>
      <c r="D5328" s="4">
        <v>46290104</v>
      </c>
      <c r="E5328" s="2" t="str">
        <f>IF(B5328=$H$6,"n/a",AND(B5328=$H$3, B5329=$H$6))</f>
        <v>n/a</v>
      </c>
      <c r="F5328" s="1">
        <f t="shared" si="84"/>
        <v>54313802</v>
      </c>
    </row>
    <row r="5329" spans="1:6" x14ac:dyDescent="0.2">
      <c r="A5329" s="3">
        <v>1204636</v>
      </c>
      <c r="B5329" s="1" t="s">
        <v>4</v>
      </c>
      <c r="C5329" s="4">
        <v>244041220755062</v>
      </c>
      <c r="D5329" s="4">
        <v>323438</v>
      </c>
      <c r="E5329" s="2" t="b">
        <f>IF(B5329=$H$6,"n/a",AND(B5329=$H$3, B5330=$H$6))</f>
        <v>0</v>
      </c>
      <c r="F5329" s="1">
        <f t="shared" si="84"/>
        <v>0</v>
      </c>
    </row>
    <row r="5330" spans="1:6" x14ac:dyDescent="0.2">
      <c r="A5330" s="3">
        <v>1204965</v>
      </c>
      <c r="B5330" s="1" t="s">
        <v>4</v>
      </c>
      <c r="C5330" s="4">
        <v>244041246884333</v>
      </c>
      <c r="D5330" s="4">
        <v>270990</v>
      </c>
      <c r="E5330" s="2" t="b">
        <f>IF(B5330=$H$6,"n/a",AND(B5330=$H$3, B5331=$H$6))</f>
        <v>0</v>
      </c>
      <c r="F5330" s="1">
        <f t="shared" si="84"/>
        <v>0</v>
      </c>
    </row>
    <row r="5331" spans="1:6" x14ac:dyDescent="0.2">
      <c r="A5331" s="3">
        <v>1205332</v>
      </c>
      <c r="B5331" s="1" t="s">
        <v>4</v>
      </c>
      <c r="C5331" s="4">
        <v>244041285148135</v>
      </c>
      <c r="D5331" s="4">
        <v>7391719</v>
      </c>
      <c r="E5331" s="2" t="b">
        <f>IF(B5331=$H$6,"n/a",AND(B5331=$H$3, B5332=$H$6))</f>
        <v>1</v>
      </c>
      <c r="F5331" s="1">
        <f t="shared" si="84"/>
        <v>0</v>
      </c>
    </row>
    <row r="5332" spans="1:6" x14ac:dyDescent="0.2">
      <c r="A5332" s="3">
        <v>1205382</v>
      </c>
      <c r="B5332" s="1" t="s">
        <v>5</v>
      </c>
      <c r="C5332" s="4">
        <v>244041293122979</v>
      </c>
      <c r="D5332" s="4">
        <v>46533437</v>
      </c>
      <c r="E5332" s="2" t="str">
        <f>IF(B5332=$H$6,"n/a",AND(B5332=$H$3, B5333=$H$6))</f>
        <v>n/a</v>
      </c>
      <c r="F5332" s="1">
        <f t="shared" si="84"/>
        <v>54508281</v>
      </c>
    </row>
    <row r="5333" spans="1:6" x14ac:dyDescent="0.2">
      <c r="A5333" s="3">
        <v>1205674</v>
      </c>
      <c r="B5333" s="1" t="s">
        <v>4</v>
      </c>
      <c r="C5333" s="4">
        <v>244041322467614</v>
      </c>
      <c r="D5333" s="4">
        <v>359427</v>
      </c>
      <c r="E5333" s="2" t="b">
        <f>IF(B5333=$H$6,"n/a",AND(B5333=$H$3, B5334=$H$6))</f>
        <v>0</v>
      </c>
      <c r="F5333" s="1">
        <f t="shared" si="84"/>
        <v>0</v>
      </c>
    </row>
    <row r="5334" spans="1:6" x14ac:dyDescent="0.2">
      <c r="A5334" s="3">
        <v>1206042</v>
      </c>
      <c r="B5334" s="1" t="s">
        <v>4</v>
      </c>
      <c r="C5334" s="4">
        <v>244041357166677</v>
      </c>
      <c r="D5334" s="4">
        <v>5799896</v>
      </c>
      <c r="E5334" s="2" t="b">
        <f>IF(B5334=$H$6,"n/a",AND(B5334=$H$3, B5335=$H$6))</f>
        <v>1</v>
      </c>
      <c r="F5334" s="1">
        <f t="shared" si="84"/>
        <v>0</v>
      </c>
    </row>
    <row r="5335" spans="1:6" x14ac:dyDescent="0.2">
      <c r="A5335" s="3">
        <v>1206175</v>
      </c>
      <c r="B5335" s="1" t="s">
        <v>5</v>
      </c>
      <c r="C5335" s="4">
        <v>244041363800323</v>
      </c>
      <c r="D5335" s="4">
        <v>40875781</v>
      </c>
      <c r="E5335" s="2" t="str">
        <f>IF(B5335=$H$6,"n/a",AND(B5335=$H$3, B5336=$H$6))</f>
        <v>n/a</v>
      </c>
      <c r="F5335" s="1">
        <f t="shared" si="84"/>
        <v>47509427</v>
      </c>
    </row>
    <row r="5336" spans="1:6" x14ac:dyDescent="0.2">
      <c r="A5336" s="3">
        <v>1206380</v>
      </c>
      <c r="B5336" s="1" t="s">
        <v>4</v>
      </c>
      <c r="C5336" s="4">
        <v>244041383828395</v>
      </c>
      <c r="D5336" s="4">
        <v>284480</v>
      </c>
      <c r="E5336" s="2" t="b">
        <f>IF(B5336=$H$6,"n/a",AND(B5336=$H$3, B5337=$H$6))</f>
        <v>0</v>
      </c>
      <c r="F5336" s="1">
        <f t="shared" si="84"/>
        <v>0</v>
      </c>
    </row>
    <row r="5337" spans="1:6" x14ac:dyDescent="0.2">
      <c r="A5337" s="3">
        <v>1206862</v>
      </c>
      <c r="B5337" s="1" t="s">
        <v>4</v>
      </c>
      <c r="C5337" s="4">
        <v>244041429875479</v>
      </c>
      <c r="D5337" s="4">
        <v>5000677</v>
      </c>
      <c r="E5337" s="2" t="b">
        <f>IF(B5337=$H$6,"n/a",AND(B5337=$H$3, B5338=$H$6))</f>
        <v>1</v>
      </c>
      <c r="F5337" s="1">
        <f t="shared" si="84"/>
        <v>0</v>
      </c>
    </row>
    <row r="5338" spans="1:6" x14ac:dyDescent="0.2">
      <c r="A5338" s="3">
        <v>1206946</v>
      </c>
      <c r="B5338" s="1" t="s">
        <v>5</v>
      </c>
      <c r="C5338" s="4">
        <v>244041434982458</v>
      </c>
      <c r="D5338" s="4">
        <v>25619687</v>
      </c>
      <c r="E5338" s="2" t="str">
        <f>IF(B5338=$H$6,"n/a",AND(B5338=$H$3, B5339=$H$6))</f>
        <v>n/a</v>
      </c>
      <c r="F5338" s="1">
        <f t="shared" si="84"/>
        <v>30726666</v>
      </c>
    </row>
    <row r="5339" spans="1:6" x14ac:dyDescent="0.2">
      <c r="A5339" s="3">
        <v>1207167</v>
      </c>
      <c r="B5339" s="1" t="s">
        <v>4</v>
      </c>
      <c r="C5339" s="4">
        <v>244041464025323</v>
      </c>
      <c r="D5339" s="4">
        <v>5827812</v>
      </c>
      <c r="E5339" s="2" t="b">
        <f>IF(B5339=$H$6,"n/a",AND(B5339=$H$3, B5340=$H$6))</f>
        <v>1</v>
      </c>
      <c r="F5339" s="1">
        <f t="shared" si="84"/>
        <v>0</v>
      </c>
    </row>
    <row r="5340" spans="1:6" x14ac:dyDescent="0.2">
      <c r="A5340" s="3">
        <v>1207247</v>
      </c>
      <c r="B5340" s="1" t="s">
        <v>5</v>
      </c>
      <c r="C5340" s="4">
        <v>244041470106416</v>
      </c>
      <c r="D5340" s="4">
        <v>28592813</v>
      </c>
      <c r="E5340" s="2" t="str">
        <f>IF(B5340=$H$6,"n/a",AND(B5340=$H$3, B5341=$H$6))</f>
        <v>n/a</v>
      </c>
      <c r="F5340" s="1">
        <f t="shared" si="84"/>
        <v>34673906</v>
      </c>
    </row>
    <row r="5341" spans="1:6" x14ac:dyDescent="0.2">
      <c r="A5341" s="3">
        <v>1207352</v>
      </c>
      <c r="B5341" s="1" t="s">
        <v>4</v>
      </c>
      <c r="C5341" s="4">
        <v>244041485005114</v>
      </c>
      <c r="D5341" s="4">
        <v>269115</v>
      </c>
      <c r="E5341" s="2" t="b">
        <f>IF(B5341=$H$6,"n/a",AND(B5341=$H$3, B5342=$H$6))</f>
        <v>0</v>
      </c>
      <c r="F5341" s="1">
        <f t="shared" si="84"/>
        <v>0</v>
      </c>
    </row>
    <row r="5342" spans="1:6" x14ac:dyDescent="0.2">
      <c r="A5342" s="3">
        <v>1207707</v>
      </c>
      <c r="B5342" s="1" t="s">
        <v>4</v>
      </c>
      <c r="C5342" s="4">
        <v>244041521636520</v>
      </c>
      <c r="D5342" s="4">
        <v>5189792</v>
      </c>
      <c r="E5342" s="2" t="b">
        <f>IF(B5342=$H$6,"n/a",AND(B5342=$H$3, B5343=$H$6))</f>
        <v>1</v>
      </c>
      <c r="F5342" s="1">
        <f t="shared" si="84"/>
        <v>0</v>
      </c>
    </row>
    <row r="5343" spans="1:6" x14ac:dyDescent="0.2">
      <c r="A5343" s="3">
        <v>1207752</v>
      </c>
      <c r="B5343" s="1" t="s">
        <v>5</v>
      </c>
      <c r="C5343" s="4">
        <v>244041527255323</v>
      </c>
      <c r="D5343" s="4">
        <v>37090000</v>
      </c>
      <c r="E5343" s="2" t="str">
        <f>IF(B5343=$H$6,"n/a",AND(B5343=$H$3, B5344=$H$6))</f>
        <v>n/a</v>
      </c>
      <c r="F5343" s="1">
        <f t="shared" si="84"/>
        <v>42708803</v>
      </c>
    </row>
    <row r="5344" spans="1:6" x14ac:dyDescent="0.2">
      <c r="A5344" s="3">
        <v>1208055</v>
      </c>
      <c r="B5344" s="1" t="s">
        <v>4</v>
      </c>
      <c r="C5344" s="4">
        <v>244041553585166</v>
      </c>
      <c r="D5344" s="4">
        <v>297292</v>
      </c>
      <c r="E5344" s="2" t="b">
        <f>IF(B5344=$H$6,"n/a",AND(B5344=$H$3, B5345=$H$6))</f>
        <v>0</v>
      </c>
      <c r="F5344" s="1">
        <f t="shared" si="84"/>
        <v>0</v>
      </c>
    </row>
    <row r="5345" spans="1:6" x14ac:dyDescent="0.2">
      <c r="A5345" s="3">
        <v>1208397</v>
      </c>
      <c r="B5345" s="1" t="s">
        <v>4</v>
      </c>
      <c r="C5345" s="4">
        <v>244041589176104</v>
      </c>
      <c r="D5345" s="4">
        <v>7403437</v>
      </c>
      <c r="E5345" s="2" t="b">
        <f>IF(B5345=$H$6,"n/a",AND(B5345=$H$3, B5346=$H$6))</f>
        <v>1</v>
      </c>
      <c r="F5345" s="1">
        <f t="shared" si="84"/>
        <v>0</v>
      </c>
    </row>
    <row r="5346" spans="1:6" x14ac:dyDescent="0.2">
      <c r="A5346" s="3">
        <v>1208528</v>
      </c>
      <c r="B5346" s="1" t="s">
        <v>5</v>
      </c>
      <c r="C5346" s="4">
        <v>244041596830687</v>
      </c>
      <c r="D5346" s="4">
        <v>30397448</v>
      </c>
      <c r="E5346" s="2" t="str">
        <f>IF(B5346=$H$6,"n/a",AND(B5346=$H$3, B5347=$H$6))</f>
        <v>n/a</v>
      </c>
      <c r="F5346" s="1">
        <f t="shared" si="84"/>
        <v>38052031</v>
      </c>
    </row>
    <row r="5347" spans="1:6" x14ac:dyDescent="0.2">
      <c r="A5347" s="3">
        <v>1208764</v>
      </c>
      <c r="B5347" s="1" t="s">
        <v>4</v>
      </c>
      <c r="C5347" s="4">
        <v>244041622170635</v>
      </c>
      <c r="D5347" s="4">
        <v>331562</v>
      </c>
      <c r="E5347" s="2" t="b">
        <f>IF(B5347=$H$6,"n/a",AND(B5347=$H$3, B5348=$H$6))</f>
        <v>0</v>
      </c>
      <c r="F5347" s="1">
        <f t="shared" si="84"/>
        <v>0</v>
      </c>
    </row>
    <row r="5348" spans="1:6" x14ac:dyDescent="0.2">
      <c r="A5348" s="3">
        <v>1209114</v>
      </c>
      <c r="B5348" s="1" t="s">
        <v>4</v>
      </c>
      <c r="C5348" s="4">
        <v>244041649562406</v>
      </c>
      <c r="D5348" s="4">
        <v>7943854</v>
      </c>
      <c r="E5348" s="2" t="b">
        <f>IF(B5348=$H$6,"n/a",AND(B5348=$H$3, B5349=$H$6))</f>
        <v>1</v>
      </c>
      <c r="F5348" s="1">
        <f t="shared" si="84"/>
        <v>0</v>
      </c>
    </row>
    <row r="5349" spans="1:6" x14ac:dyDescent="0.2">
      <c r="A5349" s="3">
        <v>1209133</v>
      </c>
      <c r="B5349" s="1" t="s">
        <v>5</v>
      </c>
      <c r="C5349" s="4">
        <v>244041657931833</v>
      </c>
      <c r="D5349" s="4">
        <v>48273073</v>
      </c>
      <c r="E5349" s="2" t="str">
        <f>IF(B5349=$H$6,"n/a",AND(B5349=$H$3, B5350=$H$6))</f>
        <v>n/a</v>
      </c>
      <c r="F5349" s="1">
        <f t="shared" si="84"/>
        <v>56642500</v>
      </c>
    </row>
    <row r="5350" spans="1:6" x14ac:dyDescent="0.2">
      <c r="A5350" s="3">
        <v>1209453</v>
      </c>
      <c r="B5350" s="1" t="s">
        <v>4</v>
      </c>
      <c r="C5350" s="4">
        <v>244041682990218</v>
      </c>
      <c r="D5350" s="4">
        <v>270469</v>
      </c>
      <c r="E5350" s="2" t="b">
        <f>IF(B5350=$H$6,"n/a",AND(B5350=$H$3, B5351=$H$6))</f>
        <v>0</v>
      </c>
      <c r="F5350" s="1">
        <f t="shared" si="84"/>
        <v>0</v>
      </c>
    </row>
    <row r="5351" spans="1:6" x14ac:dyDescent="0.2">
      <c r="A5351" s="3">
        <v>1209824</v>
      </c>
      <c r="B5351" s="1" t="s">
        <v>4</v>
      </c>
      <c r="C5351" s="4">
        <v>244041718146989</v>
      </c>
      <c r="D5351" s="4">
        <v>5188490</v>
      </c>
      <c r="E5351" s="2" t="b">
        <f>IF(B5351=$H$6,"n/a",AND(B5351=$H$3, B5352=$H$6))</f>
        <v>1</v>
      </c>
      <c r="F5351" s="1">
        <f t="shared" si="84"/>
        <v>0</v>
      </c>
    </row>
    <row r="5352" spans="1:6" x14ac:dyDescent="0.2">
      <c r="A5352" s="3">
        <v>1209836</v>
      </c>
      <c r="B5352" s="1" t="s">
        <v>5</v>
      </c>
      <c r="C5352" s="4">
        <v>244041723676677</v>
      </c>
      <c r="D5352" s="4">
        <v>31409635</v>
      </c>
      <c r="E5352" s="2" t="str">
        <f>IF(B5352=$H$6,"n/a",AND(B5352=$H$3, B5353=$H$6))</f>
        <v>n/a</v>
      </c>
      <c r="F5352" s="1">
        <f t="shared" si="84"/>
        <v>36939323</v>
      </c>
    </row>
    <row r="5353" spans="1:6" x14ac:dyDescent="0.2">
      <c r="A5353" s="3">
        <v>1210179</v>
      </c>
      <c r="B5353" s="1" t="s">
        <v>4</v>
      </c>
      <c r="C5353" s="4">
        <v>244041752959229</v>
      </c>
      <c r="D5353" s="4">
        <v>485833</v>
      </c>
      <c r="E5353" s="2" t="b">
        <f>IF(B5353=$H$6,"n/a",AND(B5353=$H$3, B5354=$H$6))</f>
        <v>0</v>
      </c>
      <c r="F5353" s="1">
        <f t="shared" si="84"/>
        <v>0</v>
      </c>
    </row>
    <row r="5354" spans="1:6" x14ac:dyDescent="0.2">
      <c r="A5354" s="3">
        <v>1210467</v>
      </c>
      <c r="B5354" s="1" t="s">
        <v>4</v>
      </c>
      <c r="C5354" s="4">
        <v>244041779552562</v>
      </c>
      <c r="D5354" s="4">
        <v>7162604</v>
      </c>
      <c r="E5354" s="2" t="b">
        <f>IF(B5354=$H$6,"n/a",AND(B5354=$H$3, B5355=$H$6))</f>
        <v>1</v>
      </c>
      <c r="F5354" s="1">
        <f t="shared" si="84"/>
        <v>0</v>
      </c>
    </row>
    <row r="5355" spans="1:6" x14ac:dyDescent="0.2">
      <c r="A5355" s="3">
        <v>1210550</v>
      </c>
      <c r="B5355" s="1" t="s">
        <v>5</v>
      </c>
      <c r="C5355" s="4">
        <v>244041787281572</v>
      </c>
      <c r="D5355" s="4">
        <v>49855886</v>
      </c>
      <c r="E5355" s="2" t="str">
        <f>IF(B5355=$H$6,"n/a",AND(B5355=$H$3, B5356=$H$6))</f>
        <v>n/a</v>
      </c>
      <c r="F5355" s="1">
        <f t="shared" si="84"/>
        <v>57584896</v>
      </c>
    </row>
    <row r="5356" spans="1:6" x14ac:dyDescent="0.2">
      <c r="A5356" s="3">
        <v>1210888</v>
      </c>
      <c r="B5356" s="1" t="s">
        <v>4</v>
      </c>
      <c r="C5356" s="4">
        <v>244041816294229</v>
      </c>
      <c r="D5356" s="4">
        <v>565781</v>
      </c>
      <c r="E5356" s="2" t="b">
        <f>IF(B5356=$H$6,"n/a",AND(B5356=$H$3, B5357=$H$6))</f>
        <v>0</v>
      </c>
      <c r="F5356" s="1">
        <f t="shared" si="84"/>
        <v>0</v>
      </c>
    </row>
    <row r="5357" spans="1:6" x14ac:dyDescent="0.2">
      <c r="A5357" s="3">
        <v>1211242</v>
      </c>
      <c r="B5357" s="1" t="s">
        <v>4</v>
      </c>
      <c r="C5357" s="4">
        <v>244041856355270</v>
      </c>
      <c r="D5357" s="4">
        <v>5880782</v>
      </c>
      <c r="E5357" s="2" t="b">
        <f>IF(B5357=$H$6,"n/a",AND(B5357=$H$3, B5358=$H$6))</f>
        <v>1</v>
      </c>
      <c r="F5357" s="1">
        <f t="shared" si="84"/>
        <v>0</v>
      </c>
    </row>
    <row r="5358" spans="1:6" x14ac:dyDescent="0.2">
      <c r="A5358" s="3">
        <v>1211327</v>
      </c>
      <c r="B5358" s="1" t="s">
        <v>5</v>
      </c>
      <c r="C5358" s="4">
        <v>244041862849437</v>
      </c>
      <c r="D5358" s="4">
        <v>46558802</v>
      </c>
      <c r="E5358" s="2" t="str">
        <f>IF(B5358=$H$6,"n/a",AND(B5358=$H$3, B5359=$H$6))</f>
        <v>n/a</v>
      </c>
      <c r="F5358" s="1">
        <f t="shared" si="84"/>
        <v>53052969</v>
      </c>
    </row>
    <row r="5359" spans="1:6" x14ac:dyDescent="0.2">
      <c r="A5359" s="3">
        <v>1211581</v>
      </c>
      <c r="B5359" s="1" t="s">
        <v>4</v>
      </c>
      <c r="C5359" s="4">
        <v>244041883868968</v>
      </c>
      <c r="D5359" s="4">
        <v>309219</v>
      </c>
      <c r="E5359" s="2" t="b">
        <f>IF(B5359=$H$6,"n/a",AND(B5359=$H$3, B5360=$H$6))</f>
        <v>0</v>
      </c>
      <c r="F5359" s="1">
        <f t="shared" si="84"/>
        <v>0</v>
      </c>
    </row>
    <row r="5360" spans="1:6" x14ac:dyDescent="0.2">
      <c r="A5360" s="3">
        <v>1211970</v>
      </c>
      <c r="B5360" s="1" t="s">
        <v>4</v>
      </c>
      <c r="C5360" s="4">
        <v>244041922405322</v>
      </c>
      <c r="D5360" s="4">
        <v>8890209</v>
      </c>
      <c r="E5360" s="2" t="b">
        <f>IF(B5360=$H$6,"n/a",AND(B5360=$H$3, B5361=$H$6))</f>
        <v>1</v>
      </c>
      <c r="F5360" s="1">
        <f t="shared" si="84"/>
        <v>0</v>
      </c>
    </row>
    <row r="5361" spans="1:6" x14ac:dyDescent="0.2">
      <c r="A5361" s="3">
        <v>1212059</v>
      </c>
      <c r="B5361" s="1" t="s">
        <v>5</v>
      </c>
      <c r="C5361" s="4">
        <v>244041928250635</v>
      </c>
      <c r="D5361" s="4">
        <v>27120989</v>
      </c>
      <c r="E5361" s="2" t="str">
        <f>IF(B5361=$H$6,"n/a",AND(B5361=$H$3, B5362=$H$6))</f>
        <v>n/a</v>
      </c>
      <c r="F5361" s="1">
        <f t="shared" si="84"/>
        <v>32966302</v>
      </c>
    </row>
    <row r="5362" spans="1:6" x14ac:dyDescent="0.2">
      <c r="A5362" s="3">
        <v>1212325</v>
      </c>
      <c r="B5362" s="1" t="s">
        <v>4</v>
      </c>
      <c r="C5362" s="4">
        <v>244041949243604</v>
      </c>
      <c r="D5362" s="4">
        <v>506093</v>
      </c>
      <c r="E5362" s="2" t="b">
        <f>IF(B5362=$H$6,"n/a",AND(B5362=$H$3, B5363=$H$6))</f>
        <v>0</v>
      </c>
      <c r="F5362" s="1">
        <f t="shared" si="84"/>
        <v>0</v>
      </c>
    </row>
    <row r="5363" spans="1:6" x14ac:dyDescent="0.2">
      <c r="A5363" s="3">
        <v>1212664</v>
      </c>
      <c r="B5363" s="1" t="s">
        <v>4</v>
      </c>
      <c r="C5363" s="4">
        <v>244041986953239</v>
      </c>
      <c r="D5363" s="4">
        <v>7309896</v>
      </c>
      <c r="E5363" s="2" t="b">
        <f>IF(B5363=$H$6,"n/a",AND(B5363=$H$3, B5364=$H$6))</f>
        <v>1</v>
      </c>
      <c r="F5363" s="1">
        <f t="shared" si="84"/>
        <v>0</v>
      </c>
    </row>
    <row r="5364" spans="1:6" x14ac:dyDescent="0.2">
      <c r="A5364" s="3">
        <v>1212729</v>
      </c>
      <c r="B5364" s="1" t="s">
        <v>5</v>
      </c>
      <c r="C5364" s="4">
        <v>244041994407770</v>
      </c>
      <c r="D5364" s="4">
        <v>42815521</v>
      </c>
      <c r="E5364" s="2" t="str">
        <f>IF(B5364=$H$6,"n/a",AND(B5364=$H$3, B5365=$H$6))</f>
        <v>n/a</v>
      </c>
      <c r="F5364" s="1">
        <f t="shared" si="84"/>
        <v>50270052</v>
      </c>
    </row>
    <row r="5365" spans="1:6" x14ac:dyDescent="0.2">
      <c r="A5365" s="3">
        <v>1213036</v>
      </c>
      <c r="B5365" s="1" t="s">
        <v>4</v>
      </c>
      <c r="C5365" s="4">
        <v>244042021467614</v>
      </c>
      <c r="D5365" s="4">
        <v>327083</v>
      </c>
      <c r="E5365" s="2" t="b">
        <f>IF(B5365=$H$6,"n/a",AND(B5365=$H$3, B5366=$H$6))</f>
        <v>0</v>
      </c>
      <c r="F5365" s="1">
        <f t="shared" si="84"/>
        <v>0</v>
      </c>
    </row>
    <row r="5366" spans="1:6" x14ac:dyDescent="0.2">
      <c r="A5366" s="3">
        <v>1213397</v>
      </c>
      <c r="B5366" s="1" t="s">
        <v>4</v>
      </c>
      <c r="C5366" s="4">
        <v>244042051327822</v>
      </c>
      <c r="D5366" s="4">
        <v>6299063</v>
      </c>
      <c r="E5366" s="2" t="b">
        <f>IF(B5366=$H$6,"n/a",AND(B5366=$H$3, B5367=$H$6))</f>
        <v>1</v>
      </c>
      <c r="F5366" s="1">
        <f t="shared" si="84"/>
        <v>0</v>
      </c>
    </row>
    <row r="5367" spans="1:6" x14ac:dyDescent="0.2">
      <c r="A5367" s="3">
        <v>1213409</v>
      </c>
      <c r="B5367" s="1" t="s">
        <v>5</v>
      </c>
      <c r="C5367" s="4">
        <v>244042058136468</v>
      </c>
      <c r="D5367" s="4">
        <v>46615990</v>
      </c>
      <c r="E5367" s="2" t="str">
        <f>IF(B5367=$H$6,"n/a",AND(B5367=$H$3, B5368=$H$6))</f>
        <v>n/a</v>
      </c>
      <c r="F5367" s="1">
        <f t="shared" si="84"/>
        <v>53424636</v>
      </c>
    </row>
    <row r="5368" spans="1:6" x14ac:dyDescent="0.2">
      <c r="A5368" s="3">
        <v>1213754</v>
      </c>
      <c r="B5368" s="1" t="s">
        <v>4</v>
      </c>
      <c r="C5368" s="4">
        <v>244042084796208</v>
      </c>
      <c r="D5368" s="4">
        <v>246354</v>
      </c>
      <c r="E5368" s="2" t="b">
        <f>IF(B5368=$H$6,"n/a",AND(B5368=$H$3, B5369=$H$6))</f>
        <v>0</v>
      </c>
      <c r="F5368" s="1">
        <f t="shared" si="84"/>
        <v>0</v>
      </c>
    </row>
    <row r="5369" spans="1:6" x14ac:dyDescent="0.2">
      <c r="A5369" s="3">
        <v>1214118</v>
      </c>
      <c r="B5369" s="1" t="s">
        <v>4</v>
      </c>
      <c r="C5369" s="4">
        <v>244042118808760</v>
      </c>
      <c r="D5369" s="4">
        <v>5180156</v>
      </c>
      <c r="E5369" s="2" t="b">
        <f>IF(B5369=$H$6,"n/a",AND(B5369=$H$3, B5370=$H$6))</f>
        <v>1</v>
      </c>
      <c r="F5369" s="1">
        <f t="shared" si="84"/>
        <v>0</v>
      </c>
    </row>
    <row r="5370" spans="1:6" x14ac:dyDescent="0.2">
      <c r="A5370" s="3">
        <v>1214134</v>
      </c>
      <c r="B5370" s="1" t="s">
        <v>5</v>
      </c>
      <c r="C5370" s="4">
        <v>244042124113604</v>
      </c>
      <c r="D5370" s="4">
        <v>30596979</v>
      </c>
      <c r="E5370" s="2" t="str">
        <f>IF(B5370=$H$6,"n/a",AND(B5370=$H$3, B5371=$H$6))</f>
        <v>n/a</v>
      </c>
      <c r="F5370" s="1">
        <f t="shared" si="84"/>
        <v>35901823</v>
      </c>
    </row>
    <row r="5371" spans="1:6" x14ac:dyDescent="0.2">
      <c r="A5371" s="3">
        <v>1214465</v>
      </c>
      <c r="B5371" s="1" t="s">
        <v>4</v>
      </c>
      <c r="C5371" s="4">
        <v>244042147526624</v>
      </c>
      <c r="D5371" s="4">
        <v>265938</v>
      </c>
      <c r="E5371" s="2" t="b">
        <f>IF(B5371=$H$6,"n/a",AND(B5371=$H$3, B5372=$H$6))</f>
        <v>0</v>
      </c>
      <c r="F5371" s="1">
        <f t="shared" si="84"/>
        <v>0</v>
      </c>
    </row>
    <row r="5372" spans="1:6" x14ac:dyDescent="0.2">
      <c r="A5372" s="3">
        <v>1214892</v>
      </c>
      <c r="B5372" s="1" t="s">
        <v>4</v>
      </c>
      <c r="C5372" s="4">
        <v>244042199090531</v>
      </c>
      <c r="D5372" s="4">
        <v>9358437</v>
      </c>
      <c r="E5372" s="2" t="b">
        <f>IF(B5372=$H$6,"n/a",AND(B5372=$H$3, B5373=$H$6))</f>
        <v>1</v>
      </c>
      <c r="F5372" s="1">
        <f t="shared" si="84"/>
        <v>0</v>
      </c>
    </row>
    <row r="5373" spans="1:6" x14ac:dyDescent="0.2">
      <c r="A5373" s="3">
        <v>1214981</v>
      </c>
      <c r="B5373" s="1" t="s">
        <v>5</v>
      </c>
      <c r="C5373" s="4">
        <v>244042209067354</v>
      </c>
      <c r="D5373" s="4">
        <v>33378020</v>
      </c>
      <c r="E5373" s="2" t="str">
        <f>IF(B5373=$H$6,"n/a",AND(B5373=$H$3, B5374=$H$6))</f>
        <v>n/a</v>
      </c>
      <c r="F5373" s="1">
        <f t="shared" si="84"/>
        <v>43354843</v>
      </c>
    </row>
    <row r="5374" spans="1:6" x14ac:dyDescent="0.2">
      <c r="A5374" s="3">
        <v>1215080</v>
      </c>
      <c r="B5374" s="1" t="s">
        <v>4</v>
      </c>
      <c r="C5374" s="4">
        <v>244042221412978</v>
      </c>
      <c r="D5374" s="4">
        <v>444219</v>
      </c>
      <c r="E5374" s="2" t="b">
        <f>IF(B5374=$H$6,"n/a",AND(B5374=$H$3, B5375=$H$6))</f>
        <v>0</v>
      </c>
      <c r="F5374" s="1">
        <f t="shared" si="84"/>
        <v>0</v>
      </c>
    </row>
    <row r="5375" spans="1:6" x14ac:dyDescent="0.2">
      <c r="A5375" s="3">
        <v>1215465</v>
      </c>
      <c r="B5375" s="1" t="s">
        <v>4</v>
      </c>
      <c r="C5375" s="4">
        <v>244042261078551</v>
      </c>
      <c r="D5375" s="4">
        <v>5899427</v>
      </c>
      <c r="E5375" s="2" t="b">
        <f>IF(B5375=$H$6,"n/a",AND(B5375=$H$3, B5376=$H$6))</f>
        <v>1</v>
      </c>
      <c r="F5375" s="1">
        <f t="shared" si="84"/>
        <v>0</v>
      </c>
    </row>
    <row r="5376" spans="1:6" x14ac:dyDescent="0.2">
      <c r="A5376" s="3">
        <v>1215574</v>
      </c>
      <c r="B5376" s="1" t="s">
        <v>5</v>
      </c>
      <c r="C5376" s="4">
        <v>244042267279645</v>
      </c>
      <c r="D5376" s="4">
        <v>48228125</v>
      </c>
      <c r="E5376" s="2" t="str">
        <f>IF(B5376=$H$6,"n/a",AND(B5376=$H$3, B5377=$H$6))</f>
        <v>n/a</v>
      </c>
      <c r="F5376" s="1">
        <f t="shared" si="84"/>
        <v>54429219</v>
      </c>
    </row>
    <row r="5377" spans="1:6" x14ac:dyDescent="0.2">
      <c r="A5377" s="3">
        <v>1215790</v>
      </c>
      <c r="B5377" s="1" t="s">
        <v>4</v>
      </c>
      <c r="C5377" s="4">
        <v>244042288843708</v>
      </c>
      <c r="D5377" s="4">
        <v>368854</v>
      </c>
      <c r="E5377" s="2" t="b">
        <f>IF(B5377=$H$6,"n/a",AND(B5377=$H$3, B5378=$H$6))</f>
        <v>0</v>
      </c>
      <c r="F5377" s="1">
        <f t="shared" si="84"/>
        <v>0</v>
      </c>
    </row>
    <row r="5378" spans="1:6" x14ac:dyDescent="0.2">
      <c r="A5378" s="3">
        <v>1216144</v>
      </c>
      <c r="B5378" s="1" t="s">
        <v>4</v>
      </c>
      <c r="C5378" s="4">
        <v>244042323499333</v>
      </c>
      <c r="D5378" s="4">
        <v>5797864</v>
      </c>
      <c r="E5378" s="2" t="b">
        <f>IF(B5378=$H$6,"n/a",AND(B5378=$H$3, B5379=$H$6))</f>
        <v>1</v>
      </c>
      <c r="F5378" s="1">
        <f t="shared" si="84"/>
        <v>0</v>
      </c>
    </row>
    <row r="5379" spans="1:6" x14ac:dyDescent="0.2">
      <c r="A5379" s="3">
        <v>1216232</v>
      </c>
      <c r="B5379" s="1" t="s">
        <v>5</v>
      </c>
      <c r="C5379" s="4">
        <v>244042329684072</v>
      </c>
      <c r="D5379" s="4">
        <v>30480573</v>
      </c>
      <c r="E5379" s="2" t="str">
        <f>IF(B5379=$H$6,"n/a",AND(B5379=$H$3, B5380=$H$6))</f>
        <v>n/a</v>
      </c>
      <c r="F5379" s="1">
        <f t="shared" ref="F5379:F5442" si="85">IF(B5379=$H$6,C5379+D5379-C5378,0)</f>
        <v>36665312</v>
      </c>
    </row>
    <row r="5380" spans="1:6" x14ac:dyDescent="0.2">
      <c r="A5380" s="3">
        <v>1216494</v>
      </c>
      <c r="B5380" s="1" t="s">
        <v>4</v>
      </c>
      <c r="C5380" s="4">
        <v>244042355186156</v>
      </c>
      <c r="D5380" s="4">
        <v>264010</v>
      </c>
      <c r="E5380" s="2" t="b">
        <f>IF(B5380=$H$6,"n/a",AND(B5380=$H$3, B5381=$H$6))</f>
        <v>0</v>
      </c>
      <c r="F5380" s="1">
        <f t="shared" si="85"/>
        <v>0</v>
      </c>
    </row>
    <row r="5381" spans="1:6" x14ac:dyDescent="0.2">
      <c r="A5381" s="3">
        <v>1216838</v>
      </c>
      <c r="B5381" s="1" t="s">
        <v>4</v>
      </c>
      <c r="C5381" s="4">
        <v>244042389396468</v>
      </c>
      <c r="D5381" s="4">
        <v>8107552</v>
      </c>
      <c r="E5381" s="2" t="b">
        <f>IF(B5381=$H$6,"n/a",AND(B5381=$H$3, B5382=$H$6))</f>
        <v>1</v>
      </c>
      <c r="F5381" s="1">
        <f t="shared" si="85"/>
        <v>0</v>
      </c>
    </row>
    <row r="5382" spans="1:6" x14ac:dyDescent="0.2">
      <c r="A5382" s="3">
        <v>1216953</v>
      </c>
      <c r="B5382" s="1" t="s">
        <v>5</v>
      </c>
      <c r="C5382" s="4">
        <v>244042397674281</v>
      </c>
      <c r="D5382" s="4">
        <v>51379583</v>
      </c>
      <c r="E5382" s="2" t="str">
        <f>IF(B5382=$H$6,"n/a",AND(B5382=$H$3, B5383=$H$6))</f>
        <v>n/a</v>
      </c>
      <c r="F5382" s="1">
        <f t="shared" si="85"/>
        <v>59657396</v>
      </c>
    </row>
    <row r="5383" spans="1:6" x14ac:dyDescent="0.2">
      <c r="A5383" s="3">
        <v>1217188</v>
      </c>
      <c r="B5383" s="1" t="s">
        <v>4</v>
      </c>
      <c r="C5383" s="4">
        <v>244042420908395</v>
      </c>
      <c r="D5383" s="4">
        <v>597552</v>
      </c>
      <c r="E5383" s="2" t="b">
        <f>IF(B5383=$H$6,"n/a",AND(B5383=$H$3, B5384=$H$6))</f>
        <v>0</v>
      </c>
      <c r="F5383" s="1">
        <f t="shared" si="85"/>
        <v>0</v>
      </c>
    </row>
    <row r="5384" spans="1:6" x14ac:dyDescent="0.2">
      <c r="A5384" s="3">
        <v>1217657</v>
      </c>
      <c r="B5384" s="1" t="s">
        <v>4</v>
      </c>
      <c r="C5384" s="4">
        <v>244042463956155</v>
      </c>
      <c r="D5384" s="4">
        <v>4925782</v>
      </c>
      <c r="E5384" s="2" t="b">
        <f>IF(B5384=$H$6,"n/a",AND(B5384=$H$3, B5385=$H$6))</f>
        <v>1</v>
      </c>
      <c r="F5384" s="1">
        <f t="shared" si="85"/>
        <v>0</v>
      </c>
    </row>
    <row r="5385" spans="1:6" x14ac:dyDescent="0.2">
      <c r="A5385" s="3">
        <v>1217691</v>
      </c>
      <c r="B5385" s="1" t="s">
        <v>5</v>
      </c>
      <c r="C5385" s="4">
        <v>244042469008551</v>
      </c>
      <c r="D5385" s="4">
        <v>33035365</v>
      </c>
      <c r="E5385" s="2" t="str">
        <f>IF(B5385=$H$6,"n/a",AND(B5385=$H$3, B5386=$H$6))</f>
        <v>n/a</v>
      </c>
      <c r="F5385" s="1">
        <f t="shared" si="85"/>
        <v>38087761</v>
      </c>
    </row>
    <row r="5386" spans="1:6" x14ac:dyDescent="0.2">
      <c r="A5386" s="3">
        <v>1217910</v>
      </c>
      <c r="B5386" s="1" t="s">
        <v>4</v>
      </c>
      <c r="C5386" s="4">
        <v>244042487337405</v>
      </c>
      <c r="D5386" s="4">
        <v>463282</v>
      </c>
      <c r="E5386" s="2" t="b">
        <f>IF(B5386=$H$6,"n/a",AND(B5386=$H$3, B5387=$H$6))</f>
        <v>0</v>
      </c>
      <c r="F5386" s="1">
        <f t="shared" si="85"/>
        <v>0</v>
      </c>
    </row>
    <row r="5387" spans="1:6" x14ac:dyDescent="0.2">
      <c r="A5387" s="3">
        <v>1218263</v>
      </c>
      <c r="B5387" s="1" t="s">
        <v>4</v>
      </c>
      <c r="C5387" s="4">
        <v>244042520929333</v>
      </c>
      <c r="D5387" s="4">
        <v>7513177</v>
      </c>
      <c r="E5387" s="2" t="b">
        <f>IF(B5387=$H$6,"n/a",AND(B5387=$H$3, B5388=$H$6))</f>
        <v>1</v>
      </c>
      <c r="F5387" s="1">
        <f t="shared" si="85"/>
        <v>0</v>
      </c>
    </row>
    <row r="5388" spans="1:6" x14ac:dyDescent="0.2">
      <c r="A5388" s="3">
        <v>1218322</v>
      </c>
      <c r="B5388" s="1" t="s">
        <v>5</v>
      </c>
      <c r="C5388" s="4">
        <v>244042529060062</v>
      </c>
      <c r="D5388" s="4">
        <v>46591146</v>
      </c>
      <c r="E5388" s="2" t="str">
        <f>IF(B5388=$H$6,"n/a",AND(B5388=$H$3, B5389=$H$6))</f>
        <v>n/a</v>
      </c>
      <c r="F5388" s="1">
        <f t="shared" si="85"/>
        <v>54721875</v>
      </c>
    </row>
    <row r="5389" spans="1:6" x14ac:dyDescent="0.2">
      <c r="A5389" s="3">
        <v>1218627</v>
      </c>
      <c r="B5389" s="1" t="s">
        <v>4</v>
      </c>
      <c r="C5389" s="4">
        <v>244042560905114</v>
      </c>
      <c r="D5389" s="4">
        <v>425000</v>
      </c>
      <c r="E5389" s="2" t="b">
        <f>IF(B5389=$H$6,"n/a",AND(B5389=$H$3, B5390=$H$6))</f>
        <v>0</v>
      </c>
      <c r="F5389" s="1">
        <f t="shared" si="85"/>
        <v>0</v>
      </c>
    </row>
    <row r="5390" spans="1:6" x14ac:dyDescent="0.2">
      <c r="A5390" s="3">
        <v>1218863</v>
      </c>
      <c r="B5390" s="1" t="s">
        <v>4</v>
      </c>
      <c r="C5390" s="4">
        <v>244042594207614</v>
      </c>
      <c r="D5390" s="4">
        <v>10210416</v>
      </c>
      <c r="E5390" s="2" t="b">
        <f>IF(B5390=$H$6,"n/a",AND(B5390=$H$3, B5391=$H$6))</f>
        <v>1</v>
      </c>
      <c r="F5390" s="1">
        <f t="shared" si="85"/>
        <v>0</v>
      </c>
    </row>
    <row r="5391" spans="1:6" x14ac:dyDescent="0.2">
      <c r="A5391" s="3">
        <v>1219067</v>
      </c>
      <c r="B5391" s="1" t="s">
        <v>5</v>
      </c>
      <c r="C5391" s="4">
        <v>244042604929801</v>
      </c>
      <c r="D5391" s="4">
        <v>46260677</v>
      </c>
      <c r="E5391" s="2" t="str">
        <f>IF(B5391=$H$6,"n/a",AND(B5391=$H$3, B5392=$H$6))</f>
        <v>n/a</v>
      </c>
      <c r="F5391" s="1">
        <f t="shared" si="85"/>
        <v>56982864</v>
      </c>
    </row>
    <row r="5392" spans="1:6" x14ac:dyDescent="0.2">
      <c r="A5392" s="3">
        <v>1219218</v>
      </c>
      <c r="B5392" s="1" t="s">
        <v>4</v>
      </c>
      <c r="C5392" s="4">
        <v>244042623498655</v>
      </c>
      <c r="D5392" s="4">
        <v>416407</v>
      </c>
      <c r="E5392" s="2" t="b">
        <f>IF(B5392=$H$6,"n/a",AND(B5392=$H$3, B5393=$H$6))</f>
        <v>0</v>
      </c>
      <c r="F5392" s="1">
        <f t="shared" si="85"/>
        <v>0</v>
      </c>
    </row>
    <row r="5393" spans="1:6" x14ac:dyDescent="0.2">
      <c r="A5393" s="3">
        <v>1219590</v>
      </c>
      <c r="B5393" s="1" t="s">
        <v>4</v>
      </c>
      <c r="C5393" s="4">
        <v>244042656597145</v>
      </c>
      <c r="D5393" s="4">
        <v>6137500</v>
      </c>
      <c r="E5393" s="2" t="b">
        <f>IF(B5393=$H$6,"n/a",AND(B5393=$H$3, B5394=$H$6))</f>
        <v>1</v>
      </c>
      <c r="F5393" s="1">
        <f t="shared" si="85"/>
        <v>0</v>
      </c>
    </row>
    <row r="5394" spans="1:6" x14ac:dyDescent="0.2">
      <c r="A5394" s="3">
        <v>1219638</v>
      </c>
      <c r="B5394" s="1" t="s">
        <v>5</v>
      </c>
      <c r="C5394" s="4">
        <v>244042663181468</v>
      </c>
      <c r="D5394" s="4">
        <v>33433750</v>
      </c>
      <c r="E5394" s="2" t="str">
        <f>IF(B5394=$H$6,"n/a",AND(B5394=$H$3, B5395=$H$6))</f>
        <v>n/a</v>
      </c>
      <c r="F5394" s="1">
        <f t="shared" si="85"/>
        <v>40018073</v>
      </c>
    </row>
    <row r="5395" spans="1:6" x14ac:dyDescent="0.2">
      <c r="A5395" s="3">
        <v>1220074</v>
      </c>
      <c r="B5395" s="1" t="s">
        <v>4</v>
      </c>
      <c r="C5395" s="4">
        <v>244042699346155</v>
      </c>
      <c r="D5395" s="4">
        <v>4932136</v>
      </c>
      <c r="E5395" s="2" t="b">
        <f>IF(B5395=$H$6,"n/a",AND(B5395=$H$3, B5396=$H$6))</f>
        <v>1</v>
      </c>
      <c r="F5395" s="1">
        <f t="shared" si="85"/>
        <v>0</v>
      </c>
    </row>
    <row r="5396" spans="1:6" x14ac:dyDescent="0.2">
      <c r="A5396" s="3">
        <v>1220152</v>
      </c>
      <c r="B5396" s="1" t="s">
        <v>5</v>
      </c>
      <c r="C5396" s="4">
        <v>244042704680322</v>
      </c>
      <c r="D5396" s="4">
        <v>22945729</v>
      </c>
      <c r="E5396" s="2" t="str">
        <f>IF(B5396=$H$6,"n/a",AND(B5396=$H$3, B5397=$H$6))</f>
        <v>n/a</v>
      </c>
      <c r="F5396" s="1">
        <f t="shared" si="85"/>
        <v>28279896</v>
      </c>
    </row>
    <row r="5397" spans="1:6" x14ac:dyDescent="0.2">
      <c r="A5397" s="3">
        <v>1220464</v>
      </c>
      <c r="B5397" s="1" t="s">
        <v>4</v>
      </c>
      <c r="C5397" s="4">
        <v>244042730357718</v>
      </c>
      <c r="D5397" s="4">
        <v>4963021</v>
      </c>
      <c r="E5397" s="2" t="b">
        <f>IF(B5397=$H$6,"n/a",AND(B5397=$H$3, B5398=$H$6))</f>
        <v>1</v>
      </c>
      <c r="F5397" s="1">
        <f t="shared" si="85"/>
        <v>0</v>
      </c>
    </row>
    <row r="5398" spans="1:6" x14ac:dyDescent="0.2">
      <c r="A5398" s="3">
        <v>1220537</v>
      </c>
      <c r="B5398" s="1" t="s">
        <v>5</v>
      </c>
      <c r="C5398" s="4">
        <v>244042735439645</v>
      </c>
      <c r="D5398" s="4">
        <v>36480573</v>
      </c>
      <c r="E5398" s="2" t="str">
        <f>IF(B5398=$H$6,"n/a",AND(B5398=$H$3, B5399=$H$6))</f>
        <v>n/a</v>
      </c>
      <c r="F5398" s="1">
        <f t="shared" si="85"/>
        <v>41562500</v>
      </c>
    </row>
    <row r="5399" spans="1:6" x14ac:dyDescent="0.2">
      <c r="A5399" s="3">
        <v>1220716</v>
      </c>
      <c r="B5399" s="1" t="s">
        <v>4</v>
      </c>
      <c r="C5399" s="4">
        <v>244042756397718</v>
      </c>
      <c r="D5399" s="4">
        <v>220312</v>
      </c>
      <c r="E5399" s="2" t="b">
        <f>IF(B5399=$H$6,"n/a",AND(B5399=$H$3, B5400=$H$6))</f>
        <v>0</v>
      </c>
      <c r="F5399" s="1">
        <f t="shared" si="85"/>
        <v>0</v>
      </c>
    </row>
    <row r="5400" spans="1:6" x14ac:dyDescent="0.2">
      <c r="A5400" s="3">
        <v>1221104</v>
      </c>
      <c r="B5400" s="1" t="s">
        <v>4</v>
      </c>
      <c r="C5400" s="4">
        <v>244042782440791</v>
      </c>
      <c r="D5400" s="4">
        <v>5126979</v>
      </c>
      <c r="E5400" s="2" t="b">
        <f>IF(B5400=$H$6,"n/a",AND(B5400=$H$3, B5401=$H$6))</f>
        <v>1</v>
      </c>
      <c r="F5400" s="1">
        <f t="shared" si="85"/>
        <v>0</v>
      </c>
    </row>
    <row r="5401" spans="1:6" x14ac:dyDescent="0.2">
      <c r="A5401" s="3">
        <v>1221121</v>
      </c>
      <c r="B5401" s="1" t="s">
        <v>5</v>
      </c>
      <c r="C5401" s="4">
        <v>244042787686207</v>
      </c>
      <c r="D5401" s="4">
        <v>33847813</v>
      </c>
      <c r="E5401" s="2" t="str">
        <f>IF(B5401=$H$6,"n/a",AND(B5401=$H$3, B5402=$H$6))</f>
        <v>n/a</v>
      </c>
      <c r="F5401" s="1">
        <f t="shared" si="85"/>
        <v>39093229</v>
      </c>
    </row>
    <row r="5402" spans="1:6" x14ac:dyDescent="0.2">
      <c r="A5402" s="3">
        <v>1221500</v>
      </c>
      <c r="B5402" s="1" t="s">
        <v>4</v>
      </c>
      <c r="C5402" s="4">
        <v>244042821803864</v>
      </c>
      <c r="D5402" s="4">
        <v>344583</v>
      </c>
      <c r="E5402" s="2" t="b">
        <f>IF(B5402=$H$6,"n/a",AND(B5402=$H$3, B5403=$H$6))</f>
        <v>0</v>
      </c>
      <c r="F5402" s="1">
        <f t="shared" si="85"/>
        <v>0</v>
      </c>
    </row>
    <row r="5403" spans="1:6" x14ac:dyDescent="0.2">
      <c r="A5403" s="3">
        <v>1221877</v>
      </c>
      <c r="B5403" s="1" t="s">
        <v>4</v>
      </c>
      <c r="C5403" s="4">
        <v>244042848948447</v>
      </c>
      <c r="D5403" s="4">
        <v>5088125</v>
      </c>
      <c r="E5403" s="2" t="b">
        <f>IF(B5403=$H$6,"n/a",AND(B5403=$H$3, B5404=$H$6))</f>
        <v>1</v>
      </c>
      <c r="F5403" s="1">
        <f t="shared" si="85"/>
        <v>0</v>
      </c>
    </row>
    <row r="5404" spans="1:6" x14ac:dyDescent="0.2">
      <c r="A5404" s="3">
        <v>1221929</v>
      </c>
      <c r="B5404" s="1" t="s">
        <v>5</v>
      </c>
      <c r="C5404" s="4">
        <v>244042854690166</v>
      </c>
      <c r="D5404" s="4">
        <v>28619114</v>
      </c>
      <c r="E5404" s="2" t="str">
        <f>IF(B5404=$H$6,"n/a",AND(B5404=$H$3, B5405=$H$6))</f>
        <v>n/a</v>
      </c>
      <c r="F5404" s="1">
        <f t="shared" si="85"/>
        <v>34360833</v>
      </c>
    </row>
    <row r="5405" spans="1:6" x14ac:dyDescent="0.2">
      <c r="A5405" s="3">
        <v>1222286</v>
      </c>
      <c r="B5405" s="1" t="s">
        <v>4</v>
      </c>
      <c r="C5405" s="4">
        <v>244042887798082</v>
      </c>
      <c r="D5405" s="4">
        <v>6849792</v>
      </c>
      <c r="E5405" s="2" t="b">
        <f>IF(B5405=$H$6,"n/a",AND(B5405=$H$3, B5406=$H$6))</f>
        <v>1</v>
      </c>
      <c r="F5405" s="1">
        <f t="shared" si="85"/>
        <v>0</v>
      </c>
    </row>
    <row r="5406" spans="1:6" x14ac:dyDescent="0.2">
      <c r="A5406" s="3">
        <v>1222341</v>
      </c>
      <c r="B5406" s="1" t="s">
        <v>5</v>
      </c>
      <c r="C5406" s="4">
        <v>244042895060791</v>
      </c>
      <c r="D5406" s="4">
        <v>23395312</v>
      </c>
      <c r="E5406" s="2" t="str">
        <f>IF(B5406=$H$6,"n/a",AND(B5406=$H$3, B5407=$H$6))</f>
        <v>n/a</v>
      </c>
      <c r="F5406" s="1">
        <f t="shared" si="85"/>
        <v>30658021</v>
      </c>
    </row>
    <row r="5407" spans="1:6" x14ac:dyDescent="0.2">
      <c r="A5407" s="3">
        <v>1222653</v>
      </c>
      <c r="B5407" s="1" t="s">
        <v>4</v>
      </c>
      <c r="C5407" s="4">
        <v>244042919463239</v>
      </c>
      <c r="D5407" s="4">
        <v>5000208</v>
      </c>
      <c r="E5407" s="2" t="b">
        <f>IF(B5407=$H$6,"n/a",AND(B5407=$H$3, B5408=$H$6))</f>
        <v>1</v>
      </c>
      <c r="F5407" s="1">
        <f t="shared" si="85"/>
        <v>0</v>
      </c>
    </row>
    <row r="5408" spans="1:6" x14ac:dyDescent="0.2">
      <c r="A5408" s="3">
        <v>1222681</v>
      </c>
      <c r="B5408" s="1" t="s">
        <v>5</v>
      </c>
      <c r="C5408" s="4">
        <v>244042924562301</v>
      </c>
      <c r="D5408" s="4">
        <v>34649896</v>
      </c>
      <c r="E5408" s="2" t="str">
        <f>IF(B5408=$H$6,"n/a",AND(B5408=$H$3, B5409=$H$6))</f>
        <v>n/a</v>
      </c>
      <c r="F5408" s="1">
        <f t="shared" si="85"/>
        <v>39748958</v>
      </c>
    </row>
    <row r="5409" spans="1:6" x14ac:dyDescent="0.2">
      <c r="A5409" s="3">
        <v>1223107</v>
      </c>
      <c r="B5409" s="1" t="s">
        <v>4</v>
      </c>
      <c r="C5409" s="4">
        <v>244042955519228</v>
      </c>
      <c r="D5409" s="4">
        <v>232969</v>
      </c>
      <c r="E5409" s="2" t="b">
        <f>IF(B5409=$H$6,"n/a",AND(B5409=$H$3, B5410=$H$6))</f>
        <v>0</v>
      </c>
      <c r="F5409" s="1">
        <f t="shared" si="85"/>
        <v>0</v>
      </c>
    </row>
    <row r="5410" spans="1:6" x14ac:dyDescent="0.2">
      <c r="A5410" s="3">
        <v>1223574</v>
      </c>
      <c r="B5410" s="1" t="s">
        <v>4</v>
      </c>
      <c r="C5410" s="4">
        <v>244042994456103</v>
      </c>
      <c r="D5410" s="4">
        <v>9275521</v>
      </c>
      <c r="E5410" s="2" t="b">
        <f>IF(B5410=$H$6,"n/a",AND(B5410=$H$3, B5411=$H$6))</f>
        <v>1</v>
      </c>
      <c r="F5410" s="1">
        <f t="shared" si="85"/>
        <v>0</v>
      </c>
    </row>
    <row r="5411" spans="1:6" x14ac:dyDescent="0.2">
      <c r="A5411" s="3">
        <v>1223706</v>
      </c>
      <c r="B5411" s="1" t="s">
        <v>5</v>
      </c>
      <c r="C5411" s="4">
        <v>244043003995739</v>
      </c>
      <c r="D5411" s="4">
        <v>36650208</v>
      </c>
      <c r="E5411" s="2" t="str">
        <f>IF(B5411=$H$6,"n/a",AND(B5411=$H$3, B5412=$H$6))</f>
        <v>n/a</v>
      </c>
      <c r="F5411" s="1">
        <f t="shared" si="85"/>
        <v>46189844</v>
      </c>
    </row>
    <row r="5412" spans="1:6" x14ac:dyDescent="0.2">
      <c r="A5412" s="3">
        <v>1223873</v>
      </c>
      <c r="B5412" s="1" t="s">
        <v>4</v>
      </c>
      <c r="C5412" s="4">
        <v>244043019204541</v>
      </c>
      <c r="D5412" s="4">
        <v>265781</v>
      </c>
      <c r="E5412" s="2" t="b">
        <f>IF(B5412=$H$6,"n/a",AND(B5412=$H$3, B5413=$H$6))</f>
        <v>0</v>
      </c>
      <c r="F5412" s="1">
        <f t="shared" si="85"/>
        <v>0</v>
      </c>
    </row>
    <row r="5413" spans="1:6" x14ac:dyDescent="0.2">
      <c r="A5413" s="3">
        <v>1224304</v>
      </c>
      <c r="B5413" s="1" t="s">
        <v>4</v>
      </c>
      <c r="C5413" s="4">
        <v>244043060031051</v>
      </c>
      <c r="D5413" s="4">
        <v>4969167</v>
      </c>
      <c r="E5413" s="2" t="b">
        <f>IF(B5413=$H$6,"n/a",AND(B5413=$H$3, B5414=$H$6))</f>
        <v>1</v>
      </c>
      <c r="F5413" s="1">
        <f t="shared" si="85"/>
        <v>0</v>
      </c>
    </row>
    <row r="5414" spans="1:6" x14ac:dyDescent="0.2">
      <c r="A5414" s="3">
        <v>1224448</v>
      </c>
      <c r="B5414" s="1" t="s">
        <v>5</v>
      </c>
      <c r="C5414" s="4">
        <v>244043065120999</v>
      </c>
      <c r="D5414" s="4">
        <v>32804375</v>
      </c>
      <c r="E5414" s="2" t="str">
        <f>IF(B5414=$H$6,"n/a",AND(B5414=$H$3, B5415=$H$6))</f>
        <v>n/a</v>
      </c>
      <c r="F5414" s="1">
        <f t="shared" si="85"/>
        <v>37894323</v>
      </c>
    </row>
    <row r="5415" spans="1:6" x14ac:dyDescent="0.2">
      <c r="A5415" s="3">
        <v>1224678</v>
      </c>
      <c r="B5415" s="1" t="s">
        <v>4</v>
      </c>
      <c r="C5415" s="4">
        <v>244043083490322</v>
      </c>
      <c r="D5415" s="4">
        <v>310312</v>
      </c>
      <c r="E5415" s="2" t="b">
        <f>IF(B5415=$H$6,"n/a",AND(B5415=$H$3, B5416=$H$6))</f>
        <v>0</v>
      </c>
      <c r="F5415" s="1">
        <f t="shared" si="85"/>
        <v>0</v>
      </c>
    </row>
    <row r="5416" spans="1:6" x14ac:dyDescent="0.2">
      <c r="A5416" s="3">
        <v>1225140</v>
      </c>
      <c r="B5416" s="1" t="s">
        <v>4</v>
      </c>
      <c r="C5416" s="4">
        <v>244043118764697</v>
      </c>
      <c r="D5416" s="4">
        <v>6539792</v>
      </c>
      <c r="E5416" s="2" t="b">
        <f>IF(B5416=$H$6,"n/a",AND(B5416=$H$3, B5417=$H$6))</f>
        <v>1</v>
      </c>
      <c r="F5416" s="1">
        <f t="shared" si="85"/>
        <v>0</v>
      </c>
    </row>
    <row r="5417" spans="1:6" x14ac:dyDescent="0.2">
      <c r="A5417" s="3">
        <v>1225188</v>
      </c>
      <c r="B5417" s="1" t="s">
        <v>5</v>
      </c>
      <c r="C5417" s="4">
        <v>244043125609332</v>
      </c>
      <c r="D5417" s="4">
        <v>35684323</v>
      </c>
      <c r="E5417" s="2" t="str">
        <f>IF(B5417=$H$6,"n/a",AND(B5417=$H$3, B5418=$H$6))</f>
        <v>n/a</v>
      </c>
      <c r="F5417" s="1">
        <f t="shared" si="85"/>
        <v>42528958</v>
      </c>
    </row>
    <row r="5418" spans="1:6" x14ac:dyDescent="0.2">
      <c r="A5418" s="3">
        <v>1225589</v>
      </c>
      <c r="B5418" s="1" t="s">
        <v>4</v>
      </c>
      <c r="C5418" s="4">
        <v>244043156722666</v>
      </c>
      <c r="D5418" s="4">
        <v>291979</v>
      </c>
      <c r="E5418" s="2" t="b">
        <f>IF(B5418=$H$6,"n/a",AND(B5418=$H$3, B5419=$H$6))</f>
        <v>0</v>
      </c>
      <c r="F5418" s="1">
        <f t="shared" si="85"/>
        <v>0</v>
      </c>
    </row>
    <row r="5419" spans="1:6" x14ac:dyDescent="0.2">
      <c r="A5419" s="3">
        <v>1226044</v>
      </c>
      <c r="B5419" s="1" t="s">
        <v>4</v>
      </c>
      <c r="C5419" s="4">
        <v>244043187151051</v>
      </c>
      <c r="D5419" s="4">
        <v>5757292</v>
      </c>
      <c r="E5419" s="2" t="b">
        <f>IF(B5419=$H$6,"n/a",AND(B5419=$H$3, B5420=$H$6))</f>
        <v>1</v>
      </c>
      <c r="F5419" s="1">
        <f t="shared" si="85"/>
        <v>0</v>
      </c>
    </row>
    <row r="5420" spans="1:6" x14ac:dyDescent="0.2">
      <c r="A5420" s="3">
        <v>1226068</v>
      </c>
      <c r="B5420" s="1" t="s">
        <v>5</v>
      </c>
      <c r="C5420" s="4">
        <v>244043193342353</v>
      </c>
      <c r="D5420" s="4">
        <v>23740573</v>
      </c>
      <c r="E5420" s="2" t="str">
        <f>IF(B5420=$H$6,"n/a",AND(B5420=$H$3, B5421=$H$6))</f>
        <v>n/a</v>
      </c>
      <c r="F5420" s="1">
        <f t="shared" si="85"/>
        <v>29931875</v>
      </c>
    </row>
    <row r="5421" spans="1:6" x14ac:dyDescent="0.2">
      <c r="A5421" s="3">
        <v>1226448</v>
      </c>
      <c r="B5421" s="1" t="s">
        <v>4</v>
      </c>
      <c r="C5421" s="4">
        <v>244043219141780</v>
      </c>
      <c r="D5421" s="4">
        <v>4961042</v>
      </c>
      <c r="E5421" s="2" t="b">
        <f>IF(B5421=$H$6,"n/a",AND(B5421=$H$3, B5422=$H$6))</f>
        <v>1</v>
      </c>
      <c r="F5421" s="1">
        <f t="shared" si="85"/>
        <v>0</v>
      </c>
    </row>
    <row r="5422" spans="1:6" x14ac:dyDescent="0.2">
      <c r="A5422" s="3">
        <v>1226502</v>
      </c>
      <c r="B5422" s="1" t="s">
        <v>5</v>
      </c>
      <c r="C5422" s="4">
        <v>244043224417718</v>
      </c>
      <c r="D5422" s="4">
        <v>29442083</v>
      </c>
      <c r="E5422" s="2" t="str">
        <f>IF(B5422=$H$6,"n/a",AND(B5422=$H$3, B5423=$H$6))</f>
        <v>n/a</v>
      </c>
      <c r="F5422" s="1">
        <f t="shared" si="85"/>
        <v>34718021</v>
      </c>
    </row>
    <row r="5423" spans="1:6" x14ac:dyDescent="0.2">
      <c r="A5423" s="3">
        <v>1226908</v>
      </c>
      <c r="B5423" s="1" t="s">
        <v>4</v>
      </c>
      <c r="C5423" s="4">
        <v>244043254331676</v>
      </c>
      <c r="D5423" s="4">
        <v>5328333</v>
      </c>
      <c r="E5423" s="2" t="b">
        <f>IF(B5423=$H$6,"n/a",AND(B5423=$H$3, B5424=$H$6))</f>
        <v>1</v>
      </c>
      <c r="F5423" s="1">
        <f t="shared" si="85"/>
        <v>0</v>
      </c>
    </row>
    <row r="5424" spans="1:6" x14ac:dyDescent="0.2">
      <c r="A5424" s="3">
        <v>1226954</v>
      </c>
      <c r="B5424" s="1" t="s">
        <v>5</v>
      </c>
      <c r="C5424" s="4">
        <v>244043259999645</v>
      </c>
      <c r="D5424" s="4">
        <v>27609427</v>
      </c>
      <c r="E5424" s="2" t="str">
        <f>IF(B5424=$H$6,"n/a",AND(B5424=$H$3, B5425=$H$6))</f>
        <v>n/a</v>
      </c>
      <c r="F5424" s="1">
        <f t="shared" si="85"/>
        <v>33277396</v>
      </c>
    </row>
    <row r="5425" spans="1:6" x14ac:dyDescent="0.2">
      <c r="A5425" s="3">
        <v>1227381</v>
      </c>
      <c r="B5425" s="1" t="s">
        <v>4</v>
      </c>
      <c r="C5425" s="4">
        <v>244043288727874</v>
      </c>
      <c r="D5425" s="4">
        <v>5663802</v>
      </c>
      <c r="E5425" s="2" t="b">
        <f>IF(B5425=$H$6,"n/a",AND(B5425=$H$3, B5426=$H$6))</f>
        <v>1</v>
      </c>
      <c r="F5425" s="1">
        <f t="shared" si="85"/>
        <v>0</v>
      </c>
    </row>
    <row r="5426" spans="1:6" x14ac:dyDescent="0.2">
      <c r="A5426" s="3">
        <v>1227427</v>
      </c>
      <c r="B5426" s="1" t="s">
        <v>5</v>
      </c>
      <c r="C5426" s="4">
        <v>244043294721572</v>
      </c>
      <c r="D5426" s="4">
        <v>23786719</v>
      </c>
      <c r="E5426" s="2" t="str">
        <f>IF(B5426=$H$6,"n/a",AND(B5426=$H$3, B5427=$H$6))</f>
        <v>n/a</v>
      </c>
      <c r="F5426" s="1">
        <f t="shared" si="85"/>
        <v>29780417</v>
      </c>
    </row>
    <row r="5427" spans="1:6" x14ac:dyDescent="0.2">
      <c r="A5427" s="3">
        <v>1227828</v>
      </c>
      <c r="B5427" s="1" t="s">
        <v>4</v>
      </c>
      <c r="C5427" s="4">
        <v>244043320440113</v>
      </c>
      <c r="D5427" s="4">
        <v>4994480</v>
      </c>
      <c r="E5427" s="2" t="b">
        <f>IF(B5427=$H$6,"n/a",AND(B5427=$H$3, B5428=$H$6))</f>
        <v>1</v>
      </c>
      <c r="F5427" s="1">
        <f t="shared" si="85"/>
        <v>0</v>
      </c>
    </row>
    <row r="5428" spans="1:6" x14ac:dyDescent="0.2">
      <c r="A5428" s="3">
        <v>1227877</v>
      </c>
      <c r="B5428" s="1" t="s">
        <v>5</v>
      </c>
      <c r="C5428" s="4">
        <v>244043325784332</v>
      </c>
      <c r="D5428" s="4">
        <v>26279375</v>
      </c>
      <c r="E5428" s="2" t="str">
        <f>IF(B5428=$H$6,"n/a",AND(B5428=$H$3, B5429=$H$6))</f>
        <v>n/a</v>
      </c>
      <c r="F5428" s="1">
        <f t="shared" si="85"/>
        <v>31623594</v>
      </c>
    </row>
    <row r="5429" spans="1:6" x14ac:dyDescent="0.2">
      <c r="A5429" s="3">
        <v>1228233</v>
      </c>
      <c r="B5429" s="1" t="s">
        <v>4</v>
      </c>
      <c r="C5429" s="4">
        <v>244043348162249</v>
      </c>
      <c r="D5429" s="4">
        <v>310260</v>
      </c>
      <c r="E5429" s="2" t="b">
        <f>IF(B5429=$H$6,"n/a",AND(B5429=$H$3, B5430=$H$6))</f>
        <v>0</v>
      </c>
      <c r="F5429" s="1">
        <f t="shared" si="85"/>
        <v>0</v>
      </c>
    </row>
    <row r="5430" spans="1:6" x14ac:dyDescent="0.2">
      <c r="A5430" s="3">
        <v>1228719</v>
      </c>
      <c r="B5430" s="1" t="s">
        <v>4</v>
      </c>
      <c r="C5430" s="4">
        <v>244043385171780</v>
      </c>
      <c r="D5430" s="4">
        <v>7392500</v>
      </c>
      <c r="E5430" s="2" t="b">
        <f>IF(B5430=$H$6,"n/a",AND(B5430=$H$3, B5431=$H$6))</f>
        <v>1</v>
      </c>
      <c r="F5430" s="1">
        <f t="shared" si="85"/>
        <v>0</v>
      </c>
    </row>
    <row r="5431" spans="1:6" x14ac:dyDescent="0.2">
      <c r="A5431" s="3">
        <v>1228764</v>
      </c>
      <c r="B5431" s="1" t="s">
        <v>5</v>
      </c>
      <c r="C5431" s="4">
        <v>244043392739332</v>
      </c>
      <c r="D5431" s="4">
        <v>49738750</v>
      </c>
      <c r="E5431" s="2" t="str">
        <f>IF(B5431=$H$6,"n/a",AND(B5431=$H$3, B5432=$H$6))</f>
        <v>n/a</v>
      </c>
      <c r="F5431" s="1">
        <f t="shared" si="85"/>
        <v>57306302</v>
      </c>
    </row>
    <row r="5432" spans="1:6" x14ac:dyDescent="0.2">
      <c r="A5432" s="3">
        <v>1229003</v>
      </c>
      <c r="B5432" s="1" t="s">
        <v>4</v>
      </c>
      <c r="C5432" s="4">
        <v>244043411460895</v>
      </c>
      <c r="D5432" s="4">
        <v>303385</v>
      </c>
      <c r="E5432" s="2" t="b">
        <f>IF(B5432=$H$6,"n/a",AND(B5432=$H$3, B5433=$H$6))</f>
        <v>0</v>
      </c>
      <c r="F5432" s="1">
        <f t="shared" si="85"/>
        <v>0</v>
      </c>
    </row>
    <row r="5433" spans="1:6" x14ac:dyDescent="0.2">
      <c r="A5433" s="3">
        <v>1229777</v>
      </c>
      <c r="B5433" s="1" t="s">
        <v>4</v>
      </c>
      <c r="C5433" s="4">
        <v>244043471581155</v>
      </c>
      <c r="D5433" s="4">
        <v>5718333</v>
      </c>
      <c r="E5433" s="2" t="b">
        <f>IF(B5433=$H$6,"n/a",AND(B5433=$H$3, B5434=$H$6))</f>
        <v>1</v>
      </c>
      <c r="F5433" s="1">
        <f t="shared" si="85"/>
        <v>0</v>
      </c>
    </row>
    <row r="5434" spans="1:6" x14ac:dyDescent="0.2">
      <c r="A5434" s="3">
        <v>1229814</v>
      </c>
      <c r="B5434" s="1" t="s">
        <v>5</v>
      </c>
      <c r="C5434" s="4">
        <v>244043477407926</v>
      </c>
      <c r="D5434" s="4">
        <v>35758073</v>
      </c>
      <c r="E5434" s="2" t="str">
        <f>IF(B5434=$H$6,"n/a",AND(B5434=$H$3, B5435=$H$6))</f>
        <v>n/a</v>
      </c>
      <c r="F5434" s="1">
        <f t="shared" si="85"/>
        <v>41584844</v>
      </c>
    </row>
    <row r="5435" spans="1:6" x14ac:dyDescent="0.2">
      <c r="A5435" s="3">
        <v>1230009</v>
      </c>
      <c r="B5435" s="1" t="s">
        <v>4</v>
      </c>
      <c r="C5435" s="4">
        <v>244043483515999</v>
      </c>
      <c r="D5435" s="4">
        <v>266250</v>
      </c>
      <c r="E5435" s="2" t="b">
        <f>IF(B5435=$H$6,"n/a",AND(B5435=$H$3, B5436=$H$6))</f>
        <v>0</v>
      </c>
      <c r="F5435" s="1">
        <f t="shared" si="85"/>
        <v>0</v>
      </c>
    </row>
    <row r="5436" spans="1:6" x14ac:dyDescent="0.2">
      <c r="A5436" s="3">
        <v>1230446</v>
      </c>
      <c r="B5436" s="1" t="s">
        <v>4</v>
      </c>
      <c r="C5436" s="4">
        <v>244043521824436</v>
      </c>
      <c r="D5436" s="4">
        <v>5158177</v>
      </c>
      <c r="E5436" s="2" t="b">
        <f>IF(B5436=$H$6,"n/a",AND(B5436=$H$3, B5437=$H$6))</f>
        <v>1</v>
      </c>
      <c r="F5436" s="1">
        <f t="shared" si="85"/>
        <v>0</v>
      </c>
    </row>
    <row r="5437" spans="1:6" x14ac:dyDescent="0.2">
      <c r="A5437" s="3">
        <v>1230500</v>
      </c>
      <c r="B5437" s="1" t="s">
        <v>5</v>
      </c>
      <c r="C5437" s="4">
        <v>244043527350686</v>
      </c>
      <c r="D5437" s="4">
        <v>30416771</v>
      </c>
      <c r="E5437" s="2" t="str">
        <f>IF(B5437=$H$6,"n/a",AND(B5437=$H$3, B5438=$H$6))</f>
        <v>n/a</v>
      </c>
      <c r="F5437" s="1">
        <f t="shared" si="85"/>
        <v>35943021</v>
      </c>
    </row>
    <row r="5438" spans="1:6" x14ac:dyDescent="0.2">
      <c r="A5438" s="3">
        <v>1230808</v>
      </c>
      <c r="B5438" s="1" t="s">
        <v>4</v>
      </c>
      <c r="C5438" s="4">
        <v>244043548221572</v>
      </c>
      <c r="D5438" s="4">
        <v>256146</v>
      </c>
      <c r="E5438" s="2" t="b">
        <f>IF(B5438=$H$6,"n/a",AND(B5438=$H$3, B5439=$H$6))</f>
        <v>0</v>
      </c>
      <c r="F5438" s="1">
        <f t="shared" si="85"/>
        <v>0</v>
      </c>
    </row>
    <row r="5439" spans="1:6" x14ac:dyDescent="0.2">
      <c r="A5439" s="3">
        <v>1231341</v>
      </c>
      <c r="B5439" s="1" t="s">
        <v>4</v>
      </c>
      <c r="C5439" s="4">
        <v>244043588370686</v>
      </c>
      <c r="D5439" s="4">
        <v>7668073</v>
      </c>
      <c r="E5439" s="2" t="b">
        <f>IF(B5439=$H$6,"n/a",AND(B5439=$H$3, B5440=$H$6))</f>
        <v>1</v>
      </c>
      <c r="F5439" s="1">
        <f t="shared" si="85"/>
        <v>0</v>
      </c>
    </row>
    <row r="5440" spans="1:6" x14ac:dyDescent="0.2">
      <c r="A5440" s="3">
        <v>1231403</v>
      </c>
      <c r="B5440" s="1" t="s">
        <v>5</v>
      </c>
      <c r="C5440" s="4">
        <v>244043596217613</v>
      </c>
      <c r="D5440" s="4">
        <v>47882813</v>
      </c>
      <c r="E5440" s="2" t="str">
        <f>IF(B5440=$H$6,"n/a",AND(B5440=$H$3, B5441=$H$6))</f>
        <v>n/a</v>
      </c>
      <c r="F5440" s="1">
        <f t="shared" si="85"/>
        <v>55729740</v>
      </c>
    </row>
    <row r="5441" spans="1:6" x14ac:dyDescent="0.2">
      <c r="A5441" s="3">
        <v>1231742</v>
      </c>
      <c r="B5441" s="1" t="s">
        <v>4</v>
      </c>
      <c r="C5441" s="4">
        <v>244043617299593</v>
      </c>
      <c r="D5441" s="4">
        <v>325520</v>
      </c>
      <c r="E5441" s="2" t="b">
        <f>IF(B5441=$H$6,"n/a",AND(B5441=$H$3, B5442=$H$6))</f>
        <v>0</v>
      </c>
      <c r="F5441" s="1">
        <f t="shared" si="85"/>
        <v>0</v>
      </c>
    </row>
    <row r="5442" spans="1:6" x14ac:dyDescent="0.2">
      <c r="A5442" s="3">
        <v>1232185</v>
      </c>
      <c r="B5442" s="1" t="s">
        <v>4</v>
      </c>
      <c r="C5442" s="4">
        <v>244043661825113</v>
      </c>
      <c r="D5442" s="4">
        <v>5011667</v>
      </c>
      <c r="E5442" s="2" t="b">
        <f>IF(B5442=$H$6,"n/a",AND(B5442=$H$3, B5443=$H$6))</f>
        <v>1</v>
      </c>
      <c r="F5442" s="1">
        <f t="shared" si="85"/>
        <v>0</v>
      </c>
    </row>
    <row r="5443" spans="1:6" x14ac:dyDescent="0.2">
      <c r="A5443" s="3">
        <v>1232307</v>
      </c>
      <c r="B5443" s="1" t="s">
        <v>5</v>
      </c>
      <c r="C5443" s="4">
        <v>244043666963499</v>
      </c>
      <c r="D5443" s="4">
        <v>28476094</v>
      </c>
      <c r="E5443" s="2" t="str">
        <f>IF(B5443=$H$6,"n/a",AND(B5443=$H$3, B5444=$H$6))</f>
        <v>n/a</v>
      </c>
      <c r="F5443" s="1">
        <f t="shared" ref="F5443:F5506" si="86">IF(B5443=$H$6,C5443+D5443-C5442,0)</f>
        <v>33614480</v>
      </c>
    </row>
    <row r="5444" spans="1:6" x14ac:dyDescent="0.2">
      <c r="A5444" s="3">
        <v>1232560</v>
      </c>
      <c r="B5444" s="1" t="s">
        <v>4</v>
      </c>
      <c r="C5444" s="4">
        <v>244043695225374</v>
      </c>
      <c r="D5444" s="4">
        <v>340729</v>
      </c>
      <c r="E5444" s="2" t="b">
        <f>IF(B5444=$H$6,"n/a",AND(B5444=$H$3, B5445=$H$6))</f>
        <v>0</v>
      </c>
      <c r="F5444" s="1">
        <f t="shared" si="86"/>
        <v>0</v>
      </c>
    </row>
    <row r="5445" spans="1:6" x14ac:dyDescent="0.2">
      <c r="A5445" s="3">
        <v>1232895</v>
      </c>
      <c r="B5445" s="1" t="s">
        <v>4</v>
      </c>
      <c r="C5445" s="4">
        <v>244043723076780</v>
      </c>
      <c r="D5445" s="4">
        <v>8591927</v>
      </c>
      <c r="E5445" s="2" t="b">
        <f>IF(B5445=$H$6,"n/a",AND(B5445=$H$3, B5446=$H$6))</f>
        <v>1</v>
      </c>
      <c r="F5445" s="1">
        <f t="shared" si="86"/>
        <v>0</v>
      </c>
    </row>
    <row r="5446" spans="1:6" x14ac:dyDescent="0.2">
      <c r="A5446" s="3">
        <v>1232969</v>
      </c>
      <c r="B5446" s="1" t="s">
        <v>5</v>
      </c>
      <c r="C5446" s="4">
        <v>244043731843499</v>
      </c>
      <c r="D5446" s="4">
        <v>47339323</v>
      </c>
      <c r="E5446" s="2" t="str">
        <f>IF(B5446=$H$6,"n/a",AND(B5446=$H$3, B5447=$H$6))</f>
        <v>n/a</v>
      </c>
      <c r="F5446" s="1">
        <f t="shared" si="86"/>
        <v>56106042</v>
      </c>
    </row>
    <row r="5447" spans="1:6" x14ac:dyDescent="0.2">
      <c r="A5447" s="3">
        <v>1233248</v>
      </c>
      <c r="B5447" s="1" t="s">
        <v>4</v>
      </c>
      <c r="C5447" s="4">
        <v>244043750123186</v>
      </c>
      <c r="D5447" s="4">
        <v>427292</v>
      </c>
      <c r="E5447" s="2" t="b">
        <f>IF(B5447=$H$6,"n/a",AND(B5447=$H$3, B5448=$H$6))</f>
        <v>0</v>
      </c>
      <c r="F5447" s="1">
        <f t="shared" si="86"/>
        <v>0</v>
      </c>
    </row>
    <row r="5448" spans="1:6" x14ac:dyDescent="0.2">
      <c r="A5448" s="3">
        <v>1233613</v>
      </c>
      <c r="B5448" s="1" t="s">
        <v>4</v>
      </c>
      <c r="C5448" s="4">
        <v>244043793097717</v>
      </c>
      <c r="D5448" s="4">
        <v>6912813</v>
      </c>
      <c r="E5448" s="2" t="b">
        <f>IF(B5448=$H$6,"n/a",AND(B5448=$H$3, B5449=$H$6))</f>
        <v>1</v>
      </c>
      <c r="F5448" s="1">
        <f t="shared" si="86"/>
        <v>0</v>
      </c>
    </row>
    <row r="5449" spans="1:6" x14ac:dyDescent="0.2">
      <c r="A5449" s="3">
        <v>1233768</v>
      </c>
      <c r="B5449" s="1" t="s">
        <v>5</v>
      </c>
      <c r="C5449" s="4">
        <v>244043800226520</v>
      </c>
      <c r="D5449" s="4">
        <v>46311093</v>
      </c>
      <c r="E5449" s="2" t="str">
        <f>IF(B5449=$H$6,"n/a",AND(B5449=$H$3, B5450=$H$6))</f>
        <v>n/a</v>
      </c>
      <c r="F5449" s="1">
        <f t="shared" si="86"/>
        <v>53439896</v>
      </c>
    </row>
    <row r="5450" spans="1:6" x14ac:dyDescent="0.2">
      <c r="A5450" s="3">
        <v>1234006</v>
      </c>
      <c r="B5450" s="1" t="s">
        <v>4</v>
      </c>
      <c r="C5450" s="4">
        <v>244043828090113</v>
      </c>
      <c r="D5450" s="4">
        <v>829948</v>
      </c>
      <c r="E5450" s="2" t="b">
        <f>IF(B5450=$H$6,"n/a",AND(B5450=$H$3, B5451=$H$6))</f>
        <v>0</v>
      </c>
      <c r="F5450" s="1">
        <f t="shared" si="86"/>
        <v>0</v>
      </c>
    </row>
    <row r="5451" spans="1:6" x14ac:dyDescent="0.2">
      <c r="A5451" s="3">
        <v>1234322</v>
      </c>
      <c r="B5451" s="1" t="s">
        <v>4</v>
      </c>
      <c r="C5451" s="4">
        <v>244043856327353</v>
      </c>
      <c r="D5451" s="4">
        <v>5026979</v>
      </c>
      <c r="E5451" s="2" t="b">
        <f>IF(B5451=$H$6,"n/a",AND(B5451=$H$3, B5452=$H$6))</f>
        <v>1</v>
      </c>
      <c r="F5451" s="1">
        <f t="shared" si="86"/>
        <v>0</v>
      </c>
    </row>
    <row r="5452" spans="1:6" x14ac:dyDescent="0.2">
      <c r="A5452" s="3">
        <v>1234343</v>
      </c>
      <c r="B5452" s="1" t="s">
        <v>5</v>
      </c>
      <c r="C5452" s="4">
        <v>244043861735790</v>
      </c>
      <c r="D5452" s="4">
        <v>27416250</v>
      </c>
      <c r="E5452" s="2" t="str">
        <f>IF(B5452=$H$6,"n/a",AND(B5452=$H$3, B5453=$H$6))</f>
        <v>n/a</v>
      </c>
      <c r="F5452" s="1">
        <f t="shared" si="86"/>
        <v>32824687</v>
      </c>
    </row>
    <row r="5453" spans="1:6" x14ac:dyDescent="0.2">
      <c r="A5453" s="3">
        <v>1234672</v>
      </c>
      <c r="B5453" s="1" t="s">
        <v>4</v>
      </c>
      <c r="C5453" s="4">
        <v>244043883963915</v>
      </c>
      <c r="D5453" s="4">
        <v>613750</v>
      </c>
      <c r="E5453" s="2" t="b">
        <f>IF(B5453=$H$6,"n/a",AND(B5453=$H$3, B5454=$H$6))</f>
        <v>0</v>
      </c>
      <c r="F5453" s="1">
        <f t="shared" si="86"/>
        <v>0</v>
      </c>
    </row>
    <row r="5454" spans="1:6" x14ac:dyDescent="0.2">
      <c r="A5454" s="3">
        <v>1235028</v>
      </c>
      <c r="B5454" s="1" t="s">
        <v>4</v>
      </c>
      <c r="C5454" s="4">
        <v>244043920352457</v>
      </c>
      <c r="D5454" s="4">
        <v>9396510</v>
      </c>
      <c r="E5454" s="2" t="b">
        <f>IF(B5454=$H$6,"n/a",AND(B5454=$H$3, B5455=$H$6))</f>
        <v>1</v>
      </c>
      <c r="F5454" s="1">
        <f t="shared" si="86"/>
        <v>0</v>
      </c>
    </row>
    <row r="5455" spans="1:6" x14ac:dyDescent="0.2">
      <c r="A5455" s="3">
        <v>1235083</v>
      </c>
      <c r="B5455" s="1" t="s">
        <v>5</v>
      </c>
      <c r="C5455" s="4">
        <v>244043930204020</v>
      </c>
      <c r="D5455" s="4">
        <v>33393750</v>
      </c>
      <c r="E5455" s="2" t="str">
        <f>IF(B5455=$H$6,"n/a",AND(B5455=$H$3, B5456=$H$6))</f>
        <v>n/a</v>
      </c>
      <c r="F5455" s="1">
        <f t="shared" si="86"/>
        <v>43245313</v>
      </c>
    </row>
    <row r="5456" spans="1:6" x14ac:dyDescent="0.2">
      <c r="A5456" s="3">
        <v>1235273</v>
      </c>
      <c r="B5456" s="1" t="s">
        <v>4</v>
      </c>
      <c r="C5456" s="4">
        <v>244043946081572</v>
      </c>
      <c r="D5456" s="4">
        <v>424479</v>
      </c>
      <c r="E5456" s="2" t="b">
        <f>IF(B5456=$H$6,"n/a",AND(B5456=$H$3, B5457=$H$6))</f>
        <v>0</v>
      </c>
      <c r="F5456" s="1">
        <f t="shared" si="86"/>
        <v>0</v>
      </c>
    </row>
    <row r="5457" spans="1:6" x14ac:dyDescent="0.2">
      <c r="A5457" s="3">
        <v>1235541</v>
      </c>
      <c r="B5457" s="1" t="s">
        <v>4</v>
      </c>
      <c r="C5457" s="4">
        <v>244043981712249</v>
      </c>
      <c r="D5457" s="4">
        <v>5053125</v>
      </c>
      <c r="E5457" s="2" t="b">
        <f>IF(B5457=$H$6,"n/a",AND(B5457=$H$3, B5458=$H$6))</f>
        <v>1</v>
      </c>
      <c r="F5457" s="1">
        <f t="shared" si="86"/>
        <v>0</v>
      </c>
    </row>
    <row r="5458" spans="1:6" x14ac:dyDescent="0.2">
      <c r="A5458" s="3">
        <v>1235636</v>
      </c>
      <c r="B5458" s="1" t="s">
        <v>5</v>
      </c>
      <c r="C5458" s="4">
        <v>244043986878915</v>
      </c>
      <c r="D5458" s="4">
        <v>29041511</v>
      </c>
      <c r="E5458" s="2" t="str">
        <f>IF(B5458=$H$6,"n/a",AND(B5458=$H$3, B5459=$H$6))</f>
        <v>n/a</v>
      </c>
      <c r="F5458" s="1">
        <f t="shared" si="86"/>
        <v>34208177</v>
      </c>
    </row>
    <row r="5459" spans="1:6" x14ac:dyDescent="0.2">
      <c r="A5459" s="3">
        <v>1235867</v>
      </c>
      <c r="B5459" s="1" t="s">
        <v>4</v>
      </c>
      <c r="C5459" s="4">
        <v>244044013238186</v>
      </c>
      <c r="D5459" s="4">
        <v>634688</v>
      </c>
      <c r="E5459" s="2" t="b">
        <f>IF(B5459=$H$6,"n/a",AND(B5459=$H$3, B5460=$H$6))</f>
        <v>0</v>
      </c>
      <c r="F5459" s="1">
        <f t="shared" si="86"/>
        <v>0</v>
      </c>
    </row>
    <row r="5460" spans="1:6" x14ac:dyDescent="0.2">
      <c r="A5460" s="3">
        <v>1236253</v>
      </c>
      <c r="B5460" s="1" t="s">
        <v>4</v>
      </c>
      <c r="C5460" s="4">
        <v>244044053604019</v>
      </c>
      <c r="D5460" s="4">
        <v>8344688</v>
      </c>
      <c r="E5460" s="2" t="b">
        <f>IF(B5460=$H$6,"n/a",AND(B5460=$H$3, B5461=$H$6))</f>
        <v>1</v>
      </c>
      <c r="F5460" s="1">
        <f t="shared" si="86"/>
        <v>0</v>
      </c>
    </row>
    <row r="5461" spans="1:6" x14ac:dyDescent="0.2">
      <c r="A5461" s="3">
        <v>1236297</v>
      </c>
      <c r="B5461" s="1" t="s">
        <v>5</v>
      </c>
      <c r="C5461" s="4">
        <v>244044062130686</v>
      </c>
      <c r="D5461" s="4">
        <v>46691042</v>
      </c>
      <c r="E5461" s="2" t="str">
        <f>IF(B5461=$H$6,"n/a",AND(B5461=$H$3, B5462=$H$6))</f>
        <v>n/a</v>
      </c>
      <c r="F5461" s="1">
        <f t="shared" si="86"/>
        <v>55217709</v>
      </c>
    </row>
    <row r="5462" spans="1:6" x14ac:dyDescent="0.2">
      <c r="A5462" s="3">
        <v>1236520</v>
      </c>
      <c r="B5462" s="1" t="s">
        <v>4</v>
      </c>
      <c r="C5462" s="4">
        <v>244044082712301</v>
      </c>
      <c r="D5462" s="4">
        <v>777500</v>
      </c>
      <c r="E5462" s="2" t="b">
        <f>IF(B5462=$H$6,"n/a",AND(B5462=$H$3, B5463=$H$6))</f>
        <v>0</v>
      </c>
      <c r="F5462" s="1">
        <f t="shared" si="86"/>
        <v>0</v>
      </c>
    </row>
    <row r="5463" spans="1:6" x14ac:dyDescent="0.2">
      <c r="A5463" s="3">
        <v>1236873</v>
      </c>
      <c r="B5463" s="1" t="s">
        <v>4</v>
      </c>
      <c r="C5463" s="4">
        <v>244044126873759</v>
      </c>
      <c r="D5463" s="4">
        <v>5949948</v>
      </c>
      <c r="E5463" s="2" t="b">
        <f>IF(B5463=$H$6,"n/a",AND(B5463=$H$3, B5464=$H$6))</f>
        <v>1</v>
      </c>
      <c r="F5463" s="1">
        <f t="shared" si="86"/>
        <v>0</v>
      </c>
    </row>
    <row r="5464" spans="1:6" x14ac:dyDescent="0.2">
      <c r="A5464" s="3">
        <v>1237034</v>
      </c>
      <c r="B5464" s="1" t="s">
        <v>5</v>
      </c>
      <c r="C5464" s="4">
        <v>244044133000269</v>
      </c>
      <c r="D5464" s="4">
        <v>29433125</v>
      </c>
      <c r="E5464" s="2" t="str">
        <f>IF(B5464=$H$6,"n/a",AND(B5464=$H$3, B5465=$H$6))</f>
        <v>n/a</v>
      </c>
      <c r="F5464" s="1">
        <f t="shared" si="86"/>
        <v>35559635</v>
      </c>
    </row>
    <row r="5465" spans="1:6" x14ac:dyDescent="0.2">
      <c r="A5465" s="3">
        <v>1237137</v>
      </c>
      <c r="B5465" s="1" t="s">
        <v>4</v>
      </c>
      <c r="C5465" s="4">
        <v>244044149742301</v>
      </c>
      <c r="D5465" s="4">
        <v>373802</v>
      </c>
      <c r="E5465" s="2" t="b">
        <f>IF(B5465=$H$6,"n/a",AND(B5465=$H$3, B5466=$H$6))</f>
        <v>0</v>
      </c>
      <c r="F5465" s="1">
        <f t="shared" si="86"/>
        <v>0</v>
      </c>
    </row>
    <row r="5466" spans="1:6" x14ac:dyDescent="0.2">
      <c r="A5466" s="3">
        <v>1237480</v>
      </c>
      <c r="B5466" s="1" t="s">
        <v>4</v>
      </c>
      <c r="C5466" s="4">
        <v>244044186687561</v>
      </c>
      <c r="D5466" s="4">
        <v>7694063</v>
      </c>
      <c r="E5466" s="2" t="b">
        <f>IF(B5466=$H$6,"n/a",AND(B5466=$H$3, B5467=$H$6))</f>
        <v>1</v>
      </c>
      <c r="F5466" s="1">
        <f t="shared" si="86"/>
        <v>0</v>
      </c>
    </row>
    <row r="5467" spans="1:6" x14ac:dyDescent="0.2">
      <c r="A5467" s="3">
        <v>1237500</v>
      </c>
      <c r="B5467" s="1" t="s">
        <v>5</v>
      </c>
      <c r="C5467" s="4">
        <v>244044194523186</v>
      </c>
      <c r="D5467" s="4">
        <v>52726458</v>
      </c>
      <c r="E5467" s="2" t="str">
        <f>IF(B5467=$H$6,"n/a",AND(B5467=$H$3, B5468=$H$6))</f>
        <v>n/a</v>
      </c>
      <c r="F5467" s="1">
        <f t="shared" si="86"/>
        <v>60562083</v>
      </c>
    </row>
    <row r="5468" spans="1:6" x14ac:dyDescent="0.2">
      <c r="A5468" s="3">
        <v>1237780</v>
      </c>
      <c r="B5468" s="1" t="s">
        <v>4</v>
      </c>
      <c r="C5468" s="4">
        <v>244044220763030</v>
      </c>
      <c r="D5468" s="4">
        <v>300781</v>
      </c>
      <c r="E5468" s="2" t="b">
        <f>IF(B5468=$H$6,"n/a",AND(B5468=$H$3, B5469=$H$6))</f>
        <v>0</v>
      </c>
      <c r="F5468" s="1">
        <f t="shared" si="86"/>
        <v>0</v>
      </c>
    </row>
    <row r="5469" spans="1:6" x14ac:dyDescent="0.2">
      <c r="A5469" s="3">
        <v>1238087</v>
      </c>
      <c r="B5469" s="1" t="s">
        <v>4</v>
      </c>
      <c r="C5469" s="4">
        <v>244044259413446</v>
      </c>
      <c r="D5469" s="4">
        <v>5262136</v>
      </c>
      <c r="E5469" s="2" t="b">
        <f>IF(B5469=$H$6,"n/a",AND(B5469=$H$3, B5470=$H$6))</f>
        <v>1</v>
      </c>
      <c r="F5469" s="1">
        <f t="shared" si="86"/>
        <v>0</v>
      </c>
    </row>
    <row r="5470" spans="1:6" x14ac:dyDescent="0.2">
      <c r="A5470" s="3">
        <v>1238209</v>
      </c>
      <c r="B5470" s="1" t="s">
        <v>5</v>
      </c>
      <c r="C5470" s="4">
        <v>244044265077821</v>
      </c>
      <c r="D5470" s="4">
        <v>31711928</v>
      </c>
      <c r="E5470" s="2" t="str">
        <f>IF(B5470=$H$6,"n/a",AND(B5470=$H$3, B5471=$H$6))</f>
        <v>n/a</v>
      </c>
      <c r="F5470" s="1">
        <f t="shared" si="86"/>
        <v>37376303</v>
      </c>
    </row>
    <row r="5471" spans="1:6" x14ac:dyDescent="0.2">
      <c r="A5471" s="3">
        <v>1238438</v>
      </c>
      <c r="B5471" s="1" t="s">
        <v>4</v>
      </c>
      <c r="C5471" s="4">
        <v>244044285405426</v>
      </c>
      <c r="D5471" s="4">
        <v>342239</v>
      </c>
      <c r="E5471" s="2" t="b">
        <f>IF(B5471=$H$6,"n/a",AND(B5471=$H$3, B5472=$H$6))</f>
        <v>0</v>
      </c>
      <c r="F5471" s="1">
        <f t="shared" si="86"/>
        <v>0</v>
      </c>
    </row>
    <row r="5472" spans="1:6" x14ac:dyDescent="0.2">
      <c r="A5472" s="3">
        <v>1238709</v>
      </c>
      <c r="B5472" s="1" t="s">
        <v>4</v>
      </c>
      <c r="C5472" s="4">
        <v>244044314359801</v>
      </c>
      <c r="D5472" s="4">
        <v>5762916</v>
      </c>
      <c r="E5472" s="2" t="b">
        <f>IF(B5472=$H$6,"n/a",AND(B5472=$H$3, B5473=$H$6))</f>
        <v>1</v>
      </c>
      <c r="F5472" s="1">
        <f t="shared" si="86"/>
        <v>0</v>
      </c>
    </row>
    <row r="5473" spans="1:6" x14ac:dyDescent="0.2">
      <c r="A5473" s="3">
        <v>1238808</v>
      </c>
      <c r="B5473" s="1" t="s">
        <v>5</v>
      </c>
      <c r="C5473" s="4">
        <v>244044320481884</v>
      </c>
      <c r="D5473" s="4">
        <v>28271510</v>
      </c>
      <c r="E5473" s="2" t="str">
        <f>IF(B5473=$H$6,"n/a",AND(B5473=$H$3, B5474=$H$6))</f>
        <v>n/a</v>
      </c>
      <c r="F5473" s="1">
        <f t="shared" si="86"/>
        <v>34393593</v>
      </c>
    </row>
    <row r="5474" spans="1:6" x14ac:dyDescent="0.2">
      <c r="A5474" s="3">
        <v>1239147</v>
      </c>
      <c r="B5474" s="1" t="s">
        <v>4</v>
      </c>
      <c r="C5474" s="4">
        <v>244044351604436</v>
      </c>
      <c r="D5474" s="4">
        <v>4960000</v>
      </c>
      <c r="E5474" s="2" t="b">
        <f>IF(B5474=$H$6,"n/a",AND(B5474=$H$3, B5475=$H$6))</f>
        <v>1</v>
      </c>
      <c r="F5474" s="1">
        <f t="shared" si="86"/>
        <v>0</v>
      </c>
    </row>
    <row r="5475" spans="1:6" x14ac:dyDescent="0.2">
      <c r="A5475" s="3">
        <v>1239164</v>
      </c>
      <c r="B5475" s="1" t="s">
        <v>5</v>
      </c>
      <c r="C5475" s="4">
        <v>244044356956363</v>
      </c>
      <c r="D5475" s="4">
        <v>25117292</v>
      </c>
      <c r="E5475" s="2" t="str">
        <f>IF(B5475=$H$6,"n/a",AND(B5475=$H$3, B5476=$H$6))</f>
        <v>n/a</v>
      </c>
      <c r="F5475" s="1">
        <f t="shared" si="86"/>
        <v>30469219</v>
      </c>
    </row>
    <row r="5476" spans="1:6" x14ac:dyDescent="0.2">
      <c r="A5476" s="3">
        <v>1239517</v>
      </c>
      <c r="B5476" s="1" t="s">
        <v>4</v>
      </c>
      <c r="C5476" s="4">
        <v>244044394681832</v>
      </c>
      <c r="D5476" s="4">
        <v>5069375</v>
      </c>
      <c r="E5476" s="2" t="b">
        <f>IF(B5476=$H$6,"n/a",AND(B5476=$H$3, B5477=$H$6))</f>
        <v>1</v>
      </c>
      <c r="F5476" s="1">
        <f t="shared" si="86"/>
        <v>0</v>
      </c>
    </row>
    <row r="5477" spans="1:6" x14ac:dyDescent="0.2">
      <c r="A5477" s="3">
        <v>1239632</v>
      </c>
      <c r="B5477" s="1" t="s">
        <v>5</v>
      </c>
      <c r="C5477" s="4">
        <v>244044399913759</v>
      </c>
      <c r="D5477" s="4">
        <v>43952396</v>
      </c>
      <c r="E5477" s="2" t="str">
        <f>IF(B5477=$H$6,"n/a",AND(B5477=$H$3, B5478=$H$6))</f>
        <v>n/a</v>
      </c>
      <c r="F5477" s="1">
        <f t="shared" si="86"/>
        <v>49184323</v>
      </c>
    </row>
    <row r="5478" spans="1:6" x14ac:dyDescent="0.2">
      <c r="A5478" s="3">
        <v>1239856</v>
      </c>
      <c r="B5478" s="1" t="s">
        <v>4</v>
      </c>
      <c r="C5478" s="4">
        <v>244044422445165</v>
      </c>
      <c r="D5478" s="4">
        <v>621667</v>
      </c>
      <c r="E5478" s="2" t="b">
        <f>IF(B5478=$H$6,"n/a",AND(B5478=$H$3, B5479=$H$6))</f>
        <v>0</v>
      </c>
      <c r="F5478" s="1">
        <f t="shared" si="86"/>
        <v>0</v>
      </c>
    </row>
    <row r="5479" spans="1:6" x14ac:dyDescent="0.2">
      <c r="A5479" s="3">
        <v>1240211</v>
      </c>
      <c r="B5479" s="1" t="s">
        <v>4</v>
      </c>
      <c r="C5479" s="4">
        <v>244044452639123</v>
      </c>
      <c r="D5479" s="4">
        <v>4810990</v>
      </c>
      <c r="E5479" s="2" t="b">
        <f>IF(B5479=$H$6,"n/a",AND(B5479=$H$3, B5480=$H$6))</f>
        <v>1</v>
      </c>
      <c r="F5479" s="1">
        <f t="shared" si="86"/>
        <v>0</v>
      </c>
    </row>
    <row r="5480" spans="1:6" x14ac:dyDescent="0.2">
      <c r="A5480" s="3">
        <v>1240228</v>
      </c>
      <c r="B5480" s="1" t="s">
        <v>5</v>
      </c>
      <c r="C5480" s="4">
        <v>244044457544123</v>
      </c>
      <c r="D5480" s="4">
        <v>23935417</v>
      </c>
      <c r="E5480" s="2" t="str">
        <f>IF(B5480=$H$6,"n/a",AND(B5480=$H$3, B5481=$H$6))</f>
        <v>n/a</v>
      </c>
      <c r="F5480" s="1">
        <f t="shared" si="86"/>
        <v>28840417</v>
      </c>
    </row>
    <row r="5481" spans="1:6" x14ac:dyDescent="0.2">
      <c r="A5481" s="3">
        <v>1240512</v>
      </c>
      <c r="B5481" s="1" t="s">
        <v>4</v>
      </c>
      <c r="C5481" s="4">
        <v>244044484938446</v>
      </c>
      <c r="D5481" s="4">
        <v>5569375</v>
      </c>
      <c r="E5481" s="2" t="b">
        <f>IF(B5481=$H$6,"n/a",AND(B5481=$H$3, B5482=$H$6))</f>
        <v>1</v>
      </c>
      <c r="F5481" s="1">
        <f t="shared" si="86"/>
        <v>0</v>
      </c>
    </row>
    <row r="5482" spans="1:6" x14ac:dyDescent="0.2">
      <c r="A5482" s="3">
        <v>1240528</v>
      </c>
      <c r="B5482" s="1" t="s">
        <v>5</v>
      </c>
      <c r="C5482" s="4">
        <v>244044490799488</v>
      </c>
      <c r="D5482" s="4">
        <v>21912031</v>
      </c>
      <c r="E5482" s="2" t="str">
        <f>IF(B5482=$H$6,"n/a",AND(B5482=$H$3, B5483=$H$6))</f>
        <v>n/a</v>
      </c>
      <c r="F5482" s="1">
        <f t="shared" si="86"/>
        <v>27773073</v>
      </c>
    </row>
    <row r="5483" spans="1:6" x14ac:dyDescent="0.2">
      <c r="A5483" s="3">
        <v>1240810</v>
      </c>
      <c r="B5483" s="1" t="s">
        <v>4</v>
      </c>
      <c r="C5483" s="4">
        <v>244044519179853</v>
      </c>
      <c r="D5483" s="4">
        <v>5093281</v>
      </c>
      <c r="E5483" s="2" t="b">
        <f>IF(B5483=$H$6,"n/a",AND(B5483=$H$3, B5484=$H$6))</f>
        <v>1</v>
      </c>
      <c r="F5483" s="1">
        <f t="shared" si="86"/>
        <v>0</v>
      </c>
    </row>
    <row r="5484" spans="1:6" x14ac:dyDescent="0.2">
      <c r="A5484" s="3">
        <v>1240822</v>
      </c>
      <c r="B5484" s="1" t="s">
        <v>5</v>
      </c>
      <c r="C5484" s="4">
        <v>244044524572873</v>
      </c>
      <c r="D5484" s="4">
        <v>33329844</v>
      </c>
      <c r="E5484" s="2" t="str">
        <f>IF(B5484=$H$6,"n/a",AND(B5484=$H$3, B5485=$H$6))</f>
        <v>n/a</v>
      </c>
      <c r="F5484" s="1">
        <f t="shared" si="86"/>
        <v>38722864</v>
      </c>
    </row>
    <row r="5485" spans="1:6" x14ac:dyDescent="0.2">
      <c r="A5485" s="3">
        <v>1241171</v>
      </c>
      <c r="B5485" s="1" t="s">
        <v>4</v>
      </c>
      <c r="C5485" s="4">
        <v>244044551772144</v>
      </c>
      <c r="D5485" s="4">
        <v>577032</v>
      </c>
      <c r="E5485" s="2" t="b">
        <f>IF(B5485=$H$6,"n/a",AND(B5485=$H$3, B5486=$H$6))</f>
        <v>0</v>
      </c>
      <c r="F5485" s="1">
        <f t="shared" si="86"/>
        <v>0</v>
      </c>
    </row>
    <row r="5486" spans="1:6" x14ac:dyDescent="0.2">
      <c r="A5486" s="3">
        <v>1241445</v>
      </c>
      <c r="B5486" s="1" t="s">
        <v>4</v>
      </c>
      <c r="C5486" s="4">
        <v>244044581389384</v>
      </c>
      <c r="D5486" s="4">
        <v>5310260</v>
      </c>
      <c r="E5486" s="2" t="b">
        <f>IF(B5486=$H$6,"n/a",AND(B5486=$H$3, B5487=$H$6))</f>
        <v>1</v>
      </c>
      <c r="F5486" s="1">
        <f t="shared" si="86"/>
        <v>0</v>
      </c>
    </row>
    <row r="5487" spans="1:6" x14ac:dyDescent="0.2">
      <c r="A5487" s="3">
        <v>1241540</v>
      </c>
      <c r="B5487" s="1" t="s">
        <v>5</v>
      </c>
      <c r="C5487" s="4">
        <v>244044586820165</v>
      </c>
      <c r="D5487" s="4">
        <v>35820000</v>
      </c>
      <c r="E5487" s="2" t="str">
        <f>IF(B5487=$H$6,"n/a",AND(B5487=$H$3, B5488=$H$6))</f>
        <v>n/a</v>
      </c>
      <c r="F5487" s="1">
        <f t="shared" si="86"/>
        <v>41250781</v>
      </c>
    </row>
    <row r="5488" spans="1:6" x14ac:dyDescent="0.2">
      <c r="A5488" s="3">
        <v>1241801</v>
      </c>
      <c r="B5488" s="1" t="s">
        <v>4</v>
      </c>
      <c r="C5488" s="4">
        <v>244044614893238</v>
      </c>
      <c r="D5488" s="4">
        <v>286094</v>
      </c>
      <c r="E5488" s="2" t="b">
        <f>IF(B5488=$H$6,"n/a",AND(B5488=$H$3, B5489=$H$6))</f>
        <v>0</v>
      </c>
      <c r="F5488" s="1">
        <f t="shared" si="86"/>
        <v>0</v>
      </c>
    </row>
    <row r="5489" spans="1:6" x14ac:dyDescent="0.2">
      <c r="A5489" s="3">
        <v>1242136</v>
      </c>
      <c r="B5489" s="1" t="s">
        <v>4</v>
      </c>
      <c r="C5489" s="4">
        <v>244044652449019</v>
      </c>
      <c r="D5489" s="4">
        <v>8863906</v>
      </c>
      <c r="E5489" s="2" t="b">
        <f>IF(B5489=$H$6,"n/a",AND(B5489=$H$3, B5490=$H$6))</f>
        <v>1</v>
      </c>
      <c r="F5489" s="1">
        <f t="shared" si="86"/>
        <v>0</v>
      </c>
    </row>
    <row r="5490" spans="1:6" x14ac:dyDescent="0.2">
      <c r="A5490" s="3">
        <v>1242192</v>
      </c>
      <c r="B5490" s="1" t="s">
        <v>5</v>
      </c>
      <c r="C5490" s="4">
        <v>244044661788655</v>
      </c>
      <c r="D5490" s="4">
        <v>49710052</v>
      </c>
      <c r="E5490" s="2" t="str">
        <f>IF(B5490=$H$6,"n/a",AND(B5490=$H$3, B5491=$H$6))</f>
        <v>n/a</v>
      </c>
      <c r="F5490" s="1">
        <f t="shared" si="86"/>
        <v>59049688</v>
      </c>
    </row>
    <row r="5491" spans="1:6" x14ac:dyDescent="0.2">
      <c r="A5491" s="3">
        <v>1242418</v>
      </c>
      <c r="B5491" s="1" t="s">
        <v>4</v>
      </c>
      <c r="C5491" s="4">
        <v>244044680654071</v>
      </c>
      <c r="D5491" s="4">
        <v>326302</v>
      </c>
      <c r="E5491" s="2" t="b">
        <f>IF(B5491=$H$6,"n/a",AND(B5491=$H$3, B5492=$H$6))</f>
        <v>0</v>
      </c>
      <c r="F5491" s="1">
        <f t="shared" si="86"/>
        <v>0</v>
      </c>
    </row>
    <row r="5492" spans="1:6" x14ac:dyDescent="0.2">
      <c r="A5492" s="3">
        <v>1242749</v>
      </c>
      <c r="B5492" s="1" t="s">
        <v>4</v>
      </c>
      <c r="C5492" s="4">
        <v>244044716027248</v>
      </c>
      <c r="D5492" s="4">
        <v>4972396</v>
      </c>
      <c r="E5492" s="2" t="b">
        <f>IF(B5492=$H$6,"n/a",AND(B5492=$H$3, B5493=$H$6))</f>
        <v>1</v>
      </c>
      <c r="F5492" s="1">
        <f t="shared" si="86"/>
        <v>0</v>
      </c>
    </row>
    <row r="5493" spans="1:6" x14ac:dyDescent="0.2">
      <c r="A5493" s="3">
        <v>1242825</v>
      </c>
      <c r="B5493" s="1" t="s">
        <v>5</v>
      </c>
      <c r="C5493" s="4">
        <v>244044721401623</v>
      </c>
      <c r="D5493" s="4">
        <v>38758177</v>
      </c>
      <c r="E5493" s="2" t="str">
        <f>IF(B5493=$H$6,"n/a",AND(B5493=$H$3, B5494=$H$6))</f>
        <v>n/a</v>
      </c>
      <c r="F5493" s="1">
        <f t="shared" si="86"/>
        <v>44132552</v>
      </c>
    </row>
    <row r="5494" spans="1:6" x14ac:dyDescent="0.2">
      <c r="A5494" s="3">
        <v>1243177</v>
      </c>
      <c r="B5494" s="1" t="s">
        <v>4</v>
      </c>
      <c r="C5494" s="4">
        <v>244044750619748</v>
      </c>
      <c r="D5494" s="4">
        <v>281042</v>
      </c>
      <c r="E5494" s="2" t="b">
        <f>IF(B5494=$H$6,"n/a",AND(B5494=$H$3, B5495=$H$6))</f>
        <v>0</v>
      </c>
      <c r="F5494" s="1">
        <f t="shared" si="86"/>
        <v>0</v>
      </c>
    </row>
    <row r="5495" spans="1:6" x14ac:dyDescent="0.2">
      <c r="A5495" s="3">
        <v>1243458</v>
      </c>
      <c r="B5495" s="1" t="s">
        <v>4</v>
      </c>
      <c r="C5495" s="4">
        <v>244044783017300</v>
      </c>
      <c r="D5495" s="4">
        <v>5125990</v>
      </c>
      <c r="E5495" s="2" t="b">
        <f>IF(B5495=$H$6,"n/a",AND(B5495=$H$3, B5496=$H$6))</f>
        <v>1</v>
      </c>
      <c r="F5495" s="1">
        <f t="shared" si="86"/>
        <v>0</v>
      </c>
    </row>
    <row r="5496" spans="1:6" x14ac:dyDescent="0.2">
      <c r="A5496" s="3">
        <v>1243536</v>
      </c>
      <c r="B5496" s="1" t="s">
        <v>5</v>
      </c>
      <c r="C5496" s="4">
        <v>244044788543446</v>
      </c>
      <c r="D5496" s="4">
        <v>27946823</v>
      </c>
      <c r="E5496" s="2" t="str">
        <f>IF(B5496=$H$6,"n/a",AND(B5496=$H$3, B5497=$H$6))</f>
        <v>n/a</v>
      </c>
      <c r="F5496" s="1">
        <f t="shared" si="86"/>
        <v>33472969</v>
      </c>
    </row>
    <row r="5497" spans="1:6" x14ac:dyDescent="0.2">
      <c r="A5497" s="3">
        <v>1243830</v>
      </c>
      <c r="B5497" s="1" t="s">
        <v>4</v>
      </c>
      <c r="C5497" s="4">
        <v>244044818897925</v>
      </c>
      <c r="D5497" s="4">
        <v>5067813</v>
      </c>
      <c r="E5497" s="2" t="b">
        <f>IF(B5497=$H$6,"n/a",AND(B5497=$H$3, B5498=$H$6))</f>
        <v>1</v>
      </c>
      <c r="F5497" s="1">
        <f t="shared" si="86"/>
        <v>0</v>
      </c>
    </row>
    <row r="5498" spans="1:6" x14ac:dyDescent="0.2">
      <c r="A5498" s="3">
        <v>1243846</v>
      </c>
      <c r="B5498" s="1" t="s">
        <v>5</v>
      </c>
      <c r="C5498" s="4">
        <v>244044824378186</v>
      </c>
      <c r="D5498" s="4">
        <v>37324948</v>
      </c>
      <c r="E5498" s="2" t="str">
        <f>IF(B5498=$H$6,"n/a",AND(B5498=$H$3, B5499=$H$6))</f>
        <v>n/a</v>
      </c>
      <c r="F5498" s="1">
        <f t="shared" si="86"/>
        <v>42805209</v>
      </c>
    </row>
    <row r="5499" spans="1:6" x14ac:dyDescent="0.2">
      <c r="A5499" s="3">
        <v>1244028</v>
      </c>
      <c r="B5499" s="1" t="s">
        <v>4</v>
      </c>
      <c r="C5499" s="4">
        <v>244044844785686</v>
      </c>
      <c r="D5499" s="4">
        <v>227448</v>
      </c>
      <c r="E5499" s="2" t="b">
        <f>IF(B5499=$H$6,"n/a",AND(B5499=$H$3, B5500=$H$6))</f>
        <v>0</v>
      </c>
      <c r="F5499" s="1">
        <f t="shared" si="86"/>
        <v>0</v>
      </c>
    </row>
    <row r="5500" spans="1:6" x14ac:dyDescent="0.2">
      <c r="A5500" s="3">
        <v>1244487</v>
      </c>
      <c r="B5500" s="1" t="s">
        <v>4</v>
      </c>
      <c r="C5500" s="4">
        <v>244044885851311</v>
      </c>
      <c r="D5500" s="4">
        <v>4913385</v>
      </c>
      <c r="E5500" s="2" t="b">
        <f>IF(B5500=$H$6,"n/a",AND(B5500=$H$3, B5501=$H$6))</f>
        <v>1</v>
      </c>
      <c r="F5500" s="1">
        <f t="shared" si="86"/>
        <v>0</v>
      </c>
    </row>
    <row r="5501" spans="1:6" x14ac:dyDescent="0.2">
      <c r="A5501" s="3">
        <v>1244506</v>
      </c>
      <c r="B5501" s="1" t="s">
        <v>5</v>
      </c>
      <c r="C5501" s="4">
        <v>244044891121780</v>
      </c>
      <c r="D5501" s="4">
        <v>38699843</v>
      </c>
      <c r="E5501" s="2" t="str">
        <f>IF(B5501=$H$6,"n/a",AND(B5501=$H$3, B5502=$H$6))</f>
        <v>n/a</v>
      </c>
      <c r="F5501" s="1">
        <f t="shared" si="86"/>
        <v>43970312</v>
      </c>
    </row>
    <row r="5502" spans="1:6" x14ac:dyDescent="0.2">
      <c r="A5502" s="3">
        <v>1244937</v>
      </c>
      <c r="B5502" s="1" t="s">
        <v>4</v>
      </c>
      <c r="C5502" s="4">
        <v>244044940815946</v>
      </c>
      <c r="D5502" s="4">
        <v>5038854</v>
      </c>
      <c r="E5502" s="2" t="b">
        <f>IF(B5502=$H$6,"n/a",AND(B5502=$H$3, B5503=$H$6))</f>
        <v>1</v>
      </c>
      <c r="F5502" s="1">
        <f t="shared" si="86"/>
        <v>0</v>
      </c>
    </row>
    <row r="5503" spans="1:6" x14ac:dyDescent="0.2">
      <c r="A5503" s="3">
        <v>1244991</v>
      </c>
      <c r="B5503" s="1" t="s">
        <v>5</v>
      </c>
      <c r="C5503" s="4">
        <v>244044946183134</v>
      </c>
      <c r="D5503" s="4">
        <v>28306666</v>
      </c>
      <c r="E5503" s="2" t="str">
        <f>IF(B5503=$H$6,"n/a",AND(B5503=$H$3, B5504=$H$6))</f>
        <v>n/a</v>
      </c>
      <c r="F5503" s="1">
        <f t="shared" si="86"/>
        <v>33673854</v>
      </c>
    </row>
    <row r="5504" spans="1:6" x14ac:dyDescent="0.2">
      <c r="A5504" s="3">
        <v>1245185</v>
      </c>
      <c r="B5504" s="1" t="s">
        <v>4</v>
      </c>
      <c r="C5504" s="4">
        <v>244044963121780</v>
      </c>
      <c r="D5504" s="4">
        <v>212031</v>
      </c>
      <c r="E5504" s="2" t="b">
        <f>IF(B5504=$H$6,"n/a",AND(B5504=$H$3, B5505=$H$6))</f>
        <v>0</v>
      </c>
      <c r="F5504" s="1">
        <f t="shared" si="86"/>
        <v>0</v>
      </c>
    </row>
    <row r="5505" spans="1:6" x14ac:dyDescent="0.2">
      <c r="A5505" s="3">
        <v>1245488</v>
      </c>
      <c r="B5505" s="1" t="s">
        <v>4</v>
      </c>
      <c r="C5505" s="4">
        <v>244044988509800</v>
      </c>
      <c r="D5505" s="4">
        <v>6358907</v>
      </c>
      <c r="E5505" s="2" t="b">
        <f>IF(B5505=$H$6,"n/a",AND(B5505=$H$3, B5506=$H$6))</f>
        <v>1</v>
      </c>
      <c r="F5505" s="1">
        <f t="shared" si="86"/>
        <v>0</v>
      </c>
    </row>
    <row r="5506" spans="1:6" x14ac:dyDescent="0.2">
      <c r="A5506" s="3">
        <v>1245512</v>
      </c>
      <c r="B5506" s="1" t="s">
        <v>5</v>
      </c>
      <c r="C5506" s="4">
        <v>244044994991780</v>
      </c>
      <c r="D5506" s="4">
        <v>31709947</v>
      </c>
      <c r="E5506" s="2" t="str">
        <f>IF(B5506=$H$6,"n/a",AND(B5506=$H$3, B5507=$H$6))</f>
        <v>n/a</v>
      </c>
      <c r="F5506" s="1">
        <f t="shared" si="86"/>
        <v>38191927</v>
      </c>
    </row>
    <row r="5507" spans="1:6" x14ac:dyDescent="0.2">
      <c r="A5507" s="3">
        <v>1245817</v>
      </c>
      <c r="B5507" s="1" t="s">
        <v>4</v>
      </c>
      <c r="C5507" s="4">
        <v>244045017659592</v>
      </c>
      <c r="D5507" s="4">
        <v>455469</v>
      </c>
      <c r="E5507" s="2" t="b">
        <f>IF(B5507=$H$6,"n/a",AND(B5507=$H$3, B5508=$H$6))</f>
        <v>0</v>
      </c>
      <c r="F5507" s="1">
        <f t="shared" ref="F5507:F5570" si="87">IF(B5507=$H$6,C5507+D5507-C5506,0)</f>
        <v>0</v>
      </c>
    </row>
    <row r="5508" spans="1:6" x14ac:dyDescent="0.2">
      <c r="A5508" s="3">
        <v>1246187</v>
      </c>
      <c r="B5508" s="1" t="s">
        <v>4</v>
      </c>
      <c r="C5508" s="4">
        <v>244045053220009</v>
      </c>
      <c r="D5508" s="4">
        <v>9789375</v>
      </c>
      <c r="E5508" s="2" t="b">
        <f>IF(B5508=$H$6,"n/a",AND(B5508=$H$3, B5509=$H$6))</f>
        <v>1</v>
      </c>
      <c r="F5508" s="1">
        <f t="shared" si="87"/>
        <v>0</v>
      </c>
    </row>
    <row r="5509" spans="1:6" x14ac:dyDescent="0.2">
      <c r="A5509" s="3">
        <v>1246293</v>
      </c>
      <c r="B5509" s="1" t="s">
        <v>5</v>
      </c>
      <c r="C5509" s="4">
        <v>244045063436884</v>
      </c>
      <c r="D5509" s="4">
        <v>26614479</v>
      </c>
      <c r="E5509" s="2" t="str">
        <f>IF(B5509=$H$6,"n/a",AND(B5509=$H$3, B5510=$H$6))</f>
        <v>n/a</v>
      </c>
      <c r="F5509" s="1">
        <f t="shared" si="87"/>
        <v>36831354</v>
      </c>
    </row>
    <row r="5510" spans="1:6" x14ac:dyDescent="0.2">
      <c r="A5510" s="3">
        <v>1246497</v>
      </c>
      <c r="B5510" s="1" t="s">
        <v>4</v>
      </c>
      <c r="C5510" s="4">
        <v>244045086471050</v>
      </c>
      <c r="D5510" s="4">
        <v>336250</v>
      </c>
      <c r="E5510" s="2" t="b">
        <f>IF(B5510=$H$6,"n/a",AND(B5510=$H$3, B5511=$H$6))</f>
        <v>0</v>
      </c>
      <c r="F5510" s="1">
        <f t="shared" si="87"/>
        <v>0</v>
      </c>
    </row>
    <row r="5511" spans="1:6" x14ac:dyDescent="0.2">
      <c r="A5511" s="3">
        <v>1246681</v>
      </c>
      <c r="B5511" s="1" t="s">
        <v>4</v>
      </c>
      <c r="C5511" s="4">
        <v>244045113930738</v>
      </c>
      <c r="D5511" s="4">
        <v>17016250</v>
      </c>
      <c r="E5511" s="2" t="b">
        <f>IF(B5511=$H$6,"n/a",AND(B5511=$H$3, B5512=$H$6))</f>
        <v>1</v>
      </c>
      <c r="F5511" s="1">
        <f t="shared" si="87"/>
        <v>0</v>
      </c>
    </row>
    <row r="5512" spans="1:6" x14ac:dyDescent="0.2">
      <c r="A5512" s="3">
        <v>1246898</v>
      </c>
      <c r="B5512" s="1" t="s">
        <v>5</v>
      </c>
      <c r="C5512" s="4">
        <v>244045131404592</v>
      </c>
      <c r="D5512" s="4">
        <v>43409479</v>
      </c>
      <c r="E5512" s="2" t="str">
        <f>IF(B5512=$H$6,"n/a",AND(B5512=$H$3, B5513=$H$6))</f>
        <v>n/a</v>
      </c>
      <c r="F5512" s="1">
        <f t="shared" si="87"/>
        <v>60883333</v>
      </c>
    </row>
    <row r="5513" spans="1:6" x14ac:dyDescent="0.2">
      <c r="A5513" s="3">
        <v>1247077</v>
      </c>
      <c r="B5513" s="1" t="s">
        <v>4</v>
      </c>
      <c r="C5513" s="4">
        <v>244045150007509</v>
      </c>
      <c r="D5513" s="4">
        <v>530625</v>
      </c>
      <c r="E5513" s="2" t="b">
        <f>IF(B5513=$H$6,"n/a",AND(B5513=$H$3, B5514=$H$6))</f>
        <v>0</v>
      </c>
      <c r="F5513" s="1">
        <f t="shared" si="87"/>
        <v>0</v>
      </c>
    </row>
    <row r="5514" spans="1:6" x14ac:dyDescent="0.2">
      <c r="A5514" s="3">
        <v>1247343</v>
      </c>
      <c r="B5514" s="1" t="s">
        <v>4</v>
      </c>
      <c r="C5514" s="4">
        <v>244045183003811</v>
      </c>
      <c r="D5514" s="4">
        <v>5326666</v>
      </c>
      <c r="E5514" s="2" t="b">
        <f>IF(B5514=$H$6,"n/a",AND(B5514=$H$3, B5515=$H$6))</f>
        <v>1</v>
      </c>
      <c r="F5514" s="1">
        <f t="shared" si="87"/>
        <v>0</v>
      </c>
    </row>
    <row r="5515" spans="1:6" x14ac:dyDescent="0.2">
      <c r="A5515" s="3">
        <v>1247458</v>
      </c>
      <c r="B5515" s="1" t="s">
        <v>5</v>
      </c>
      <c r="C5515" s="4">
        <v>244045188751779</v>
      </c>
      <c r="D5515" s="4">
        <v>37181146</v>
      </c>
      <c r="E5515" s="2" t="str">
        <f>IF(B5515=$H$6,"n/a",AND(B5515=$H$3, B5516=$H$6))</f>
        <v>n/a</v>
      </c>
      <c r="F5515" s="1">
        <f t="shared" si="87"/>
        <v>42929114</v>
      </c>
    </row>
    <row r="5516" spans="1:6" x14ac:dyDescent="0.2">
      <c r="A5516" s="3">
        <v>1247738</v>
      </c>
      <c r="B5516" s="1" t="s">
        <v>4</v>
      </c>
      <c r="C5516" s="4">
        <v>244045219370582</v>
      </c>
      <c r="D5516" s="4">
        <v>284791</v>
      </c>
      <c r="E5516" s="2" t="b">
        <f>IF(B5516=$H$6,"n/a",AND(B5516=$H$3, B5517=$H$6))</f>
        <v>0</v>
      </c>
      <c r="F5516" s="1">
        <f t="shared" si="87"/>
        <v>0</v>
      </c>
    </row>
    <row r="5517" spans="1:6" x14ac:dyDescent="0.2">
      <c r="A5517" s="3">
        <v>1247918</v>
      </c>
      <c r="B5517" s="1" t="s">
        <v>4</v>
      </c>
      <c r="C5517" s="4">
        <v>244045243874384</v>
      </c>
      <c r="D5517" s="4">
        <v>5615989</v>
      </c>
      <c r="E5517" s="2" t="b">
        <f>IF(B5517=$H$6,"n/a",AND(B5517=$H$3, B5518=$H$6))</f>
        <v>1</v>
      </c>
      <c r="F5517" s="1">
        <f t="shared" si="87"/>
        <v>0</v>
      </c>
    </row>
    <row r="5518" spans="1:6" x14ac:dyDescent="0.2">
      <c r="A5518" s="3">
        <v>1247974</v>
      </c>
      <c r="B5518" s="1" t="s">
        <v>5</v>
      </c>
      <c r="C5518" s="4">
        <v>244045249788550</v>
      </c>
      <c r="D5518" s="4">
        <v>42802084</v>
      </c>
      <c r="E5518" s="2" t="str">
        <f>IF(B5518=$H$6,"n/a",AND(B5518=$H$3, B5519=$H$6))</f>
        <v>n/a</v>
      </c>
      <c r="F5518" s="1">
        <f t="shared" si="87"/>
        <v>48716250</v>
      </c>
    </row>
    <row r="5519" spans="1:6" x14ac:dyDescent="0.2">
      <c r="A5519" s="3">
        <v>1248359</v>
      </c>
      <c r="B5519" s="1" t="s">
        <v>4</v>
      </c>
      <c r="C5519" s="4">
        <v>244045294494019</v>
      </c>
      <c r="D5519" s="4">
        <v>5084635</v>
      </c>
      <c r="E5519" s="2" t="b">
        <f>IF(B5519=$H$6,"n/a",AND(B5519=$H$3, B5520=$H$6))</f>
        <v>1</v>
      </c>
      <c r="F5519" s="1">
        <f t="shared" si="87"/>
        <v>0</v>
      </c>
    </row>
    <row r="5520" spans="1:6" x14ac:dyDescent="0.2">
      <c r="A5520" s="3">
        <v>1248441</v>
      </c>
      <c r="B5520" s="1" t="s">
        <v>5</v>
      </c>
      <c r="C5520" s="4">
        <v>244045299721831</v>
      </c>
      <c r="D5520" s="4">
        <v>28357917</v>
      </c>
      <c r="E5520" s="2" t="str">
        <f>IF(B5520=$H$6,"n/a",AND(B5520=$H$3, B5521=$H$6))</f>
        <v>n/a</v>
      </c>
      <c r="F5520" s="1">
        <f t="shared" si="87"/>
        <v>33585729</v>
      </c>
    </row>
    <row r="5521" spans="1:6" x14ac:dyDescent="0.2">
      <c r="A5521" s="3">
        <v>1248664</v>
      </c>
      <c r="B5521" s="1" t="s">
        <v>4</v>
      </c>
      <c r="C5521" s="4">
        <v>244045328097977</v>
      </c>
      <c r="D5521" s="4">
        <v>283386</v>
      </c>
      <c r="E5521" s="2" t="b">
        <f>IF(B5521=$H$6,"n/a",AND(B5521=$H$3, B5522=$H$6))</f>
        <v>0</v>
      </c>
      <c r="F5521" s="1">
        <f t="shared" si="87"/>
        <v>0</v>
      </c>
    </row>
    <row r="5522" spans="1:6" x14ac:dyDescent="0.2">
      <c r="A5522" s="3">
        <v>1248950</v>
      </c>
      <c r="B5522" s="1" t="s">
        <v>4</v>
      </c>
      <c r="C5522" s="4">
        <v>244045353110269</v>
      </c>
      <c r="D5522" s="4">
        <v>9340781</v>
      </c>
      <c r="E5522" s="2" t="b">
        <f>IF(B5522=$H$6,"n/a",AND(B5522=$H$3, B5523=$H$6))</f>
        <v>1</v>
      </c>
      <c r="F5522" s="1">
        <f t="shared" si="87"/>
        <v>0</v>
      </c>
    </row>
    <row r="5523" spans="1:6" x14ac:dyDescent="0.2">
      <c r="A5523" s="3">
        <v>1248990</v>
      </c>
      <c r="B5523" s="1" t="s">
        <v>5</v>
      </c>
      <c r="C5523" s="4">
        <v>244045362612977</v>
      </c>
      <c r="D5523" s="4">
        <v>29480782</v>
      </c>
      <c r="E5523" s="2" t="str">
        <f>IF(B5523=$H$6,"n/a",AND(B5523=$H$3, B5524=$H$6))</f>
        <v>n/a</v>
      </c>
      <c r="F5523" s="1">
        <f t="shared" si="87"/>
        <v>38983490</v>
      </c>
    </row>
    <row r="5524" spans="1:6" x14ac:dyDescent="0.2">
      <c r="A5524" s="3">
        <v>1249205</v>
      </c>
      <c r="B5524" s="1" t="s">
        <v>4</v>
      </c>
      <c r="C5524" s="4">
        <v>244045387821259</v>
      </c>
      <c r="D5524" s="4">
        <v>348541</v>
      </c>
      <c r="E5524" s="2" t="b">
        <f>IF(B5524=$H$6,"n/a",AND(B5524=$H$3, B5525=$H$6))</f>
        <v>0</v>
      </c>
      <c r="F5524" s="1">
        <f t="shared" si="87"/>
        <v>0</v>
      </c>
    </row>
    <row r="5525" spans="1:6" x14ac:dyDescent="0.2">
      <c r="A5525" s="3">
        <v>1249409</v>
      </c>
      <c r="B5525" s="1" t="s">
        <v>4</v>
      </c>
      <c r="C5525" s="4">
        <v>244045415248498</v>
      </c>
      <c r="D5525" s="4">
        <v>9789896</v>
      </c>
      <c r="E5525" s="2" t="b">
        <f>IF(B5525=$H$6,"n/a",AND(B5525=$H$3, B5526=$H$6))</f>
        <v>1</v>
      </c>
      <c r="F5525" s="1">
        <f t="shared" si="87"/>
        <v>0</v>
      </c>
    </row>
    <row r="5526" spans="1:6" x14ac:dyDescent="0.2">
      <c r="A5526" s="3">
        <v>1249539</v>
      </c>
      <c r="B5526" s="1" t="s">
        <v>5</v>
      </c>
      <c r="C5526" s="4">
        <v>244045425215946</v>
      </c>
      <c r="D5526" s="4">
        <v>53969115</v>
      </c>
      <c r="E5526" s="2" t="str">
        <f>IF(B5526=$H$6,"n/a",AND(B5526=$H$3, B5527=$H$6))</f>
        <v>n/a</v>
      </c>
      <c r="F5526" s="1">
        <f t="shared" si="87"/>
        <v>63936563</v>
      </c>
    </row>
    <row r="5527" spans="1:6" x14ac:dyDescent="0.2">
      <c r="A5527" s="3">
        <v>1249867</v>
      </c>
      <c r="B5527" s="1" t="s">
        <v>4</v>
      </c>
      <c r="C5527" s="4">
        <v>244045453759436</v>
      </c>
      <c r="D5527" s="4">
        <v>423385</v>
      </c>
      <c r="E5527" s="2" t="b">
        <f>IF(B5527=$H$6,"n/a",AND(B5527=$H$3, B5528=$H$6))</f>
        <v>0</v>
      </c>
      <c r="F5527" s="1">
        <f t="shared" si="87"/>
        <v>0</v>
      </c>
    </row>
    <row r="5528" spans="1:6" x14ac:dyDescent="0.2">
      <c r="A5528" s="3">
        <v>1250245</v>
      </c>
      <c r="B5528" s="1" t="s">
        <v>4</v>
      </c>
      <c r="C5528" s="4">
        <v>244045487125269</v>
      </c>
      <c r="D5528" s="4">
        <v>5352865</v>
      </c>
      <c r="E5528" s="2" t="b">
        <f>IF(B5528=$H$6,"n/a",AND(B5528=$H$3, B5529=$H$6))</f>
        <v>1</v>
      </c>
      <c r="F5528" s="1">
        <f t="shared" si="87"/>
        <v>0</v>
      </c>
    </row>
    <row r="5529" spans="1:6" x14ac:dyDescent="0.2">
      <c r="A5529" s="3">
        <v>1250263</v>
      </c>
      <c r="B5529" s="1" t="s">
        <v>5</v>
      </c>
      <c r="C5529" s="4">
        <v>244045492900686</v>
      </c>
      <c r="D5529" s="4">
        <v>22396979</v>
      </c>
      <c r="E5529" s="2" t="str">
        <f>IF(B5529=$H$6,"n/a",AND(B5529=$H$3, B5530=$H$6))</f>
        <v>n/a</v>
      </c>
      <c r="F5529" s="1">
        <f t="shared" si="87"/>
        <v>28172396</v>
      </c>
    </row>
    <row r="5530" spans="1:6" x14ac:dyDescent="0.2">
      <c r="A5530" s="3">
        <v>1250498</v>
      </c>
      <c r="B5530" s="1" t="s">
        <v>4</v>
      </c>
      <c r="C5530" s="4">
        <v>244045516019227</v>
      </c>
      <c r="D5530" s="4">
        <v>4917448</v>
      </c>
      <c r="E5530" s="2" t="b">
        <f>IF(B5530=$H$6,"n/a",AND(B5530=$H$3, B5531=$H$6))</f>
        <v>1</v>
      </c>
      <c r="F5530" s="1">
        <f t="shared" si="87"/>
        <v>0</v>
      </c>
    </row>
    <row r="5531" spans="1:6" x14ac:dyDescent="0.2">
      <c r="A5531" s="3">
        <v>1250569</v>
      </c>
      <c r="B5531" s="1" t="s">
        <v>5</v>
      </c>
      <c r="C5531" s="4">
        <v>244045521053446</v>
      </c>
      <c r="D5531" s="4">
        <v>35662448</v>
      </c>
      <c r="E5531" s="2" t="str">
        <f>IF(B5531=$H$6,"n/a",AND(B5531=$H$3, B5532=$H$6))</f>
        <v>n/a</v>
      </c>
      <c r="F5531" s="1">
        <f t="shared" si="87"/>
        <v>40696667</v>
      </c>
    </row>
    <row r="5532" spans="1:6" x14ac:dyDescent="0.2">
      <c r="A5532" s="3">
        <v>1250834</v>
      </c>
      <c r="B5532" s="1" t="s">
        <v>4</v>
      </c>
      <c r="C5532" s="4">
        <v>244045560908498</v>
      </c>
      <c r="D5532" s="4">
        <v>4956615</v>
      </c>
      <c r="E5532" s="2" t="b">
        <f>IF(B5532=$H$6,"n/a",AND(B5532=$H$3, B5533=$H$6))</f>
        <v>1</v>
      </c>
      <c r="F5532" s="1">
        <f t="shared" si="87"/>
        <v>0</v>
      </c>
    </row>
    <row r="5533" spans="1:6" x14ac:dyDescent="0.2">
      <c r="A5533" s="3">
        <v>1250910</v>
      </c>
      <c r="B5533" s="1" t="s">
        <v>5</v>
      </c>
      <c r="C5533" s="4">
        <v>244045566024123</v>
      </c>
      <c r="D5533" s="4">
        <v>26895104</v>
      </c>
      <c r="E5533" s="2" t="str">
        <f>IF(B5533=$H$6,"n/a",AND(B5533=$H$3, B5534=$H$6))</f>
        <v>n/a</v>
      </c>
      <c r="F5533" s="1">
        <f t="shared" si="87"/>
        <v>32010729</v>
      </c>
    </row>
    <row r="5534" spans="1:6" x14ac:dyDescent="0.2">
      <c r="A5534" s="3">
        <v>1251006</v>
      </c>
      <c r="B5534" s="1" t="s">
        <v>4</v>
      </c>
      <c r="C5534" s="4">
        <v>244045582267665</v>
      </c>
      <c r="D5534" s="4">
        <v>256041</v>
      </c>
      <c r="E5534" s="2" t="b">
        <f>IF(B5534=$H$6,"n/a",AND(B5534=$H$3, B5535=$H$6))</f>
        <v>0</v>
      </c>
      <c r="F5534" s="1">
        <f t="shared" si="87"/>
        <v>0</v>
      </c>
    </row>
    <row r="5535" spans="1:6" x14ac:dyDescent="0.2">
      <c r="A5535" s="3">
        <v>1251448</v>
      </c>
      <c r="B5535" s="1" t="s">
        <v>4</v>
      </c>
      <c r="C5535" s="4">
        <v>244045620006675</v>
      </c>
      <c r="D5535" s="4">
        <v>8713021</v>
      </c>
      <c r="E5535" s="2" t="b">
        <f>IF(B5535=$H$6,"n/a",AND(B5535=$H$3, B5536=$H$6))</f>
        <v>1</v>
      </c>
      <c r="F5535" s="1">
        <f t="shared" si="87"/>
        <v>0</v>
      </c>
    </row>
    <row r="5536" spans="1:6" x14ac:dyDescent="0.2">
      <c r="A5536" s="3">
        <v>1251510</v>
      </c>
      <c r="B5536" s="1" t="s">
        <v>5</v>
      </c>
      <c r="C5536" s="4">
        <v>244045628914852</v>
      </c>
      <c r="D5536" s="4">
        <v>27808073</v>
      </c>
      <c r="E5536" s="2" t="str">
        <f>IF(B5536=$H$6,"n/a",AND(B5536=$H$3, B5537=$H$6))</f>
        <v>n/a</v>
      </c>
      <c r="F5536" s="1">
        <f t="shared" si="87"/>
        <v>36716250</v>
      </c>
    </row>
    <row r="5537" spans="1:6" x14ac:dyDescent="0.2">
      <c r="A5537" s="3">
        <v>1251751</v>
      </c>
      <c r="B5537" s="1" t="s">
        <v>4</v>
      </c>
      <c r="C5537" s="4">
        <v>244045652269800</v>
      </c>
      <c r="D5537" s="4">
        <v>331042</v>
      </c>
      <c r="E5537" s="2" t="b">
        <f>IF(B5537=$H$6,"n/a",AND(B5537=$H$3, B5538=$H$6))</f>
        <v>0</v>
      </c>
      <c r="F5537" s="1">
        <f t="shared" si="87"/>
        <v>0</v>
      </c>
    </row>
    <row r="5538" spans="1:6" x14ac:dyDescent="0.2">
      <c r="A5538" s="3">
        <v>1252086</v>
      </c>
      <c r="B5538" s="1" t="s">
        <v>4</v>
      </c>
      <c r="C5538" s="4">
        <v>244045692873602</v>
      </c>
      <c r="D5538" s="4">
        <v>9142865</v>
      </c>
      <c r="E5538" s="2" t="b">
        <f>IF(B5538=$H$6,"n/a",AND(B5538=$H$3, B5539=$H$6))</f>
        <v>1</v>
      </c>
      <c r="F5538" s="1">
        <f t="shared" si="87"/>
        <v>0</v>
      </c>
    </row>
    <row r="5539" spans="1:6" x14ac:dyDescent="0.2">
      <c r="A5539" s="3">
        <v>1252224</v>
      </c>
      <c r="B5539" s="1" t="s">
        <v>5</v>
      </c>
      <c r="C5539" s="4">
        <v>244045702412977</v>
      </c>
      <c r="D5539" s="4">
        <v>46270365</v>
      </c>
      <c r="E5539" s="2" t="str">
        <f>IF(B5539=$H$6,"n/a",AND(B5539=$H$3, B5540=$H$6))</f>
        <v>n/a</v>
      </c>
      <c r="F5539" s="1">
        <f t="shared" si="87"/>
        <v>55809740</v>
      </c>
    </row>
    <row r="5540" spans="1:6" x14ac:dyDescent="0.2">
      <c r="A5540" s="3">
        <v>1252371</v>
      </c>
      <c r="B5540" s="1" t="s">
        <v>4</v>
      </c>
      <c r="C5540" s="4">
        <v>244045721275998</v>
      </c>
      <c r="D5540" s="4">
        <v>336354</v>
      </c>
      <c r="E5540" s="2" t="b">
        <f>IF(B5540=$H$6,"n/a",AND(B5540=$H$3, B5541=$H$6))</f>
        <v>0</v>
      </c>
      <c r="F5540" s="1">
        <f t="shared" si="87"/>
        <v>0</v>
      </c>
    </row>
    <row r="5541" spans="1:6" x14ac:dyDescent="0.2">
      <c r="A5541" s="3">
        <v>1252690</v>
      </c>
      <c r="B5541" s="1" t="s">
        <v>4</v>
      </c>
      <c r="C5541" s="4">
        <v>244045754095685</v>
      </c>
      <c r="D5541" s="4">
        <v>4915990</v>
      </c>
      <c r="E5541" s="2" t="b">
        <f>IF(B5541=$H$6,"n/a",AND(B5541=$H$3, B5542=$H$6))</f>
        <v>1</v>
      </c>
      <c r="F5541" s="1">
        <f t="shared" si="87"/>
        <v>0</v>
      </c>
    </row>
    <row r="5542" spans="1:6" x14ac:dyDescent="0.2">
      <c r="A5542" s="3">
        <v>1252707</v>
      </c>
      <c r="B5542" s="1" t="s">
        <v>5</v>
      </c>
      <c r="C5542" s="4">
        <v>244045759377352</v>
      </c>
      <c r="D5542" s="4">
        <v>25144271</v>
      </c>
      <c r="E5542" s="2" t="str">
        <f>IF(B5542=$H$6,"n/a",AND(B5542=$H$3, B5543=$H$6))</f>
        <v>n/a</v>
      </c>
      <c r="F5542" s="1">
        <f t="shared" si="87"/>
        <v>30425938</v>
      </c>
    </row>
    <row r="5543" spans="1:6" x14ac:dyDescent="0.2">
      <c r="A5543" s="3">
        <v>1252961</v>
      </c>
      <c r="B5543" s="1" t="s">
        <v>4</v>
      </c>
      <c r="C5543" s="4">
        <v>244045784361779</v>
      </c>
      <c r="D5543" s="4">
        <v>337709</v>
      </c>
      <c r="E5543" s="2" t="b">
        <f>IF(B5543=$H$6,"n/a",AND(B5543=$H$3, B5544=$H$6))</f>
        <v>0</v>
      </c>
      <c r="F5543" s="1">
        <f t="shared" si="87"/>
        <v>0</v>
      </c>
    </row>
    <row r="5544" spans="1:6" x14ac:dyDescent="0.2">
      <c r="A5544" s="3">
        <v>1253223</v>
      </c>
      <c r="B5544" s="1" t="s">
        <v>4</v>
      </c>
      <c r="C5544" s="4">
        <v>244045818726310</v>
      </c>
      <c r="D5544" s="4">
        <v>8963125</v>
      </c>
      <c r="E5544" s="2" t="b">
        <f>IF(B5544=$H$6,"n/a",AND(B5544=$H$3, B5545=$H$6))</f>
        <v>1</v>
      </c>
      <c r="F5544" s="1">
        <f t="shared" si="87"/>
        <v>0</v>
      </c>
    </row>
    <row r="5545" spans="1:6" x14ac:dyDescent="0.2">
      <c r="A5545" s="3">
        <v>1253334</v>
      </c>
      <c r="B5545" s="1" t="s">
        <v>5</v>
      </c>
      <c r="C5545" s="4">
        <v>244045828026258</v>
      </c>
      <c r="D5545" s="4">
        <v>57069011</v>
      </c>
      <c r="E5545" s="2" t="str">
        <f>IF(B5545=$H$6,"n/a",AND(B5545=$H$3, B5546=$H$6))</f>
        <v>n/a</v>
      </c>
      <c r="F5545" s="1">
        <f t="shared" si="87"/>
        <v>66368959</v>
      </c>
    </row>
    <row r="5546" spans="1:6" x14ac:dyDescent="0.2">
      <c r="A5546" s="3">
        <v>1253535</v>
      </c>
      <c r="B5546" s="1" t="s">
        <v>4</v>
      </c>
      <c r="C5546" s="4">
        <v>244045847919644</v>
      </c>
      <c r="D5546" s="4">
        <v>341875</v>
      </c>
      <c r="E5546" s="2" t="b">
        <f>IF(B5546=$H$6,"n/a",AND(B5546=$H$3, B5547=$H$6))</f>
        <v>0</v>
      </c>
      <c r="F5546" s="1">
        <f t="shared" si="87"/>
        <v>0</v>
      </c>
    </row>
    <row r="5547" spans="1:6" x14ac:dyDescent="0.2">
      <c r="A5547" s="3">
        <v>1253912</v>
      </c>
      <c r="B5547" s="1" t="s">
        <v>4</v>
      </c>
      <c r="C5547" s="4">
        <v>244045884004800</v>
      </c>
      <c r="D5547" s="4">
        <v>247240</v>
      </c>
      <c r="E5547" s="2" t="b">
        <f>IF(B5547=$H$6,"n/a",AND(B5547=$H$3, B5548=$H$6))</f>
        <v>0</v>
      </c>
      <c r="F5547" s="1">
        <f t="shared" si="87"/>
        <v>0</v>
      </c>
    </row>
    <row r="5548" spans="1:6" x14ac:dyDescent="0.2">
      <c r="A5548" s="3">
        <v>1254148</v>
      </c>
      <c r="B5548" s="1" t="s">
        <v>4</v>
      </c>
      <c r="C5548" s="4">
        <v>244045917392092</v>
      </c>
      <c r="D5548" s="4">
        <v>9460000</v>
      </c>
      <c r="E5548" s="2" t="b">
        <f>IF(B5548=$H$6,"n/a",AND(B5548=$H$3, B5549=$H$6))</f>
        <v>1</v>
      </c>
      <c r="F5548" s="1">
        <f t="shared" si="87"/>
        <v>0</v>
      </c>
    </row>
    <row r="5549" spans="1:6" x14ac:dyDescent="0.2">
      <c r="A5549" s="3">
        <v>1254282</v>
      </c>
      <c r="B5549" s="1" t="s">
        <v>5</v>
      </c>
      <c r="C5549" s="4">
        <v>244045927401519</v>
      </c>
      <c r="D5549" s="4">
        <v>43726614</v>
      </c>
      <c r="E5549" s="2" t="str">
        <f>IF(B5549=$H$6,"n/a",AND(B5549=$H$3, B5550=$H$6))</f>
        <v>n/a</v>
      </c>
      <c r="F5549" s="1">
        <f t="shared" si="87"/>
        <v>53736041</v>
      </c>
    </row>
    <row r="5550" spans="1:6" x14ac:dyDescent="0.2">
      <c r="A5550" s="3">
        <v>1254486</v>
      </c>
      <c r="B5550" s="1" t="s">
        <v>4</v>
      </c>
      <c r="C5550" s="4">
        <v>244045945432769</v>
      </c>
      <c r="D5550" s="4">
        <v>500260</v>
      </c>
      <c r="E5550" s="2" t="b">
        <f>IF(B5550=$H$6,"n/a",AND(B5550=$H$3, B5551=$H$6))</f>
        <v>0</v>
      </c>
      <c r="F5550" s="1">
        <f t="shared" si="87"/>
        <v>0</v>
      </c>
    </row>
    <row r="5551" spans="1:6" x14ac:dyDescent="0.2">
      <c r="A5551" s="3">
        <v>1254901</v>
      </c>
      <c r="B5551" s="1" t="s">
        <v>4</v>
      </c>
      <c r="C5551" s="4">
        <v>244045986471362</v>
      </c>
      <c r="D5551" s="4">
        <v>5503959</v>
      </c>
      <c r="E5551" s="2" t="b">
        <f>IF(B5551=$H$6,"n/a",AND(B5551=$H$3, B5552=$H$6))</f>
        <v>1</v>
      </c>
      <c r="F5551" s="1">
        <f t="shared" si="87"/>
        <v>0</v>
      </c>
    </row>
    <row r="5552" spans="1:6" x14ac:dyDescent="0.2">
      <c r="A5552" s="3">
        <v>1254978</v>
      </c>
      <c r="B5552" s="1" t="s">
        <v>5</v>
      </c>
      <c r="C5552" s="4">
        <v>244045992135165</v>
      </c>
      <c r="D5552" s="4">
        <v>25630260</v>
      </c>
      <c r="E5552" s="2" t="str">
        <f>IF(B5552=$H$6,"n/a",AND(B5552=$H$3, B5553=$H$6))</f>
        <v>n/a</v>
      </c>
      <c r="F5552" s="1">
        <f t="shared" si="87"/>
        <v>31294063</v>
      </c>
    </row>
    <row r="5553" spans="1:6" x14ac:dyDescent="0.2">
      <c r="A5553" s="3">
        <v>1255215</v>
      </c>
      <c r="B5553" s="1" t="s">
        <v>4</v>
      </c>
      <c r="C5553" s="4">
        <v>244046013148706</v>
      </c>
      <c r="D5553" s="4">
        <v>266042</v>
      </c>
      <c r="E5553" s="2" t="b">
        <f>IF(B5553=$H$6,"n/a",AND(B5553=$H$3, B5554=$H$6))</f>
        <v>0</v>
      </c>
      <c r="F5553" s="1">
        <f t="shared" si="87"/>
        <v>0</v>
      </c>
    </row>
    <row r="5554" spans="1:6" x14ac:dyDescent="0.2">
      <c r="A5554" s="3">
        <v>1255569</v>
      </c>
      <c r="B5554" s="1" t="s">
        <v>4</v>
      </c>
      <c r="C5554" s="4">
        <v>244046050106310</v>
      </c>
      <c r="D5554" s="4">
        <v>7630782</v>
      </c>
      <c r="E5554" s="2" t="b">
        <f>IF(B5554=$H$6,"n/a",AND(B5554=$H$3, B5555=$H$6))</f>
        <v>1</v>
      </c>
      <c r="F5554" s="1">
        <f t="shared" si="87"/>
        <v>0</v>
      </c>
    </row>
    <row r="5555" spans="1:6" x14ac:dyDescent="0.2">
      <c r="A5555" s="3">
        <v>1255642</v>
      </c>
      <c r="B5555" s="1" t="s">
        <v>5</v>
      </c>
      <c r="C5555" s="4">
        <v>244046057902873</v>
      </c>
      <c r="D5555" s="4">
        <v>48523333</v>
      </c>
      <c r="E5555" s="2" t="str">
        <f>IF(B5555=$H$6,"n/a",AND(B5555=$H$3, B5556=$H$6))</f>
        <v>n/a</v>
      </c>
      <c r="F5555" s="1">
        <f t="shared" si="87"/>
        <v>56319896</v>
      </c>
    </row>
    <row r="5556" spans="1:6" x14ac:dyDescent="0.2">
      <c r="A5556" s="3">
        <v>1255801</v>
      </c>
      <c r="B5556" s="1" t="s">
        <v>4</v>
      </c>
      <c r="C5556" s="4">
        <v>244046079216675</v>
      </c>
      <c r="D5556" s="4">
        <v>286042</v>
      </c>
      <c r="E5556" s="2" t="b">
        <f>IF(B5556=$H$6,"n/a",AND(B5556=$H$3, B5557=$H$6))</f>
        <v>0</v>
      </c>
      <c r="F5556" s="1">
        <f t="shared" si="87"/>
        <v>0</v>
      </c>
    </row>
    <row r="5557" spans="1:6" x14ac:dyDescent="0.2">
      <c r="A5557" s="3">
        <v>1256176</v>
      </c>
      <c r="B5557" s="1" t="s">
        <v>4</v>
      </c>
      <c r="C5557" s="4">
        <v>244046116701050</v>
      </c>
      <c r="D5557" s="4">
        <v>5025521</v>
      </c>
      <c r="E5557" s="2" t="b">
        <f>IF(B5557=$H$6,"n/a",AND(B5557=$H$3, B5558=$H$6))</f>
        <v>1</v>
      </c>
      <c r="F5557" s="1">
        <f t="shared" si="87"/>
        <v>0</v>
      </c>
    </row>
    <row r="5558" spans="1:6" x14ac:dyDescent="0.2">
      <c r="A5558" s="3">
        <v>1256297</v>
      </c>
      <c r="B5558" s="1" t="s">
        <v>5</v>
      </c>
      <c r="C5558" s="4">
        <v>244046122099123</v>
      </c>
      <c r="D5558" s="4">
        <v>30966979</v>
      </c>
      <c r="E5558" s="2" t="str">
        <f>IF(B5558=$H$6,"n/a",AND(B5558=$H$3, B5559=$H$6))</f>
        <v>n/a</v>
      </c>
      <c r="F5558" s="1">
        <f t="shared" si="87"/>
        <v>36365052</v>
      </c>
    </row>
    <row r="5559" spans="1:6" x14ac:dyDescent="0.2">
      <c r="A5559" s="3">
        <v>1256630</v>
      </c>
      <c r="B5559" s="1" t="s">
        <v>4</v>
      </c>
      <c r="C5559" s="4">
        <v>244046163730581</v>
      </c>
      <c r="D5559" s="4">
        <v>5035104</v>
      </c>
      <c r="E5559" s="2" t="b">
        <f>IF(B5559=$H$6,"n/a",AND(B5559=$H$3, B5560=$H$6))</f>
        <v>1</v>
      </c>
      <c r="F5559" s="1">
        <f t="shared" si="87"/>
        <v>0</v>
      </c>
    </row>
    <row r="5560" spans="1:6" x14ac:dyDescent="0.2">
      <c r="A5560" s="3">
        <v>1256683</v>
      </c>
      <c r="B5560" s="1" t="s">
        <v>5</v>
      </c>
      <c r="C5560" s="4">
        <v>244046168900217</v>
      </c>
      <c r="D5560" s="4">
        <v>33269010</v>
      </c>
      <c r="E5560" s="2" t="str">
        <f>IF(B5560=$H$6,"n/a",AND(B5560=$H$3, B5561=$H$6))</f>
        <v>n/a</v>
      </c>
      <c r="F5560" s="1">
        <f t="shared" si="87"/>
        <v>38438646</v>
      </c>
    </row>
    <row r="5561" spans="1:6" x14ac:dyDescent="0.2">
      <c r="A5561" s="3">
        <v>1256799</v>
      </c>
      <c r="B5561" s="1" t="s">
        <v>4</v>
      </c>
      <c r="C5561" s="4">
        <v>244046184758967</v>
      </c>
      <c r="D5561" s="4">
        <v>312916</v>
      </c>
      <c r="E5561" s="2" t="b">
        <f>IF(B5561=$H$6,"n/a",AND(B5561=$H$3, B5562=$H$6))</f>
        <v>0</v>
      </c>
      <c r="F5561" s="1">
        <f t="shared" si="87"/>
        <v>0</v>
      </c>
    </row>
    <row r="5562" spans="1:6" x14ac:dyDescent="0.2">
      <c r="A5562" s="3">
        <v>1257160</v>
      </c>
      <c r="B5562" s="1" t="s">
        <v>4</v>
      </c>
      <c r="C5562" s="4">
        <v>244046218547977</v>
      </c>
      <c r="D5562" s="4">
        <v>5257917</v>
      </c>
      <c r="E5562" s="2" t="b">
        <f>IF(B5562=$H$6,"n/a",AND(B5562=$H$3, B5563=$H$6))</f>
        <v>1</v>
      </c>
      <c r="F5562" s="1">
        <f t="shared" si="87"/>
        <v>0</v>
      </c>
    </row>
    <row r="5563" spans="1:6" x14ac:dyDescent="0.2">
      <c r="A5563" s="3">
        <v>1257258</v>
      </c>
      <c r="B5563" s="1" t="s">
        <v>5</v>
      </c>
      <c r="C5563" s="4">
        <v>244046223915737</v>
      </c>
      <c r="D5563" s="4">
        <v>36219375</v>
      </c>
      <c r="E5563" s="2" t="str">
        <f>IF(B5563=$H$6,"n/a",AND(B5563=$H$3, B5564=$H$6))</f>
        <v>n/a</v>
      </c>
      <c r="F5563" s="1">
        <f t="shared" si="87"/>
        <v>41587135</v>
      </c>
    </row>
    <row r="5564" spans="1:6" x14ac:dyDescent="0.2">
      <c r="A5564" s="3">
        <v>1257470</v>
      </c>
      <c r="B5564" s="1" t="s">
        <v>4</v>
      </c>
      <c r="C5564" s="4">
        <v>244046244870008</v>
      </c>
      <c r="D5564" s="4">
        <v>287344</v>
      </c>
      <c r="E5564" s="2" t="b">
        <f>IF(B5564=$H$6,"n/a",AND(B5564=$H$3, B5565=$H$6))</f>
        <v>0</v>
      </c>
      <c r="F5564" s="1">
        <f t="shared" si="87"/>
        <v>0</v>
      </c>
    </row>
    <row r="5565" spans="1:6" x14ac:dyDescent="0.2">
      <c r="A5565" s="3">
        <v>1257847</v>
      </c>
      <c r="B5565" s="1" t="s">
        <v>4</v>
      </c>
      <c r="C5565" s="4">
        <v>244046284108758</v>
      </c>
      <c r="D5565" s="4">
        <v>4998698</v>
      </c>
      <c r="E5565" s="2" t="b">
        <f>IF(B5565=$H$6,"n/a",AND(B5565=$H$3, B5566=$H$6))</f>
        <v>1</v>
      </c>
      <c r="F5565" s="1">
        <f t="shared" si="87"/>
        <v>0</v>
      </c>
    </row>
    <row r="5566" spans="1:6" x14ac:dyDescent="0.2">
      <c r="A5566" s="3">
        <v>1257920</v>
      </c>
      <c r="B5566" s="1" t="s">
        <v>5</v>
      </c>
      <c r="C5566" s="4">
        <v>244046289447196</v>
      </c>
      <c r="D5566" s="4">
        <v>67344062</v>
      </c>
      <c r="E5566" s="2" t="str">
        <f>IF(B5566=$H$6,"n/a",AND(B5566=$H$3, B5567=$H$6))</f>
        <v>n/a</v>
      </c>
      <c r="F5566" s="1">
        <f t="shared" si="87"/>
        <v>72682500</v>
      </c>
    </row>
    <row r="5567" spans="1:6" x14ac:dyDescent="0.2">
      <c r="A5567" s="3">
        <v>1258105</v>
      </c>
      <c r="B5567" s="1" t="s">
        <v>4</v>
      </c>
      <c r="C5567" s="4">
        <v>244046314862925</v>
      </c>
      <c r="D5567" s="4">
        <v>347083</v>
      </c>
      <c r="E5567" s="2" t="b">
        <f>IF(B5567=$H$6,"n/a",AND(B5567=$H$3, B5568=$H$6))</f>
        <v>0</v>
      </c>
      <c r="F5567" s="1">
        <f t="shared" si="87"/>
        <v>0</v>
      </c>
    </row>
    <row r="5568" spans="1:6" x14ac:dyDescent="0.2">
      <c r="A5568" s="3">
        <v>1258513</v>
      </c>
      <c r="B5568" s="1" t="s">
        <v>4</v>
      </c>
      <c r="C5568" s="4">
        <v>244046348575060</v>
      </c>
      <c r="D5568" s="4">
        <v>325209</v>
      </c>
      <c r="E5568" s="2" t="b">
        <f>IF(B5568=$H$6,"n/a",AND(B5568=$H$3, B5569=$H$6))</f>
        <v>0</v>
      </c>
      <c r="F5568" s="1">
        <f t="shared" si="87"/>
        <v>0</v>
      </c>
    </row>
    <row r="5569" spans="1:6" x14ac:dyDescent="0.2">
      <c r="A5569" s="3">
        <v>1258850</v>
      </c>
      <c r="B5569" s="1" t="s">
        <v>4</v>
      </c>
      <c r="C5569" s="4">
        <v>244046379910998</v>
      </c>
      <c r="D5569" s="4">
        <v>5675364</v>
      </c>
      <c r="E5569" s="2" t="b">
        <f>IF(B5569=$H$6,"n/a",AND(B5569=$H$3, B5570=$H$6))</f>
        <v>1</v>
      </c>
      <c r="F5569" s="1">
        <f t="shared" si="87"/>
        <v>0</v>
      </c>
    </row>
    <row r="5570" spans="1:6" x14ac:dyDescent="0.2">
      <c r="A5570" s="3">
        <v>1258907</v>
      </c>
      <c r="B5570" s="1" t="s">
        <v>5</v>
      </c>
      <c r="C5570" s="4">
        <v>244046386003081</v>
      </c>
      <c r="D5570" s="4">
        <v>39719844</v>
      </c>
      <c r="E5570" s="2" t="str">
        <f>IF(B5570=$H$6,"n/a",AND(B5570=$H$3, B5571=$H$6))</f>
        <v>n/a</v>
      </c>
      <c r="F5570" s="1">
        <f t="shared" si="87"/>
        <v>45811927</v>
      </c>
    </row>
    <row r="5571" spans="1:6" x14ac:dyDescent="0.2">
      <c r="A5571" s="3">
        <v>1259155</v>
      </c>
      <c r="B5571" s="1" t="s">
        <v>4</v>
      </c>
      <c r="C5571" s="4">
        <v>244046413860529</v>
      </c>
      <c r="D5571" s="4">
        <v>220000</v>
      </c>
      <c r="E5571" s="2" t="b">
        <f>IF(B5571=$H$6,"n/a",AND(B5571=$H$3, B5572=$H$6))</f>
        <v>0</v>
      </c>
      <c r="F5571" s="1">
        <f t="shared" ref="F5571:F5634" si="88">IF(B5571=$H$6,C5571+D5571-C5570,0)</f>
        <v>0</v>
      </c>
    </row>
    <row r="5572" spans="1:6" x14ac:dyDescent="0.2">
      <c r="A5572" s="3">
        <v>1259628</v>
      </c>
      <c r="B5572" s="1" t="s">
        <v>4</v>
      </c>
      <c r="C5572" s="4">
        <v>244046465354904</v>
      </c>
      <c r="D5572" s="4">
        <v>9925937</v>
      </c>
      <c r="E5572" s="2" t="b">
        <f>IF(B5572=$H$6,"n/a",AND(B5572=$H$3, B5573=$H$6))</f>
        <v>1</v>
      </c>
      <c r="F5572" s="1">
        <f t="shared" si="88"/>
        <v>0</v>
      </c>
    </row>
    <row r="5573" spans="1:6" x14ac:dyDescent="0.2">
      <c r="A5573" s="3">
        <v>1259787</v>
      </c>
      <c r="B5573" s="1" t="s">
        <v>5</v>
      </c>
      <c r="C5573" s="4">
        <v>244046475451414</v>
      </c>
      <c r="D5573" s="4">
        <v>38683125</v>
      </c>
      <c r="E5573" s="2" t="str">
        <f>IF(B5573=$H$6,"n/a",AND(B5573=$H$3, B5574=$H$6))</f>
        <v>n/a</v>
      </c>
      <c r="F5573" s="1">
        <f t="shared" si="88"/>
        <v>48779635</v>
      </c>
    </row>
    <row r="5574" spans="1:6" x14ac:dyDescent="0.2">
      <c r="A5574" s="3">
        <v>1259915</v>
      </c>
      <c r="B5574" s="1" t="s">
        <v>4</v>
      </c>
      <c r="C5574" s="4">
        <v>244046488829539</v>
      </c>
      <c r="D5574" s="4">
        <v>455677</v>
      </c>
      <c r="E5574" s="2" t="b">
        <f>IF(B5574=$H$6,"n/a",AND(B5574=$H$3, B5575=$H$6))</f>
        <v>0</v>
      </c>
      <c r="F5574" s="1">
        <f t="shared" si="88"/>
        <v>0</v>
      </c>
    </row>
    <row r="5575" spans="1:6" x14ac:dyDescent="0.2">
      <c r="A5575" s="3">
        <v>1260316</v>
      </c>
      <c r="B5575" s="1" t="s">
        <v>4</v>
      </c>
      <c r="C5575" s="4">
        <v>244046533179956</v>
      </c>
      <c r="D5575" s="4">
        <v>7504115</v>
      </c>
      <c r="E5575" s="2" t="b">
        <f>IF(B5575=$H$6,"n/a",AND(B5575=$H$3, B5576=$H$6))</f>
        <v>1</v>
      </c>
      <c r="F5575" s="1">
        <f t="shared" si="88"/>
        <v>0</v>
      </c>
    </row>
    <row r="5576" spans="1:6" x14ac:dyDescent="0.2">
      <c r="A5576" s="3">
        <v>1260502</v>
      </c>
      <c r="B5576" s="1" t="s">
        <v>5</v>
      </c>
      <c r="C5576" s="4">
        <v>244046540830946</v>
      </c>
      <c r="D5576" s="4">
        <v>41764323</v>
      </c>
      <c r="E5576" s="2" t="str">
        <f>IF(B5576=$H$6,"n/a",AND(B5576=$H$3, B5577=$H$6))</f>
        <v>n/a</v>
      </c>
      <c r="F5576" s="1">
        <f t="shared" si="88"/>
        <v>49415313</v>
      </c>
    </row>
    <row r="5577" spans="1:6" x14ac:dyDescent="0.2">
      <c r="A5577" s="3">
        <v>1260782</v>
      </c>
      <c r="B5577" s="1" t="s">
        <v>4</v>
      </c>
      <c r="C5577" s="4">
        <v>244046570581258</v>
      </c>
      <c r="D5577" s="4">
        <v>320052</v>
      </c>
      <c r="E5577" s="2" t="b">
        <f>IF(B5577=$H$6,"n/a",AND(B5577=$H$3, B5578=$H$6))</f>
        <v>0</v>
      </c>
      <c r="F5577" s="1">
        <f t="shared" si="88"/>
        <v>0</v>
      </c>
    </row>
    <row r="5578" spans="1:6" x14ac:dyDescent="0.2">
      <c r="A5578" s="3">
        <v>1261054</v>
      </c>
      <c r="B5578" s="1" t="s">
        <v>4</v>
      </c>
      <c r="C5578" s="4">
        <v>244046600554175</v>
      </c>
      <c r="D5578" s="4">
        <v>7138177</v>
      </c>
      <c r="E5578" s="2" t="b">
        <f>IF(B5578=$H$6,"n/a",AND(B5578=$H$3, B5579=$H$6))</f>
        <v>1</v>
      </c>
      <c r="F5578" s="1">
        <f t="shared" si="88"/>
        <v>0</v>
      </c>
    </row>
    <row r="5579" spans="1:6" x14ac:dyDescent="0.2">
      <c r="A5579" s="3">
        <v>1261207</v>
      </c>
      <c r="B5579" s="1" t="s">
        <v>5</v>
      </c>
      <c r="C5579" s="4">
        <v>244046607817925</v>
      </c>
      <c r="D5579" s="4">
        <v>36672448</v>
      </c>
      <c r="E5579" s="2" t="str">
        <f>IF(B5579=$H$6,"n/a",AND(B5579=$H$3, B5580=$H$6))</f>
        <v>n/a</v>
      </c>
      <c r="F5579" s="1">
        <f t="shared" si="88"/>
        <v>43936198</v>
      </c>
    </row>
    <row r="5580" spans="1:6" x14ac:dyDescent="0.2">
      <c r="A5580" s="3">
        <v>1261396</v>
      </c>
      <c r="B5580" s="1" t="s">
        <v>4</v>
      </c>
      <c r="C5580" s="4">
        <v>244046629743966</v>
      </c>
      <c r="D5580" s="4">
        <v>233021</v>
      </c>
      <c r="E5580" s="2" t="b">
        <f>IF(B5580=$H$6,"n/a",AND(B5580=$H$3, B5581=$H$6))</f>
        <v>0</v>
      </c>
      <c r="F5580" s="1">
        <f t="shared" si="88"/>
        <v>0</v>
      </c>
    </row>
    <row r="5581" spans="1:6" x14ac:dyDescent="0.2">
      <c r="A5581" s="3">
        <v>1261583</v>
      </c>
      <c r="B5581" s="1" t="s">
        <v>4</v>
      </c>
      <c r="C5581" s="4">
        <v>244046648320216</v>
      </c>
      <c r="D5581" s="4">
        <v>5127917</v>
      </c>
      <c r="E5581" s="2" t="b">
        <f>IF(B5581=$H$6,"n/a",AND(B5581=$H$3, B5582=$H$6))</f>
        <v>1</v>
      </c>
      <c r="F5581" s="1">
        <f t="shared" si="88"/>
        <v>0</v>
      </c>
    </row>
    <row r="5582" spans="1:6" x14ac:dyDescent="0.2">
      <c r="A5582" s="3">
        <v>1261657</v>
      </c>
      <c r="B5582" s="1" t="s">
        <v>5</v>
      </c>
      <c r="C5582" s="4">
        <v>244046653848393</v>
      </c>
      <c r="D5582" s="4">
        <v>26983334</v>
      </c>
      <c r="E5582" s="2" t="str">
        <f>IF(B5582=$H$6,"n/a",AND(B5582=$H$3, B5583=$H$6))</f>
        <v>n/a</v>
      </c>
      <c r="F5582" s="1">
        <f t="shared" si="88"/>
        <v>32511511</v>
      </c>
    </row>
    <row r="5583" spans="1:6" x14ac:dyDescent="0.2">
      <c r="A5583" s="3">
        <v>1261952</v>
      </c>
      <c r="B5583" s="1" t="s">
        <v>4</v>
      </c>
      <c r="C5583" s="4">
        <v>244046681719748</v>
      </c>
      <c r="D5583" s="4">
        <v>4773854</v>
      </c>
      <c r="E5583" s="2" t="b">
        <f>IF(B5583=$H$6,"n/a",AND(B5583=$H$3, B5584=$H$6))</f>
        <v>1</v>
      </c>
      <c r="F5583" s="1">
        <f t="shared" si="88"/>
        <v>0</v>
      </c>
    </row>
    <row r="5584" spans="1:6" x14ac:dyDescent="0.2">
      <c r="A5584" s="3">
        <v>1262010</v>
      </c>
      <c r="B5584" s="1" t="s">
        <v>5</v>
      </c>
      <c r="C5584" s="4">
        <v>244046686607404</v>
      </c>
      <c r="D5584" s="4">
        <v>29014219</v>
      </c>
      <c r="E5584" s="2" t="str">
        <f>IF(B5584=$H$6,"n/a",AND(B5584=$H$3, B5585=$H$6))</f>
        <v>n/a</v>
      </c>
      <c r="F5584" s="1">
        <f t="shared" si="88"/>
        <v>33901875</v>
      </c>
    </row>
    <row r="5585" spans="1:6" x14ac:dyDescent="0.2">
      <c r="A5585" s="3">
        <v>1262466</v>
      </c>
      <c r="B5585" s="1" t="s">
        <v>4</v>
      </c>
      <c r="C5585" s="4">
        <v>244046720865321</v>
      </c>
      <c r="D5585" s="4">
        <v>5145625</v>
      </c>
      <c r="E5585" s="2" t="b">
        <f>IF(B5585=$H$6,"n/a",AND(B5585=$H$3, B5586=$H$6))</f>
        <v>1</v>
      </c>
      <c r="F5585" s="1">
        <f t="shared" si="88"/>
        <v>0</v>
      </c>
    </row>
    <row r="5586" spans="1:6" x14ac:dyDescent="0.2">
      <c r="A5586" s="3">
        <v>1262534</v>
      </c>
      <c r="B5586" s="1" t="s">
        <v>5</v>
      </c>
      <c r="C5586" s="4">
        <v>244046726368029</v>
      </c>
      <c r="D5586" s="4">
        <v>22905521</v>
      </c>
      <c r="E5586" s="2" t="str">
        <f>IF(B5586=$H$6,"n/a",AND(B5586=$H$3, B5587=$H$6))</f>
        <v>n/a</v>
      </c>
      <c r="F5586" s="1">
        <f t="shared" si="88"/>
        <v>28408229</v>
      </c>
    </row>
    <row r="5587" spans="1:6" x14ac:dyDescent="0.2">
      <c r="A5587" s="3">
        <v>1262749</v>
      </c>
      <c r="B5587" s="1" t="s">
        <v>4</v>
      </c>
      <c r="C5587" s="4">
        <v>244046743070581</v>
      </c>
      <c r="D5587" s="4">
        <v>301719</v>
      </c>
      <c r="E5587" s="2" t="b">
        <f>IF(B5587=$H$6,"n/a",AND(B5587=$H$3, B5588=$H$6))</f>
        <v>0</v>
      </c>
      <c r="F5587" s="1">
        <f t="shared" si="88"/>
        <v>0</v>
      </c>
    </row>
    <row r="5588" spans="1:6" x14ac:dyDescent="0.2">
      <c r="A5588" s="3">
        <v>1263102</v>
      </c>
      <c r="B5588" s="1" t="s">
        <v>4</v>
      </c>
      <c r="C5588" s="4">
        <v>244046784111154</v>
      </c>
      <c r="D5588" s="4">
        <v>9051094</v>
      </c>
      <c r="E5588" s="2" t="b">
        <f>IF(B5588=$H$6,"n/a",AND(B5588=$H$3, B5589=$H$6))</f>
        <v>1</v>
      </c>
      <c r="F5588" s="1">
        <f t="shared" si="88"/>
        <v>0</v>
      </c>
    </row>
    <row r="5589" spans="1:6" x14ac:dyDescent="0.2">
      <c r="A5589" s="3">
        <v>1263246</v>
      </c>
      <c r="B5589" s="1" t="s">
        <v>5</v>
      </c>
      <c r="C5589" s="4">
        <v>244046793496831</v>
      </c>
      <c r="D5589" s="4">
        <v>26487969</v>
      </c>
      <c r="E5589" s="2" t="str">
        <f>IF(B5589=$H$6,"n/a",AND(B5589=$H$3, B5590=$H$6))</f>
        <v>n/a</v>
      </c>
      <c r="F5589" s="1">
        <f t="shared" si="88"/>
        <v>35873646</v>
      </c>
    </row>
    <row r="5590" spans="1:6" x14ac:dyDescent="0.2">
      <c r="A5590" s="3">
        <v>1263453</v>
      </c>
      <c r="B5590" s="1" t="s">
        <v>4</v>
      </c>
      <c r="C5590" s="4">
        <v>244046811665841</v>
      </c>
      <c r="D5590" s="4">
        <v>313073</v>
      </c>
      <c r="E5590" s="2" t="b">
        <f>IF(B5590=$H$6,"n/a",AND(B5590=$H$3, B5591=$H$6))</f>
        <v>0</v>
      </c>
      <c r="F5590" s="1">
        <f t="shared" si="88"/>
        <v>0</v>
      </c>
    </row>
    <row r="5591" spans="1:6" x14ac:dyDescent="0.2">
      <c r="A5591" s="3">
        <v>1263821</v>
      </c>
      <c r="B5591" s="1" t="s">
        <v>4</v>
      </c>
      <c r="C5591" s="4">
        <v>244046850588914</v>
      </c>
      <c r="D5591" s="4">
        <v>8642917</v>
      </c>
      <c r="E5591" s="2" t="b">
        <f>IF(B5591=$H$6,"n/a",AND(B5591=$H$3, B5592=$H$6))</f>
        <v>1</v>
      </c>
      <c r="F5591" s="1">
        <f t="shared" si="88"/>
        <v>0</v>
      </c>
    </row>
    <row r="5592" spans="1:6" x14ac:dyDescent="0.2">
      <c r="A5592" s="3">
        <v>1263957</v>
      </c>
      <c r="B5592" s="1" t="s">
        <v>5</v>
      </c>
      <c r="C5592" s="4">
        <v>244046859614591</v>
      </c>
      <c r="D5592" s="4">
        <v>44664271</v>
      </c>
      <c r="E5592" s="2" t="str">
        <f>IF(B5592=$H$6,"n/a",AND(B5592=$H$3, B5593=$H$6))</f>
        <v>n/a</v>
      </c>
      <c r="F5592" s="1">
        <f t="shared" si="88"/>
        <v>53689948</v>
      </c>
    </row>
    <row r="5593" spans="1:6" x14ac:dyDescent="0.2">
      <c r="A5593" s="3">
        <v>1264180</v>
      </c>
      <c r="B5593" s="1" t="s">
        <v>4</v>
      </c>
      <c r="C5593" s="4">
        <v>244046884434695</v>
      </c>
      <c r="D5593" s="4">
        <v>293021</v>
      </c>
      <c r="E5593" s="2" t="b">
        <f>IF(B5593=$H$6,"n/a",AND(B5593=$H$3, B5594=$H$6))</f>
        <v>0</v>
      </c>
      <c r="F5593" s="1">
        <f t="shared" si="88"/>
        <v>0</v>
      </c>
    </row>
    <row r="5594" spans="1:6" x14ac:dyDescent="0.2">
      <c r="A5594" s="3">
        <v>1264537</v>
      </c>
      <c r="B5594" s="1" t="s">
        <v>4</v>
      </c>
      <c r="C5594" s="4">
        <v>244046919196987</v>
      </c>
      <c r="D5594" s="4">
        <v>5375417</v>
      </c>
      <c r="E5594" s="2" t="b">
        <f>IF(B5594=$H$6,"n/a",AND(B5594=$H$3, B5595=$H$6))</f>
        <v>1</v>
      </c>
      <c r="F5594" s="1">
        <f t="shared" si="88"/>
        <v>0</v>
      </c>
    </row>
    <row r="5595" spans="1:6" x14ac:dyDescent="0.2">
      <c r="A5595" s="3">
        <v>1264655</v>
      </c>
      <c r="B5595" s="1" t="s">
        <v>5</v>
      </c>
      <c r="C5595" s="4">
        <v>244046925243966</v>
      </c>
      <c r="D5595" s="4">
        <v>37161667</v>
      </c>
      <c r="E5595" s="2" t="str">
        <f>IF(B5595=$H$6,"n/a",AND(B5595=$H$3, B5596=$H$6))</f>
        <v>n/a</v>
      </c>
      <c r="F5595" s="1">
        <f t="shared" si="88"/>
        <v>43208646</v>
      </c>
    </row>
    <row r="5596" spans="1:6" x14ac:dyDescent="0.2">
      <c r="A5596" s="3">
        <v>1264883</v>
      </c>
      <c r="B5596" s="1" t="s">
        <v>4</v>
      </c>
      <c r="C5596" s="4">
        <v>244046945730529</v>
      </c>
      <c r="D5596" s="4">
        <v>235989</v>
      </c>
      <c r="E5596" s="2" t="b">
        <f>IF(B5596=$H$6,"n/a",AND(B5596=$H$3, B5597=$H$6))</f>
        <v>0</v>
      </c>
      <c r="F5596" s="1">
        <f t="shared" si="88"/>
        <v>0</v>
      </c>
    </row>
    <row r="5597" spans="1:6" x14ac:dyDescent="0.2">
      <c r="A5597" s="3">
        <v>1265384</v>
      </c>
      <c r="B5597" s="1" t="s">
        <v>4</v>
      </c>
      <c r="C5597" s="4">
        <v>244046992476987</v>
      </c>
      <c r="D5597" s="4">
        <v>9403229</v>
      </c>
      <c r="E5597" s="2" t="b">
        <f>IF(B5597=$H$6,"n/a",AND(B5597=$H$3, B5598=$H$6))</f>
        <v>1</v>
      </c>
      <c r="F5597" s="1">
        <f t="shared" si="88"/>
        <v>0</v>
      </c>
    </row>
    <row r="5598" spans="1:6" x14ac:dyDescent="0.2">
      <c r="A5598" s="3">
        <v>1265478</v>
      </c>
      <c r="B5598" s="1" t="s">
        <v>5</v>
      </c>
      <c r="C5598" s="4">
        <v>244047002018393</v>
      </c>
      <c r="D5598" s="4">
        <v>38877865</v>
      </c>
      <c r="E5598" s="2" t="str">
        <f>IF(B5598=$H$6,"n/a",AND(B5598=$H$3, B5599=$H$6))</f>
        <v>n/a</v>
      </c>
      <c r="F5598" s="1">
        <f t="shared" si="88"/>
        <v>48419271</v>
      </c>
    </row>
    <row r="5599" spans="1:6" x14ac:dyDescent="0.2">
      <c r="A5599" s="3">
        <v>1265650</v>
      </c>
      <c r="B5599" s="1" t="s">
        <v>4</v>
      </c>
      <c r="C5599" s="4">
        <v>244047018370841</v>
      </c>
      <c r="D5599" s="4">
        <v>316354</v>
      </c>
      <c r="E5599" s="2" t="b">
        <f>IF(B5599=$H$6,"n/a",AND(B5599=$H$3, B5600=$H$6))</f>
        <v>0</v>
      </c>
      <c r="F5599" s="1">
        <f t="shared" si="88"/>
        <v>0</v>
      </c>
    </row>
    <row r="5600" spans="1:6" x14ac:dyDescent="0.2">
      <c r="A5600" s="3">
        <v>1266048</v>
      </c>
      <c r="B5600" s="1" t="s">
        <v>4</v>
      </c>
      <c r="C5600" s="4">
        <v>244047049324435</v>
      </c>
      <c r="D5600" s="4">
        <v>5361354</v>
      </c>
      <c r="E5600" s="2" t="b">
        <f>IF(B5600=$H$6,"n/a",AND(B5600=$H$3, B5601=$H$6))</f>
        <v>1</v>
      </c>
      <c r="F5600" s="1">
        <f t="shared" si="88"/>
        <v>0</v>
      </c>
    </row>
    <row r="5601" spans="1:6" x14ac:dyDescent="0.2">
      <c r="A5601" s="3">
        <v>1266150</v>
      </c>
      <c r="B5601" s="1" t="s">
        <v>5</v>
      </c>
      <c r="C5601" s="4">
        <v>244047054783602</v>
      </c>
      <c r="D5601" s="4">
        <v>25392968</v>
      </c>
      <c r="E5601" s="2" t="str">
        <f>IF(B5601=$H$6,"n/a",AND(B5601=$H$3, B5602=$H$6))</f>
        <v>n/a</v>
      </c>
      <c r="F5601" s="1">
        <f t="shared" si="88"/>
        <v>30852135</v>
      </c>
    </row>
    <row r="5602" spans="1:6" x14ac:dyDescent="0.2">
      <c r="A5602" s="3">
        <v>1266469</v>
      </c>
      <c r="B5602" s="1" t="s">
        <v>4</v>
      </c>
      <c r="C5602" s="4">
        <v>244047084004122</v>
      </c>
      <c r="D5602" s="4">
        <v>4914532</v>
      </c>
      <c r="E5602" s="2" t="b">
        <f>IF(B5602=$H$6,"n/a",AND(B5602=$H$3, B5603=$H$6))</f>
        <v>1</v>
      </c>
      <c r="F5602" s="1">
        <f t="shared" si="88"/>
        <v>0</v>
      </c>
    </row>
    <row r="5603" spans="1:6" x14ac:dyDescent="0.2">
      <c r="A5603" s="3">
        <v>1266594</v>
      </c>
      <c r="B5603" s="1" t="s">
        <v>5</v>
      </c>
      <c r="C5603" s="4">
        <v>244047089056727</v>
      </c>
      <c r="D5603" s="4">
        <v>37159062</v>
      </c>
      <c r="E5603" s="2" t="str">
        <f>IF(B5603=$H$6,"n/a",AND(B5603=$H$3, B5604=$H$6))</f>
        <v>n/a</v>
      </c>
      <c r="F5603" s="1">
        <f t="shared" si="88"/>
        <v>42211667</v>
      </c>
    </row>
    <row r="5604" spans="1:6" x14ac:dyDescent="0.2">
      <c r="A5604" s="3">
        <v>1266864</v>
      </c>
      <c r="B5604" s="1" t="s">
        <v>4</v>
      </c>
      <c r="C5604" s="4">
        <v>244047114450216</v>
      </c>
      <c r="D5604" s="4">
        <v>278177</v>
      </c>
      <c r="E5604" s="2" t="b">
        <f>IF(B5604=$H$6,"n/a",AND(B5604=$H$3, B5605=$H$6))</f>
        <v>0</v>
      </c>
      <c r="F5604" s="1">
        <f t="shared" si="88"/>
        <v>0</v>
      </c>
    </row>
    <row r="5605" spans="1:6" x14ac:dyDescent="0.2">
      <c r="A5605" s="3">
        <v>1267275</v>
      </c>
      <c r="B5605" s="1" t="s">
        <v>4</v>
      </c>
      <c r="C5605" s="4">
        <v>244047148598029</v>
      </c>
      <c r="D5605" s="4">
        <v>7477864</v>
      </c>
      <c r="E5605" s="2" t="b">
        <f>IF(B5605=$H$6,"n/a",AND(B5605=$H$3, B5606=$H$6))</f>
        <v>1</v>
      </c>
      <c r="F5605" s="1">
        <f t="shared" si="88"/>
        <v>0</v>
      </c>
    </row>
    <row r="5606" spans="1:6" x14ac:dyDescent="0.2">
      <c r="A5606" s="3">
        <v>1267377</v>
      </c>
      <c r="B5606" s="1" t="s">
        <v>5</v>
      </c>
      <c r="C5606" s="4">
        <v>244047156230372</v>
      </c>
      <c r="D5606" s="4">
        <v>31428490</v>
      </c>
      <c r="E5606" s="2" t="str">
        <f>IF(B5606=$H$6,"n/a",AND(B5606=$H$3, B5607=$H$6))</f>
        <v>n/a</v>
      </c>
      <c r="F5606" s="1">
        <f t="shared" si="88"/>
        <v>39060833</v>
      </c>
    </row>
    <row r="5607" spans="1:6" x14ac:dyDescent="0.2">
      <c r="A5607" s="3">
        <v>1267665</v>
      </c>
      <c r="B5607" s="1" t="s">
        <v>4</v>
      </c>
      <c r="C5607" s="4">
        <v>244047178631154</v>
      </c>
      <c r="D5607" s="4">
        <v>329271</v>
      </c>
      <c r="E5607" s="2" t="b">
        <f>IF(B5607=$H$6,"n/a",AND(B5607=$H$3, B5608=$H$6))</f>
        <v>0</v>
      </c>
      <c r="F5607" s="1">
        <f t="shared" si="88"/>
        <v>0</v>
      </c>
    </row>
    <row r="5608" spans="1:6" x14ac:dyDescent="0.2">
      <c r="A5608" s="3">
        <v>1268083</v>
      </c>
      <c r="B5608" s="1" t="s">
        <v>4</v>
      </c>
      <c r="C5608" s="4">
        <v>244047212569539</v>
      </c>
      <c r="D5608" s="4">
        <v>6779323</v>
      </c>
      <c r="E5608" s="2" t="b">
        <f>IF(B5608=$H$6,"n/a",AND(B5608=$H$3, B5609=$H$6))</f>
        <v>1</v>
      </c>
      <c r="F5608" s="1">
        <f t="shared" si="88"/>
        <v>0</v>
      </c>
    </row>
    <row r="5609" spans="1:6" x14ac:dyDescent="0.2">
      <c r="A5609" s="3">
        <v>1268103</v>
      </c>
      <c r="B5609" s="1" t="s">
        <v>5</v>
      </c>
      <c r="C5609" s="4">
        <v>244047219388862</v>
      </c>
      <c r="D5609" s="4">
        <v>35145885</v>
      </c>
      <c r="E5609" s="2" t="str">
        <f>IF(B5609=$H$6,"n/a",AND(B5609=$H$3, B5610=$H$6))</f>
        <v>n/a</v>
      </c>
      <c r="F5609" s="1">
        <f t="shared" si="88"/>
        <v>41965208</v>
      </c>
    </row>
    <row r="5610" spans="1:6" x14ac:dyDescent="0.2">
      <c r="A5610" s="3">
        <v>1268478</v>
      </c>
      <c r="B5610" s="1" t="s">
        <v>4</v>
      </c>
      <c r="C5610" s="4">
        <v>244047246061049</v>
      </c>
      <c r="D5610" s="4">
        <v>307553</v>
      </c>
      <c r="E5610" s="2" t="b">
        <f>IF(B5610=$H$6,"n/a",AND(B5610=$H$3, B5611=$H$6))</f>
        <v>0</v>
      </c>
      <c r="F5610" s="1">
        <f t="shared" si="88"/>
        <v>0</v>
      </c>
    </row>
    <row r="5611" spans="1:6" x14ac:dyDescent="0.2">
      <c r="A5611" s="3">
        <v>1268906</v>
      </c>
      <c r="B5611" s="1" t="s">
        <v>4</v>
      </c>
      <c r="C5611" s="4">
        <v>244047281657299</v>
      </c>
      <c r="D5611" s="4">
        <v>6769428</v>
      </c>
      <c r="E5611" s="2" t="b">
        <f>IF(B5611=$H$6,"n/a",AND(B5611=$H$3, B5612=$H$6))</f>
        <v>1</v>
      </c>
      <c r="F5611" s="1">
        <f t="shared" si="88"/>
        <v>0</v>
      </c>
    </row>
    <row r="5612" spans="1:6" x14ac:dyDescent="0.2">
      <c r="A5612" s="3">
        <v>1269002</v>
      </c>
      <c r="B5612" s="1" t="s">
        <v>5</v>
      </c>
      <c r="C5612" s="4">
        <v>244047288599435</v>
      </c>
      <c r="D5612" s="4">
        <v>31565312</v>
      </c>
      <c r="E5612" s="2" t="str">
        <f>IF(B5612=$H$6,"n/a",AND(B5612=$H$3, B5613=$H$6))</f>
        <v>n/a</v>
      </c>
      <c r="F5612" s="1">
        <f t="shared" si="88"/>
        <v>38507448</v>
      </c>
    </row>
    <row r="5613" spans="1:6" x14ac:dyDescent="0.2">
      <c r="A5613" s="3">
        <v>1269295</v>
      </c>
      <c r="B5613" s="1" t="s">
        <v>4</v>
      </c>
      <c r="C5613" s="4">
        <v>244047310974539</v>
      </c>
      <c r="D5613" s="4">
        <v>415469</v>
      </c>
      <c r="E5613" s="2" t="b">
        <f>IF(B5613=$H$6,"n/a",AND(B5613=$H$3, B5614=$H$6))</f>
        <v>0</v>
      </c>
      <c r="F5613" s="1">
        <f t="shared" si="88"/>
        <v>0</v>
      </c>
    </row>
    <row r="5614" spans="1:6" x14ac:dyDescent="0.2">
      <c r="A5614" s="3">
        <v>1269802</v>
      </c>
      <c r="B5614" s="1" t="s">
        <v>4</v>
      </c>
      <c r="C5614" s="4">
        <v>244047360715216</v>
      </c>
      <c r="D5614" s="4">
        <v>6110417</v>
      </c>
      <c r="E5614" s="2" t="b">
        <f>IF(B5614=$H$6,"n/a",AND(B5614=$H$3, B5615=$H$6))</f>
        <v>1</v>
      </c>
      <c r="F5614" s="1">
        <f t="shared" si="88"/>
        <v>0</v>
      </c>
    </row>
    <row r="5615" spans="1:6" x14ac:dyDescent="0.2">
      <c r="A5615" s="3">
        <v>1269883</v>
      </c>
      <c r="B5615" s="1" t="s">
        <v>5</v>
      </c>
      <c r="C5615" s="4">
        <v>244047367223237</v>
      </c>
      <c r="D5615" s="4">
        <v>35874583</v>
      </c>
      <c r="E5615" s="2" t="str">
        <f>IF(B5615=$H$6,"n/a",AND(B5615=$H$3, B5616=$H$6))</f>
        <v>n/a</v>
      </c>
      <c r="F5615" s="1">
        <f t="shared" si="88"/>
        <v>42382604</v>
      </c>
    </row>
    <row r="5616" spans="1:6" x14ac:dyDescent="0.2">
      <c r="A5616" s="3">
        <v>1270050</v>
      </c>
      <c r="B5616" s="1" t="s">
        <v>4</v>
      </c>
      <c r="C5616" s="4">
        <v>244047385309539</v>
      </c>
      <c r="D5616" s="4">
        <v>569688</v>
      </c>
      <c r="E5616" s="2" t="b">
        <f>IF(B5616=$H$6,"n/a",AND(B5616=$H$3, B5617=$H$6))</f>
        <v>0</v>
      </c>
      <c r="F5616" s="1">
        <f t="shared" si="88"/>
        <v>0</v>
      </c>
    </row>
    <row r="5617" spans="1:6" x14ac:dyDescent="0.2">
      <c r="A5617" s="3">
        <v>1270462</v>
      </c>
      <c r="B5617" s="1" t="s">
        <v>4</v>
      </c>
      <c r="C5617" s="4">
        <v>244047415011674</v>
      </c>
      <c r="D5617" s="4">
        <v>5606355</v>
      </c>
      <c r="E5617" s="2" t="b">
        <f>IF(B5617=$H$6,"n/a",AND(B5617=$H$3, B5618=$H$6))</f>
        <v>1</v>
      </c>
      <c r="F5617" s="1">
        <f t="shared" si="88"/>
        <v>0</v>
      </c>
    </row>
    <row r="5618" spans="1:6" x14ac:dyDescent="0.2">
      <c r="A5618" s="3">
        <v>1270509</v>
      </c>
      <c r="B5618" s="1" t="s">
        <v>5</v>
      </c>
      <c r="C5618" s="4">
        <v>244047420753497</v>
      </c>
      <c r="D5618" s="4">
        <v>34542657</v>
      </c>
      <c r="E5618" s="2" t="str">
        <f>IF(B5618=$H$6,"n/a",AND(B5618=$H$3, B5619=$H$6))</f>
        <v>n/a</v>
      </c>
      <c r="F5618" s="1">
        <f t="shared" si="88"/>
        <v>40284480</v>
      </c>
    </row>
    <row r="5619" spans="1:6" x14ac:dyDescent="0.2">
      <c r="A5619" s="3">
        <v>1270933</v>
      </c>
      <c r="B5619" s="1" t="s">
        <v>4</v>
      </c>
      <c r="C5619" s="4">
        <v>244047456527456</v>
      </c>
      <c r="D5619" s="4">
        <v>4962083</v>
      </c>
      <c r="E5619" s="2" t="b">
        <f>IF(B5619=$H$6,"n/a",AND(B5619=$H$3, B5620=$H$6))</f>
        <v>1</v>
      </c>
      <c r="F5619" s="1">
        <f t="shared" si="88"/>
        <v>0</v>
      </c>
    </row>
    <row r="5620" spans="1:6" x14ac:dyDescent="0.2">
      <c r="A5620" s="3">
        <v>1270967</v>
      </c>
      <c r="B5620" s="1" t="s">
        <v>5</v>
      </c>
      <c r="C5620" s="4">
        <v>244047461584904</v>
      </c>
      <c r="D5620" s="4">
        <v>33085052</v>
      </c>
      <c r="E5620" s="2" t="str">
        <f>IF(B5620=$H$6,"n/a",AND(B5620=$H$3, B5621=$H$6))</f>
        <v>n/a</v>
      </c>
      <c r="F5620" s="1">
        <f t="shared" si="88"/>
        <v>38142500</v>
      </c>
    </row>
    <row r="5621" spans="1:6" x14ac:dyDescent="0.2">
      <c r="A5621" s="3">
        <v>1271293</v>
      </c>
      <c r="B5621" s="1" t="s">
        <v>4</v>
      </c>
      <c r="C5621" s="4">
        <v>244047488408810</v>
      </c>
      <c r="D5621" s="4">
        <v>255625</v>
      </c>
      <c r="E5621" s="2" t="b">
        <f>IF(B5621=$H$6,"n/a",AND(B5621=$H$3, B5622=$H$6))</f>
        <v>0</v>
      </c>
      <c r="F5621" s="1">
        <f t="shared" si="88"/>
        <v>0</v>
      </c>
    </row>
    <row r="5622" spans="1:6" x14ac:dyDescent="0.2">
      <c r="A5622" s="3">
        <v>1271623</v>
      </c>
      <c r="B5622" s="1" t="s">
        <v>4</v>
      </c>
      <c r="C5622" s="4">
        <v>244047515300320</v>
      </c>
      <c r="D5622" s="4">
        <v>4968802</v>
      </c>
      <c r="E5622" s="2" t="b">
        <f>IF(B5622=$H$6,"n/a",AND(B5622=$H$3, B5623=$H$6))</f>
        <v>1</v>
      </c>
      <c r="F5622" s="1">
        <f t="shared" si="88"/>
        <v>0</v>
      </c>
    </row>
    <row r="5623" spans="1:6" x14ac:dyDescent="0.2">
      <c r="A5623" s="3">
        <v>1271645</v>
      </c>
      <c r="B5623" s="1" t="s">
        <v>5</v>
      </c>
      <c r="C5623" s="4">
        <v>244047520394122</v>
      </c>
      <c r="D5623" s="4">
        <v>40560052</v>
      </c>
      <c r="E5623" s="2" t="str">
        <f>IF(B5623=$H$6,"n/a",AND(B5623=$H$3, B5624=$H$6))</f>
        <v>n/a</v>
      </c>
      <c r="F5623" s="1">
        <f t="shared" si="88"/>
        <v>45653854</v>
      </c>
    </row>
    <row r="5624" spans="1:6" x14ac:dyDescent="0.2">
      <c r="A5624" s="3">
        <v>1272023</v>
      </c>
      <c r="B5624" s="1" t="s">
        <v>4</v>
      </c>
      <c r="C5624" s="4">
        <v>244047552279174</v>
      </c>
      <c r="D5624" s="4">
        <v>401250</v>
      </c>
      <c r="E5624" s="2" t="b">
        <f>IF(B5624=$H$6,"n/a",AND(B5624=$H$3, B5625=$H$6))</f>
        <v>0</v>
      </c>
      <c r="F5624" s="1">
        <f t="shared" si="88"/>
        <v>0</v>
      </c>
    </row>
    <row r="5625" spans="1:6" x14ac:dyDescent="0.2">
      <c r="A5625" s="3">
        <v>1272416</v>
      </c>
      <c r="B5625" s="1" t="s">
        <v>4</v>
      </c>
      <c r="C5625" s="4">
        <v>244047582808289</v>
      </c>
      <c r="D5625" s="4">
        <v>6376146</v>
      </c>
      <c r="E5625" s="2" t="b">
        <f>IF(B5625=$H$6,"n/a",AND(B5625=$H$3, B5626=$H$6))</f>
        <v>1</v>
      </c>
      <c r="F5625" s="1">
        <f t="shared" si="88"/>
        <v>0</v>
      </c>
    </row>
    <row r="5626" spans="1:6" x14ac:dyDescent="0.2">
      <c r="A5626" s="3">
        <v>1272548</v>
      </c>
      <c r="B5626" s="1" t="s">
        <v>5</v>
      </c>
      <c r="C5626" s="4">
        <v>244047589770424</v>
      </c>
      <c r="D5626" s="4">
        <v>39693646</v>
      </c>
      <c r="E5626" s="2" t="str">
        <f>IF(B5626=$H$6,"n/a",AND(B5626=$H$3, B5627=$H$6))</f>
        <v>n/a</v>
      </c>
      <c r="F5626" s="1">
        <f t="shared" si="88"/>
        <v>46655781</v>
      </c>
    </row>
    <row r="5627" spans="1:6" x14ac:dyDescent="0.2">
      <c r="A5627" s="3">
        <v>1272839</v>
      </c>
      <c r="B5627" s="1" t="s">
        <v>4</v>
      </c>
      <c r="C5627" s="4">
        <v>244047613975008</v>
      </c>
      <c r="D5627" s="4">
        <v>255625</v>
      </c>
      <c r="E5627" s="2" t="b">
        <f>IF(B5627=$H$6,"n/a",AND(B5627=$H$3, B5628=$H$6))</f>
        <v>0</v>
      </c>
      <c r="F5627" s="1">
        <f t="shared" si="88"/>
        <v>0</v>
      </c>
    </row>
    <row r="5628" spans="1:6" x14ac:dyDescent="0.2">
      <c r="A5628" s="3">
        <v>1273244</v>
      </c>
      <c r="B5628" s="1" t="s">
        <v>4</v>
      </c>
      <c r="C5628" s="4">
        <v>244047649506206</v>
      </c>
      <c r="D5628" s="4">
        <v>7868541</v>
      </c>
      <c r="E5628" s="2" t="b">
        <f>IF(B5628=$H$6,"n/a",AND(B5628=$H$3, B5629=$H$6))</f>
        <v>1</v>
      </c>
      <c r="F5628" s="1">
        <f t="shared" si="88"/>
        <v>0</v>
      </c>
    </row>
    <row r="5629" spans="1:6" x14ac:dyDescent="0.2">
      <c r="A5629" s="3">
        <v>1273341</v>
      </c>
      <c r="B5629" s="1" t="s">
        <v>5</v>
      </c>
      <c r="C5629" s="4">
        <v>244047657873914</v>
      </c>
      <c r="D5629" s="4">
        <v>36634635</v>
      </c>
      <c r="E5629" s="2" t="str">
        <f>IF(B5629=$H$6,"n/a",AND(B5629=$H$3, B5630=$H$6))</f>
        <v>n/a</v>
      </c>
      <c r="F5629" s="1">
        <f t="shared" si="88"/>
        <v>45002343</v>
      </c>
    </row>
    <row r="5630" spans="1:6" x14ac:dyDescent="0.2">
      <c r="A5630" s="3">
        <v>1273610</v>
      </c>
      <c r="B5630" s="1" t="s">
        <v>4</v>
      </c>
      <c r="C5630" s="4">
        <v>244047685021674</v>
      </c>
      <c r="D5630" s="4">
        <v>486771</v>
      </c>
      <c r="E5630" s="2" t="b">
        <f>IF(B5630=$H$6,"n/a",AND(B5630=$H$3, B5631=$H$6))</f>
        <v>0</v>
      </c>
      <c r="F5630" s="1">
        <f t="shared" si="88"/>
        <v>0</v>
      </c>
    </row>
    <row r="5631" spans="1:6" x14ac:dyDescent="0.2">
      <c r="A5631" s="3">
        <v>1273958</v>
      </c>
      <c r="B5631" s="1" t="s">
        <v>4</v>
      </c>
      <c r="C5631" s="4">
        <v>244047718111206</v>
      </c>
      <c r="D5631" s="4">
        <v>8295572</v>
      </c>
      <c r="E5631" s="2" t="b">
        <f>IF(B5631=$H$6,"n/a",AND(B5631=$H$3, B5632=$H$6))</f>
        <v>1</v>
      </c>
      <c r="F5631" s="1">
        <f t="shared" si="88"/>
        <v>0</v>
      </c>
    </row>
    <row r="5632" spans="1:6" x14ac:dyDescent="0.2">
      <c r="A5632" s="3">
        <v>1274103</v>
      </c>
      <c r="B5632" s="1" t="s">
        <v>5</v>
      </c>
      <c r="C5632" s="4">
        <v>244047726566883</v>
      </c>
      <c r="D5632" s="4">
        <v>55773385</v>
      </c>
      <c r="E5632" s="2" t="str">
        <f>IF(B5632=$H$6,"n/a",AND(B5632=$H$3, B5633=$H$6))</f>
        <v>n/a</v>
      </c>
      <c r="F5632" s="1">
        <f t="shared" si="88"/>
        <v>64229062</v>
      </c>
    </row>
    <row r="5633" spans="1:6" x14ac:dyDescent="0.2">
      <c r="A5633" s="3">
        <v>1274359</v>
      </c>
      <c r="B5633" s="1" t="s">
        <v>4</v>
      </c>
      <c r="C5633" s="4">
        <v>244047751481153</v>
      </c>
      <c r="D5633" s="4">
        <v>303803</v>
      </c>
      <c r="E5633" s="2" t="b">
        <f>IF(B5633=$H$6,"n/a",AND(B5633=$H$3, B5634=$H$6))</f>
        <v>0</v>
      </c>
      <c r="F5633" s="1">
        <f t="shared" si="88"/>
        <v>0</v>
      </c>
    </row>
    <row r="5634" spans="1:6" x14ac:dyDescent="0.2">
      <c r="A5634" s="3">
        <v>1274879</v>
      </c>
      <c r="B5634" s="1" t="s">
        <v>4</v>
      </c>
      <c r="C5634" s="4">
        <v>244047793841935</v>
      </c>
      <c r="D5634" s="4">
        <v>4908646</v>
      </c>
      <c r="E5634" s="2" t="b">
        <f>IF(B5634=$H$6,"n/a",AND(B5634=$H$3, B5635=$H$6))</f>
        <v>1</v>
      </c>
      <c r="F5634" s="1">
        <f t="shared" si="88"/>
        <v>0</v>
      </c>
    </row>
    <row r="5635" spans="1:6" x14ac:dyDescent="0.2">
      <c r="A5635" s="3">
        <v>1274935</v>
      </c>
      <c r="B5635" s="1" t="s">
        <v>5</v>
      </c>
      <c r="C5635" s="4">
        <v>244047799130216</v>
      </c>
      <c r="D5635" s="4">
        <v>21649167</v>
      </c>
      <c r="E5635" s="2" t="str">
        <f>IF(B5635=$H$6,"n/a",AND(B5635=$H$3, B5636=$H$6))</f>
        <v>n/a</v>
      </c>
      <c r="F5635" s="1">
        <f t="shared" ref="F5635:F5698" si="89">IF(B5635=$H$6,C5635+D5635-C5634,0)</f>
        <v>26937448</v>
      </c>
    </row>
    <row r="5636" spans="1:6" x14ac:dyDescent="0.2">
      <c r="A5636" s="3">
        <v>1275089</v>
      </c>
      <c r="B5636" s="1" t="s">
        <v>4</v>
      </c>
      <c r="C5636" s="4">
        <v>244047812874383</v>
      </c>
      <c r="D5636" s="4">
        <v>242343</v>
      </c>
      <c r="E5636" s="2" t="b">
        <f>IF(B5636=$H$6,"n/a",AND(B5636=$H$3, B5637=$H$6))</f>
        <v>0</v>
      </c>
      <c r="F5636" s="1">
        <f t="shared" si="89"/>
        <v>0</v>
      </c>
    </row>
    <row r="5637" spans="1:6" x14ac:dyDescent="0.2">
      <c r="A5637" s="3">
        <v>1275423</v>
      </c>
      <c r="B5637" s="1" t="s">
        <v>4</v>
      </c>
      <c r="C5637" s="4">
        <v>244047845499851</v>
      </c>
      <c r="D5637" s="4">
        <v>5931198</v>
      </c>
      <c r="E5637" s="2" t="b">
        <f>IF(B5637=$H$6,"n/a",AND(B5637=$H$3, B5638=$H$6))</f>
        <v>1</v>
      </c>
      <c r="F5637" s="1">
        <f t="shared" si="89"/>
        <v>0</v>
      </c>
    </row>
    <row r="5638" spans="1:6" x14ac:dyDescent="0.2">
      <c r="A5638" s="3">
        <v>1275458</v>
      </c>
      <c r="B5638" s="1" t="s">
        <v>5</v>
      </c>
      <c r="C5638" s="4">
        <v>244047851617195</v>
      </c>
      <c r="D5638" s="4">
        <v>54453021</v>
      </c>
      <c r="E5638" s="2" t="str">
        <f>IF(B5638=$H$6,"n/a",AND(B5638=$H$3, B5639=$H$6))</f>
        <v>n/a</v>
      </c>
      <c r="F5638" s="1">
        <f t="shared" si="89"/>
        <v>60570365</v>
      </c>
    </row>
    <row r="5639" spans="1:6" x14ac:dyDescent="0.2">
      <c r="A5639" s="3">
        <v>1275799</v>
      </c>
      <c r="B5639" s="1" t="s">
        <v>4</v>
      </c>
      <c r="C5639" s="4">
        <v>244047881796987</v>
      </c>
      <c r="D5639" s="4">
        <v>308698</v>
      </c>
      <c r="E5639" s="2" t="b">
        <f>IF(B5639=$H$6,"n/a",AND(B5639=$H$3, B5640=$H$6))</f>
        <v>0</v>
      </c>
      <c r="F5639" s="1">
        <f t="shared" si="89"/>
        <v>0</v>
      </c>
    </row>
    <row r="5640" spans="1:6" x14ac:dyDescent="0.2">
      <c r="A5640" s="3">
        <v>1276187</v>
      </c>
      <c r="B5640" s="1" t="s">
        <v>4</v>
      </c>
      <c r="C5640" s="4">
        <v>244047922369799</v>
      </c>
      <c r="D5640" s="4">
        <v>5126406</v>
      </c>
      <c r="E5640" s="2" t="b">
        <f>IF(B5640=$H$6,"n/a",AND(B5640=$H$3, B5641=$H$6))</f>
        <v>1</v>
      </c>
      <c r="F5640" s="1">
        <f t="shared" si="89"/>
        <v>0</v>
      </c>
    </row>
    <row r="5641" spans="1:6" x14ac:dyDescent="0.2">
      <c r="A5641" s="3">
        <v>1276281</v>
      </c>
      <c r="B5641" s="1" t="s">
        <v>5</v>
      </c>
      <c r="C5641" s="4">
        <v>244047927601258</v>
      </c>
      <c r="D5641" s="4">
        <v>32390000</v>
      </c>
      <c r="E5641" s="2" t="str">
        <f>IF(B5641=$H$6,"n/a",AND(B5641=$H$3, B5642=$H$6))</f>
        <v>n/a</v>
      </c>
      <c r="F5641" s="1">
        <f t="shared" si="89"/>
        <v>37621459</v>
      </c>
    </row>
    <row r="5642" spans="1:6" x14ac:dyDescent="0.2">
      <c r="A5642" s="3">
        <v>1276537</v>
      </c>
      <c r="B5642" s="1" t="s">
        <v>4</v>
      </c>
      <c r="C5642" s="4">
        <v>244047952251414</v>
      </c>
      <c r="D5642" s="4">
        <v>211666</v>
      </c>
      <c r="E5642" s="2" t="b">
        <f>IF(B5642=$H$6,"n/a",AND(B5642=$H$3, B5643=$H$6))</f>
        <v>0</v>
      </c>
      <c r="F5642" s="1">
        <f t="shared" si="89"/>
        <v>0</v>
      </c>
    </row>
    <row r="5643" spans="1:6" x14ac:dyDescent="0.2">
      <c r="A5643" s="3">
        <v>1277108</v>
      </c>
      <c r="B5643" s="1" t="s">
        <v>4</v>
      </c>
      <c r="C5643" s="4">
        <v>244047998926414</v>
      </c>
      <c r="D5643" s="4">
        <v>8688906</v>
      </c>
      <c r="E5643" s="2" t="b">
        <f>IF(B5643=$H$6,"n/a",AND(B5643=$H$3, B5644=$H$6))</f>
        <v>1</v>
      </c>
      <c r="F5643" s="1">
        <f t="shared" si="89"/>
        <v>0</v>
      </c>
    </row>
    <row r="5644" spans="1:6" x14ac:dyDescent="0.2">
      <c r="A5644" s="3">
        <v>1277243</v>
      </c>
      <c r="B5644" s="1" t="s">
        <v>5</v>
      </c>
      <c r="C5644" s="4">
        <v>244048007775789</v>
      </c>
      <c r="D5644" s="4">
        <v>40135625</v>
      </c>
      <c r="E5644" s="2" t="str">
        <f>IF(B5644=$H$6,"n/a",AND(B5644=$H$3, B5645=$H$6))</f>
        <v>n/a</v>
      </c>
      <c r="F5644" s="1">
        <f t="shared" si="89"/>
        <v>48985000</v>
      </c>
    </row>
    <row r="5645" spans="1:6" x14ac:dyDescent="0.2">
      <c r="A5645" s="3">
        <v>1277370</v>
      </c>
      <c r="B5645" s="1" t="s">
        <v>4</v>
      </c>
      <c r="C5645" s="4">
        <v>244048023981935</v>
      </c>
      <c r="D5645" s="4">
        <v>445468</v>
      </c>
      <c r="E5645" s="2" t="b">
        <f>IF(B5645=$H$6,"n/a",AND(B5645=$H$3, B5646=$H$6))</f>
        <v>0</v>
      </c>
      <c r="F5645" s="1">
        <f t="shared" si="89"/>
        <v>0</v>
      </c>
    </row>
    <row r="5646" spans="1:6" x14ac:dyDescent="0.2">
      <c r="A5646" s="3">
        <v>1277652</v>
      </c>
      <c r="B5646" s="1" t="s">
        <v>4</v>
      </c>
      <c r="C5646" s="4">
        <v>244048046887560</v>
      </c>
      <c r="D5646" s="4">
        <v>309218</v>
      </c>
      <c r="E5646" s="2" t="b">
        <f>IF(B5646=$H$6,"n/a",AND(B5646=$H$3, B5647=$H$6))</f>
        <v>0</v>
      </c>
      <c r="F5646" s="1">
        <f t="shared" si="89"/>
        <v>0</v>
      </c>
    </row>
    <row r="5647" spans="1:6" x14ac:dyDescent="0.2">
      <c r="A5647" s="3">
        <v>1278013</v>
      </c>
      <c r="B5647" s="1" t="s">
        <v>4</v>
      </c>
      <c r="C5647" s="4">
        <v>244048086700789</v>
      </c>
      <c r="D5647" s="4">
        <v>9288541</v>
      </c>
      <c r="E5647" s="2" t="b">
        <f>IF(B5647=$H$6,"n/a",AND(B5647=$H$3, B5648=$H$6))</f>
        <v>1</v>
      </c>
      <c r="F5647" s="1">
        <f t="shared" si="89"/>
        <v>0</v>
      </c>
    </row>
    <row r="5648" spans="1:6" x14ac:dyDescent="0.2">
      <c r="A5648" s="3">
        <v>1278151</v>
      </c>
      <c r="B5648" s="1" t="s">
        <v>5</v>
      </c>
      <c r="C5648" s="4">
        <v>244048096131778</v>
      </c>
      <c r="D5648" s="4">
        <v>41060886</v>
      </c>
      <c r="E5648" s="2" t="str">
        <f>IF(B5648=$H$6,"n/a",AND(B5648=$H$3, B5649=$H$6))</f>
        <v>n/a</v>
      </c>
      <c r="F5648" s="1">
        <f t="shared" si="89"/>
        <v>50491875</v>
      </c>
    </row>
    <row r="5649" spans="1:6" x14ac:dyDescent="0.2">
      <c r="A5649" s="3">
        <v>1278360</v>
      </c>
      <c r="B5649" s="1" t="s">
        <v>4</v>
      </c>
      <c r="C5649" s="4">
        <v>244048117178237</v>
      </c>
      <c r="D5649" s="4">
        <v>454948</v>
      </c>
      <c r="E5649" s="2" t="b">
        <f>IF(B5649=$H$6,"n/a",AND(B5649=$H$3, B5650=$H$6))</f>
        <v>0</v>
      </c>
      <c r="F5649" s="1">
        <f t="shared" si="89"/>
        <v>0</v>
      </c>
    </row>
    <row r="5650" spans="1:6" x14ac:dyDescent="0.2">
      <c r="A5650" s="3">
        <v>1278801</v>
      </c>
      <c r="B5650" s="1" t="s">
        <v>4</v>
      </c>
      <c r="C5650" s="4">
        <v>244048157986778</v>
      </c>
      <c r="D5650" s="4">
        <v>6507604</v>
      </c>
      <c r="E5650" s="2" t="b">
        <f>IF(B5650=$H$6,"n/a",AND(B5650=$H$3, B5651=$H$6))</f>
        <v>1</v>
      </c>
      <c r="F5650" s="1">
        <f t="shared" si="89"/>
        <v>0</v>
      </c>
    </row>
    <row r="5651" spans="1:6" x14ac:dyDescent="0.2">
      <c r="A5651" s="3">
        <v>1278895</v>
      </c>
      <c r="B5651" s="1" t="s">
        <v>5</v>
      </c>
      <c r="C5651" s="4">
        <v>244048164862612</v>
      </c>
      <c r="D5651" s="4">
        <v>49241406</v>
      </c>
      <c r="E5651" s="2" t="str">
        <f>IF(B5651=$H$6,"n/a",AND(B5651=$H$3, B5652=$H$6))</f>
        <v>n/a</v>
      </c>
      <c r="F5651" s="1">
        <f t="shared" si="89"/>
        <v>56117240</v>
      </c>
    </row>
    <row r="5652" spans="1:6" x14ac:dyDescent="0.2">
      <c r="A5652" s="3">
        <v>1279142</v>
      </c>
      <c r="B5652" s="1" t="s">
        <v>4</v>
      </c>
      <c r="C5652" s="4">
        <v>244048193706987</v>
      </c>
      <c r="D5652" s="4">
        <v>376406</v>
      </c>
      <c r="E5652" s="2" t="b">
        <f>IF(B5652=$H$6,"n/a",AND(B5652=$H$3, B5653=$H$6))</f>
        <v>0</v>
      </c>
      <c r="F5652" s="1">
        <f t="shared" si="89"/>
        <v>0</v>
      </c>
    </row>
    <row r="5653" spans="1:6" x14ac:dyDescent="0.2">
      <c r="A5653" s="3">
        <v>1279453</v>
      </c>
      <c r="B5653" s="1" t="s">
        <v>4</v>
      </c>
      <c r="C5653" s="4">
        <v>244048227268757</v>
      </c>
      <c r="D5653" s="4">
        <v>6100730</v>
      </c>
      <c r="E5653" s="2" t="b">
        <f>IF(B5653=$H$6,"n/a",AND(B5653=$H$3, B5654=$H$6))</f>
        <v>1</v>
      </c>
      <c r="F5653" s="1">
        <f t="shared" si="89"/>
        <v>0</v>
      </c>
    </row>
    <row r="5654" spans="1:6" x14ac:dyDescent="0.2">
      <c r="A5654" s="3">
        <v>1279517</v>
      </c>
      <c r="B5654" s="1" t="s">
        <v>5</v>
      </c>
      <c r="C5654" s="4">
        <v>244048234477507</v>
      </c>
      <c r="D5654" s="4">
        <v>48018125</v>
      </c>
      <c r="E5654" s="2" t="str">
        <f>IF(B5654=$H$6,"n/a",AND(B5654=$H$3, B5655=$H$6))</f>
        <v>n/a</v>
      </c>
      <c r="F5654" s="1">
        <f t="shared" si="89"/>
        <v>55226875</v>
      </c>
    </row>
    <row r="5655" spans="1:6" x14ac:dyDescent="0.2">
      <c r="A5655" s="3">
        <v>1279691</v>
      </c>
      <c r="B5655" s="1" t="s">
        <v>4</v>
      </c>
      <c r="C5655" s="4">
        <v>244048254226153</v>
      </c>
      <c r="D5655" s="4">
        <v>548698</v>
      </c>
      <c r="E5655" s="2" t="b">
        <f>IF(B5655=$H$6,"n/a",AND(B5655=$H$3, B5656=$H$6))</f>
        <v>0</v>
      </c>
      <c r="F5655" s="1">
        <f t="shared" si="89"/>
        <v>0</v>
      </c>
    </row>
    <row r="5656" spans="1:6" x14ac:dyDescent="0.2">
      <c r="A5656" s="3">
        <v>1280058</v>
      </c>
      <c r="B5656" s="1" t="s">
        <v>4</v>
      </c>
      <c r="C5656" s="4">
        <v>244048286356518</v>
      </c>
      <c r="D5656" s="4">
        <v>4913333</v>
      </c>
      <c r="E5656" s="2" t="b">
        <f>IF(B5656=$H$6,"n/a",AND(B5656=$H$3, B5657=$H$6))</f>
        <v>1</v>
      </c>
      <c r="F5656" s="1">
        <f t="shared" si="89"/>
        <v>0</v>
      </c>
    </row>
    <row r="5657" spans="1:6" x14ac:dyDescent="0.2">
      <c r="A5657" s="3">
        <v>1280137</v>
      </c>
      <c r="B5657" s="1" t="s">
        <v>5</v>
      </c>
      <c r="C5657" s="4">
        <v>244048291407455</v>
      </c>
      <c r="D5657" s="4">
        <v>21585990</v>
      </c>
      <c r="E5657" s="2" t="str">
        <f>IF(B5657=$H$6,"n/a",AND(B5657=$H$3, B5658=$H$6))</f>
        <v>n/a</v>
      </c>
      <c r="F5657" s="1">
        <f t="shared" si="89"/>
        <v>26636927</v>
      </c>
    </row>
    <row r="5658" spans="1:6" x14ac:dyDescent="0.2">
      <c r="A5658" s="3">
        <v>1280423</v>
      </c>
      <c r="B5658" s="1" t="s">
        <v>4</v>
      </c>
      <c r="C5658" s="4">
        <v>244048316814851</v>
      </c>
      <c r="D5658" s="4">
        <v>4826042</v>
      </c>
      <c r="E5658" s="2" t="b">
        <f>IF(B5658=$H$6,"n/a",AND(B5658=$H$3, B5659=$H$6))</f>
        <v>1</v>
      </c>
      <c r="F5658" s="1">
        <f t="shared" si="89"/>
        <v>0</v>
      </c>
    </row>
    <row r="5659" spans="1:6" x14ac:dyDescent="0.2">
      <c r="A5659" s="3">
        <v>1280442</v>
      </c>
      <c r="B5659" s="1" t="s">
        <v>5</v>
      </c>
      <c r="C5659" s="4">
        <v>244048321964695</v>
      </c>
      <c r="D5659" s="4">
        <v>24909635</v>
      </c>
      <c r="E5659" s="2" t="str">
        <f>IF(B5659=$H$6,"n/a",AND(B5659=$H$3, B5660=$H$6))</f>
        <v>n/a</v>
      </c>
      <c r="F5659" s="1">
        <f t="shared" si="89"/>
        <v>30059479</v>
      </c>
    </row>
    <row r="5660" spans="1:6" x14ac:dyDescent="0.2">
      <c r="A5660" s="3">
        <v>1280902</v>
      </c>
      <c r="B5660" s="1" t="s">
        <v>4</v>
      </c>
      <c r="C5660" s="4">
        <v>244048359900841</v>
      </c>
      <c r="D5660" s="4">
        <v>5238281</v>
      </c>
      <c r="E5660" s="2" t="b">
        <f>IF(B5660=$H$6,"n/a",AND(B5660=$H$3, B5661=$H$6))</f>
        <v>1</v>
      </c>
      <c r="F5660" s="1">
        <f t="shared" si="89"/>
        <v>0</v>
      </c>
    </row>
    <row r="5661" spans="1:6" x14ac:dyDescent="0.2">
      <c r="A5661" s="3">
        <v>1280970</v>
      </c>
      <c r="B5661" s="1" t="s">
        <v>5</v>
      </c>
      <c r="C5661" s="4">
        <v>244048365272924</v>
      </c>
      <c r="D5661" s="4">
        <v>29788229</v>
      </c>
      <c r="E5661" s="2" t="str">
        <f>IF(B5661=$H$6,"n/a",AND(B5661=$H$3, B5662=$H$6))</f>
        <v>n/a</v>
      </c>
      <c r="F5661" s="1">
        <f t="shared" si="89"/>
        <v>35160312</v>
      </c>
    </row>
    <row r="5662" spans="1:6" x14ac:dyDescent="0.2">
      <c r="A5662" s="3">
        <v>1281186</v>
      </c>
      <c r="B5662" s="1" t="s">
        <v>4</v>
      </c>
      <c r="C5662" s="4">
        <v>244048393361414</v>
      </c>
      <c r="D5662" s="4">
        <v>317500</v>
      </c>
      <c r="E5662" s="2" t="b">
        <f>IF(B5662=$H$6,"n/a",AND(B5662=$H$3, B5663=$H$6))</f>
        <v>0</v>
      </c>
      <c r="F5662" s="1">
        <f t="shared" si="89"/>
        <v>0</v>
      </c>
    </row>
    <row r="5663" spans="1:6" x14ac:dyDescent="0.2">
      <c r="A5663" s="3">
        <v>1281430</v>
      </c>
      <c r="B5663" s="1" t="s">
        <v>4</v>
      </c>
      <c r="C5663" s="4">
        <v>244048425365841</v>
      </c>
      <c r="D5663" s="4">
        <v>10424791</v>
      </c>
      <c r="E5663" s="2" t="b">
        <f>IF(B5663=$H$6,"n/a",AND(B5663=$H$3, B5664=$H$6))</f>
        <v>1</v>
      </c>
      <c r="F5663" s="1">
        <f t="shared" si="89"/>
        <v>0</v>
      </c>
    </row>
    <row r="5664" spans="1:6" x14ac:dyDescent="0.2">
      <c r="A5664" s="3">
        <v>1281592</v>
      </c>
      <c r="B5664" s="1" t="s">
        <v>5</v>
      </c>
      <c r="C5664" s="4">
        <v>244048436362872</v>
      </c>
      <c r="D5664" s="4">
        <v>46728750</v>
      </c>
      <c r="E5664" s="2" t="str">
        <f>IF(B5664=$H$6,"n/a",AND(B5664=$H$3, B5665=$H$6))</f>
        <v>n/a</v>
      </c>
      <c r="F5664" s="1">
        <f t="shared" si="89"/>
        <v>57725781</v>
      </c>
    </row>
    <row r="5665" spans="1:6" x14ac:dyDescent="0.2">
      <c r="A5665" s="3">
        <v>1281833</v>
      </c>
      <c r="B5665" s="1" t="s">
        <v>4</v>
      </c>
      <c r="C5665" s="4">
        <v>244048462413497</v>
      </c>
      <c r="D5665" s="4">
        <v>221771</v>
      </c>
      <c r="E5665" s="2" t="b">
        <f>IF(B5665=$H$6,"n/a",AND(B5665=$H$3, B5666=$H$6))</f>
        <v>0</v>
      </c>
      <c r="F5665" s="1">
        <f t="shared" si="89"/>
        <v>0</v>
      </c>
    </row>
    <row r="5666" spans="1:6" x14ac:dyDescent="0.2">
      <c r="A5666" s="3">
        <v>1282112</v>
      </c>
      <c r="B5666" s="1" t="s">
        <v>4</v>
      </c>
      <c r="C5666" s="4">
        <v>244048493790059</v>
      </c>
      <c r="D5666" s="4">
        <v>6916928</v>
      </c>
      <c r="E5666" s="2" t="b">
        <f>IF(B5666=$H$6,"n/a",AND(B5666=$H$3, B5667=$H$6))</f>
        <v>1</v>
      </c>
      <c r="F5666" s="1">
        <f t="shared" si="89"/>
        <v>0</v>
      </c>
    </row>
    <row r="5667" spans="1:6" x14ac:dyDescent="0.2">
      <c r="A5667" s="3">
        <v>1282192</v>
      </c>
      <c r="B5667" s="1" t="s">
        <v>5</v>
      </c>
      <c r="C5667" s="4">
        <v>244048500956414</v>
      </c>
      <c r="D5667" s="4">
        <v>46355208</v>
      </c>
      <c r="E5667" s="2" t="str">
        <f>IF(B5667=$H$6,"n/a",AND(B5667=$H$3, B5668=$H$6))</f>
        <v>n/a</v>
      </c>
      <c r="F5667" s="1">
        <f t="shared" si="89"/>
        <v>53521563</v>
      </c>
    </row>
    <row r="5668" spans="1:6" x14ac:dyDescent="0.2">
      <c r="A5668" s="3">
        <v>1282333</v>
      </c>
      <c r="B5668" s="1" t="s">
        <v>4</v>
      </c>
      <c r="C5668" s="4">
        <v>244048512659382</v>
      </c>
      <c r="D5668" s="4">
        <v>310782</v>
      </c>
      <c r="E5668" s="2" t="b">
        <f>IF(B5668=$H$6,"n/a",AND(B5668=$H$3, B5669=$H$6))</f>
        <v>0</v>
      </c>
      <c r="F5668" s="1">
        <f t="shared" si="89"/>
        <v>0</v>
      </c>
    </row>
    <row r="5669" spans="1:6" x14ac:dyDescent="0.2">
      <c r="A5669" s="3">
        <v>1282698</v>
      </c>
      <c r="B5669" s="1" t="s">
        <v>4</v>
      </c>
      <c r="C5669" s="4">
        <v>244048549276987</v>
      </c>
      <c r="D5669" s="4">
        <v>5342916</v>
      </c>
      <c r="E5669" s="2" t="b">
        <f>IF(B5669=$H$6,"n/a",AND(B5669=$H$3, B5670=$H$6))</f>
        <v>1</v>
      </c>
      <c r="F5669" s="1">
        <f t="shared" si="89"/>
        <v>0</v>
      </c>
    </row>
    <row r="5670" spans="1:6" x14ac:dyDescent="0.2">
      <c r="A5670" s="3">
        <v>1282710</v>
      </c>
      <c r="B5670" s="1" t="s">
        <v>5</v>
      </c>
      <c r="C5670" s="4">
        <v>244048554989018</v>
      </c>
      <c r="D5670" s="4">
        <v>46422916</v>
      </c>
      <c r="E5670" s="2" t="str">
        <f>IF(B5670=$H$6,"n/a",AND(B5670=$H$3, B5671=$H$6))</f>
        <v>n/a</v>
      </c>
      <c r="F5670" s="1">
        <f t="shared" si="89"/>
        <v>52134947</v>
      </c>
    </row>
    <row r="5671" spans="1:6" x14ac:dyDescent="0.2">
      <c r="A5671" s="3">
        <v>1283031</v>
      </c>
      <c r="B5671" s="1" t="s">
        <v>4</v>
      </c>
      <c r="C5671" s="4">
        <v>244048580182091</v>
      </c>
      <c r="D5671" s="4">
        <v>535625</v>
      </c>
      <c r="E5671" s="2" t="b">
        <f>IF(B5671=$H$6,"n/a",AND(B5671=$H$3, B5672=$H$6))</f>
        <v>0</v>
      </c>
      <c r="F5671" s="1">
        <f t="shared" si="89"/>
        <v>0</v>
      </c>
    </row>
    <row r="5672" spans="1:6" x14ac:dyDescent="0.2">
      <c r="A5672" s="3">
        <v>1283561</v>
      </c>
      <c r="B5672" s="1" t="s">
        <v>4</v>
      </c>
      <c r="C5672" s="4">
        <v>244048634246882</v>
      </c>
      <c r="D5672" s="4">
        <v>9202709</v>
      </c>
      <c r="E5672" s="2" t="b">
        <f>IF(B5672=$H$6,"n/a",AND(B5672=$H$3, B5673=$H$6))</f>
        <v>1</v>
      </c>
      <c r="F5672" s="1">
        <f t="shared" si="89"/>
        <v>0</v>
      </c>
    </row>
    <row r="5673" spans="1:6" x14ac:dyDescent="0.2">
      <c r="A5673" s="3">
        <v>1283716</v>
      </c>
      <c r="B5673" s="1" t="s">
        <v>5</v>
      </c>
      <c r="C5673" s="4">
        <v>244048643648601</v>
      </c>
      <c r="D5673" s="4">
        <v>38838542</v>
      </c>
      <c r="E5673" s="2" t="str">
        <f>IF(B5673=$H$6,"n/a",AND(B5673=$H$3, B5674=$H$6))</f>
        <v>n/a</v>
      </c>
      <c r="F5673" s="1">
        <f t="shared" si="89"/>
        <v>48240261</v>
      </c>
    </row>
    <row r="5674" spans="1:6" x14ac:dyDescent="0.2">
      <c r="A5674" s="3">
        <v>1283852</v>
      </c>
      <c r="B5674" s="1" t="s">
        <v>4</v>
      </c>
      <c r="C5674" s="4">
        <v>244048659779643</v>
      </c>
      <c r="D5674" s="4">
        <v>1344166</v>
      </c>
      <c r="E5674" s="2" t="b">
        <f>IF(B5674=$H$6,"n/a",AND(B5674=$H$3, B5675=$H$6))</f>
        <v>0</v>
      </c>
      <c r="F5674" s="1">
        <f t="shared" si="89"/>
        <v>0</v>
      </c>
    </row>
    <row r="5675" spans="1:6" x14ac:dyDescent="0.2">
      <c r="A5675" s="3">
        <v>1284332</v>
      </c>
      <c r="B5675" s="1" t="s">
        <v>4</v>
      </c>
      <c r="C5675" s="4">
        <v>244048707218653</v>
      </c>
      <c r="D5675" s="4">
        <v>6911719</v>
      </c>
      <c r="E5675" s="2" t="b">
        <f>IF(B5675=$H$6,"n/a",AND(B5675=$H$3, B5676=$H$6))</f>
        <v>1</v>
      </c>
      <c r="F5675" s="1">
        <f t="shared" si="89"/>
        <v>0</v>
      </c>
    </row>
    <row r="5676" spans="1:6" x14ac:dyDescent="0.2">
      <c r="A5676" s="3">
        <v>1284427</v>
      </c>
      <c r="B5676" s="1" t="s">
        <v>5</v>
      </c>
      <c r="C5676" s="4">
        <v>244048714782091</v>
      </c>
      <c r="D5676" s="4">
        <v>39434843</v>
      </c>
      <c r="E5676" s="2" t="str">
        <f>IF(B5676=$H$6,"n/a",AND(B5676=$H$3, B5677=$H$6))</f>
        <v>n/a</v>
      </c>
      <c r="F5676" s="1">
        <f t="shared" si="89"/>
        <v>46998281</v>
      </c>
    </row>
    <row r="5677" spans="1:6" x14ac:dyDescent="0.2">
      <c r="A5677" s="3">
        <v>1284645</v>
      </c>
      <c r="B5677" s="1" t="s">
        <v>4</v>
      </c>
      <c r="C5677" s="4">
        <v>244048740497559</v>
      </c>
      <c r="D5677" s="4">
        <v>280000</v>
      </c>
      <c r="E5677" s="2" t="b">
        <f>IF(B5677=$H$6,"n/a",AND(B5677=$H$3, B5678=$H$6))</f>
        <v>0</v>
      </c>
      <c r="F5677" s="1">
        <f t="shared" si="89"/>
        <v>0</v>
      </c>
    </row>
    <row r="5678" spans="1:6" x14ac:dyDescent="0.2">
      <c r="A5678" s="3">
        <v>1284795</v>
      </c>
      <c r="B5678" s="1" t="s">
        <v>4</v>
      </c>
      <c r="C5678" s="4">
        <v>244048757668341</v>
      </c>
      <c r="D5678" s="4">
        <v>5309687</v>
      </c>
      <c r="E5678" s="2" t="b">
        <f>IF(B5678=$H$6,"n/a",AND(B5678=$H$3, B5679=$H$6))</f>
        <v>1</v>
      </c>
      <c r="F5678" s="1">
        <f t="shared" si="89"/>
        <v>0</v>
      </c>
    </row>
    <row r="5679" spans="1:6" x14ac:dyDescent="0.2">
      <c r="A5679" s="3">
        <v>1284856</v>
      </c>
      <c r="B5679" s="1" t="s">
        <v>5</v>
      </c>
      <c r="C5679" s="4">
        <v>244048763168289</v>
      </c>
      <c r="D5679" s="4">
        <v>40220885</v>
      </c>
      <c r="E5679" s="2" t="str">
        <f>IF(B5679=$H$6,"n/a",AND(B5679=$H$3, B5680=$H$6))</f>
        <v>n/a</v>
      </c>
      <c r="F5679" s="1">
        <f t="shared" si="89"/>
        <v>45720833</v>
      </c>
    </row>
    <row r="5680" spans="1:6" x14ac:dyDescent="0.2">
      <c r="A5680" s="3">
        <v>1285238</v>
      </c>
      <c r="B5680" s="1" t="s">
        <v>4</v>
      </c>
      <c r="C5680" s="4">
        <v>244048803517143</v>
      </c>
      <c r="D5680" s="4">
        <v>279635</v>
      </c>
      <c r="E5680" s="2" t="b">
        <f>IF(B5680=$H$6,"n/a",AND(B5680=$H$3, B5681=$H$6))</f>
        <v>0</v>
      </c>
      <c r="F5680" s="1">
        <f t="shared" si="89"/>
        <v>0</v>
      </c>
    </row>
    <row r="5681" spans="1:6" x14ac:dyDescent="0.2">
      <c r="A5681" s="3">
        <v>1285435</v>
      </c>
      <c r="B5681" s="1" t="s">
        <v>4</v>
      </c>
      <c r="C5681" s="4">
        <v>244048819232976</v>
      </c>
      <c r="D5681" s="4">
        <v>4987708</v>
      </c>
      <c r="E5681" s="2" t="b">
        <f>IF(B5681=$H$6,"n/a",AND(B5681=$H$3, B5682=$H$6))</f>
        <v>1</v>
      </c>
      <c r="F5681" s="1">
        <f t="shared" si="89"/>
        <v>0</v>
      </c>
    </row>
    <row r="5682" spans="1:6" x14ac:dyDescent="0.2">
      <c r="A5682" s="3">
        <v>1285507</v>
      </c>
      <c r="B5682" s="1" t="s">
        <v>5</v>
      </c>
      <c r="C5682" s="4">
        <v>244048824580632</v>
      </c>
      <c r="D5682" s="4">
        <v>29969375</v>
      </c>
      <c r="E5682" s="2" t="str">
        <f>IF(B5682=$H$6,"n/a",AND(B5682=$H$3, B5683=$H$6))</f>
        <v>n/a</v>
      </c>
      <c r="F5682" s="1">
        <f t="shared" si="89"/>
        <v>35317031</v>
      </c>
    </row>
    <row r="5683" spans="1:6" x14ac:dyDescent="0.2">
      <c r="A5683" s="3">
        <v>1285844</v>
      </c>
      <c r="B5683" s="1" t="s">
        <v>4</v>
      </c>
      <c r="C5683" s="4">
        <v>244048858360684</v>
      </c>
      <c r="D5683" s="4">
        <v>4939792</v>
      </c>
      <c r="E5683" s="2" t="b">
        <f>IF(B5683=$H$6,"n/a",AND(B5683=$H$3, B5684=$H$6))</f>
        <v>1</v>
      </c>
      <c r="F5683" s="1">
        <f t="shared" si="89"/>
        <v>0</v>
      </c>
    </row>
    <row r="5684" spans="1:6" x14ac:dyDescent="0.2">
      <c r="A5684" s="3">
        <v>1285914</v>
      </c>
      <c r="B5684" s="1" t="s">
        <v>5</v>
      </c>
      <c r="C5684" s="4">
        <v>244048863599695</v>
      </c>
      <c r="D5684" s="4">
        <v>24135833</v>
      </c>
      <c r="E5684" s="2" t="str">
        <f>IF(B5684=$H$6,"n/a",AND(B5684=$H$3, B5685=$H$6))</f>
        <v>n/a</v>
      </c>
      <c r="F5684" s="1">
        <f t="shared" si="89"/>
        <v>29374844</v>
      </c>
    </row>
    <row r="5685" spans="1:6" x14ac:dyDescent="0.2">
      <c r="A5685" s="3">
        <v>1286141</v>
      </c>
      <c r="B5685" s="1" t="s">
        <v>4</v>
      </c>
      <c r="C5685" s="4">
        <v>244048879764174</v>
      </c>
      <c r="D5685" s="4">
        <v>269635</v>
      </c>
      <c r="E5685" s="2" t="b">
        <f>IF(B5685=$H$6,"n/a",AND(B5685=$H$3, B5686=$H$6))</f>
        <v>0</v>
      </c>
      <c r="F5685" s="1">
        <f t="shared" si="89"/>
        <v>0</v>
      </c>
    </row>
    <row r="5686" spans="1:6" x14ac:dyDescent="0.2">
      <c r="A5686" s="3">
        <v>1286480</v>
      </c>
      <c r="B5686" s="1" t="s">
        <v>4</v>
      </c>
      <c r="C5686" s="4">
        <v>244048916575997</v>
      </c>
      <c r="D5686" s="4">
        <v>9283906</v>
      </c>
      <c r="E5686" s="2" t="b">
        <f>IF(B5686=$H$6,"n/a",AND(B5686=$H$3, B5687=$H$6))</f>
        <v>1</v>
      </c>
      <c r="F5686" s="1">
        <f t="shared" si="89"/>
        <v>0</v>
      </c>
    </row>
    <row r="5687" spans="1:6" x14ac:dyDescent="0.2">
      <c r="A5687" s="3">
        <v>1286580</v>
      </c>
      <c r="B5687" s="1" t="s">
        <v>5</v>
      </c>
      <c r="C5687" s="4">
        <v>244048926455841</v>
      </c>
      <c r="D5687" s="4">
        <v>43107864</v>
      </c>
      <c r="E5687" s="2" t="str">
        <f>IF(B5687=$H$6,"n/a",AND(B5687=$H$3, B5688=$H$6))</f>
        <v>n/a</v>
      </c>
      <c r="F5687" s="1">
        <f t="shared" si="89"/>
        <v>52987708</v>
      </c>
    </row>
    <row r="5688" spans="1:6" x14ac:dyDescent="0.2">
      <c r="A5688" s="3">
        <v>1286777</v>
      </c>
      <c r="B5688" s="1" t="s">
        <v>4</v>
      </c>
      <c r="C5688" s="4">
        <v>244048946887455</v>
      </c>
      <c r="D5688" s="4">
        <v>261667</v>
      </c>
      <c r="E5688" s="2" t="b">
        <f>IF(B5688=$H$6,"n/a",AND(B5688=$H$3, B5689=$H$6))</f>
        <v>0</v>
      </c>
      <c r="F5688" s="1">
        <f t="shared" si="89"/>
        <v>0</v>
      </c>
    </row>
    <row r="5689" spans="1:6" x14ac:dyDescent="0.2">
      <c r="A5689" s="3">
        <v>1287243</v>
      </c>
      <c r="B5689" s="1" t="s">
        <v>4</v>
      </c>
      <c r="C5689" s="4">
        <v>244049001469018</v>
      </c>
      <c r="D5689" s="4">
        <v>8794791</v>
      </c>
      <c r="E5689" s="2" t="b">
        <f>IF(B5689=$H$6,"n/a",AND(B5689=$H$3, B5690=$H$6))</f>
        <v>1</v>
      </c>
      <c r="F5689" s="1">
        <f t="shared" si="89"/>
        <v>0</v>
      </c>
    </row>
    <row r="5690" spans="1:6" x14ac:dyDescent="0.2">
      <c r="A5690" s="3">
        <v>1287467</v>
      </c>
      <c r="B5690" s="1" t="s">
        <v>5</v>
      </c>
      <c r="C5690" s="4">
        <v>244049010724538</v>
      </c>
      <c r="D5690" s="4">
        <v>31410990</v>
      </c>
      <c r="E5690" s="2" t="str">
        <f>IF(B5690=$H$6,"n/a",AND(B5690=$H$3, B5691=$H$6))</f>
        <v>n/a</v>
      </c>
      <c r="F5690" s="1">
        <f t="shared" si="89"/>
        <v>40666510</v>
      </c>
    </row>
    <row r="5691" spans="1:6" x14ac:dyDescent="0.2">
      <c r="A5691" s="3">
        <v>1287563</v>
      </c>
      <c r="B5691" s="1" t="s">
        <v>4</v>
      </c>
      <c r="C5691" s="4">
        <v>244049027366049</v>
      </c>
      <c r="D5691" s="4">
        <v>562812</v>
      </c>
      <c r="E5691" s="2" t="b">
        <f>IF(B5691=$H$6,"n/a",AND(B5691=$H$3, B5692=$H$6))</f>
        <v>0</v>
      </c>
      <c r="F5691" s="1">
        <f t="shared" si="89"/>
        <v>0</v>
      </c>
    </row>
    <row r="5692" spans="1:6" x14ac:dyDescent="0.2">
      <c r="A5692" s="3">
        <v>1287922</v>
      </c>
      <c r="B5692" s="1" t="s">
        <v>4</v>
      </c>
      <c r="C5692" s="4">
        <v>244049067825007</v>
      </c>
      <c r="D5692" s="4">
        <v>8323750</v>
      </c>
      <c r="E5692" s="2" t="b">
        <f>IF(B5692=$H$6,"n/a",AND(B5692=$H$3, B5693=$H$6))</f>
        <v>1</v>
      </c>
      <c r="F5692" s="1">
        <f t="shared" si="89"/>
        <v>0</v>
      </c>
    </row>
    <row r="5693" spans="1:6" x14ac:dyDescent="0.2">
      <c r="A5693" s="3">
        <v>1288043</v>
      </c>
      <c r="B5693" s="1" t="s">
        <v>5</v>
      </c>
      <c r="C5693" s="4">
        <v>244049076289799</v>
      </c>
      <c r="D5693" s="4">
        <v>42309687</v>
      </c>
      <c r="E5693" s="2" t="str">
        <f>IF(B5693=$H$6,"n/a",AND(B5693=$H$3, B5694=$H$6))</f>
        <v>n/a</v>
      </c>
      <c r="F5693" s="1">
        <f t="shared" si="89"/>
        <v>50774479</v>
      </c>
    </row>
    <row r="5694" spans="1:6" x14ac:dyDescent="0.2">
      <c r="A5694" s="3">
        <v>1288266</v>
      </c>
      <c r="B5694" s="1" t="s">
        <v>4</v>
      </c>
      <c r="C5694" s="4">
        <v>244049103650788</v>
      </c>
      <c r="D5694" s="4">
        <v>246146</v>
      </c>
      <c r="E5694" s="2" t="b">
        <f>IF(B5694=$H$6,"n/a",AND(B5694=$H$3, B5695=$H$6))</f>
        <v>0</v>
      </c>
      <c r="F5694" s="1">
        <f t="shared" si="89"/>
        <v>0</v>
      </c>
    </row>
    <row r="5695" spans="1:6" x14ac:dyDescent="0.2">
      <c r="A5695" s="3">
        <v>1288617</v>
      </c>
      <c r="B5695" s="1" t="s">
        <v>4</v>
      </c>
      <c r="C5695" s="4">
        <v>244049129922663</v>
      </c>
      <c r="D5695" s="4">
        <v>6313907</v>
      </c>
      <c r="E5695" s="2" t="b">
        <f>IF(B5695=$H$6,"n/a",AND(B5695=$H$3, B5696=$H$6))</f>
        <v>1</v>
      </c>
      <c r="F5695" s="1">
        <f t="shared" si="89"/>
        <v>0</v>
      </c>
    </row>
    <row r="5696" spans="1:6" x14ac:dyDescent="0.2">
      <c r="A5696" s="3">
        <v>1288660</v>
      </c>
      <c r="B5696" s="1" t="s">
        <v>5</v>
      </c>
      <c r="C5696" s="4">
        <v>244049136427715</v>
      </c>
      <c r="D5696" s="4">
        <v>37817344</v>
      </c>
      <c r="E5696" s="2" t="str">
        <f>IF(B5696=$H$6,"n/a",AND(B5696=$H$3, B5697=$H$6))</f>
        <v>n/a</v>
      </c>
      <c r="F5696" s="1">
        <f t="shared" si="89"/>
        <v>44322396</v>
      </c>
    </row>
    <row r="5697" spans="1:6" x14ac:dyDescent="0.2">
      <c r="A5697" s="3">
        <v>1288817</v>
      </c>
      <c r="B5697" s="1" t="s">
        <v>4</v>
      </c>
      <c r="C5697" s="4">
        <v>244049152304278</v>
      </c>
      <c r="D5697" s="4">
        <v>231302</v>
      </c>
      <c r="E5697" s="2" t="b">
        <f>IF(B5697=$H$6,"n/a",AND(B5697=$H$3, B5698=$H$6))</f>
        <v>0</v>
      </c>
      <c r="F5697" s="1">
        <f t="shared" si="89"/>
        <v>0</v>
      </c>
    </row>
    <row r="5698" spans="1:6" x14ac:dyDescent="0.2">
      <c r="A5698" s="3">
        <v>1289152</v>
      </c>
      <c r="B5698" s="1" t="s">
        <v>4</v>
      </c>
      <c r="C5698" s="4">
        <v>244049177485372</v>
      </c>
      <c r="D5698" s="4">
        <v>4978958</v>
      </c>
      <c r="E5698" s="2" t="b">
        <f>IF(B5698=$H$6,"n/a",AND(B5698=$H$3, B5699=$H$6))</f>
        <v>1</v>
      </c>
      <c r="F5698" s="1">
        <f t="shared" si="89"/>
        <v>0</v>
      </c>
    </row>
    <row r="5699" spans="1:6" x14ac:dyDescent="0.2">
      <c r="A5699" s="3">
        <v>1289164</v>
      </c>
      <c r="B5699" s="1" t="s">
        <v>5</v>
      </c>
      <c r="C5699" s="4">
        <v>244049182935580</v>
      </c>
      <c r="D5699" s="4">
        <v>22089063</v>
      </c>
      <c r="E5699" s="2" t="str">
        <f>IF(B5699=$H$6,"n/a",AND(B5699=$H$3, B5700=$H$6))</f>
        <v>n/a</v>
      </c>
      <c r="F5699" s="1">
        <f t="shared" ref="F5699:F5762" si="90">IF(B5699=$H$6,C5699+D5699-C5698,0)</f>
        <v>27539271</v>
      </c>
    </row>
    <row r="5700" spans="1:6" x14ac:dyDescent="0.2">
      <c r="A5700" s="3">
        <v>1289521</v>
      </c>
      <c r="B5700" s="1" t="s">
        <v>4</v>
      </c>
      <c r="C5700" s="4">
        <v>244049215945372</v>
      </c>
      <c r="D5700" s="4">
        <v>5154166</v>
      </c>
      <c r="E5700" s="2" t="b">
        <f>IF(B5700=$H$6,"n/a",AND(B5700=$H$3, B5701=$H$6))</f>
        <v>1</v>
      </c>
      <c r="F5700" s="1">
        <f t="shared" si="90"/>
        <v>0</v>
      </c>
    </row>
    <row r="5701" spans="1:6" x14ac:dyDescent="0.2">
      <c r="A5701" s="3">
        <v>1289533</v>
      </c>
      <c r="B5701" s="1" t="s">
        <v>5</v>
      </c>
      <c r="C5701" s="4">
        <v>244049221294955</v>
      </c>
      <c r="D5701" s="4">
        <v>26956250</v>
      </c>
      <c r="E5701" s="2" t="str">
        <f>IF(B5701=$H$6,"n/a",AND(B5701=$H$3, B5702=$H$6))</f>
        <v>n/a</v>
      </c>
      <c r="F5701" s="1">
        <f t="shared" si="90"/>
        <v>32305833</v>
      </c>
    </row>
    <row r="5702" spans="1:6" x14ac:dyDescent="0.2">
      <c r="A5702" s="3">
        <v>1289875</v>
      </c>
      <c r="B5702" s="1" t="s">
        <v>4</v>
      </c>
      <c r="C5702" s="4">
        <v>244049249249226</v>
      </c>
      <c r="D5702" s="4">
        <v>4929531</v>
      </c>
      <c r="E5702" s="2" t="b">
        <f>IF(B5702=$H$6,"n/a",AND(B5702=$H$3, B5703=$H$6))</f>
        <v>1</v>
      </c>
      <c r="F5702" s="1">
        <f t="shared" si="90"/>
        <v>0</v>
      </c>
    </row>
    <row r="5703" spans="1:6" x14ac:dyDescent="0.2">
      <c r="A5703" s="3">
        <v>1289890</v>
      </c>
      <c r="B5703" s="1" t="s">
        <v>5</v>
      </c>
      <c r="C5703" s="4">
        <v>244049254510267</v>
      </c>
      <c r="D5703" s="4">
        <v>21014323</v>
      </c>
      <c r="E5703" s="2" t="str">
        <f>IF(B5703=$H$6,"n/a",AND(B5703=$H$3, B5704=$H$6))</f>
        <v>n/a</v>
      </c>
      <c r="F5703" s="1">
        <f t="shared" si="90"/>
        <v>26275364</v>
      </c>
    </row>
    <row r="5704" spans="1:6" x14ac:dyDescent="0.2">
      <c r="A5704" s="3">
        <v>1290234</v>
      </c>
      <c r="B5704" s="1" t="s">
        <v>4</v>
      </c>
      <c r="C5704" s="4">
        <v>244049284619642</v>
      </c>
      <c r="D5704" s="4">
        <v>5023855</v>
      </c>
      <c r="E5704" s="2" t="b">
        <f>IF(B5704=$H$6,"n/a",AND(B5704=$H$3, B5705=$H$6))</f>
        <v>1</v>
      </c>
      <c r="F5704" s="1">
        <f t="shared" si="90"/>
        <v>0</v>
      </c>
    </row>
    <row r="5705" spans="1:6" x14ac:dyDescent="0.2">
      <c r="A5705" s="3">
        <v>1290248</v>
      </c>
      <c r="B5705" s="1" t="s">
        <v>5</v>
      </c>
      <c r="C5705" s="4">
        <v>244049290055736</v>
      </c>
      <c r="D5705" s="4">
        <v>40308177</v>
      </c>
      <c r="E5705" s="2" t="str">
        <f>IF(B5705=$H$6,"n/a",AND(B5705=$H$3, B5706=$H$6))</f>
        <v>n/a</v>
      </c>
      <c r="F5705" s="1">
        <f t="shared" si="90"/>
        <v>45744271</v>
      </c>
    </row>
    <row r="5706" spans="1:6" x14ac:dyDescent="0.2">
      <c r="A5706" s="3">
        <v>1290615</v>
      </c>
      <c r="B5706" s="1" t="s">
        <v>4</v>
      </c>
      <c r="C5706" s="4">
        <v>244049315771517</v>
      </c>
      <c r="D5706" s="4">
        <v>270157</v>
      </c>
      <c r="E5706" s="2" t="b">
        <f>IF(B5706=$H$6,"n/a",AND(B5706=$H$3, B5707=$H$6))</f>
        <v>0</v>
      </c>
      <c r="F5706" s="1">
        <f t="shared" si="90"/>
        <v>0</v>
      </c>
    </row>
    <row r="5707" spans="1:6" x14ac:dyDescent="0.2">
      <c r="A5707" s="3">
        <v>1291040</v>
      </c>
      <c r="B5707" s="1" t="s">
        <v>4</v>
      </c>
      <c r="C5707" s="4">
        <v>244049351404017</v>
      </c>
      <c r="D5707" s="4">
        <v>6538178</v>
      </c>
      <c r="E5707" s="2" t="b">
        <f>IF(B5707=$H$6,"n/a",AND(B5707=$H$3, B5708=$H$6))</f>
        <v>1</v>
      </c>
      <c r="F5707" s="1">
        <f t="shared" si="90"/>
        <v>0</v>
      </c>
    </row>
    <row r="5708" spans="1:6" x14ac:dyDescent="0.2">
      <c r="A5708" s="3">
        <v>1291106</v>
      </c>
      <c r="B5708" s="1" t="s">
        <v>5</v>
      </c>
      <c r="C5708" s="4">
        <v>244049358435163</v>
      </c>
      <c r="D5708" s="4">
        <v>28541771</v>
      </c>
      <c r="E5708" s="2" t="str">
        <f>IF(B5708=$H$6,"n/a",AND(B5708=$H$3, B5709=$H$6))</f>
        <v>n/a</v>
      </c>
      <c r="F5708" s="1">
        <f t="shared" si="90"/>
        <v>35572917</v>
      </c>
    </row>
    <row r="5709" spans="1:6" x14ac:dyDescent="0.2">
      <c r="A5709" s="3">
        <v>1291440</v>
      </c>
      <c r="B5709" s="1" t="s">
        <v>4</v>
      </c>
      <c r="C5709" s="4">
        <v>244049386700736</v>
      </c>
      <c r="D5709" s="4">
        <v>267240</v>
      </c>
      <c r="E5709" s="2" t="b">
        <f>IF(B5709=$H$6,"n/a",AND(B5709=$H$3, B5710=$H$6))</f>
        <v>0</v>
      </c>
      <c r="F5709" s="1">
        <f t="shared" si="90"/>
        <v>0</v>
      </c>
    </row>
    <row r="5710" spans="1:6" x14ac:dyDescent="0.2">
      <c r="A5710" s="3">
        <v>1291840</v>
      </c>
      <c r="B5710" s="1" t="s">
        <v>4</v>
      </c>
      <c r="C5710" s="4">
        <v>244049413698080</v>
      </c>
      <c r="D5710" s="4">
        <v>5914167</v>
      </c>
      <c r="E5710" s="2" t="b">
        <f>IF(B5710=$H$6,"n/a",AND(B5710=$H$3, B5711=$H$6))</f>
        <v>1</v>
      </c>
      <c r="F5710" s="1">
        <f t="shared" si="90"/>
        <v>0</v>
      </c>
    </row>
    <row r="5711" spans="1:6" x14ac:dyDescent="0.2">
      <c r="A5711" s="3">
        <v>1291862</v>
      </c>
      <c r="B5711" s="1" t="s">
        <v>5</v>
      </c>
      <c r="C5711" s="4">
        <v>244049420043080</v>
      </c>
      <c r="D5711" s="4">
        <v>35257969</v>
      </c>
      <c r="E5711" s="2" t="str">
        <f>IF(B5711=$H$6,"n/a",AND(B5711=$H$3, B5712=$H$6))</f>
        <v>n/a</v>
      </c>
      <c r="F5711" s="1">
        <f t="shared" si="90"/>
        <v>41602969</v>
      </c>
    </row>
    <row r="5712" spans="1:6" x14ac:dyDescent="0.2">
      <c r="A5712" s="3">
        <v>1292232</v>
      </c>
      <c r="B5712" s="1" t="s">
        <v>4</v>
      </c>
      <c r="C5712" s="4">
        <v>244049450201101</v>
      </c>
      <c r="D5712" s="4">
        <v>270000</v>
      </c>
      <c r="E5712" s="2" t="b">
        <f>IF(B5712=$H$6,"n/a",AND(B5712=$H$3, B5713=$H$6))</f>
        <v>0</v>
      </c>
      <c r="F5712" s="1">
        <f t="shared" si="90"/>
        <v>0</v>
      </c>
    </row>
    <row r="5713" spans="1:6" x14ac:dyDescent="0.2">
      <c r="A5713" s="3">
        <v>1292713</v>
      </c>
      <c r="B5713" s="1" t="s">
        <v>4</v>
      </c>
      <c r="C5713" s="4">
        <v>244049489941309</v>
      </c>
      <c r="D5713" s="4">
        <v>5571771</v>
      </c>
      <c r="E5713" s="2" t="b">
        <f>IF(B5713=$H$6,"n/a",AND(B5713=$H$3, B5714=$H$6))</f>
        <v>1</v>
      </c>
      <c r="F5713" s="1">
        <f t="shared" si="90"/>
        <v>0</v>
      </c>
    </row>
    <row r="5714" spans="1:6" x14ac:dyDescent="0.2">
      <c r="A5714" s="3">
        <v>1292889</v>
      </c>
      <c r="B5714" s="1" t="s">
        <v>5</v>
      </c>
      <c r="C5714" s="4">
        <v>244049495771205</v>
      </c>
      <c r="D5714" s="4">
        <v>41527552</v>
      </c>
      <c r="E5714" s="2" t="str">
        <f>IF(B5714=$H$6,"n/a",AND(B5714=$H$3, B5715=$H$6))</f>
        <v>n/a</v>
      </c>
      <c r="F5714" s="1">
        <f t="shared" si="90"/>
        <v>47357448</v>
      </c>
    </row>
    <row r="5715" spans="1:6" x14ac:dyDescent="0.2">
      <c r="A5715" s="3">
        <v>1293124</v>
      </c>
      <c r="B5715" s="1" t="s">
        <v>4</v>
      </c>
      <c r="C5715" s="4">
        <v>244049521396101</v>
      </c>
      <c r="D5715" s="4">
        <v>338177</v>
      </c>
      <c r="E5715" s="2" t="b">
        <f>IF(B5715=$H$6,"n/a",AND(B5715=$H$3, B5716=$H$6))</f>
        <v>0</v>
      </c>
      <c r="F5715" s="1">
        <f t="shared" si="90"/>
        <v>0</v>
      </c>
    </row>
    <row r="5716" spans="1:6" x14ac:dyDescent="0.2">
      <c r="A5716" s="3">
        <v>1293523</v>
      </c>
      <c r="B5716" s="1" t="s">
        <v>4</v>
      </c>
      <c r="C5716" s="4">
        <v>244049549862090</v>
      </c>
      <c r="D5716" s="4">
        <v>5036979</v>
      </c>
      <c r="E5716" s="2" t="b">
        <f>IF(B5716=$H$6,"n/a",AND(B5716=$H$3, B5717=$H$6))</f>
        <v>1</v>
      </c>
      <c r="F5716" s="1">
        <f t="shared" si="90"/>
        <v>0</v>
      </c>
    </row>
    <row r="5717" spans="1:6" x14ac:dyDescent="0.2">
      <c r="A5717" s="3">
        <v>1293536</v>
      </c>
      <c r="B5717" s="1" t="s">
        <v>5</v>
      </c>
      <c r="C5717" s="4">
        <v>244049555184538</v>
      </c>
      <c r="D5717" s="4">
        <v>35508802</v>
      </c>
      <c r="E5717" s="2" t="str">
        <f>IF(B5717=$H$6,"n/a",AND(B5717=$H$3, B5718=$H$6))</f>
        <v>n/a</v>
      </c>
      <c r="F5717" s="1">
        <f t="shared" si="90"/>
        <v>40831250</v>
      </c>
    </row>
    <row r="5718" spans="1:6" x14ac:dyDescent="0.2">
      <c r="A5718" s="3">
        <v>1293894</v>
      </c>
      <c r="B5718" s="1" t="s">
        <v>4</v>
      </c>
      <c r="C5718" s="4">
        <v>244049582322090</v>
      </c>
      <c r="D5718" s="4">
        <v>270990</v>
      </c>
      <c r="E5718" s="2" t="b">
        <f>IF(B5718=$H$6,"n/a",AND(B5718=$H$3, B5719=$H$6))</f>
        <v>0</v>
      </c>
      <c r="F5718" s="1">
        <f t="shared" si="90"/>
        <v>0</v>
      </c>
    </row>
    <row r="5719" spans="1:6" x14ac:dyDescent="0.2">
      <c r="A5719" s="3">
        <v>1294322</v>
      </c>
      <c r="B5719" s="1" t="s">
        <v>4</v>
      </c>
      <c r="C5719" s="4">
        <v>244049618077559</v>
      </c>
      <c r="D5719" s="4">
        <v>5676146</v>
      </c>
      <c r="E5719" s="2" t="b">
        <f>IF(B5719=$H$6,"n/a",AND(B5719=$H$3, B5720=$H$6))</f>
        <v>1</v>
      </c>
      <c r="F5719" s="1">
        <f t="shared" si="90"/>
        <v>0</v>
      </c>
    </row>
    <row r="5720" spans="1:6" x14ac:dyDescent="0.2">
      <c r="A5720" s="3">
        <v>1294339</v>
      </c>
      <c r="B5720" s="1" t="s">
        <v>5</v>
      </c>
      <c r="C5720" s="4">
        <v>244049623905163</v>
      </c>
      <c r="D5720" s="4">
        <v>28892188</v>
      </c>
      <c r="E5720" s="2" t="str">
        <f>IF(B5720=$H$6,"n/a",AND(B5720=$H$3, B5721=$H$6))</f>
        <v>n/a</v>
      </c>
      <c r="F5720" s="1">
        <f t="shared" si="90"/>
        <v>34719792</v>
      </c>
    </row>
    <row r="5721" spans="1:6" x14ac:dyDescent="0.2">
      <c r="A5721" s="3">
        <v>1294723</v>
      </c>
      <c r="B5721" s="1" t="s">
        <v>4</v>
      </c>
      <c r="C5721" s="4">
        <v>244049652826413</v>
      </c>
      <c r="D5721" s="4">
        <v>265000</v>
      </c>
      <c r="E5721" s="2" t="b">
        <f>IF(B5721=$H$6,"n/a",AND(B5721=$H$3, B5722=$H$6))</f>
        <v>0</v>
      </c>
      <c r="F5721" s="1">
        <f t="shared" si="90"/>
        <v>0</v>
      </c>
    </row>
    <row r="5722" spans="1:6" x14ac:dyDescent="0.2">
      <c r="A5722" s="3">
        <v>1295155</v>
      </c>
      <c r="B5722" s="1" t="s">
        <v>4</v>
      </c>
      <c r="C5722" s="4">
        <v>244049692344434</v>
      </c>
      <c r="D5722" s="4">
        <v>9128437</v>
      </c>
      <c r="E5722" s="2" t="b">
        <f>IF(B5722=$H$6,"n/a",AND(B5722=$H$3, B5723=$H$6))</f>
        <v>1</v>
      </c>
      <c r="F5722" s="1">
        <f t="shared" si="90"/>
        <v>0</v>
      </c>
    </row>
    <row r="5723" spans="1:6" x14ac:dyDescent="0.2">
      <c r="A5723" s="3">
        <v>1295286</v>
      </c>
      <c r="B5723" s="1" t="s">
        <v>5</v>
      </c>
      <c r="C5723" s="4">
        <v>244049701657767</v>
      </c>
      <c r="D5723" s="4">
        <v>46827448</v>
      </c>
      <c r="E5723" s="2" t="str">
        <f>IF(B5723=$H$6,"n/a",AND(B5723=$H$3, B5724=$H$6))</f>
        <v>n/a</v>
      </c>
      <c r="F5723" s="1">
        <f t="shared" si="90"/>
        <v>56140781</v>
      </c>
    </row>
    <row r="5724" spans="1:6" x14ac:dyDescent="0.2">
      <c r="A5724" s="3">
        <v>1295446</v>
      </c>
      <c r="B5724" s="1" t="s">
        <v>4</v>
      </c>
      <c r="C5724" s="4">
        <v>244049715561153</v>
      </c>
      <c r="D5724" s="4">
        <v>340781</v>
      </c>
      <c r="E5724" s="2" t="b">
        <f>IF(B5724=$H$6,"n/a",AND(B5724=$H$3, B5725=$H$6))</f>
        <v>0</v>
      </c>
      <c r="F5724" s="1">
        <f t="shared" si="90"/>
        <v>0</v>
      </c>
    </row>
    <row r="5725" spans="1:6" x14ac:dyDescent="0.2">
      <c r="A5725" s="3">
        <v>1295909</v>
      </c>
      <c r="B5725" s="1" t="s">
        <v>4</v>
      </c>
      <c r="C5725" s="4">
        <v>244049758197299</v>
      </c>
      <c r="D5725" s="4">
        <v>6382604</v>
      </c>
      <c r="E5725" s="2" t="b">
        <f>IF(B5725=$H$6,"n/a",AND(B5725=$H$3, B5726=$H$6))</f>
        <v>1</v>
      </c>
      <c r="F5725" s="1">
        <f t="shared" si="90"/>
        <v>0</v>
      </c>
    </row>
    <row r="5726" spans="1:6" x14ac:dyDescent="0.2">
      <c r="A5726" s="3">
        <v>1296124</v>
      </c>
      <c r="B5726" s="1" t="s">
        <v>5</v>
      </c>
      <c r="C5726" s="4">
        <v>244049764494955</v>
      </c>
      <c r="D5726" s="4">
        <v>27259687</v>
      </c>
      <c r="E5726" s="2" t="str">
        <f>IF(B5726=$H$6,"n/a",AND(B5726=$H$3, B5727=$H$6))</f>
        <v>n/a</v>
      </c>
      <c r="F5726" s="1">
        <f t="shared" si="90"/>
        <v>33557343</v>
      </c>
    </row>
    <row r="5727" spans="1:6" x14ac:dyDescent="0.2">
      <c r="A5727" s="3">
        <v>1296301</v>
      </c>
      <c r="B5727" s="1" t="s">
        <v>4</v>
      </c>
      <c r="C5727" s="4">
        <v>244049785844121</v>
      </c>
      <c r="D5727" s="4">
        <v>283698</v>
      </c>
      <c r="E5727" s="2" t="b">
        <f>IF(B5727=$H$6,"n/a",AND(B5727=$H$3, B5728=$H$6))</f>
        <v>0</v>
      </c>
      <c r="F5727" s="1">
        <f t="shared" si="90"/>
        <v>0</v>
      </c>
    </row>
    <row r="5728" spans="1:6" x14ac:dyDescent="0.2">
      <c r="A5728" s="3">
        <v>1296702</v>
      </c>
      <c r="B5728" s="1" t="s">
        <v>4</v>
      </c>
      <c r="C5728" s="4">
        <v>244049819558496</v>
      </c>
      <c r="D5728" s="4">
        <v>6874896</v>
      </c>
      <c r="E5728" s="2" t="b">
        <f>IF(B5728=$H$6,"n/a",AND(B5728=$H$3, B5729=$H$6))</f>
        <v>1</v>
      </c>
      <c r="F5728" s="1">
        <f t="shared" si="90"/>
        <v>0</v>
      </c>
    </row>
    <row r="5729" spans="1:6" x14ac:dyDescent="0.2">
      <c r="A5729" s="3">
        <v>1296776</v>
      </c>
      <c r="B5729" s="1" t="s">
        <v>5</v>
      </c>
      <c r="C5729" s="4">
        <v>244049826550424</v>
      </c>
      <c r="D5729" s="4">
        <v>40386510</v>
      </c>
      <c r="E5729" s="2" t="str">
        <f>IF(B5729=$H$6,"n/a",AND(B5729=$H$3, B5730=$H$6))</f>
        <v>n/a</v>
      </c>
      <c r="F5729" s="1">
        <f t="shared" si="90"/>
        <v>47378438</v>
      </c>
    </row>
    <row r="5730" spans="1:6" x14ac:dyDescent="0.2">
      <c r="A5730" s="3">
        <v>1297192</v>
      </c>
      <c r="B5730" s="1" t="s">
        <v>4</v>
      </c>
      <c r="C5730" s="4">
        <v>244049863737038</v>
      </c>
      <c r="D5730" s="4">
        <v>677604</v>
      </c>
      <c r="E5730" s="2" t="b">
        <f>IF(B5730=$H$6,"n/a",AND(B5730=$H$3, B5731=$H$6))</f>
        <v>0</v>
      </c>
      <c r="F5730" s="1">
        <f t="shared" si="90"/>
        <v>0</v>
      </c>
    </row>
    <row r="5731" spans="1:6" x14ac:dyDescent="0.2">
      <c r="A5731" s="3">
        <v>1297448</v>
      </c>
      <c r="B5731" s="1" t="s">
        <v>4</v>
      </c>
      <c r="C5731" s="4">
        <v>244049883522298</v>
      </c>
      <c r="D5731" s="4">
        <v>4859115</v>
      </c>
      <c r="E5731" s="2" t="b">
        <f>IF(B5731=$H$6,"n/a",AND(B5731=$H$3, B5732=$H$6))</f>
        <v>1</v>
      </c>
      <c r="F5731" s="1">
        <f t="shared" si="90"/>
        <v>0</v>
      </c>
    </row>
    <row r="5732" spans="1:6" x14ac:dyDescent="0.2">
      <c r="A5732" s="3">
        <v>1297460</v>
      </c>
      <c r="B5732" s="1" t="s">
        <v>5</v>
      </c>
      <c r="C5732" s="4">
        <v>244049888722194</v>
      </c>
      <c r="D5732" s="4">
        <v>28607448</v>
      </c>
      <c r="E5732" s="2" t="str">
        <f>IF(B5732=$H$6,"n/a",AND(B5732=$H$3, B5733=$H$6))</f>
        <v>n/a</v>
      </c>
      <c r="F5732" s="1">
        <f t="shared" si="90"/>
        <v>33807344</v>
      </c>
    </row>
    <row r="5733" spans="1:6" x14ac:dyDescent="0.2">
      <c r="A5733" s="3">
        <v>1297854</v>
      </c>
      <c r="B5733" s="1" t="s">
        <v>4</v>
      </c>
      <c r="C5733" s="4">
        <v>244049918735528</v>
      </c>
      <c r="D5733" s="4">
        <v>4982395</v>
      </c>
      <c r="E5733" s="2" t="b">
        <f>IF(B5733=$H$6,"n/a",AND(B5733=$H$3, B5734=$H$6))</f>
        <v>1</v>
      </c>
      <c r="F5733" s="1">
        <f t="shared" si="90"/>
        <v>0</v>
      </c>
    </row>
    <row r="5734" spans="1:6" x14ac:dyDescent="0.2">
      <c r="A5734" s="3">
        <v>1297867</v>
      </c>
      <c r="B5734" s="1" t="s">
        <v>5</v>
      </c>
      <c r="C5734" s="4">
        <v>244049924089486</v>
      </c>
      <c r="D5734" s="4">
        <v>38778385</v>
      </c>
      <c r="E5734" s="2" t="str">
        <f>IF(B5734=$H$6,"n/a",AND(B5734=$H$3, B5735=$H$6))</f>
        <v>n/a</v>
      </c>
      <c r="F5734" s="1">
        <f t="shared" si="90"/>
        <v>44132343</v>
      </c>
    </row>
    <row r="5735" spans="1:6" x14ac:dyDescent="0.2">
      <c r="A5735" s="3">
        <v>1298252</v>
      </c>
      <c r="B5735" s="1" t="s">
        <v>4</v>
      </c>
      <c r="C5735" s="4">
        <v>244049949071101</v>
      </c>
      <c r="D5735" s="4">
        <v>340208</v>
      </c>
      <c r="E5735" s="2" t="b">
        <f>IF(B5735=$H$6,"n/a",AND(B5735=$H$3, B5736=$H$6))</f>
        <v>0</v>
      </c>
      <c r="F5735" s="1">
        <f t="shared" si="90"/>
        <v>0</v>
      </c>
    </row>
    <row r="5736" spans="1:6" x14ac:dyDescent="0.2">
      <c r="A5736" s="3">
        <v>1298653</v>
      </c>
      <c r="B5736" s="1" t="s">
        <v>4</v>
      </c>
      <c r="C5736" s="4">
        <v>244049984373809</v>
      </c>
      <c r="D5736" s="4">
        <v>5262031</v>
      </c>
      <c r="E5736" s="2" t="b">
        <f>IF(B5736=$H$6,"n/a",AND(B5736=$H$3, B5737=$H$6))</f>
        <v>1</v>
      </c>
      <c r="F5736" s="1">
        <f t="shared" si="90"/>
        <v>0</v>
      </c>
    </row>
    <row r="5737" spans="1:6" x14ac:dyDescent="0.2">
      <c r="A5737" s="3">
        <v>1298670</v>
      </c>
      <c r="B5737" s="1" t="s">
        <v>5</v>
      </c>
      <c r="C5737" s="4">
        <v>244049989701153</v>
      </c>
      <c r="D5737" s="4">
        <v>25513229</v>
      </c>
      <c r="E5737" s="2" t="str">
        <f>IF(B5737=$H$6,"n/a",AND(B5737=$H$3, B5738=$H$6))</f>
        <v>n/a</v>
      </c>
      <c r="F5737" s="1">
        <f t="shared" si="90"/>
        <v>30840573</v>
      </c>
    </row>
    <row r="5738" spans="1:6" x14ac:dyDescent="0.2">
      <c r="A5738" s="3">
        <v>1299044</v>
      </c>
      <c r="B5738" s="1" t="s">
        <v>4</v>
      </c>
      <c r="C5738" s="4">
        <v>244050013802507</v>
      </c>
      <c r="D5738" s="4">
        <v>279375</v>
      </c>
      <c r="E5738" s="2" t="b">
        <f>IF(B5738=$H$6,"n/a",AND(B5738=$H$3, B5739=$H$6))</f>
        <v>0</v>
      </c>
      <c r="F5738" s="1">
        <f t="shared" si="90"/>
        <v>0</v>
      </c>
    </row>
    <row r="5739" spans="1:6" x14ac:dyDescent="0.2">
      <c r="A5739" s="3">
        <v>1299453</v>
      </c>
      <c r="B5739" s="1" t="s">
        <v>4</v>
      </c>
      <c r="C5739" s="4">
        <v>244050047902298</v>
      </c>
      <c r="D5739" s="4">
        <v>6061563</v>
      </c>
      <c r="E5739" s="2" t="b">
        <f>IF(B5739=$H$6,"n/a",AND(B5739=$H$3, B5740=$H$6))</f>
        <v>1</v>
      </c>
      <c r="F5739" s="1">
        <f t="shared" si="90"/>
        <v>0</v>
      </c>
    </row>
    <row r="5740" spans="1:6" x14ac:dyDescent="0.2">
      <c r="A5740" s="3">
        <v>1299472</v>
      </c>
      <c r="B5740" s="1" t="s">
        <v>5</v>
      </c>
      <c r="C5740" s="4">
        <v>244050054338028</v>
      </c>
      <c r="D5740" s="4">
        <v>46246614</v>
      </c>
      <c r="E5740" s="2" t="str">
        <f>IF(B5740=$H$6,"n/a",AND(B5740=$H$3, B5741=$H$6))</f>
        <v>n/a</v>
      </c>
      <c r="F5740" s="1">
        <f t="shared" si="90"/>
        <v>52682344</v>
      </c>
    </row>
    <row r="5741" spans="1:6" x14ac:dyDescent="0.2">
      <c r="A5741" s="3">
        <v>1299852</v>
      </c>
      <c r="B5741" s="1" t="s">
        <v>4</v>
      </c>
      <c r="C5741" s="4">
        <v>244050087243184</v>
      </c>
      <c r="D5741" s="4">
        <v>395208</v>
      </c>
      <c r="E5741" s="2" t="b">
        <f>IF(B5741=$H$6,"n/a",AND(B5741=$H$3, B5742=$H$6))</f>
        <v>0</v>
      </c>
      <c r="F5741" s="1">
        <f t="shared" si="90"/>
        <v>0</v>
      </c>
    </row>
    <row r="5742" spans="1:6" x14ac:dyDescent="0.2">
      <c r="A5742" s="3">
        <v>1300246</v>
      </c>
      <c r="B5742" s="1" t="s">
        <v>4</v>
      </c>
      <c r="C5742" s="4">
        <v>244050123758705</v>
      </c>
      <c r="D5742" s="4">
        <v>5465208</v>
      </c>
      <c r="E5742" s="2" t="b">
        <f>IF(B5742=$H$6,"n/a",AND(B5742=$H$3, B5743=$H$6))</f>
        <v>1</v>
      </c>
      <c r="F5742" s="1">
        <f t="shared" si="90"/>
        <v>0</v>
      </c>
    </row>
    <row r="5743" spans="1:6" x14ac:dyDescent="0.2">
      <c r="A5743" s="3">
        <v>1300469</v>
      </c>
      <c r="B5743" s="1" t="s">
        <v>5</v>
      </c>
      <c r="C5743" s="4">
        <v>244050129889798</v>
      </c>
      <c r="D5743" s="4">
        <v>24967136</v>
      </c>
      <c r="E5743" s="2" t="str">
        <f>IF(B5743=$H$6,"n/a",AND(B5743=$H$3, B5744=$H$6))</f>
        <v>n/a</v>
      </c>
      <c r="F5743" s="1">
        <f t="shared" si="90"/>
        <v>31098229</v>
      </c>
    </row>
    <row r="5744" spans="1:6" x14ac:dyDescent="0.2">
      <c r="A5744" s="3">
        <v>1300667</v>
      </c>
      <c r="B5744" s="1" t="s">
        <v>4</v>
      </c>
      <c r="C5744" s="4">
        <v>244050157849694</v>
      </c>
      <c r="D5744" s="4">
        <v>5747136</v>
      </c>
      <c r="E5744" s="2" t="b">
        <f>IF(B5744=$H$6,"n/a",AND(B5744=$H$3, B5745=$H$6))</f>
        <v>1</v>
      </c>
      <c r="F5744" s="1">
        <f t="shared" si="90"/>
        <v>0</v>
      </c>
    </row>
    <row r="5745" spans="1:6" x14ac:dyDescent="0.2">
      <c r="A5745" s="3">
        <v>1300820</v>
      </c>
      <c r="B5745" s="1" t="s">
        <v>5</v>
      </c>
      <c r="C5745" s="4">
        <v>244050163694746</v>
      </c>
      <c r="D5745" s="4">
        <v>23779219</v>
      </c>
      <c r="E5745" s="2" t="str">
        <f>IF(B5745=$H$6,"n/a",AND(B5745=$H$3, B5746=$H$6))</f>
        <v>n/a</v>
      </c>
      <c r="F5745" s="1">
        <f t="shared" si="90"/>
        <v>29624271</v>
      </c>
    </row>
    <row r="5746" spans="1:6" x14ac:dyDescent="0.2">
      <c r="A5746" s="3">
        <v>1301052</v>
      </c>
      <c r="B5746" s="1" t="s">
        <v>4</v>
      </c>
      <c r="C5746" s="4">
        <v>244050181065059</v>
      </c>
      <c r="D5746" s="4">
        <v>299791</v>
      </c>
      <c r="E5746" s="2" t="b">
        <f>IF(B5746=$H$6,"n/a",AND(B5746=$H$3, B5747=$H$6))</f>
        <v>0</v>
      </c>
      <c r="F5746" s="1">
        <f t="shared" si="90"/>
        <v>0</v>
      </c>
    </row>
    <row r="5747" spans="1:6" x14ac:dyDescent="0.2">
      <c r="A5747" s="3">
        <v>1301465</v>
      </c>
      <c r="B5747" s="1" t="s">
        <v>4</v>
      </c>
      <c r="C5747" s="4">
        <v>244050220803965</v>
      </c>
      <c r="D5747" s="4">
        <v>8479844</v>
      </c>
      <c r="E5747" s="2" t="b">
        <f>IF(B5747=$H$6,"n/a",AND(B5747=$H$3, B5748=$H$6))</f>
        <v>1</v>
      </c>
      <c r="F5747" s="1">
        <f t="shared" si="90"/>
        <v>0</v>
      </c>
    </row>
    <row r="5748" spans="1:6" x14ac:dyDescent="0.2">
      <c r="A5748" s="3">
        <v>1301592</v>
      </c>
      <c r="B5748" s="1" t="s">
        <v>5</v>
      </c>
      <c r="C5748" s="4">
        <v>244050229419330</v>
      </c>
      <c r="D5748" s="4">
        <v>46800364</v>
      </c>
      <c r="E5748" s="2" t="str">
        <f>IF(B5748=$H$6,"n/a",AND(B5748=$H$3, B5749=$H$6))</f>
        <v>n/a</v>
      </c>
      <c r="F5748" s="1">
        <f t="shared" si="90"/>
        <v>55415729</v>
      </c>
    </row>
    <row r="5749" spans="1:6" x14ac:dyDescent="0.2">
      <c r="A5749" s="3">
        <v>1301871</v>
      </c>
      <c r="B5749" s="1" t="s">
        <v>4</v>
      </c>
      <c r="C5749" s="4">
        <v>244050253333288</v>
      </c>
      <c r="D5749" s="4">
        <v>585365</v>
      </c>
      <c r="E5749" s="2" t="b">
        <f>IF(B5749=$H$6,"n/a",AND(B5749=$H$3, B5750=$H$6))</f>
        <v>0</v>
      </c>
      <c r="F5749" s="1">
        <f t="shared" si="90"/>
        <v>0</v>
      </c>
    </row>
    <row r="5750" spans="1:6" x14ac:dyDescent="0.2">
      <c r="A5750" s="3">
        <v>1302365</v>
      </c>
      <c r="B5750" s="1" t="s">
        <v>4</v>
      </c>
      <c r="C5750" s="4">
        <v>244050295170163</v>
      </c>
      <c r="D5750" s="4">
        <v>5884375</v>
      </c>
      <c r="E5750" s="2" t="b">
        <f>IF(B5750=$H$6,"n/a",AND(B5750=$H$3, B5751=$H$6))</f>
        <v>1</v>
      </c>
      <c r="F5750" s="1">
        <f t="shared" si="90"/>
        <v>0</v>
      </c>
    </row>
    <row r="5751" spans="1:6" x14ac:dyDescent="0.2">
      <c r="A5751" s="3">
        <v>1302455</v>
      </c>
      <c r="B5751" s="1" t="s">
        <v>5</v>
      </c>
      <c r="C5751" s="4">
        <v>244050301257350</v>
      </c>
      <c r="D5751" s="4">
        <v>25829532</v>
      </c>
      <c r="E5751" s="2" t="str">
        <f>IF(B5751=$H$6,"n/a",AND(B5751=$H$3, B5752=$H$6))</f>
        <v>n/a</v>
      </c>
      <c r="F5751" s="1">
        <f t="shared" si="90"/>
        <v>31916719</v>
      </c>
    </row>
    <row r="5752" spans="1:6" x14ac:dyDescent="0.2">
      <c r="A5752" s="3">
        <v>1302793</v>
      </c>
      <c r="B5752" s="1" t="s">
        <v>4</v>
      </c>
      <c r="C5752" s="4">
        <v>244050342438444</v>
      </c>
      <c r="D5752" s="4">
        <v>5139531</v>
      </c>
      <c r="E5752" s="2" t="b">
        <f>IF(B5752=$H$6,"n/a",AND(B5752=$H$3, B5753=$H$6))</f>
        <v>1</v>
      </c>
      <c r="F5752" s="1">
        <f t="shared" si="90"/>
        <v>0</v>
      </c>
    </row>
    <row r="5753" spans="1:6" x14ac:dyDescent="0.2">
      <c r="A5753" s="3">
        <v>1302907</v>
      </c>
      <c r="B5753" s="1" t="s">
        <v>5</v>
      </c>
      <c r="C5753" s="4">
        <v>244050347710163</v>
      </c>
      <c r="D5753" s="4">
        <v>35390781</v>
      </c>
      <c r="E5753" s="2" t="str">
        <f>IF(B5753=$H$6,"n/a",AND(B5753=$H$3, B5754=$H$6))</f>
        <v>n/a</v>
      </c>
      <c r="F5753" s="1">
        <f t="shared" si="90"/>
        <v>40662500</v>
      </c>
    </row>
    <row r="5754" spans="1:6" x14ac:dyDescent="0.2">
      <c r="A5754" s="3">
        <v>1303131</v>
      </c>
      <c r="B5754" s="1" t="s">
        <v>4</v>
      </c>
      <c r="C5754" s="4">
        <v>244050369133600</v>
      </c>
      <c r="D5754" s="4">
        <v>559948</v>
      </c>
      <c r="E5754" s="2" t="b">
        <f>IF(B5754=$H$6,"n/a",AND(B5754=$H$3, B5755=$H$6))</f>
        <v>0</v>
      </c>
      <c r="F5754" s="1">
        <f t="shared" si="90"/>
        <v>0</v>
      </c>
    </row>
    <row r="5755" spans="1:6" x14ac:dyDescent="0.2">
      <c r="A5755" s="3">
        <v>1303439</v>
      </c>
      <c r="B5755" s="1" t="s">
        <v>4</v>
      </c>
      <c r="C5755" s="4">
        <v>244050398949955</v>
      </c>
      <c r="D5755" s="4">
        <v>5959687</v>
      </c>
      <c r="E5755" s="2" t="b">
        <f>IF(B5755=$H$6,"n/a",AND(B5755=$H$3, B5756=$H$6))</f>
        <v>1</v>
      </c>
      <c r="F5755" s="1">
        <f t="shared" si="90"/>
        <v>0</v>
      </c>
    </row>
    <row r="5756" spans="1:6" x14ac:dyDescent="0.2">
      <c r="A5756" s="3">
        <v>1303494</v>
      </c>
      <c r="B5756" s="1" t="s">
        <v>5</v>
      </c>
      <c r="C5756" s="4">
        <v>244050405317715</v>
      </c>
      <c r="D5756" s="4">
        <v>32452812</v>
      </c>
      <c r="E5756" s="2" t="str">
        <f>IF(B5756=$H$6,"n/a",AND(B5756=$H$3, B5757=$H$6))</f>
        <v>n/a</v>
      </c>
      <c r="F5756" s="1">
        <f t="shared" si="90"/>
        <v>38820572</v>
      </c>
    </row>
    <row r="5757" spans="1:6" x14ac:dyDescent="0.2">
      <c r="A5757" s="3">
        <v>1303648</v>
      </c>
      <c r="B5757" s="1" t="s">
        <v>4</v>
      </c>
      <c r="C5757" s="4">
        <v>244050417568027</v>
      </c>
      <c r="D5757" s="4">
        <v>347917</v>
      </c>
      <c r="E5757" s="2" t="b">
        <f>IF(B5757=$H$6,"n/a",AND(B5757=$H$3, B5758=$H$6))</f>
        <v>0</v>
      </c>
      <c r="F5757" s="1">
        <f t="shared" si="90"/>
        <v>0</v>
      </c>
    </row>
    <row r="5758" spans="1:6" x14ac:dyDescent="0.2">
      <c r="A5758" s="3">
        <v>1303999</v>
      </c>
      <c r="B5758" s="1" t="s">
        <v>4</v>
      </c>
      <c r="C5758" s="4">
        <v>244050455253132</v>
      </c>
      <c r="D5758" s="4">
        <v>6150156</v>
      </c>
      <c r="E5758" s="2" t="b">
        <f>IF(B5758=$H$6,"n/a",AND(B5758=$H$3, B5759=$H$6))</f>
        <v>1</v>
      </c>
      <c r="F5758" s="1">
        <f t="shared" si="90"/>
        <v>0</v>
      </c>
    </row>
    <row r="5759" spans="1:6" x14ac:dyDescent="0.2">
      <c r="A5759" s="3">
        <v>1304094</v>
      </c>
      <c r="B5759" s="1" t="s">
        <v>5</v>
      </c>
      <c r="C5759" s="4">
        <v>244050461592142</v>
      </c>
      <c r="D5759" s="4">
        <v>18374167</v>
      </c>
      <c r="E5759" s="2" t="str">
        <f>IF(B5759=$H$6,"n/a",AND(B5759=$H$3, B5760=$H$6))</f>
        <v>n/a</v>
      </c>
      <c r="F5759" s="1">
        <f t="shared" si="90"/>
        <v>24713177</v>
      </c>
    </row>
    <row r="5760" spans="1:6" x14ac:dyDescent="0.2">
      <c r="A5760" s="3">
        <v>1304362</v>
      </c>
      <c r="B5760" s="1" t="s">
        <v>4</v>
      </c>
      <c r="C5760" s="4">
        <v>244050485753600</v>
      </c>
      <c r="D5760" s="4">
        <v>4881302</v>
      </c>
      <c r="E5760" s="2" t="b">
        <f>IF(B5760=$H$6,"n/a",AND(B5760=$H$3, B5761=$H$6))</f>
        <v>1</v>
      </c>
      <c r="F5760" s="1">
        <f t="shared" si="90"/>
        <v>0</v>
      </c>
    </row>
    <row r="5761" spans="1:6" x14ac:dyDescent="0.2">
      <c r="A5761" s="3">
        <v>1304377</v>
      </c>
      <c r="B5761" s="1" t="s">
        <v>5</v>
      </c>
      <c r="C5761" s="4">
        <v>244050490777819</v>
      </c>
      <c r="D5761" s="4">
        <v>29981927</v>
      </c>
      <c r="E5761" s="2" t="str">
        <f>IF(B5761=$H$6,"n/a",AND(B5761=$H$3, B5762=$H$6))</f>
        <v>n/a</v>
      </c>
      <c r="F5761" s="1">
        <f t="shared" si="90"/>
        <v>35006146</v>
      </c>
    </row>
    <row r="5762" spans="1:6" x14ac:dyDescent="0.2">
      <c r="A5762" s="3">
        <v>1304702</v>
      </c>
      <c r="B5762" s="1" t="s">
        <v>4</v>
      </c>
      <c r="C5762" s="4">
        <v>244050513380996</v>
      </c>
      <c r="D5762" s="4">
        <v>310886</v>
      </c>
      <c r="E5762" s="2" t="b">
        <f>IF(B5762=$H$6,"n/a",AND(B5762=$H$3, B5763=$H$6))</f>
        <v>0</v>
      </c>
      <c r="F5762" s="1">
        <f t="shared" si="90"/>
        <v>0</v>
      </c>
    </row>
    <row r="5763" spans="1:6" x14ac:dyDescent="0.2">
      <c r="A5763" s="3">
        <v>1305101</v>
      </c>
      <c r="B5763" s="1" t="s">
        <v>4</v>
      </c>
      <c r="C5763" s="4">
        <v>244050560281829</v>
      </c>
      <c r="D5763" s="4">
        <v>9874740</v>
      </c>
      <c r="E5763" s="2" t="b">
        <f>IF(B5763=$H$6,"n/a",AND(B5763=$H$3, B5764=$H$6))</f>
        <v>1</v>
      </c>
      <c r="F5763" s="1">
        <f t="shared" ref="F5763:F5826" si="91">IF(B5763=$H$6,C5763+D5763-C5762,0)</f>
        <v>0</v>
      </c>
    </row>
    <row r="5764" spans="1:6" x14ac:dyDescent="0.2">
      <c r="A5764" s="3">
        <v>1305217</v>
      </c>
      <c r="B5764" s="1" t="s">
        <v>5</v>
      </c>
      <c r="C5764" s="4">
        <v>244050570401829</v>
      </c>
      <c r="D5764" s="4">
        <v>53841407</v>
      </c>
      <c r="E5764" s="2" t="str">
        <f>IF(B5764=$H$6,"n/a",AND(B5764=$H$3, B5765=$H$6))</f>
        <v>n/a</v>
      </c>
      <c r="F5764" s="1">
        <f t="shared" si="91"/>
        <v>63961407</v>
      </c>
    </row>
    <row r="5765" spans="1:6" x14ac:dyDescent="0.2">
      <c r="A5765" s="3">
        <v>1305316</v>
      </c>
      <c r="B5765" s="1" t="s">
        <v>4</v>
      </c>
      <c r="C5765" s="4">
        <v>244050587057611</v>
      </c>
      <c r="D5765" s="4">
        <v>431718</v>
      </c>
      <c r="E5765" s="2" t="b">
        <f>IF(B5765=$H$6,"n/a",AND(B5765=$H$3, B5766=$H$6))</f>
        <v>0</v>
      </c>
      <c r="F5765" s="1">
        <f t="shared" si="91"/>
        <v>0</v>
      </c>
    </row>
    <row r="5766" spans="1:6" x14ac:dyDescent="0.2">
      <c r="A5766" s="3">
        <v>1305711</v>
      </c>
      <c r="B5766" s="1" t="s">
        <v>4</v>
      </c>
      <c r="C5766" s="4">
        <v>244050626820632</v>
      </c>
      <c r="D5766" s="4">
        <v>5740104</v>
      </c>
      <c r="E5766" s="2" t="b">
        <f>IF(B5766=$H$6,"n/a",AND(B5766=$H$3, B5767=$H$6))</f>
        <v>1</v>
      </c>
      <c r="F5766" s="1">
        <f t="shared" si="91"/>
        <v>0</v>
      </c>
    </row>
    <row r="5767" spans="1:6" x14ac:dyDescent="0.2">
      <c r="A5767" s="3">
        <v>1305876</v>
      </c>
      <c r="B5767" s="1" t="s">
        <v>5</v>
      </c>
      <c r="C5767" s="4">
        <v>244050633122038</v>
      </c>
      <c r="D5767" s="4">
        <v>34427135</v>
      </c>
      <c r="E5767" s="2" t="str">
        <f>IF(B5767=$H$6,"n/a",AND(B5767=$H$3, B5768=$H$6))</f>
        <v>n/a</v>
      </c>
      <c r="F5767" s="1">
        <f t="shared" si="91"/>
        <v>40728541</v>
      </c>
    </row>
    <row r="5768" spans="1:6" x14ac:dyDescent="0.2">
      <c r="A5768" s="3">
        <v>1306066</v>
      </c>
      <c r="B5768" s="1" t="s">
        <v>4</v>
      </c>
      <c r="C5768" s="4">
        <v>244050659055892</v>
      </c>
      <c r="D5768" s="4">
        <v>210365</v>
      </c>
      <c r="E5768" s="2" t="b">
        <f>IF(B5768=$H$6,"n/a",AND(B5768=$H$3, B5769=$H$6))</f>
        <v>0</v>
      </c>
      <c r="F5768" s="1">
        <f t="shared" si="91"/>
        <v>0</v>
      </c>
    </row>
    <row r="5769" spans="1:6" x14ac:dyDescent="0.2">
      <c r="A5769" s="3">
        <v>1306380</v>
      </c>
      <c r="B5769" s="1" t="s">
        <v>4</v>
      </c>
      <c r="C5769" s="4">
        <v>244050682428132</v>
      </c>
      <c r="D5769" s="4">
        <v>5020677</v>
      </c>
      <c r="E5769" s="2" t="b">
        <f>IF(B5769=$H$6,"n/a",AND(B5769=$H$3, B5770=$H$6))</f>
        <v>1</v>
      </c>
      <c r="F5769" s="1">
        <f t="shared" si="91"/>
        <v>0</v>
      </c>
    </row>
    <row r="5770" spans="1:6" x14ac:dyDescent="0.2">
      <c r="A5770" s="3">
        <v>1306393</v>
      </c>
      <c r="B5770" s="1" t="s">
        <v>5</v>
      </c>
      <c r="C5770" s="4">
        <v>244050687730111</v>
      </c>
      <c r="D5770" s="4">
        <v>39632135</v>
      </c>
      <c r="E5770" s="2" t="str">
        <f>IF(B5770=$H$6,"n/a",AND(B5770=$H$3, B5771=$H$6))</f>
        <v>n/a</v>
      </c>
      <c r="F5770" s="1">
        <f t="shared" si="91"/>
        <v>44934114</v>
      </c>
    </row>
    <row r="5771" spans="1:6" x14ac:dyDescent="0.2">
      <c r="A5771" s="3">
        <v>1306718</v>
      </c>
      <c r="B5771" s="1" t="s">
        <v>4</v>
      </c>
      <c r="C5771" s="4">
        <v>244050714675319</v>
      </c>
      <c r="D5771" s="4">
        <v>430260</v>
      </c>
      <c r="E5771" s="2" t="b">
        <f>IF(B5771=$H$6,"n/a",AND(B5771=$H$3, B5772=$H$6))</f>
        <v>0</v>
      </c>
      <c r="F5771" s="1">
        <f t="shared" si="91"/>
        <v>0</v>
      </c>
    </row>
    <row r="5772" spans="1:6" x14ac:dyDescent="0.2">
      <c r="A5772" s="3">
        <v>1306987</v>
      </c>
      <c r="B5772" s="1" t="s">
        <v>4</v>
      </c>
      <c r="C5772" s="4">
        <v>244050743900319</v>
      </c>
      <c r="D5772" s="4">
        <v>5110625</v>
      </c>
      <c r="E5772" s="2" t="b">
        <f>IF(B5772=$H$6,"n/a",AND(B5772=$H$3, B5773=$H$6))</f>
        <v>1</v>
      </c>
      <c r="F5772" s="1">
        <f t="shared" si="91"/>
        <v>0</v>
      </c>
    </row>
    <row r="5773" spans="1:6" x14ac:dyDescent="0.2">
      <c r="A5773" s="3">
        <v>1307104</v>
      </c>
      <c r="B5773" s="1" t="s">
        <v>5</v>
      </c>
      <c r="C5773" s="4">
        <v>244050749140892</v>
      </c>
      <c r="D5773" s="4">
        <v>35276042</v>
      </c>
      <c r="E5773" s="2" t="str">
        <f>IF(B5773=$H$6,"n/a",AND(B5773=$H$3, B5774=$H$6))</f>
        <v>n/a</v>
      </c>
      <c r="F5773" s="1">
        <f t="shared" si="91"/>
        <v>40516615</v>
      </c>
    </row>
    <row r="5774" spans="1:6" x14ac:dyDescent="0.2">
      <c r="A5774" s="3">
        <v>1307395</v>
      </c>
      <c r="B5774" s="1" t="s">
        <v>4</v>
      </c>
      <c r="C5774" s="4">
        <v>244050790089381</v>
      </c>
      <c r="D5774" s="4">
        <v>5303230</v>
      </c>
      <c r="E5774" s="2" t="b">
        <f>IF(B5774=$H$6,"n/a",AND(B5774=$H$3, B5775=$H$6))</f>
        <v>1</v>
      </c>
      <c r="F5774" s="1">
        <f t="shared" si="91"/>
        <v>0</v>
      </c>
    </row>
    <row r="5775" spans="1:6" x14ac:dyDescent="0.2">
      <c r="A5775" s="3">
        <v>1307519</v>
      </c>
      <c r="B5775" s="1" t="s">
        <v>5</v>
      </c>
      <c r="C5775" s="4">
        <v>244050795705736</v>
      </c>
      <c r="D5775" s="4">
        <v>24810000</v>
      </c>
      <c r="E5775" s="2" t="str">
        <f>IF(B5775=$H$6,"n/a",AND(B5775=$H$3, B5776=$H$6))</f>
        <v>n/a</v>
      </c>
      <c r="F5775" s="1">
        <f t="shared" si="91"/>
        <v>30426355</v>
      </c>
    </row>
    <row r="5776" spans="1:6" x14ac:dyDescent="0.2">
      <c r="A5776" s="3">
        <v>1307701</v>
      </c>
      <c r="B5776" s="1" t="s">
        <v>4</v>
      </c>
      <c r="C5776" s="4">
        <v>244050815420527</v>
      </c>
      <c r="D5776" s="4">
        <v>245625</v>
      </c>
      <c r="E5776" s="2" t="b">
        <f>IF(B5776=$H$6,"n/a",AND(B5776=$H$3, B5777=$H$6))</f>
        <v>0</v>
      </c>
      <c r="F5776" s="1">
        <f t="shared" si="91"/>
        <v>0</v>
      </c>
    </row>
    <row r="5777" spans="1:6" x14ac:dyDescent="0.2">
      <c r="A5777" s="3">
        <v>1308066</v>
      </c>
      <c r="B5777" s="1" t="s">
        <v>4</v>
      </c>
      <c r="C5777" s="4">
        <v>244050849982246</v>
      </c>
      <c r="D5777" s="4">
        <v>8557448</v>
      </c>
      <c r="E5777" s="2" t="b">
        <f>IF(B5777=$H$6,"n/a",AND(B5777=$H$3, B5778=$H$6))</f>
        <v>1</v>
      </c>
      <c r="F5777" s="1">
        <f t="shared" si="91"/>
        <v>0</v>
      </c>
    </row>
    <row r="5778" spans="1:6" x14ac:dyDescent="0.2">
      <c r="A5778" s="3">
        <v>1308108</v>
      </c>
      <c r="B5778" s="1" t="s">
        <v>5</v>
      </c>
      <c r="C5778" s="4">
        <v>244050858768184</v>
      </c>
      <c r="D5778" s="4">
        <v>48897812</v>
      </c>
      <c r="E5778" s="2" t="str">
        <f>IF(B5778=$H$6,"n/a",AND(B5778=$H$3, B5779=$H$6))</f>
        <v>n/a</v>
      </c>
      <c r="F5778" s="1">
        <f t="shared" si="91"/>
        <v>57683750</v>
      </c>
    </row>
    <row r="5779" spans="1:6" x14ac:dyDescent="0.2">
      <c r="A5779" s="3">
        <v>1308365</v>
      </c>
      <c r="B5779" s="1" t="s">
        <v>4</v>
      </c>
      <c r="C5779" s="4">
        <v>244050885394642</v>
      </c>
      <c r="D5779" s="4">
        <v>380417</v>
      </c>
      <c r="E5779" s="2" t="b">
        <f>IF(B5779=$H$6,"n/a",AND(B5779=$H$3, B5780=$H$6))</f>
        <v>0</v>
      </c>
      <c r="F5779" s="1">
        <f t="shared" si="91"/>
        <v>0</v>
      </c>
    </row>
    <row r="5780" spans="1:6" x14ac:dyDescent="0.2">
      <c r="A5780" s="3">
        <v>1308535</v>
      </c>
      <c r="B5780" s="1" t="s">
        <v>4</v>
      </c>
      <c r="C5780" s="4">
        <v>244050908306829</v>
      </c>
      <c r="D5780" s="4">
        <v>5013698</v>
      </c>
      <c r="E5780" s="2" t="b">
        <f>IF(B5780=$H$6,"n/a",AND(B5780=$H$3, B5781=$H$6))</f>
        <v>1</v>
      </c>
      <c r="F5780" s="1">
        <f t="shared" si="91"/>
        <v>0</v>
      </c>
    </row>
    <row r="5781" spans="1:6" x14ac:dyDescent="0.2">
      <c r="A5781" s="3">
        <v>1308670</v>
      </c>
      <c r="B5781" s="1" t="s">
        <v>5</v>
      </c>
      <c r="C5781" s="4">
        <v>244050913430215</v>
      </c>
      <c r="D5781" s="4">
        <v>31015885</v>
      </c>
      <c r="E5781" s="2" t="str">
        <f>IF(B5781=$H$6,"n/a",AND(B5781=$H$3, B5782=$H$6))</f>
        <v>n/a</v>
      </c>
      <c r="F5781" s="1">
        <f t="shared" si="91"/>
        <v>36139271</v>
      </c>
    </row>
    <row r="5782" spans="1:6" x14ac:dyDescent="0.2">
      <c r="A5782" s="3">
        <v>1309033</v>
      </c>
      <c r="B5782" s="1" t="s">
        <v>4</v>
      </c>
      <c r="C5782" s="4">
        <v>244050951079694</v>
      </c>
      <c r="D5782" s="4">
        <v>4976667</v>
      </c>
      <c r="E5782" s="2" t="b">
        <f>IF(B5782=$H$6,"n/a",AND(B5782=$H$3, B5783=$H$6))</f>
        <v>1</v>
      </c>
      <c r="F5782" s="1">
        <f t="shared" si="91"/>
        <v>0</v>
      </c>
    </row>
    <row r="5783" spans="1:6" x14ac:dyDescent="0.2">
      <c r="A5783" s="3">
        <v>1309054</v>
      </c>
      <c r="B5783" s="1" t="s">
        <v>5</v>
      </c>
      <c r="C5783" s="4">
        <v>244050956456777</v>
      </c>
      <c r="D5783" s="4">
        <v>26166615</v>
      </c>
      <c r="E5783" s="2" t="str">
        <f>IF(B5783=$H$6,"n/a",AND(B5783=$H$3, B5784=$H$6))</f>
        <v>n/a</v>
      </c>
      <c r="F5783" s="1">
        <f t="shared" si="91"/>
        <v>31543698</v>
      </c>
    </row>
    <row r="5784" spans="1:6" x14ac:dyDescent="0.2">
      <c r="A5784" s="3">
        <v>1309759</v>
      </c>
      <c r="B5784" s="1" t="s">
        <v>4</v>
      </c>
      <c r="C5784" s="4">
        <v>244050998525163</v>
      </c>
      <c r="D5784" s="4">
        <v>5009843</v>
      </c>
      <c r="E5784" s="2" t="b">
        <f>IF(B5784=$H$6,"n/a",AND(B5784=$H$3, B5785=$H$6))</f>
        <v>1</v>
      </c>
      <c r="F5784" s="1">
        <f t="shared" si="91"/>
        <v>0</v>
      </c>
    </row>
    <row r="5785" spans="1:6" x14ac:dyDescent="0.2">
      <c r="A5785" s="3">
        <v>1309811</v>
      </c>
      <c r="B5785" s="1" t="s">
        <v>5</v>
      </c>
      <c r="C5785" s="4">
        <v>244051003627194</v>
      </c>
      <c r="D5785" s="4">
        <v>24677552</v>
      </c>
      <c r="E5785" s="2" t="str">
        <f>IF(B5785=$H$6,"n/a",AND(B5785=$H$3, B5786=$H$6))</f>
        <v>n/a</v>
      </c>
      <c r="F5785" s="1">
        <f t="shared" si="91"/>
        <v>29779583</v>
      </c>
    </row>
    <row r="5786" spans="1:6" x14ac:dyDescent="0.2">
      <c r="A5786" s="3">
        <v>1309976</v>
      </c>
      <c r="B5786" s="1" t="s">
        <v>4</v>
      </c>
      <c r="C5786" s="4">
        <v>244051016185058</v>
      </c>
      <c r="D5786" s="4">
        <v>289636</v>
      </c>
      <c r="E5786" s="2" t="b">
        <f>IF(B5786=$H$6,"n/a",AND(B5786=$H$3, B5787=$H$6))</f>
        <v>0</v>
      </c>
      <c r="F5786" s="1">
        <f t="shared" si="91"/>
        <v>0</v>
      </c>
    </row>
    <row r="5787" spans="1:6" x14ac:dyDescent="0.2">
      <c r="A5787" s="3">
        <v>1310326</v>
      </c>
      <c r="B5787" s="1" t="s">
        <v>4</v>
      </c>
      <c r="C5787" s="4">
        <v>244051049550944</v>
      </c>
      <c r="D5787" s="4">
        <v>7895729</v>
      </c>
      <c r="E5787" s="2" t="b">
        <f>IF(B5787=$H$6,"n/a",AND(B5787=$H$3, B5788=$H$6))</f>
        <v>1</v>
      </c>
      <c r="F5787" s="1">
        <f t="shared" si="91"/>
        <v>0</v>
      </c>
    </row>
    <row r="5788" spans="1:6" x14ac:dyDescent="0.2">
      <c r="A5788" s="3">
        <v>1310348</v>
      </c>
      <c r="B5788" s="1" t="s">
        <v>5</v>
      </c>
      <c r="C5788" s="4">
        <v>244051057592142</v>
      </c>
      <c r="D5788" s="4">
        <v>31509739</v>
      </c>
      <c r="E5788" s="2" t="str">
        <f>IF(B5788=$H$6,"n/a",AND(B5788=$H$3, B5789=$H$6))</f>
        <v>n/a</v>
      </c>
      <c r="F5788" s="1">
        <f t="shared" si="91"/>
        <v>39550937</v>
      </c>
    </row>
    <row r="5789" spans="1:6" x14ac:dyDescent="0.2">
      <c r="A5789" s="3">
        <v>1310566</v>
      </c>
      <c r="B5789" s="1" t="s">
        <v>4</v>
      </c>
      <c r="C5789" s="4">
        <v>244051076996986</v>
      </c>
      <c r="D5789" s="4">
        <v>288802</v>
      </c>
      <c r="E5789" s="2" t="b">
        <f>IF(B5789=$H$6,"n/a",AND(B5789=$H$3, B5790=$H$6))</f>
        <v>0</v>
      </c>
      <c r="F5789" s="1">
        <f t="shared" si="91"/>
        <v>0</v>
      </c>
    </row>
    <row r="5790" spans="1:6" x14ac:dyDescent="0.2">
      <c r="A5790" s="3">
        <v>1311038</v>
      </c>
      <c r="B5790" s="1" t="s">
        <v>4</v>
      </c>
      <c r="C5790" s="4">
        <v>244051119916986</v>
      </c>
      <c r="D5790" s="4">
        <v>7273802</v>
      </c>
      <c r="E5790" s="2" t="b">
        <f>IF(B5790=$H$6,"n/a",AND(B5790=$H$3, B5791=$H$6))</f>
        <v>1</v>
      </c>
      <c r="F5790" s="1">
        <f t="shared" si="91"/>
        <v>0</v>
      </c>
    </row>
    <row r="5791" spans="1:6" x14ac:dyDescent="0.2">
      <c r="A5791" s="3">
        <v>1311088</v>
      </c>
      <c r="B5791" s="1" t="s">
        <v>5</v>
      </c>
      <c r="C5791" s="4">
        <v>244051127734486</v>
      </c>
      <c r="D5791" s="4">
        <v>28304739</v>
      </c>
      <c r="E5791" s="2" t="str">
        <f>IF(B5791=$H$6,"n/a",AND(B5791=$H$3, B5792=$H$6))</f>
        <v>n/a</v>
      </c>
      <c r="F5791" s="1">
        <f t="shared" si="91"/>
        <v>36122239</v>
      </c>
    </row>
    <row r="5792" spans="1:6" x14ac:dyDescent="0.2">
      <c r="A5792" s="3">
        <v>1311418</v>
      </c>
      <c r="B5792" s="1" t="s">
        <v>4</v>
      </c>
      <c r="C5792" s="4">
        <v>244051160069694</v>
      </c>
      <c r="D5792" s="4">
        <v>5064062</v>
      </c>
      <c r="E5792" s="2" t="b">
        <f>IF(B5792=$H$6,"n/a",AND(B5792=$H$3, B5793=$H$6))</f>
        <v>1</v>
      </c>
      <c r="F5792" s="1">
        <f t="shared" si="91"/>
        <v>0</v>
      </c>
    </row>
    <row r="5793" spans="1:6" x14ac:dyDescent="0.2">
      <c r="A5793" s="3">
        <v>1311569</v>
      </c>
      <c r="B5793" s="1" t="s">
        <v>5</v>
      </c>
      <c r="C5793" s="4">
        <v>244051165602142</v>
      </c>
      <c r="D5793" s="4">
        <v>30152135</v>
      </c>
      <c r="E5793" s="2" t="str">
        <f>IF(B5793=$H$6,"n/a",AND(B5793=$H$3, B5794=$H$6))</f>
        <v>n/a</v>
      </c>
      <c r="F5793" s="1">
        <f t="shared" si="91"/>
        <v>35684583</v>
      </c>
    </row>
    <row r="5794" spans="1:6" x14ac:dyDescent="0.2">
      <c r="A5794" s="3">
        <v>1311819</v>
      </c>
      <c r="B5794" s="1" t="s">
        <v>4</v>
      </c>
      <c r="C5794" s="4">
        <v>244051193605163</v>
      </c>
      <c r="D5794" s="4">
        <v>223281</v>
      </c>
      <c r="E5794" s="2" t="b">
        <f>IF(B5794=$H$6,"n/a",AND(B5794=$H$3, B5795=$H$6))</f>
        <v>0</v>
      </c>
      <c r="F5794" s="1">
        <f t="shared" si="91"/>
        <v>0</v>
      </c>
    </row>
    <row r="5795" spans="1:6" x14ac:dyDescent="0.2">
      <c r="A5795" s="3">
        <v>1312305</v>
      </c>
      <c r="B5795" s="1" t="s">
        <v>4</v>
      </c>
      <c r="C5795" s="4">
        <v>244051233675163</v>
      </c>
      <c r="D5795" s="4">
        <v>8120312</v>
      </c>
      <c r="E5795" s="2" t="b">
        <f>IF(B5795=$H$6,"n/a",AND(B5795=$H$3, B5796=$H$6))</f>
        <v>1</v>
      </c>
      <c r="F5795" s="1">
        <f t="shared" si="91"/>
        <v>0</v>
      </c>
    </row>
    <row r="5796" spans="1:6" x14ac:dyDescent="0.2">
      <c r="A5796" s="3">
        <v>1312351</v>
      </c>
      <c r="B5796" s="1" t="s">
        <v>5</v>
      </c>
      <c r="C5796" s="4">
        <v>244051241988340</v>
      </c>
      <c r="D5796" s="4">
        <v>45275729</v>
      </c>
      <c r="E5796" s="2" t="str">
        <f>IF(B5796=$H$6,"n/a",AND(B5796=$H$3, B5797=$H$6))</f>
        <v>n/a</v>
      </c>
      <c r="F5796" s="1">
        <f t="shared" si="91"/>
        <v>53588906</v>
      </c>
    </row>
    <row r="5797" spans="1:6" x14ac:dyDescent="0.2">
      <c r="A5797" s="3">
        <v>1312496</v>
      </c>
      <c r="B5797" s="1" t="s">
        <v>4</v>
      </c>
      <c r="C5797" s="4">
        <v>244051258381360</v>
      </c>
      <c r="D5797" s="4">
        <v>523282</v>
      </c>
      <c r="E5797" s="2" t="b">
        <f>IF(B5797=$H$6,"n/a",AND(B5797=$H$3, B5798=$H$6))</f>
        <v>0</v>
      </c>
      <c r="F5797" s="1">
        <f t="shared" si="91"/>
        <v>0</v>
      </c>
    </row>
    <row r="5798" spans="1:6" x14ac:dyDescent="0.2">
      <c r="A5798" s="3">
        <v>1312841</v>
      </c>
      <c r="B5798" s="1" t="s">
        <v>4</v>
      </c>
      <c r="C5798" s="4">
        <v>244051286463965</v>
      </c>
      <c r="D5798" s="4">
        <v>306406</v>
      </c>
      <c r="E5798" s="2" t="b">
        <f>IF(B5798=$H$6,"n/a",AND(B5798=$H$3, B5799=$H$6))</f>
        <v>0</v>
      </c>
      <c r="F5798" s="1">
        <f t="shared" si="91"/>
        <v>0</v>
      </c>
    </row>
    <row r="5799" spans="1:6" x14ac:dyDescent="0.2">
      <c r="A5799" s="3">
        <v>1313255</v>
      </c>
      <c r="B5799" s="1" t="s">
        <v>4</v>
      </c>
      <c r="C5799" s="4">
        <v>244051322372715</v>
      </c>
      <c r="D5799" s="4">
        <v>5797552</v>
      </c>
      <c r="E5799" s="2" t="b">
        <f>IF(B5799=$H$6,"n/a",AND(B5799=$H$3, B5800=$H$6))</f>
        <v>1</v>
      </c>
      <c r="F5799" s="1">
        <f t="shared" si="91"/>
        <v>0</v>
      </c>
    </row>
    <row r="5800" spans="1:6" x14ac:dyDescent="0.2">
      <c r="A5800" s="3">
        <v>1313308</v>
      </c>
      <c r="B5800" s="1" t="s">
        <v>5</v>
      </c>
      <c r="C5800" s="4">
        <v>244051328399902</v>
      </c>
      <c r="D5800" s="4">
        <v>27069115</v>
      </c>
      <c r="E5800" s="2" t="str">
        <f>IF(B5800=$H$6,"n/a",AND(B5800=$H$3, B5801=$H$6))</f>
        <v>n/a</v>
      </c>
      <c r="F5800" s="1">
        <f t="shared" si="91"/>
        <v>33096302</v>
      </c>
    </row>
    <row r="5801" spans="1:6" x14ac:dyDescent="0.2">
      <c r="A5801" s="3">
        <v>1313657</v>
      </c>
      <c r="B5801" s="1" t="s">
        <v>4</v>
      </c>
      <c r="C5801" s="4">
        <v>244051356514173</v>
      </c>
      <c r="D5801" s="4">
        <v>4920208</v>
      </c>
      <c r="E5801" s="2" t="b">
        <f>IF(B5801=$H$6,"n/a",AND(B5801=$H$3, B5802=$H$6))</f>
        <v>1</v>
      </c>
      <c r="F5801" s="1">
        <f t="shared" si="91"/>
        <v>0</v>
      </c>
    </row>
    <row r="5802" spans="1:6" x14ac:dyDescent="0.2">
      <c r="A5802" s="3">
        <v>1313683</v>
      </c>
      <c r="B5802" s="1" t="s">
        <v>5</v>
      </c>
      <c r="C5802" s="4">
        <v>244051361545058</v>
      </c>
      <c r="D5802" s="4">
        <v>33524427</v>
      </c>
      <c r="E5802" s="2" t="str">
        <f>IF(B5802=$H$6,"n/a",AND(B5802=$H$3, B5803=$H$6))</f>
        <v>n/a</v>
      </c>
      <c r="F5802" s="1">
        <f t="shared" si="91"/>
        <v>38555312</v>
      </c>
    </row>
    <row r="5803" spans="1:6" x14ac:dyDescent="0.2">
      <c r="A5803" s="3">
        <v>1314051</v>
      </c>
      <c r="B5803" s="1" t="s">
        <v>4</v>
      </c>
      <c r="C5803" s="4">
        <v>244051391365631</v>
      </c>
      <c r="D5803" s="4">
        <v>200469</v>
      </c>
      <c r="E5803" s="2" t="b">
        <f>IF(B5803=$H$6,"n/a",AND(B5803=$H$3, B5804=$H$6))</f>
        <v>0</v>
      </c>
      <c r="F5803" s="1">
        <f t="shared" si="91"/>
        <v>0</v>
      </c>
    </row>
    <row r="5804" spans="1:6" x14ac:dyDescent="0.2">
      <c r="A5804" s="3">
        <v>1314377</v>
      </c>
      <c r="B5804" s="1" t="s">
        <v>4</v>
      </c>
      <c r="C5804" s="4">
        <v>244051427318548</v>
      </c>
      <c r="D5804" s="4">
        <v>11005937</v>
      </c>
      <c r="E5804" s="2" t="b">
        <f>IF(B5804=$H$6,"n/a",AND(B5804=$H$3, B5805=$H$6))</f>
        <v>1</v>
      </c>
      <c r="F5804" s="1">
        <f t="shared" si="91"/>
        <v>0</v>
      </c>
    </row>
    <row r="5805" spans="1:6" x14ac:dyDescent="0.2">
      <c r="A5805" s="3">
        <v>1314568</v>
      </c>
      <c r="B5805" s="1" t="s">
        <v>5</v>
      </c>
      <c r="C5805" s="4">
        <v>244051438468392</v>
      </c>
      <c r="D5805" s="4">
        <v>32960573</v>
      </c>
      <c r="E5805" s="2" t="str">
        <f>IF(B5805=$H$6,"n/a",AND(B5805=$H$3, B5806=$H$6))</f>
        <v>n/a</v>
      </c>
      <c r="F5805" s="1">
        <f t="shared" si="91"/>
        <v>44110417</v>
      </c>
    </row>
    <row r="5806" spans="1:6" x14ac:dyDescent="0.2">
      <c r="A5806" s="3">
        <v>1314791</v>
      </c>
      <c r="B5806" s="1" t="s">
        <v>4</v>
      </c>
      <c r="C5806" s="4">
        <v>244051460303912</v>
      </c>
      <c r="D5806" s="4">
        <v>217657</v>
      </c>
      <c r="E5806" s="2" t="b">
        <f>IF(B5806=$H$6,"n/a",AND(B5806=$H$3, B5807=$H$6))</f>
        <v>0</v>
      </c>
      <c r="F5806" s="1">
        <f t="shared" si="91"/>
        <v>0</v>
      </c>
    </row>
    <row r="5807" spans="1:6" x14ac:dyDescent="0.2">
      <c r="A5807" s="3">
        <v>1315071</v>
      </c>
      <c r="B5807" s="1" t="s">
        <v>4</v>
      </c>
      <c r="C5807" s="4">
        <v>244051488167819</v>
      </c>
      <c r="D5807" s="4">
        <v>6496771</v>
      </c>
      <c r="E5807" s="2" t="b">
        <f>IF(B5807=$H$6,"n/a",AND(B5807=$H$3, B5808=$H$6))</f>
        <v>1</v>
      </c>
      <c r="F5807" s="1">
        <f t="shared" si="91"/>
        <v>0</v>
      </c>
    </row>
    <row r="5808" spans="1:6" x14ac:dyDescent="0.2">
      <c r="A5808" s="3">
        <v>1315175</v>
      </c>
      <c r="B5808" s="1" t="s">
        <v>5</v>
      </c>
      <c r="C5808" s="4">
        <v>244051495158652</v>
      </c>
      <c r="D5808" s="4">
        <v>49940469</v>
      </c>
      <c r="E5808" s="2" t="str">
        <f>IF(B5808=$H$6,"n/a",AND(B5808=$H$3, B5809=$H$6))</f>
        <v>n/a</v>
      </c>
      <c r="F5808" s="1">
        <f t="shared" si="91"/>
        <v>56931302</v>
      </c>
    </row>
    <row r="5809" spans="1:6" x14ac:dyDescent="0.2">
      <c r="A5809" s="3">
        <v>1315422</v>
      </c>
      <c r="B5809" s="1" t="s">
        <v>4</v>
      </c>
      <c r="C5809" s="4">
        <v>244051518645215</v>
      </c>
      <c r="D5809" s="4">
        <v>389010</v>
      </c>
      <c r="E5809" s="2" t="b">
        <f>IF(B5809=$H$6,"n/a",AND(B5809=$H$3, B5810=$H$6))</f>
        <v>0</v>
      </c>
      <c r="F5809" s="1">
        <f t="shared" si="91"/>
        <v>0</v>
      </c>
    </row>
    <row r="5810" spans="1:6" x14ac:dyDescent="0.2">
      <c r="A5810" s="3">
        <v>1315646</v>
      </c>
      <c r="B5810" s="1" t="s">
        <v>4</v>
      </c>
      <c r="C5810" s="4">
        <v>244051541321308</v>
      </c>
      <c r="D5810" s="4">
        <v>299740</v>
      </c>
      <c r="E5810" s="2" t="b">
        <f>IF(B5810=$H$6,"n/a",AND(B5810=$H$3, B5811=$H$6))</f>
        <v>0</v>
      </c>
      <c r="F5810" s="1">
        <f t="shared" si="91"/>
        <v>0</v>
      </c>
    </row>
    <row r="5811" spans="1:6" x14ac:dyDescent="0.2">
      <c r="A5811" s="3">
        <v>1316000</v>
      </c>
      <c r="B5811" s="1" t="s">
        <v>4</v>
      </c>
      <c r="C5811" s="4">
        <v>244051576481256</v>
      </c>
      <c r="D5811" s="4">
        <v>8144740</v>
      </c>
      <c r="E5811" s="2" t="b">
        <f>IF(B5811=$H$6,"n/a",AND(B5811=$H$3, B5812=$H$6))</f>
        <v>1</v>
      </c>
      <c r="F5811" s="1">
        <f t="shared" si="91"/>
        <v>0</v>
      </c>
    </row>
    <row r="5812" spans="1:6" x14ac:dyDescent="0.2">
      <c r="A5812" s="3">
        <v>1316130</v>
      </c>
      <c r="B5812" s="1" t="s">
        <v>5</v>
      </c>
      <c r="C5812" s="4">
        <v>244051585241673</v>
      </c>
      <c r="D5812" s="4">
        <v>35767396</v>
      </c>
      <c r="E5812" s="2" t="str">
        <f>IF(B5812=$H$6,"n/a",AND(B5812=$H$3, B5813=$H$6))</f>
        <v>n/a</v>
      </c>
      <c r="F5812" s="1">
        <f t="shared" si="91"/>
        <v>44527813</v>
      </c>
    </row>
    <row r="5813" spans="1:6" x14ac:dyDescent="0.2">
      <c r="A5813" s="3">
        <v>1316448</v>
      </c>
      <c r="B5813" s="1" t="s">
        <v>4</v>
      </c>
      <c r="C5813" s="4">
        <v>244051626194121</v>
      </c>
      <c r="D5813" s="4">
        <v>4883177</v>
      </c>
      <c r="E5813" s="2" t="b">
        <f>IF(B5813=$H$6,"n/a",AND(B5813=$H$3, B5814=$H$6))</f>
        <v>1</v>
      </c>
      <c r="F5813" s="1">
        <f t="shared" si="91"/>
        <v>0</v>
      </c>
    </row>
    <row r="5814" spans="1:6" x14ac:dyDescent="0.2">
      <c r="A5814" s="3">
        <v>1316567</v>
      </c>
      <c r="B5814" s="1" t="s">
        <v>5</v>
      </c>
      <c r="C5814" s="4">
        <v>244051631433183</v>
      </c>
      <c r="D5814" s="4">
        <v>38201354</v>
      </c>
      <c r="E5814" s="2" t="str">
        <f>IF(B5814=$H$6,"n/a",AND(B5814=$H$3, B5815=$H$6))</f>
        <v>n/a</v>
      </c>
      <c r="F5814" s="1">
        <f t="shared" si="91"/>
        <v>43440416</v>
      </c>
    </row>
    <row r="5815" spans="1:6" x14ac:dyDescent="0.2">
      <c r="A5815" s="3">
        <v>1316692</v>
      </c>
      <c r="B5815" s="1" t="s">
        <v>4</v>
      </c>
      <c r="C5815" s="4">
        <v>244051647915267</v>
      </c>
      <c r="D5815" s="4">
        <v>472500</v>
      </c>
      <c r="E5815" s="2" t="b">
        <f>IF(B5815=$H$6,"n/a",AND(B5815=$H$3, B5816=$H$6))</f>
        <v>0</v>
      </c>
      <c r="F5815" s="1">
        <f t="shared" si="91"/>
        <v>0</v>
      </c>
    </row>
    <row r="5816" spans="1:6" x14ac:dyDescent="0.2">
      <c r="A5816" s="3">
        <v>1317083</v>
      </c>
      <c r="B5816" s="1" t="s">
        <v>4</v>
      </c>
      <c r="C5816" s="4">
        <v>244051684018027</v>
      </c>
      <c r="D5816" s="4">
        <v>5317292</v>
      </c>
      <c r="E5816" s="2" t="b">
        <f>IF(B5816=$H$6,"n/a",AND(B5816=$H$3, B5817=$H$6))</f>
        <v>1</v>
      </c>
      <c r="F5816" s="1">
        <f t="shared" si="91"/>
        <v>0</v>
      </c>
    </row>
    <row r="5817" spans="1:6" x14ac:dyDescent="0.2">
      <c r="A5817" s="3">
        <v>1317100</v>
      </c>
      <c r="B5817" s="1" t="s">
        <v>5</v>
      </c>
      <c r="C5817" s="4">
        <v>244051689487923</v>
      </c>
      <c r="D5817" s="4">
        <v>34975781</v>
      </c>
      <c r="E5817" s="2" t="str">
        <f>IF(B5817=$H$6,"n/a",AND(B5817=$H$3, B5818=$H$6))</f>
        <v>n/a</v>
      </c>
      <c r="F5817" s="1">
        <f t="shared" si="91"/>
        <v>40445677</v>
      </c>
    </row>
    <row r="5818" spans="1:6" x14ac:dyDescent="0.2">
      <c r="A5818" s="3">
        <v>1317318</v>
      </c>
      <c r="B5818" s="1" t="s">
        <v>4</v>
      </c>
      <c r="C5818" s="4">
        <v>244051712295058</v>
      </c>
      <c r="D5818" s="4">
        <v>352500</v>
      </c>
      <c r="E5818" s="2" t="b">
        <f>IF(B5818=$H$6,"n/a",AND(B5818=$H$3, B5819=$H$6))</f>
        <v>0</v>
      </c>
      <c r="F5818" s="1">
        <f t="shared" si="91"/>
        <v>0</v>
      </c>
    </row>
    <row r="5819" spans="1:6" x14ac:dyDescent="0.2">
      <c r="A5819" s="3">
        <v>1317636</v>
      </c>
      <c r="B5819" s="1" t="s">
        <v>4</v>
      </c>
      <c r="C5819" s="4">
        <v>244051748068912</v>
      </c>
      <c r="D5819" s="4">
        <v>6744375</v>
      </c>
      <c r="E5819" s="2" t="b">
        <f>IF(B5819=$H$6,"n/a",AND(B5819=$H$3, B5820=$H$6))</f>
        <v>1</v>
      </c>
      <c r="F5819" s="1">
        <f t="shared" si="91"/>
        <v>0</v>
      </c>
    </row>
    <row r="5820" spans="1:6" x14ac:dyDescent="0.2">
      <c r="A5820" s="3">
        <v>1317705</v>
      </c>
      <c r="B5820" s="1" t="s">
        <v>5</v>
      </c>
      <c r="C5820" s="4">
        <v>244051755272558</v>
      </c>
      <c r="D5820" s="4">
        <v>35101042</v>
      </c>
      <c r="E5820" s="2" t="str">
        <f>IF(B5820=$H$6,"n/a",AND(B5820=$H$3, B5821=$H$6))</f>
        <v>n/a</v>
      </c>
      <c r="F5820" s="1">
        <f t="shared" si="91"/>
        <v>42304688</v>
      </c>
    </row>
    <row r="5821" spans="1:6" x14ac:dyDescent="0.2">
      <c r="A5821" s="3">
        <v>1317984</v>
      </c>
      <c r="B5821" s="1" t="s">
        <v>4</v>
      </c>
      <c r="C5821" s="4">
        <v>244051789874433</v>
      </c>
      <c r="D5821" s="4">
        <v>393750</v>
      </c>
      <c r="E5821" s="2" t="b">
        <f>IF(B5821=$H$6,"n/a",AND(B5821=$H$3, B5822=$H$6))</f>
        <v>0</v>
      </c>
      <c r="F5821" s="1">
        <f t="shared" si="91"/>
        <v>0</v>
      </c>
    </row>
    <row r="5822" spans="1:6" x14ac:dyDescent="0.2">
      <c r="A5822" s="3">
        <v>1318372</v>
      </c>
      <c r="B5822" s="1" t="s">
        <v>4</v>
      </c>
      <c r="C5822" s="4">
        <v>244051830320892</v>
      </c>
      <c r="D5822" s="4">
        <v>8914791</v>
      </c>
      <c r="E5822" s="2" t="b">
        <f>IF(B5822=$H$6,"n/a",AND(B5822=$H$3, B5823=$H$6))</f>
        <v>1</v>
      </c>
      <c r="F5822" s="1">
        <f t="shared" si="91"/>
        <v>0</v>
      </c>
    </row>
    <row r="5823" spans="1:6" x14ac:dyDescent="0.2">
      <c r="A5823" s="3">
        <v>1318443</v>
      </c>
      <c r="B5823" s="1" t="s">
        <v>5</v>
      </c>
      <c r="C5823" s="4">
        <v>244051839410371</v>
      </c>
      <c r="D5823" s="4">
        <v>49290416</v>
      </c>
      <c r="E5823" s="2" t="str">
        <f>IF(B5823=$H$6,"n/a",AND(B5823=$H$3, B5824=$H$6))</f>
        <v>n/a</v>
      </c>
      <c r="F5823" s="1">
        <f t="shared" si="91"/>
        <v>58379895</v>
      </c>
    </row>
    <row r="5824" spans="1:6" x14ac:dyDescent="0.2">
      <c r="A5824" s="3">
        <v>1318479</v>
      </c>
      <c r="B5824" s="1" t="s">
        <v>4</v>
      </c>
      <c r="C5824" s="4">
        <v>244051845918704</v>
      </c>
      <c r="D5824" s="4">
        <v>3828854</v>
      </c>
      <c r="E5824" s="2" t="b">
        <f>IF(B5824=$H$6,"n/a",AND(B5824=$H$3, B5825=$H$6))</f>
        <v>0</v>
      </c>
      <c r="F5824" s="1">
        <f t="shared" si="91"/>
        <v>0</v>
      </c>
    </row>
    <row r="5825" spans="1:6" x14ac:dyDescent="0.2">
      <c r="A5825" s="3">
        <v>1319074</v>
      </c>
      <c r="B5825" s="1" t="s">
        <v>4</v>
      </c>
      <c r="C5825" s="4">
        <v>244051900220579</v>
      </c>
      <c r="D5825" s="4">
        <v>5159896</v>
      </c>
      <c r="E5825" s="2" t="b">
        <f>IF(B5825=$H$6,"n/a",AND(B5825=$H$3, B5826=$H$6))</f>
        <v>1</v>
      </c>
      <c r="F5825" s="1">
        <f t="shared" si="91"/>
        <v>0</v>
      </c>
    </row>
    <row r="5826" spans="1:6" x14ac:dyDescent="0.2">
      <c r="A5826" s="3">
        <v>1319107</v>
      </c>
      <c r="B5826" s="1" t="s">
        <v>5</v>
      </c>
      <c r="C5826" s="4">
        <v>244051905490266</v>
      </c>
      <c r="D5826" s="4">
        <v>46616875</v>
      </c>
      <c r="E5826" s="2" t="str">
        <f>IF(B5826=$H$6,"n/a",AND(B5826=$H$3, B5827=$H$6))</f>
        <v>n/a</v>
      </c>
      <c r="F5826" s="1">
        <f t="shared" si="91"/>
        <v>51886562</v>
      </c>
    </row>
    <row r="5827" spans="1:6" x14ac:dyDescent="0.2">
      <c r="A5827" s="3">
        <v>1319257</v>
      </c>
      <c r="B5827" s="1" t="s">
        <v>4</v>
      </c>
      <c r="C5827" s="4">
        <v>244051923803287</v>
      </c>
      <c r="D5827" s="4">
        <v>566459</v>
      </c>
      <c r="E5827" s="2" t="b">
        <f>IF(B5827=$H$6,"n/a",AND(B5827=$H$3, B5828=$H$6))</f>
        <v>0</v>
      </c>
      <c r="F5827" s="1">
        <f t="shared" ref="F5827:F5890" si="92">IF(B5827=$H$6,C5827+D5827-C5826,0)</f>
        <v>0</v>
      </c>
    </row>
    <row r="5828" spans="1:6" x14ac:dyDescent="0.2">
      <c r="A5828" s="3">
        <v>1319554</v>
      </c>
      <c r="B5828" s="1" t="s">
        <v>4</v>
      </c>
      <c r="C5828" s="4">
        <v>244051948954902</v>
      </c>
      <c r="D5828" s="4">
        <v>249062</v>
      </c>
      <c r="E5828" s="2" t="b">
        <f>IF(B5828=$H$6,"n/a",AND(B5828=$H$3, B5829=$H$6))</f>
        <v>0</v>
      </c>
      <c r="F5828" s="1">
        <f t="shared" si="92"/>
        <v>0</v>
      </c>
    </row>
    <row r="5829" spans="1:6" x14ac:dyDescent="0.2">
      <c r="A5829" s="3">
        <v>1319778</v>
      </c>
      <c r="B5829" s="1" t="s">
        <v>4</v>
      </c>
      <c r="C5829" s="4">
        <v>244051980542662</v>
      </c>
      <c r="D5829" s="4">
        <v>10698542</v>
      </c>
      <c r="E5829" s="2" t="b">
        <f>IF(B5829=$H$6,"n/a",AND(B5829=$H$3, B5830=$H$6))</f>
        <v>1</v>
      </c>
      <c r="F5829" s="1">
        <f t="shared" si="92"/>
        <v>0</v>
      </c>
    </row>
    <row r="5830" spans="1:6" x14ac:dyDescent="0.2">
      <c r="A5830" s="3">
        <v>1319920</v>
      </c>
      <c r="B5830" s="1" t="s">
        <v>5</v>
      </c>
      <c r="C5830" s="4">
        <v>244051991743079</v>
      </c>
      <c r="D5830" s="4">
        <v>28856979</v>
      </c>
      <c r="E5830" s="2" t="str">
        <f>IF(B5830=$H$6,"n/a",AND(B5830=$H$3, B5831=$H$6))</f>
        <v>n/a</v>
      </c>
      <c r="F5830" s="1">
        <f t="shared" si="92"/>
        <v>40057396</v>
      </c>
    </row>
    <row r="5831" spans="1:6" x14ac:dyDescent="0.2">
      <c r="A5831" s="3">
        <v>1320091</v>
      </c>
      <c r="B5831" s="1" t="s">
        <v>4</v>
      </c>
      <c r="C5831" s="4">
        <v>244052008783912</v>
      </c>
      <c r="D5831" s="4">
        <v>591354</v>
      </c>
      <c r="E5831" s="2" t="b">
        <f>IF(B5831=$H$6,"n/a",AND(B5831=$H$3, B5832=$H$6))</f>
        <v>0</v>
      </c>
      <c r="F5831" s="1">
        <f t="shared" si="92"/>
        <v>0</v>
      </c>
    </row>
    <row r="5832" spans="1:6" x14ac:dyDescent="0.2">
      <c r="A5832" s="3">
        <v>1320445</v>
      </c>
      <c r="B5832" s="1" t="s">
        <v>4</v>
      </c>
      <c r="C5832" s="4">
        <v>244052045867766</v>
      </c>
      <c r="D5832" s="4">
        <v>7441094</v>
      </c>
      <c r="E5832" s="2" t="b">
        <f>IF(B5832=$H$6,"n/a",AND(B5832=$H$3, B5833=$H$6))</f>
        <v>1</v>
      </c>
      <c r="F5832" s="1">
        <f t="shared" si="92"/>
        <v>0</v>
      </c>
    </row>
    <row r="5833" spans="1:6" x14ac:dyDescent="0.2">
      <c r="A5833" s="3">
        <v>1320527</v>
      </c>
      <c r="B5833" s="1" t="s">
        <v>5</v>
      </c>
      <c r="C5833" s="4">
        <v>244052053949277</v>
      </c>
      <c r="D5833" s="4">
        <v>49688541</v>
      </c>
      <c r="E5833" s="2" t="str">
        <f>IF(B5833=$H$6,"n/a",AND(B5833=$H$3, B5834=$H$6))</f>
        <v>n/a</v>
      </c>
      <c r="F5833" s="1">
        <f t="shared" si="92"/>
        <v>57770052</v>
      </c>
    </row>
    <row r="5834" spans="1:6" x14ac:dyDescent="0.2">
      <c r="A5834" s="3">
        <v>1320804</v>
      </c>
      <c r="B5834" s="1" t="s">
        <v>4</v>
      </c>
      <c r="C5834" s="4">
        <v>244052084453339</v>
      </c>
      <c r="D5834" s="4">
        <v>516354</v>
      </c>
      <c r="E5834" s="2" t="b">
        <f>IF(B5834=$H$6,"n/a",AND(B5834=$H$3, B5835=$H$6))</f>
        <v>0</v>
      </c>
      <c r="F5834" s="1">
        <f t="shared" si="92"/>
        <v>0</v>
      </c>
    </row>
    <row r="5835" spans="1:6" x14ac:dyDescent="0.2">
      <c r="A5835" s="3">
        <v>1321335</v>
      </c>
      <c r="B5835" s="1" t="s">
        <v>4</v>
      </c>
      <c r="C5835" s="4">
        <v>244052134556829</v>
      </c>
      <c r="D5835" s="4">
        <v>9283594</v>
      </c>
      <c r="E5835" s="2" t="b">
        <f>IF(B5835=$H$6,"n/a",AND(B5835=$H$3, B5836=$H$6))</f>
        <v>1</v>
      </c>
      <c r="F5835" s="1">
        <f t="shared" si="92"/>
        <v>0</v>
      </c>
    </row>
    <row r="5836" spans="1:6" x14ac:dyDescent="0.2">
      <c r="A5836" s="3">
        <v>1321385</v>
      </c>
      <c r="B5836" s="1" t="s">
        <v>5</v>
      </c>
      <c r="C5836" s="4">
        <v>244052144363704</v>
      </c>
      <c r="D5836" s="4">
        <v>47983646</v>
      </c>
      <c r="E5836" s="2" t="str">
        <f>IF(B5836=$H$6,"n/a",AND(B5836=$H$3, B5837=$H$6))</f>
        <v>n/a</v>
      </c>
      <c r="F5836" s="1">
        <f t="shared" si="92"/>
        <v>57790521</v>
      </c>
    </row>
    <row r="5837" spans="1:6" x14ac:dyDescent="0.2">
      <c r="A5837" s="3">
        <v>1321557</v>
      </c>
      <c r="B5837" s="1" t="s">
        <v>4</v>
      </c>
      <c r="C5837" s="4">
        <v>244052163659693</v>
      </c>
      <c r="D5837" s="4">
        <v>360834</v>
      </c>
      <c r="E5837" s="2" t="b">
        <f>IF(B5837=$H$6,"n/a",AND(B5837=$H$3, B5838=$H$6))</f>
        <v>0</v>
      </c>
      <c r="F5837" s="1">
        <f t="shared" si="92"/>
        <v>0</v>
      </c>
    </row>
    <row r="5838" spans="1:6" x14ac:dyDescent="0.2">
      <c r="A5838" s="3">
        <v>1321767</v>
      </c>
      <c r="B5838" s="1" t="s">
        <v>4</v>
      </c>
      <c r="C5838" s="4">
        <v>244052182366829</v>
      </c>
      <c r="D5838" s="4">
        <v>366354</v>
      </c>
      <c r="E5838" s="2" t="b">
        <f>IF(B5838=$H$6,"n/a",AND(B5838=$H$3, B5839=$H$6))</f>
        <v>0</v>
      </c>
      <c r="F5838" s="1">
        <f t="shared" si="92"/>
        <v>0</v>
      </c>
    </row>
    <row r="5839" spans="1:6" x14ac:dyDescent="0.2">
      <c r="A5839" s="3">
        <v>1322137</v>
      </c>
      <c r="B5839" s="1" t="s">
        <v>4</v>
      </c>
      <c r="C5839" s="4">
        <v>244052228136464</v>
      </c>
      <c r="D5839" s="4">
        <v>9713802</v>
      </c>
      <c r="E5839" s="2" t="b">
        <f>IF(B5839=$H$6,"n/a",AND(B5839=$H$3, B5840=$H$6))</f>
        <v>1</v>
      </c>
      <c r="F5839" s="1">
        <f t="shared" si="92"/>
        <v>0</v>
      </c>
    </row>
    <row r="5840" spans="1:6" x14ac:dyDescent="0.2">
      <c r="A5840" s="3">
        <v>1322293</v>
      </c>
      <c r="B5840" s="1" t="s">
        <v>5</v>
      </c>
      <c r="C5840" s="4">
        <v>244052238565006</v>
      </c>
      <c r="D5840" s="4">
        <v>35628177</v>
      </c>
      <c r="E5840" s="2" t="str">
        <f>IF(B5840=$H$6,"n/a",AND(B5840=$H$3, B5841=$H$6))</f>
        <v>n/a</v>
      </c>
      <c r="F5840" s="1">
        <f t="shared" si="92"/>
        <v>46056719</v>
      </c>
    </row>
    <row r="5841" spans="1:6" x14ac:dyDescent="0.2">
      <c r="A5841" s="3">
        <v>1322491</v>
      </c>
      <c r="B5841" s="1" t="s">
        <v>4</v>
      </c>
      <c r="C5841" s="4">
        <v>244052255820162</v>
      </c>
      <c r="D5841" s="4">
        <v>384688</v>
      </c>
      <c r="E5841" s="2" t="b">
        <f>IF(B5841=$H$6,"n/a",AND(B5841=$H$3, B5842=$H$6))</f>
        <v>0</v>
      </c>
      <c r="F5841" s="1">
        <f t="shared" si="92"/>
        <v>0</v>
      </c>
    </row>
    <row r="5842" spans="1:6" x14ac:dyDescent="0.2">
      <c r="A5842" s="3">
        <v>1322962</v>
      </c>
      <c r="B5842" s="1" t="s">
        <v>4</v>
      </c>
      <c r="C5842" s="4">
        <v>244052303280423</v>
      </c>
      <c r="D5842" s="4">
        <v>9859479</v>
      </c>
      <c r="E5842" s="2" t="b">
        <f>IF(B5842=$H$6,"n/a",AND(B5842=$H$3, B5843=$H$6))</f>
        <v>1</v>
      </c>
      <c r="F5842" s="1">
        <f t="shared" si="92"/>
        <v>0</v>
      </c>
    </row>
    <row r="5843" spans="1:6" x14ac:dyDescent="0.2">
      <c r="A5843" s="3">
        <v>1323007</v>
      </c>
      <c r="B5843" s="1" t="s">
        <v>5</v>
      </c>
      <c r="C5843" s="4">
        <v>244052313311620</v>
      </c>
      <c r="D5843" s="4">
        <v>51977969</v>
      </c>
      <c r="E5843" s="2" t="str">
        <f>IF(B5843=$H$6,"n/a",AND(B5843=$H$3, B5844=$H$6))</f>
        <v>n/a</v>
      </c>
      <c r="F5843" s="1">
        <f t="shared" si="92"/>
        <v>62009166</v>
      </c>
    </row>
    <row r="5844" spans="1:6" x14ac:dyDescent="0.2">
      <c r="A5844" s="3">
        <v>1323118</v>
      </c>
      <c r="B5844" s="1" t="s">
        <v>4</v>
      </c>
      <c r="C5844" s="4">
        <v>244052329648548</v>
      </c>
      <c r="D5844" s="4">
        <v>378697</v>
      </c>
      <c r="E5844" s="2" t="b">
        <f>IF(B5844=$H$6,"n/a",AND(B5844=$H$3, B5845=$H$6))</f>
        <v>0</v>
      </c>
      <c r="F5844" s="1">
        <f t="shared" si="92"/>
        <v>0</v>
      </c>
    </row>
    <row r="5845" spans="1:6" x14ac:dyDescent="0.2">
      <c r="A5845" s="3">
        <v>1323633</v>
      </c>
      <c r="B5845" s="1" t="s">
        <v>4</v>
      </c>
      <c r="C5845" s="4">
        <v>244052367050891</v>
      </c>
      <c r="D5845" s="4">
        <v>4968490</v>
      </c>
      <c r="E5845" s="2" t="b">
        <f>IF(B5845=$H$6,"n/a",AND(B5845=$H$3, B5846=$H$6))</f>
        <v>1</v>
      </c>
      <c r="F5845" s="1">
        <f t="shared" si="92"/>
        <v>0</v>
      </c>
    </row>
    <row r="5846" spans="1:6" x14ac:dyDescent="0.2">
      <c r="A5846" s="3">
        <v>1323672</v>
      </c>
      <c r="B5846" s="1" t="s">
        <v>5</v>
      </c>
      <c r="C5846" s="4">
        <v>244052372339016</v>
      </c>
      <c r="D5846" s="4">
        <v>23920573</v>
      </c>
      <c r="E5846" s="2" t="str">
        <f>IF(B5846=$H$6,"n/a",AND(B5846=$H$3, B5847=$H$6))</f>
        <v>n/a</v>
      </c>
      <c r="F5846" s="1">
        <f t="shared" si="92"/>
        <v>29208698</v>
      </c>
    </row>
    <row r="5847" spans="1:6" x14ac:dyDescent="0.2">
      <c r="A5847" s="3">
        <v>1323935</v>
      </c>
      <c r="B5847" s="1" t="s">
        <v>4</v>
      </c>
      <c r="C5847" s="4">
        <v>244052398258443</v>
      </c>
      <c r="D5847" s="4">
        <v>5044375</v>
      </c>
      <c r="E5847" s="2" t="b">
        <f>IF(B5847=$H$6,"n/a",AND(B5847=$H$3, B5848=$H$6))</f>
        <v>1</v>
      </c>
      <c r="F5847" s="1">
        <f t="shared" si="92"/>
        <v>0</v>
      </c>
    </row>
    <row r="5848" spans="1:6" x14ac:dyDescent="0.2">
      <c r="A5848" s="3">
        <v>1323992</v>
      </c>
      <c r="B5848" s="1" t="s">
        <v>5</v>
      </c>
      <c r="C5848" s="4">
        <v>244052403409016</v>
      </c>
      <c r="D5848" s="4">
        <v>39671615</v>
      </c>
      <c r="E5848" s="2" t="str">
        <f>IF(B5848=$H$6,"n/a",AND(B5848=$H$3, B5849=$H$6))</f>
        <v>n/a</v>
      </c>
      <c r="F5848" s="1">
        <f t="shared" si="92"/>
        <v>44822188</v>
      </c>
    </row>
    <row r="5849" spans="1:6" x14ac:dyDescent="0.2">
      <c r="A5849" s="3">
        <v>1324181</v>
      </c>
      <c r="B5849" s="1" t="s">
        <v>4</v>
      </c>
      <c r="C5849" s="4">
        <v>244052424832193</v>
      </c>
      <c r="D5849" s="4">
        <v>249636</v>
      </c>
      <c r="E5849" s="2" t="b">
        <f>IF(B5849=$H$6,"n/a",AND(B5849=$H$3, B5850=$H$6))</f>
        <v>0</v>
      </c>
      <c r="F5849" s="1">
        <f t="shared" si="92"/>
        <v>0</v>
      </c>
    </row>
    <row r="5850" spans="1:6" x14ac:dyDescent="0.2">
      <c r="A5850" s="3">
        <v>1324551</v>
      </c>
      <c r="B5850" s="1" t="s">
        <v>4</v>
      </c>
      <c r="C5850" s="4">
        <v>244052460517350</v>
      </c>
      <c r="D5850" s="4">
        <v>4949375</v>
      </c>
      <c r="E5850" s="2" t="b">
        <f>IF(B5850=$H$6,"n/a",AND(B5850=$H$3, B5851=$H$6))</f>
        <v>1</v>
      </c>
      <c r="F5850" s="1">
        <f t="shared" si="92"/>
        <v>0</v>
      </c>
    </row>
    <row r="5851" spans="1:6" x14ac:dyDescent="0.2">
      <c r="A5851" s="3">
        <v>1324670</v>
      </c>
      <c r="B5851" s="1" t="s">
        <v>5</v>
      </c>
      <c r="C5851" s="4">
        <v>244052465663600</v>
      </c>
      <c r="D5851" s="4">
        <v>28257135</v>
      </c>
      <c r="E5851" s="2" t="str">
        <f>IF(B5851=$H$6,"n/a",AND(B5851=$H$3, B5852=$H$6))</f>
        <v>n/a</v>
      </c>
      <c r="F5851" s="1">
        <f t="shared" si="92"/>
        <v>33403385</v>
      </c>
    </row>
    <row r="5852" spans="1:6" x14ac:dyDescent="0.2">
      <c r="A5852" s="3">
        <v>1324876</v>
      </c>
      <c r="B5852" s="1" t="s">
        <v>4</v>
      </c>
      <c r="C5852" s="4">
        <v>244052484749641</v>
      </c>
      <c r="D5852" s="4">
        <v>236407</v>
      </c>
      <c r="E5852" s="2" t="b">
        <f>IF(B5852=$H$6,"n/a",AND(B5852=$H$3, B5853=$H$6))</f>
        <v>0</v>
      </c>
      <c r="F5852" s="1">
        <f t="shared" si="92"/>
        <v>0</v>
      </c>
    </row>
    <row r="5853" spans="1:6" x14ac:dyDescent="0.2">
      <c r="A5853" s="3">
        <v>1325326</v>
      </c>
      <c r="B5853" s="1" t="s">
        <v>4</v>
      </c>
      <c r="C5853" s="4">
        <v>244052525310162</v>
      </c>
      <c r="D5853" s="4">
        <v>5171302</v>
      </c>
      <c r="E5853" s="2" t="b">
        <f>IF(B5853=$H$6,"n/a",AND(B5853=$H$3, B5854=$H$6))</f>
        <v>1</v>
      </c>
      <c r="F5853" s="1">
        <f t="shared" si="92"/>
        <v>0</v>
      </c>
    </row>
    <row r="5854" spans="1:6" x14ac:dyDescent="0.2">
      <c r="A5854" s="3">
        <v>1325418</v>
      </c>
      <c r="B5854" s="1" t="s">
        <v>5</v>
      </c>
      <c r="C5854" s="4">
        <v>244052530710787</v>
      </c>
      <c r="D5854" s="4">
        <v>32924531</v>
      </c>
      <c r="E5854" s="2" t="str">
        <f>IF(B5854=$H$6,"n/a",AND(B5854=$H$3, B5855=$H$6))</f>
        <v>n/a</v>
      </c>
      <c r="F5854" s="1">
        <f t="shared" si="92"/>
        <v>38325156</v>
      </c>
    </row>
    <row r="5855" spans="1:6" x14ac:dyDescent="0.2">
      <c r="A5855" s="3">
        <v>1325547</v>
      </c>
      <c r="B5855" s="1" t="s">
        <v>4</v>
      </c>
      <c r="C5855" s="4">
        <v>244052545355995</v>
      </c>
      <c r="D5855" s="4">
        <v>349271</v>
      </c>
      <c r="E5855" s="2" t="b">
        <f>IF(B5855=$H$6,"n/a",AND(B5855=$H$3, B5856=$H$6))</f>
        <v>0</v>
      </c>
      <c r="F5855" s="1">
        <f t="shared" si="92"/>
        <v>0</v>
      </c>
    </row>
    <row r="5856" spans="1:6" x14ac:dyDescent="0.2">
      <c r="A5856" s="3">
        <v>1325896</v>
      </c>
      <c r="B5856" s="1" t="s">
        <v>4</v>
      </c>
      <c r="C5856" s="4">
        <v>244052575806881</v>
      </c>
      <c r="D5856" s="4">
        <v>5821354</v>
      </c>
      <c r="E5856" s="2" t="b">
        <f>IF(B5856=$H$6,"n/a",AND(B5856=$H$3, B5857=$H$6))</f>
        <v>1</v>
      </c>
      <c r="F5856" s="1">
        <f t="shared" si="92"/>
        <v>0</v>
      </c>
    </row>
    <row r="5857" spans="1:6" x14ac:dyDescent="0.2">
      <c r="A5857" s="3">
        <v>1325959</v>
      </c>
      <c r="B5857" s="1" t="s">
        <v>5</v>
      </c>
      <c r="C5857" s="4">
        <v>244052581778443</v>
      </c>
      <c r="D5857" s="4">
        <v>49935521</v>
      </c>
      <c r="E5857" s="2" t="str">
        <f>IF(B5857=$H$6,"n/a",AND(B5857=$H$3, B5858=$H$6))</f>
        <v>n/a</v>
      </c>
      <c r="F5857" s="1">
        <f t="shared" si="92"/>
        <v>55907083</v>
      </c>
    </row>
    <row r="5858" spans="1:6" x14ac:dyDescent="0.2">
      <c r="A5858" s="3">
        <v>1326249</v>
      </c>
      <c r="B5858" s="1" t="s">
        <v>4</v>
      </c>
      <c r="C5858" s="4">
        <v>244052611025214</v>
      </c>
      <c r="D5858" s="4">
        <v>719740</v>
      </c>
      <c r="E5858" s="2" t="b">
        <f>IF(B5858=$H$6,"n/a",AND(B5858=$H$3, B5859=$H$6))</f>
        <v>0</v>
      </c>
      <c r="F5858" s="1">
        <f t="shared" si="92"/>
        <v>0</v>
      </c>
    </row>
    <row r="5859" spans="1:6" x14ac:dyDescent="0.2">
      <c r="A5859" s="3">
        <v>1326658</v>
      </c>
      <c r="B5859" s="1" t="s">
        <v>4</v>
      </c>
      <c r="C5859" s="4">
        <v>244052648250370</v>
      </c>
      <c r="D5859" s="4">
        <v>7268750</v>
      </c>
      <c r="E5859" s="2" t="b">
        <f>IF(B5859=$H$6,"n/a",AND(B5859=$H$3, B5860=$H$6))</f>
        <v>1</v>
      </c>
      <c r="F5859" s="1">
        <f t="shared" si="92"/>
        <v>0</v>
      </c>
    </row>
    <row r="5860" spans="1:6" x14ac:dyDescent="0.2">
      <c r="A5860" s="3">
        <v>1326752</v>
      </c>
      <c r="B5860" s="1" t="s">
        <v>5</v>
      </c>
      <c r="C5860" s="4">
        <v>244052655738600</v>
      </c>
      <c r="D5860" s="4">
        <v>50250937</v>
      </c>
      <c r="E5860" s="2" t="str">
        <f>IF(B5860=$H$6,"n/a",AND(B5860=$H$3, B5861=$H$6))</f>
        <v>n/a</v>
      </c>
      <c r="F5860" s="1">
        <f t="shared" si="92"/>
        <v>57739167</v>
      </c>
    </row>
    <row r="5861" spans="1:6" x14ac:dyDescent="0.2">
      <c r="A5861" s="3">
        <v>1326973</v>
      </c>
      <c r="B5861" s="1" t="s">
        <v>4</v>
      </c>
      <c r="C5861" s="4">
        <v>244052676568183</v>
      </c>
      <c r="D5861" s="4">
        <v>405573</v>
      </c>
      <c r="E5861" s="2" t="b">
        <f>IF(B5861=$H$6,"n/a",AND(B5861=$H$3, B5862=$H$6))</f>
        <v>0</v>
      </c>
      <c r="F5861" s="1">
        <f t="shared" si="92"/>
        <v>0</v>
      </c>
    </row>
    <row r="5862" spans="1:6" x14ac:dyDescent="0.2">
      <c r="A5862" s="3">
        <v>1327375</v>
      </c>
      <c r="B5862" s="1" t="s">
        <v>4</v>
      </c>
      <c r="C5862" s="4">
        <v>244052715323599</v>
      </c>
      <c r="D5862" s="4">
        <v>5959532</v>
      </c>
      <c r="E5862" s="2" t="b">
        <f>IF(B5862=$H$6,"n/a",AND(B5862=$H$3, B5863=$H$6))</f>
        <v>1</v>
      </c>
      <c r="F5862" s="1">
        <f t="shared" si="92"/>
        <v>0</v>
      </c>
    </row>
    <row r="5863" spans="1:6" x14ac:dyDescent="0.2">
      <c r="A5863" s="3">
        <v>1327468</v>
      </c>
      <c r="B5863" s="1" t="s">
        <v>5</v>
      </c>
      <c r="C5863" s="4">
        <v>244052721831047</v>
      </c>
      <c r="D5863" s="4">
        <v>35916615</v>
      </c>
      <c r="E5863" s="2" t="str">
        <f>IF(B5863=$H$6,"n/a",AND(B5863=$H$3, B5864=$H$6))</f>
        <v>n/a</v>
      </c>
      <c r="F5863" s="1">
        <f t="shared" si="92"/>
        <v>42424063</v>
      </c>
    </row>
    <row r="5864" spans="1:6" x14ac:dyDescent="0.2">
      <c r="A5864" s="3">
        <v>1327683</v>
      </c>
      <c r="B5864" s="1" t="s">
        <v>4</v>
      </c>
      <c r="C5864" s="4">
        <v>244052743906047</v>
      </c>
      <c r="D5864" s="4">
        <v>689740</v>
      </c>
      <c r="E5864" s="2" t="b">
        <f>IF(B5864=$H$6,"n/a",AND(B5864=$H$3, B5865=$H$6))</f>
        <v>0</v>
      </c>
      <c r="F5864" s="1">
        <f t="shared" si="92"/>
        <v>0</v>
      </c>
    </row>
    <row r="5865" spans="1:6" x14ac:dyDescent="0.2">
      <c r="A5865" s="3">
        <v>1328051</v>
      </c>
      <c r="B5865" s="1" t="s">
        <v>4</v>
      </c>
      <c r="C5865" s="4">
        <v>244052779004277</v>
      </c>
      <c r="D5865" s="4">
        <v>5346458</v>
      </c>
      <c r="E5865" s="2" t="b">
        <f>IF(B5865=$H$6,"n/a",AND(B5865=$H$3, B5866=$H$6))</f>
        <v>1</v>
      </c>
      <c r="F5865" s="1">
        <f t="shared" si="92"/>
        <v>0</v>
      </c>
    </row>
    <row r="5866" spans="1:6" x14ac:dyDescent="0.2">
      <c r="A5866" s="3">
        <v>1328150</v>
      </c>
      <c r="B5866" s="1" t="s">
        <v>5</v>
      </c>
      <c r="C5866" s="4">
        <v>244052784990214</v>
      </c>
      <c r="D5866" s="4">
        <v>35026979</v>
      </c>
      <c r="E5866" s="2" t="str">
        <f>IF(B5866=$H$6,"n/a",AND(B5866=$H$3, B5867=$H$6))</f>
        <v>n/a</v>
      </c>
      <c r="F5866" s="1">
        <f t="shared" si="92"/>
        <v>41012916</v>
      </c>
    </row>
    <row r="5867" spans="1:6" x14ac:dyDescent="0.2">
      <c r="A5867" s="3">
        <v>1328406</v>
      </c>
      <c r="B5867" s="1" t="s">
        <v>4</v>
      </c>
      <c r="C5867" s="4">
        <v>244052814270735</v>
      </c>
      <c r="D5867" s="4">
        <v>220000</v>
      </c>
      <c r="E5867" s="2" t="b">
        <f>IF(B5867=$H$6,"n/a",AND(B5867=$H$3, B5868=$H$6))</f>
        <v>0</v>
      </c>
      <c r="F5867" s="1">
        <f t="shared" si="92"/>
        <v>0</v>
      </c>
    </row>
    <row r="5868" spans="1:6" x14ac:dyDescent="0.2">
      <c r="A5868" s="3">
        <v>1328862</v>
      </c>
      <c r="B5868" s="1" t="s">
        <v>4</v>
      </c>
      <c r="C5868" s="4">
        <v>244052854076933</v>
      </c>
      <c r="D5868" s="4">
        <v>18717031</v>
      </c>
      <c r="E5868" s="2" t="b">
        <f>IF(B5868=$H$6,"n/a",AND(B5868=$H$3, B5869=$H$6))</f>
        <v>1</v>
      </c>
      <c r="F5868" s="1">
        <f t="shared" si="92"/>
        <v>0</v>
      </c>
    </row>
    <row r="5869" spans="1:6" x14ac:dyDescent="0.2">
      <c r="A5869" s="3">
        <v>1329075</v>
      </c>
      <c r="B5869" s="1" t="s">
        <v>5</v>
      </c>
      <c r="C5869" s="4">
        <v>244052872958756</v>
      </c>
      <c r="D5869" s="4">
        <v>49213021</v>
      </c>
      <c r="E5869" s="2" t="str">
        <f>IF(B5869=$H$6,"n/a",AND(B5869=$H$3, B5870=$H$6))</f>
        <v>n/a</v>
      </c>
      <c r="F5869" s="1">
        <f t="shared" si="92"/>
        <v>68094844</v>
      </c>
    </row>
    <row r="5870" spans="1:6" x14ac:dyDescent="0.2">
      <c r="A5870" s="3">
        <v>1329095</v>
      </c>
      <c r="B5870" s="1" t="s">
        <v>4</v>
      </c>
      <c r="C5870" s="4">
        <v>244052878095162</v>
      </c>
      <c r="D5870" s="4">
        <v>314219</v>
      </c>
      <c r="E5870" s="2" t="b">
        <f>IF(B5870=$H$6,"n/a",AND(B5870=$H$3, B5871=$H$6))</f>
        <v>0</v>
      </c>
      <c r="F5870" s="1">
        <f t="shared" si="92"/>
        <v>0</v>
      </c>
    </row>
    <row r="5871" spans="1:6" x14ac:dyDescent="0.2">
      <c r="A5871" s="3">
        <v>1329541</v>
      </c>
      <c r="B5871" s="1" t="s">
        <v>4</v>
      </c>
      <c r="C5871" s="4">
        <v>244052926676620</v>
      </c>
      <c r="D5871" s="4">
        <v>5001563</v>
      </c>
      <c r="E5871" s="2" t="b">
        <f>IF(B5871=$H$6,"n/a",AND(B5871=$H$3, B5872=$H$6))</f>
        <v>1</v>
      </c>
      <c r="F5871" s="1">
        <f t="shared" si="92"/>
        <v>0</v>
      </c>
    </row>
    <row r="5872" spans="1:6" x14ac:dyDescent="0.2">
      <c r="A5872" s="3">
        <v>1329585</v>
      </c>
      <c r="B5872" s="1" t="s">
        <v>5</v>
      </c>
      <c r="C5872" s="4">
        <v>244052932580891</v>
      </c>
      <c r="D5872" s="4">
        <v>28207813</v>
      </c>
      <c r="E5872" s="2" t="str">
        <f>IF(B5872=$H$6,"n/a",AND(B5872=$H$3, B5873=$H$6))</f>
        <v>n/a</v>
      </c>
      <c r="F5872" s="1">
        <f t="shared" si="92"/>
        <v>34112084</v>
      </c>
    </row>
    <row r="5873" spans="1:6" x14ac:dyDescent="0.2">
      <c r="A5873" s="3">
        <v>1329824</v>
      </c>
      <c r="B5873" s="1" t="s">
        <v>4</v>
      </c>
      <c r="C5873" s="4">
        <v>244052956606881</v>
      </c>
      <c r="D5873" s="4">
        <v>533645</v>
      </c>
      <c r="E5873" s="2" t="b">
        <f>IF(B5873=$H$6,"n/a",AND(B5873=$H$3, B5874=$H$6))</f>
        <v>0</v>
      </c>
      <c r="F5873" s="1">
        <f t="shared" si="92"/>
        <v>0</v>
      </c>
    </row>
    <row r="5874" spans="1:6" x14ac:dyDescent="0.2">
      <c r="A5874" s="3">
        <v>1330069</v>
      </c>
      <c r="B5874" s="1" t="s">
        <v>4</v>
      </c>
      <c r="C5874" s="4">
        <v>244052978352974</v>
      </c>
      <c r="D5874" s="4">
        <v>4857761</v>
      </c>
      <c r="E5874" s="2" t="b">
        <f>IF(B5874=$H$6,"n/a",AND(B5874=$H$3, B5875=$H$6))</f>
        <v>1</v>
      </c>
      <c r="F5874" s="1">
        <f t="shared" si="92"/>
        <v>0</v>
      </c>
    </row>
    <row r="5875" spans="1:6" x14ac:dyDescent="0.2">
      <c r="A5875" s="3">
        <v>1330157</v>
      </c>
      <c r="B5875" s="1" t="s">
        <v>5</v>
      </c>
      <c r="C5875" s="4">
        <v>244052983336256</v>
      </c>
      <c r="D5875" s="4">
        <v>33774739</v>
      </c>
      <c r="E5875" s="2" t="str">
        <f>IF(B5875=$H$6,"n/a",AND(B5875=$H$3, B5876=$H$6))</f>
        <v>n/a</v>
      </c>
      <c r="F5875" s="1">
        <f t="shared" si="92"/>
        <v>38758021</v>
      </c>
    </row>
    <row r="5876" spans="1:6" x14ac:dyDescent="0.2">
      <c r="A5876" s="3">
        <v>1330425</v>
      </c>
      <c r="B5876" s="1" t="s">
        <v>4</v>
      </c>
      <c r="C5876" s="4">
        <v>244053010748599</v>
      </c>
      <c r="D5876" s="4">
        <v>311198</v>
      </c>
      <c r="E5876" s="2" t="b">
        <f>IF(B5876=$H$6,"n/a",AND(B5876=$H$3, B5877=$H$6))</f>
        <v>0</v>
      </c>
      <c r="F5876" s="1">
        <f t="shared" si="92"/>
        <v>0</v>
      </c>
    </row>
    <row r="5877" spans="1:6" x14ac:dyDescent="0.2">
      <c r="A5877" s="3">
        <v>1330927</v>
      </c>
      <c r="B5877" s="1" t="s">
        <v>4</v>
      </c>
      <c r="C5877" s="4">
        <v>244053039650526</v>
      </c>
      <c r="D5877" s="4">
        <v>8598959</v>
      </c>
      <c r="E5877" s="2" t="b">
        <f>IF(B5877=$H$6,"n/a",AND(B5877=$H$3, B5878=$H$6))</f>
        <v>1</v>
      </c>
      <c r="F5877" s="1">
        <f t="shared" si="92"/>
        <v>0</v>
      </c>
    </row>
    <row r="5878" spans="1:6" x14ac:dyDescent="0.2">
      <c r="A5878" s="3">
        <v>1330974</v>
      </c>
      <c r="B5878" s="1" t="s">
        <v>5</v>
      </c>
      <c r="C5878" s="4">
        <v>244053048437401</v>
      </c>
      <c r="D5878" s="4">
        <v>47076875</v>
      </c>
      <c r="E5878" s="2" t="str">
        <f>IF(B5878=$H$6,"n/a",AND(B5878=$H$3, B5879=$H$6))</f>
        <v>n/a</v>
      </c>
      <c r="F5878" s="1">
        <f t="shared" si="92"/>
        <v>55863750</v>
      </c>
    </row>
    <row r="5879" spans="1:6" x14ac:dyDescent="0.2">
      <c r="A5879" s="3">
        <v>1331308</v>
      </c>
      <c r="B5879" s="1" t="s">
        <v>4</v>
      </c>
      <c r="C5879" s="4">
        <v>244053079181724</v>
      </c>
      <c r="D5879" s="4">
        <v>269219</v>
      </c>
      <c r="E5879" s="2" t="b">
        <f>IF(B5879=$H$6,"n/a",AND(B5879=$H$3, B5880=$H$6))</f>
        <v>0</v>
      </c>
      <c r="F5879" s="1">
        <f t="shared" si="92"/>
        <v>0</v>
      </c>
    </row>
    <row r="5880" spans="1:6" x14ac:dyDescent="0.2">
      <c r="A5880" s="3">
        <v>1331776</v>
      </c>
      <c r="B5880" s="1" t="s">
        <v>4</v>
      </c>
      <c r="C5880" s="4">
        <v>244053124974693</v>
      </c>
      <c r="D5880" s="4">
        <v>7386771</v>
      </c>
      <c r="E5880" s="2" t="b">
        <f>IF(B5880=$H$6,"n/a",AND(B5880=$H$3, B5881=$H$6))</f>
        <v>1</v>
      </c>
      <c r="F5880" s="1">
        <f t="shared" si="92"/>
        <v>0</v>
      </c>
    </row>
    <row r="5881" spans="1:6" x14ac:dyDescent="0.2">
      <c r="A5881" s="3">
        <v>1331903</v>
      </c>
      <c r="B5881" s="1" t="s">
        <v>5</v>
      </c>
      <c r="C5881" s="4">
        <v>244053133046620</v>
      </c>
      <c r="D5881" s="4">
        <v>41312969</v>
      </c>
      <c r="E5881" s="2" t="str">
        <f>IF(B5881=$H$6,"n/a",AND(B5881=$H$3, B5882=$H$6))</f>
        <v>n/a</v>
      </c>
      <c r="F5881" s="1">
        <f t="shared" si="92"/>
        <v>49384896</v>
      </c>
    </row>
    <row r="5882" spans="1:6" x14ac:dyDescent="0.2">
      <c r="A5882" s="3">
        <v>1332008</v>
      </c>
      <c r="B5882" s="1" t="s">
        <v>4</v>
      </c>
      <c r="C5882" s="4">
        <v>244053148123964</v>
      </c>
      <c r="D5882" s="4">
        <v>630937</v>
      </c>
      <c r="E5882" s="2" t="b">
        <f>IF(B5882=$H$6,"n/a",AND(B5882=$H$3, B5883=$H$6))</f>
        <v>0</v>
      </c>
      <c r="F5882" s="1">
        <f t="shared" si="92"/>
        <v>0</v>
      </c>
    </row>
    <row r="5883" spans="1:6" x14ac:dyDescent="0.2">
      <c r="A5883" s="3">
        <v>1332378</v>
      </c>
      <c r="B5883" s="1" t="s">
        <v>4</v>
      </c>
      <c r="C5883" s="4">
        <v>244053190195578</v>
      </c>
      <c r="D5883" s="4">
        <v>8527292</v>
      </c>
      <c r="E5883" s="2" t="b">
        <f>IF(B5883=$H$6,"n/a",AND(B5883=$H$3, B5884=$H$6))</f>
        <v>1</v>
      </c>
      <c r="F5883" s="1">
        <f t="shared" si="92"/>
        <v>0</v>
      </c>
    </row>
    <row r="5884" spans="1:6" x14ac:dyDescent="0.2">
      <c r="A5884" s="3">
        <v>1332487</v>
      </c>
      <c r="B5884" s="1" t="s">
        <v>5</v>
      </c>
      <c r="C5884" s="4">
        <v>244053199031308</v>
      </c>
      <c r="D5884" s="4">
        <v>29843958</v>
      </c>
      <c r="E5884" s="2" t="str">
        <f>IF(B5884=$H$6,"n/a",AND(B5884=$H$3, B5885=$H$6))</f>
        <v>n/a</v>
      </c>
      <c r="F5884" s="1">
        <f t="shared" si="92"/>
        <v>38679688</v>
      </c>
    </row>
    <row r="5885" spans="1:6" x14ac:dyDescent="0.2">
      <c r="A5885" s="3">
        <v>1332644</v>
      </c>
      <c r="B5885" s="1" t="s">
        <v>4</v>
      </c>
      <c r="C5885" s="4">
        <v>244053218570110</v>
      </c>
      <c r="D5885" s="4">
        <v>461510</v>
      </c>
      <c r="E5885" s="2" t="b">
        <f>IF(B5885=$H$6,"n/a",AND(B5885=$H$3, B5886=$H$6))</f>
        <v>0</v>
      </c>
      <c r="F5885" s="1">
        <f t="shared" si="92"/>
        <v>0</v>
      </c>
    </row>
    <row r="5886" spans="1:6" x14ac:dyDescent="0.2">
      <c r="A5886" s="3">
        <v>1332855</v>
      </c>
      <c r="B5886" s="1" t="s">
        <v>4</v>
      </c>
      <c r="C5886" s="4">
        <v>244053243783287</v>
      </c>
      <c r="D5886" s="4">
        <v>5325885</v>
      </c>
      <c r="E5886" s="2" t="b">
        <f>IF(B5886=$H$6,"n/a",AND(B5886=$H$3, B5887=$H$6))</f>
        <v>1</v>
      </c>
      <c r="F5886" s="1">
        <f t="shared" si="92"/>
        <v>0</v>
      </c>
    </row>
    <row r="5887" spans="1:6" x14ac:dyDescent="0.2">
      <c r="A5887" s="3">
        <v>1332892</v>
      </c>
      <c r="B5887" s="1" t="s">
        <v>5</v>
      </c>
      <c r="C5887" s="4">
        <v>244053249497818</v>
      </c>
      <c r="D5887" s="4">
        <v>45293385</v>
      </c>
      <c r="E5887" s="2" t="str">
        <f>IF(B5887=$H$6,"n/a",AND(B5887=$H$3, B5888=$H$6))</f>
        <v>n/a</v>
      </c>
      <c r="F5887" s="1">
        <f t="shared" si="92"/>
        <v>51007916</v>
      </c>
    </row>
    <row r="5888" spans="1:6" x14ac:dyDescent="0.2">
      <c r="A5888" s="3">
        <v>1333249</v>
      </c>
      <c r="B5888" s="1" t="s">
        <v>4</v>
      </c>
      <c r="C5888" s="4">
        <v>244053283283912</v>
      </c>
      <c r="D5888" s="4">
        <v>279479</v>
      </c>
      <c r="E5888" s="2" t="b">
        <f>IF(B5888=$H$6,"n/a",AND(B5888=$H$3, B5889=$H$6))</f>
        <v>0</v>
      </c>
      <c r="F5888" s="1">
        <f t="shared" si="92"/>
        <v>0</v>
      </c>
    </row>
    <row r="5889" spans="1:6" x14ac:dyDescent="0.2">
      <c r="A5889" s="3">
        <v>1333515</v>
      </c>
      <c r="B5889" s="1" t="s">
        <v>4</v>
      </c>
      <c r="C5889" s="4">
        <v>244053317632558</v>
      </c>
      <c r="D5889" s="4">
        <v>8497916</v>
      </c>
      <c r="E5889" s="2" t="b">
        <f>IF(B5889=$H$6,"n/a",AND(B5889=$H$3, B5890=$H$6))</f>
        <v>1</v>
      </c>
      <c r="F5889" s="1">
        <f t="shared" si="92"/>
        <v>0</v>
      </c>
    </row>
    <row r="5890" spans="1:6" x14ac:dyDescent="0.2">
      <c r="A5890" s="3">
        <v>1333616</v>
      </c>
      <c r="B5890" s="1" t="s">
        <v>5</v>
      </c>
      <c r="C5890" s="4">
        <v>244053326302453</v>
      </c>
      <c r="D5890" s="4">
        <v>49139323</v>
      </c>
      <c r="E5890" s="2" t="str">
        <f>IF(B5890=$H$6,"n/a",AND(B5890=$H$3, B5891=$H$6))</f>
        <v>n/a</v>
      </c>
      <c r="F5890" s="1">
        <f t="shared" si="92"/>
        <v>57809218</v>
      </c>
    </row>
    <row r="5891" spans="1:6" x14ac:dyDescent="0.2">
      <c r="A5891" s="3">
        <v>1333818</v>
      </c>
      <c r="B5891" s="1" t="s">
        <v>4</v>
      </c>
      <c r="C5891" s="4">
        <v>244053346304485</v>
      </c>
      <c r="D5891" s="4">
        <v>358646</v>
      </c>
      <c r="E5891" s="2" t="b">
        <f>IF(B5891=$H$6,"n/a",AND(B5891=$H$3, B5892=$H$6))</f>
        <v>0</v>
      </c>
      <c r="F5891" s="1">
        <f t="shared" ref="F5891:F5954" si="93">IF(B5891=$H$6,C5891+D5891-C5890,0)</f>
        <v>0</v>
      </c>
    </row>
    <row r="5892" spans="1:6" x14ac:dyDescent="0.2">
      <c r="A5892" s="3">
        <v>1334202</v>
      </c>
      <c r="B5892" s="1" t="s">
        <v>4</v>
      </c>
      <c r="C5892" s="4">
        <v>244053383490110</v>
      </c>
      <c r="D5892" s="4">
        <v>5440729</v>
      </c>
      <c r="E5892" s="2" t="b">
        <f>IF(B5892=$H$6,"n/a",AND(B5892=$H$3, B5893=$H$6))</f>
        <v>1</v>
      </c>
      <c r="F5892" s="1">
        <f t="shared" si="93"/>
        <v>0</v>
      </c>
    </row>
    <row r="5893" spans="1:6" x14ac:dyDescent="0.2">
      <c r="A5893" s="3">
        <v>1334309</v>
      </c>
      <c r="B5893" s="1" t="s">
        <v>5</v>
      </c>
      <c r="C5893" s="4">
        <v>244053389042193</v>
      </c>
      <c r="D5893" s="4">
        <v>40953177</v>
      </c>
      <c r="E5893" s="2" t="str">
        <f>IF(B5893=$H$6,"n/a",AND(B5893=$H$3, B5894=$H$6))</f>
        <v>n/a</v>
      </c>
      <c r="F5893" s="1">
        <f t="shared" si="93"/>
        <v>46505260</v>
      </c>
    </row>
    <row r="5894" spans="1:6" x14ac:dyDescent="0.2">
      <c r="A5894" s="3">
        <v>1334536</v>
      </c>
      <c r="B5894" s="1" t="s">
        <v>4</v>
      </c>
      <c r="C5894" s="4">
        <v>244053414908443</v>
      </c>
      <c r="D5894" s="4">
        <v>646719</v>
      </c>
      <c r="E5894" s="2" t="b">
        <f>IF(B5894=$H$6,"n/a",AND(B5894=$H$3, B5895=$H$6))</f>
        <v>0</v>
      </c>
      <c r="F5894" s="1">
        <f t="shared" si="93"/>
        <v>0</v>
      </c>
    </row>
    <row r="5895" spans="1:6" x14ac:dyDescent="0.2">
      <c r="A5895" s="3">
        <v>1334782</v>
      </c>
      <c r="B5895" s="1" t="s">
        <v>4</v>
      </c>
      <c r="C5895" s="4">
        <v>244053447568703</v>
      </c>
      <c r="D5895" s="4">
        <v>5016146</v>
      </c>
      <c r="E5895" s="2" t="b">
        <f>IF(B5895=$H$6,"n/a",AND(B5895=$H$3, B5896=$H$6))</f>
        <v>1</v>
      </c>
      <c r="F5895" s="1">
        <f t="shared" si="93"/>
        <v>0</v>
      </c>
    </row>
    <row r="5896" spans="1:6" x14ac:dyDescent="0.2">
      <c r="A5896" s="3">
        <v>1334914</v>
      </c>
      <c r="B5896" s="1" t="s">
        <v>5</v>
      </c>
      <c r="C5896" s="4">
        <v>244053453005787</v>
      </c>
      <c r="D5896" s="4">
        <v>16281093</v>
      </c>
      <c r="E5896" s="2" t="str">
        <f>IF(B5896=$H$6,"n/a",AND(B5896=$H$3, B5897=$H$6))</f>
        <v>n/a</v>
      </c>
      <c r="F5896" s="1">
        <f t="shared" si="93"/>
        <v>21718177</v>
      </c>
    </row>
    <row r="5897" spans="1:6" x14ac:dyDescent="0.2">
      <c r="A5897" s="3">
        <v>1335146</v>
      </c>
      <c r="B5897" s="1" t="s">
        <v>4</v>
      </c>
      <c r="C5897" s="4">
        <v>244053480853808</v>
      </c>
      <c r="D5897" s="4">
        <v>4995000</v>
      </c>
      <c r="E5897" s="2" t="b">
        <f>IF(B5897=$H$6,"n/a",AND(B5897=$H$3, B5898=$H$6))</f>
        <v>1</v>
      </c>
      <c r="F5897" s="1">
        <f t="shared" si="93"/>
        <v>0</v>
      </c>
    </row>
    <row r="5898" spans="1:6" x14ac:dyDescent="0.2">
      <c r="A5898" s="3">
        <v>1335267</v>
      </c>
      <c r="B5898" s="1" t="s">
        <v>5</v>
      </c>
      <c r="C5898" s="4">
        <v>244053486253599</v>
      </c>
      <c r="D5898" s="4">
        <v>28017709</v>
      </c>
      <c r="E5898" s="2" t="str">
        <f>IF(B5898=$H$6,"n/a",AND(B5898=$H$3, B5899=$H$6))</f>
        <v>n/a</v>
      </c>
      <c r="F5898" s="1">
        <f t="shared" si="93"/>
        <v>33417500</v>
      </c>
    </row>
    <row r="5899" spans="1:6" x14ac:dyDescent="0.2">
      <c r="A5899" s="3">
        <v>1335514</v>
      </c>
      <c r="B5899" s="1" t="s">
        <v>4</v>
      </c>
      <c r="C5899" s="4">
        <v>244053516326360</v>
      </c>
      <c r="D5899" s="4">
        <v>6049375</v>
      </c>
      <c r="E5899" s="2" t="b">
        <f>IF(B5899=$H$6,"n/a",AND(B5899=$H$3, B5900=$H$6))</f>
        <v>1</v>
      </c>
      <c r="F5899" s="1">
        <f t="shared" si="93"/>
        <v>0</v>
      </c>
    </row>
    <row r="5900" spans="1:6" x14ac:dyDescent="0.2">
      <c r="A5900" s="3">
        <v>1335625</v>
      </c>
      <c r="B5900" s="1" t="s">
        <v>5</v>
      </c>
      <c r="C5900" s="4">
        <v>244053522763495</v>
      </c>
      <c r="D5900" s="4">
        <v>21265625</v>
      </c>
      <c r="E5900" s="2" t="str">
        <f>IF(B5900=$H$6,"n/a",AND(B5900=$H$3, B5901=$H$6))</f>
        <v>n/a</v>
      </c>
      <c r="F5900" s="1">
        <f t="shared" si="93"/>
        <v>27702760</v>
      </c>
    </row>
    <row r="5901" spans="1:6" x14ac:dyDescent="0.2">
      <c r="A5901" s="3">
        <v>1335839</v>
      </c>
      <c r="B5901" s="1" t="s">
        <v>4</v>
      </c>
      <c r="C5901" s="4">
        <v>244053544252245</v>
      </c>
      <c r="D5901" s="4">
        <v>289010</v>
      </c>
      <c r="E5901" s="2" t="b">
        <f>IF(B5901=$H$6,"n/a",AND(B5901=$H$3, B5902=$H$6))</f>
        <v>0</v>
      </c>
      <c r="F5901" s="1">
        <f t="shared" si="93"/>
        <v>0</v>
      </c>
    </row>
    <row r="5902" spans="1:6" x14ac:dyDescent="0.2">
      <c r="A5902" s="3">
        <v>1336220</v>
      </c>
      <c r="B5902" s="1" t="s">
        <v>4</v>
      </c>
      <c r="C5902" s="4">
        <v>244053582663599</v>
      </c>
      <c r="D5902" s="4">
        <v>17170313</v>
      </c>
      <c r="E5902" s="2" t="b">
        <f>IF(B5902=$H$6,"n/a",AND(B5902=$H$3, B5903=$H$6))</f>
        <v>1</v>
      </c>
      <c r="F5902" s="1">
        <f t="shared" si="93"/>
        <v>0</v>
      </c>
    </row>
    <row r="5903" spans="1:6" x14ac:dyDescent="0.2">
      <c r="A5903" s="3">
        <v>1336379</v>
      </c>
      <c r="B5903" s="1" t="s">
        <v>5</v>
      </c>
      <c r="C5903" s="4">
        <v>244053600665162</v>
      </c>
      <c r="D5903" s="4">
        <v>59453281</v>
      </c>
      <c r="E5903" s="2" t="str">
        <f>IF(B5903=$H$6,"n/a",AND(B5903=$H$3, B5904=$H$6))</f>
        <v>n/a</v>
      </c>
      <c r="F5903" s="1">
        <f t="shared" si="93"/>
        <v>77454844</v>
      </c>
    </row>
    <row r="5904" spans="1:6" x14ac:dyDescent="0.2">
      <c r="A5904" s="3">
        <v>1336520</v>
      </c>
      <c r="B5904" s="1" t="s">
        <v>4</v>
      </c>
      <c r="C5904" s="4">
        <v>244053620060682</v>
      </c>
      <c r="D5904" s="4">
        <v>2878073</v>
      </c>
      <c r="E5904" s="2" t="b">
        <f>IF(B5904=$H$6,"n/a",AND(B5904=$H$3, B5905=$H$6))</f>
        <v>0</v>
      </c>
      <c r="F5904" s="1">
        <f t="shared" si="93"/>
        <v>0</v>
      </c>
    </row>
    <row r="5905" spans="1:6" x14ac:dyDescent="0.2">
      <c r="A5905" s="3">
        <v>1336706</v>
      </c>
      <c r="B5905" s="1" t="s">
        <v>4</v>
      </c>
      <c r="C5905" s="4">
        <v>244053648993964</v>
      </c>
      <c r="D5905" s="4">
        <v>272916</v>
      </c>
      <c r="E5905" s="2" t="b">
        <f>IF(B5905=$H$6,"n/a",AND(B5905=$H$3, B5906=$H$6))</f>
        <v>0</v>
      </c>
      <c r="F5905" s="1">
        <f t="shared" si="93"/>
        <v>0</v>
      </c>
    </row>
    <row r="5906" spans="1:6" x14ac:dyDescent="0.2">
      <c r="A5906" s="3">
        <v>1337036</v>
      </c>
      <c r="B5906" s="1" t="s">
        <v>4</v>
      </c>
      <c r="C5906" s="4">
        <v>244053685756047</v>
      </c>
      <c r="D5906" s="4">
        <v>5530313</v>
      </c>
      <c r="E5906" s="2" t="b">
        <f>IF(B5906=$H$6,"n/a",AND(B5906=$H$3, B5907=$H$6))</f>
        <v>1</v>
      </c>
      <c r="F5906" s="1">
        <f t="shared" si="93"/>
        <v>0</v>
      </c>
    </row>
    <row r="5907" spans="1:6" x14ac:dyDescent="0.2">
      <c r="A5907" s="3">
        <v>1337110</v>
      </c>
      <c r="B5907" s="1" t="s">
        <v>5</v>
      </c>
      <c r="C5907" s="4">
        <v>244053691592766</v>
      </c>
      <c r="D5907" s="4">
        <v>52150156</v>
      </c>
      <c r="E5907" s="2" t="str">
        <f>IF(B5907=$H$6,"n/a",AND(B5907=$H$3, B5908=$H$6))</f>
        <v>n/a</v>
      </c>
      <c r="F5907" s="1">
        <f t="shared" si="93"/>
        <v>57986875</v>
      </c>
    </row>
    <row r="5908" spans="1:6" x14ac:dyDescent="0.2">
      <c r="A5908" s="3">
        <v>1337331</v>
      </c>
      <c r="B5908" s="1" t="s">
        <v>4</v>
      </c>
      <c r="C5908" s="4">
        <v>244053713970995</v>
      </c>
      <c r="D5908" s="4">
        <v>380573</v>
      </c>
      <c r="E5908" s="2" t="b">
        <f>IF(B5908=$H$6,"n/a",AND(B5908=$H$3, B5909=$H$6))</f>
        <v>0</v>
      </c>
      <c r="F5908" s="1">
        <f t="shared" si="93"/>
        <v>0</v>
      </c>
    </row>
    <row r="5909" spans="1:6" x14ac:dyDescent="0.2">
      <c r="A5909" s="3">
        <v>1337801</v>
      </c>
      <c r="B5909" s="1" t="s">
        <v>4</v>
      </c>
      <c r="C5909" s="4">
        <v>244053756604693</v>
      </c>
      <c r="D5909" s="4">
        <v>5283021</v>
      </c>
      <c r="E5909" s="2" t="b">
        <f>IF(B5909=$H$6,"n/a",AND(B5909=$H$3, B5910=$H$6))</f>
        <v>1</v>
      </c>
      <c r="F5909" s="1">
        <f t="shared" si="93"/>
        <v>0</v>
      </c>
    </row>
    <row r="5910" spans="1:6" x14ac:dyDescent="0.2">
      <c r="A5910" s="3">
        <v>1337882</v>
      </c>
      <c r="B5910" s="1" t="s">
        <v>5</v>
      </c>
      <c r="C5910" s="4">
        <v>244053762030214</v>
      </c>
      <c r="D5910" s="4">
        <v>37818593</v>
      </c>
      <c r="E5910" s="2" t="str">
        <f>IF(B5910=$H$6,"n/a",AND(B5910=$H$3, B5911=$H$6))</f>
        <v>n/a</v>
      </c>
      <c r="F5910" s="1">
        <f t="shared" si="93"/>
        <v>43244114</v>
      </c>
    </row>
    <row r="5911" spans="1:6" x14ac:dyDescent="0.2">
      <c r="A5911" s="3">
        <v>1338063</v>
      </c>
      <c r="B5911" s="1" t="s">
        <v>4</v>
      </c>
      <c r="C5911" s="4">
        <v>244053783669589</v>
      </c>
      <c r="D5911" s="4">
        <v>318854</v>
      </c>
      <c r="E5911" s="2" t="b">
        <f>IF(B5911=$H$6,"n/a",AND(B5911=$H$3, B5912=$H$6))</f>
        <v>0</v>
      </c>
      <c r="F5911" s="1">
        <f t="shared" si="93"/>
        <v>0</v>
      </c>
    </row>
    <row r="5912" spans="1:6" x14ac:dyDescent="0.2">
      <c r="A5912" s="3">
        <v>1338293</v>
      </c>
      <c r="B5912" s="1" t="s">
        <v>4</v>
      </c>
      <c r="C5912" s="4">
        <v>244053813493130</v>
      </c>
      <c r="D5912" s="4">
        <v>6660573</v>
      </c>
      <c r="E5912" s="2" t="b">
        <f>IF(B5912=$H$6,"n/a",AND(B5912=$H$3, B5913=$H$6))</f>
        <v>1</v>
      </c>
      <c r="F5912" s="1">
        <f t="shared" si="93"/>
        <v>0</v>
      </c>
    </row>
    <row r="5913" spans="1:6" x14ac:dyDescent="0.2">
      <c r="A5913" s="3">
        <v>1338423</v>
      </c>
      <c r="B5913" s="1" t="s">
        <v>5</v>
      </c>
      <c r="C5913" s="4">
        <v>244053820424849</v>
      </c>
      <c r="D5913" s="4">
        <v>32117031</v>
      </c>
      <c r="E5913" s="2" t="str">
        <f>IF(B5913=$H$6,"n/a",AND(B5913=$H$3, B5914=$H$6))</f>
        <v>n/a</v>
      </c>
      <c r="F5913" s="1">
        <f t="shared" si="93"/>
        <v>39048750</v>
      </c>
    </row>
    <row r="5914" spans="1:6" x14ac:dyDescent="0.2">
      <c r="A5914" s="3">
        <v>1338651</v>
      </c>
      <c r="B5914" s="1" t="s">
        <v>4</v>
      </c>
      <c r="C5914" s="4">
        <v>244053849299901</v>
      </c>
      <c r="D5914" s="4">
        <v>656354</v>
      </c>
      <c r="E5914" s="2" t="b">
        <f>IF(B5914=$H$6,"n/a",AND(B5914=$H$3, B5915=$H$6))</f>
        <v>0</v>
      </c>
      <c r="F5914" s="1">
        <f t="shared" si="93"/>
        <v>0</v>
      </c>
    </row>
    <row r="5915" spans="1:6" x14ac:dyDescent="0.2">
      <c r="A5915" s="3">
        <v>1338899</v>
      </c>
      <c r="B5915" s="1" t="s">
        <v>4</v>
      </c>
      <c r="C5915" s="4">
        <v>244053876036047</v>
      </c>
      <c r="D5915" s="4">
        <v>6726979</v>
      </c>
      <c r="E5915" s="2" t="b">
        <f>IF(B5915=$H$6,"n/a",AND(B5915=$H$3, B5916=$H$6))</f>
        <v>1</v>
      </c>
      <c r="F5915" s="1">
        <f t="shared" si="93"/>
        <v>0</v>
      </c>
    </row>
    <row r="5916" spans="1:6" x14ac:dyDescent="0.2">
      <c r="A5916" s="3">
        <v>1338912</v>
      </c>
      <c r="B5916" s="1" t="s">
        <v>5</v>
      </c>
      <c r="C5916" s="4">
        <v>244053883081151</v>
      </c>
      <c r="D5916" s="4">
        <v>67312969</v>
      </c>
      <c r="E5916" s="2" t="str">
        <f>IF(B5916=$H$6,"n/a",AND(B5916=$H$3, B5917=$H$6))</f>
        <v>n/a</v>
      </c>
      <c r="F5916" s="1">
        <f t="shared" si="93"/>
        <v>74358073</v>
      </c>
    </row>
    <row r="5917" spans="1:6" x14ac:dyDescent="0.2">
      <c r="A5917" s="3">
        <v>1339241</v>
      </c>
      <c r="B5917" s="1" t="s">
        <v>4</v>
      </c>
      <c r="C5917" s="4">
        <v>244053911790057</v>
      </c>
      <c r="D5917" s="4">
        <v>316719</v>
      </c>
      <c r="E5917" s="2" t="b">
        <f>IF(B5917=$H$6,"n/a",AND(B5917=$H$3, B5918=$H$6))</f>
        <v>0</v>
      </c>
      <c r="F5917" s="1">
        <f t="shared" si="93"/>
        <v>0</v>
      </c>
    </row>
    <row r="5918" spans="1:6" x14ac:dyDescent="0.2">
      <c r="A5918" s="3">
        <v>1339614</v>
      </c>
      <c r="B5918" s="1" t="s">
        <v>4</v>
      </c>
      <c r="C5918" s="4">
        <v>244053943233078</v>
      </c>
      <c r="D5918" s="4">
        <v>239219</v>
      </c>
      <c r="E5918" s="2" t="b">
        <f>IF(B5918=$H$6,"n/a",AND(B5918=$H$3, B5919=$H$6))</f>
        <v>0</v>
      </c>
      <c r="F5918" s="1">
        <f t="shared" si="93"/>
        <v>0</v>
      </c>
    </row>
    <row r="5919" spans="1:6" x14ac:dyDescent="0.2">
      <c r="A5919" s="3">
        <v>1339983</v>
      </c>
      <c r="B5919" s="1" t="s">
        <v>4</v>
      </c>
      <c r="C5919" s="4">
        <v>244053981183755</v>
      </c>
      <c r="D5919" s="4">
        <v>9093646</v>
      </c>
      <c r="E5919" s="2" t="b">
        <f>IF(B5919=$H$6,"n/a",AND(B5919=$H$3, B5920=$H$6))</f>
        <v>1</v>
      </c>
      <c r="F5919" s="1">
        <f t="shared" si="93"/>
        <v>0</v>
      </c>
    </row>
    <row r="5920" spans="1:6" x14ac:dyDescent="0.2">
      <c r="A5920" s="3">
        <v>1340191</v>
      </c>
      <c r="B5920" s="1" t="s">
        <v>5</v>
      </c>
      <c r="C5920" s="4">
        <v>244053990369224</v>
      </c>
      <c r="D5920" s="4">
        <v>28003437</v>
      </c>
      <c r="E5920" s="2" t="str">
        <f>IF(B5920=$H$6,"n/a",AND(B5920=$H$3, B5921=$H$6))</f>
        <v>n/a</v>
      </c>
      <c r="F5920" s="1">
        <f t="shared" si="93"/>
        <v>37188906</v>
      </c>
    </row>
    <row r="5921" spans="1:6" x14ac:dyDescent="0.2">
      <c r="A5921" s="3">
        <v>1340463</v>
      </c>
      <c r="B5921" s="1" t="s">
        <v>4</v>
      </c>
      <c r="C5921" s="4">
        <v>244054011579849</v>
      </c>
      <c r="D5921" s="4">
        <v>600677</v>
      </c>
      <c r="E5921" s="2" t="b">
        <f>IF(B5921=$H$6,"n/a",AND(B5921=$H$3, B5922=$H$6))</f>
        <v>0</v>
      </c>
      <c r="F5921" s="1">
        <f t="shared" si="93"/>
        <v>0</v>
      </c>
    </row>
    <row r="5922" spans="1:6" x14ac:dyDescent="0.2">
      <c r="A5922" s="3">
        <v>1341007</v>
      </c>
      <c r="B5922" s="1" t="s">
        <v>4</v>
      </c>
      <c r="C5922" s="4">
        <v>244054058695109</v>
      </c>
      <c r="D5922" s="4">
        <v>9239948</v>
      </c>
      <c r="E5922" s="2" t="b">
        <f>IF(B5922=$H$6,"n/a",AND(B5922=$H$3, B5923=$H$6))</f>
        <v>1</v>
      </c>
      <c r="F5922" s="1">
        <f t="shared" si="93"/>
        <v>0</v>
      </c>
    </row>
    <row r="5923" spans="1:6" x14ac:dyDescent="0.2">
      <c r="A5923" s="3">
        <v>1341121</v>
      </c>
      <c r="B5923" s="1" t="s">
        <v>5</v>
      </c>
      <c r="C5923" s="4">
        <v>244054068626359</v>
      </c>
      <c r="D5923" s="4">
        <v>40593959</v>
      </c>
      <c r="E5923" s="2" t="str">
        <f>IF(B5923=$H$6,"n/a",AND(B5923=$H$3, B5924=$H$6))</f>
        <v>n/a</v>
      </c>
      <c r="F5923" s="1">
        <f t="shared" si="93"/>
        <v>50525209</v>
      </c>
    </row>
    <row r="5924" spans="1:6" x14ac:dyDescent="0.2">
      <c r="A5924" s="3">
        <v>1341218</v>
      </c>
      <c r="B5924" s="1" t="s">
        <v>4</v>
      </c>
      <c r="C5924" s="4">
        <v>244054085575370</v>
      </c>
      <c r="D5924" s="4">
        <v>389062</v>
      </c>
      <c r="E5924" s="2" t="b">
        <f>IF(B5924=$H$6,"n/a",AND(B5924=$H$3, B5925=$H$6))</f>
        <v>0</v>
      </c>
      <c r="F5924" s="1">
        <f t="shared" si="93"/>
        <v>0</v>
      </c>
    </row>
    <row r="5925" spans="1:6" x14ac:dyDescent="0.2">
      <c r="A5925" s="3">
        <v>1341453</v>
      </c>
      <c r="B5925" s="1" t="s">
        <v>4</v>
      </c>
      <c r="C5925" s="4">
        <v>244054114687922</v>
      </c>
      <c r="D5925" s="4">
        <v>5654114</v>
      </c>
      <c r="E5925" s="2" t="b">
        <f>IF(B5925=$H$6,"n/a",AND(B5925=$H$3, B5926=$H$6))</f>
        <v>1</v>
      </c>
      <c r="F5925" s="1">
        <f t="shared" si="93"/>
        <v>0</v>
      </c>
    </row>
    <row r="5926" spans="1:6" x14ac:dyDescent="0.2">
      <c r="A5926" s="3">
        <v>1341580</v>
      </c>
      <c r="B5926" s="1" t="s">
        <v>5</v>
      </c>
      <c r="C5926" s="4">
        <v>244054120461880</v>
      </c>
      <c r="D5926" s="4">
        <v>38230469</v>
      </c>
      <c r="E5926" s="2" t="str">
        <f>IF(B5926=$H$6,"n/a",AND(B5926=$H$3, B5927=$H$6))</f>
        <v>n/a</v>
      </c>
      <c r="F5926" s="1">
        <f t="shared" si="93"/>
        <v>44004427</v>
      </c>
    </row>
    <row r="5927" spans="1:6" x14ac:dyDescent="0.2">
      <c r="A5927" s="3">
        <v>1341863</v>
      </c>
      <c r="B5927" s="1" t="s">
        <v>4</v>
      </c>
      <c r="C5927" s="4">
        <v>244054155418443</v>
      </c>
      <c r="D5927" s="4">
        <v>525729</v>
      </c>
      <c r="E5927" s="2" t="b">
        <f>IF(B5927=$H$6,"n/a",AND(B5927=$H$3, B5928=$H$6))</f>
        <v>0</v>
      </c>
      <c r="F5927" s="1">
        <f t="shared" si="93"/>
        <v>0</v>
      </c>
    </row>
    <row r="5928" spans="1:6" x14ac:dyDescent="0.2">
      <c r="A5928" s="3">
        <v>1342044</v>
      </c>
      <c r="B5928" s="1" t="s">
        <v>4</v>
      </c>
      <c r="C5928" s="4">
        <v>244054177549693</v>
      </c>
      <c r="D5928" s="4">
        <v>5905364</v>
      </c>
      <c r="E5928" s="2" t="b">
        <f>IF(B5928=$H$6,"n/a",AND(B5928=$H$3, B5929=$H$6))</f>
        <v>1</v>
      </c>
      <c r="F5928" s="1">
        <f t="shared" si="93"/>
        <v>0</v>
      </c>
    </row>
    <row r="5929" spans="1:6" x14ac:dyDescent="0.2">
      <c r="A5929" s="3">
        <v>1342065</v>
      </c>
      <c r="B5929" s="1" t="s">
        <v>5</v>
      </c>
      <c r="C5929" s="4">
        <v>244054184027870</v>
      </c>
      <c r="D5929" s="4">
        <v>41375208</v>
      </c>
      <c r="E5929" s="2" t="str">
        <f>IF(B5929=$H$6,"n/a",AND(B5929=$H$3, B5930=$H$6))</f>
        <v>n/a</v>
      </c>
      <c r="F5929" s="1">
        <f t="shared" si="93"/>
        <v>47853385</v>
      </c>
    </row>
    <row r="5930" spans="1:6" x14ac:dyDescent="0.2">
      <c r="A5930" s="3">
        <v>1342424</v>
      </c>
      <c r="B5930" s="1" t="s">
        <v>4</v>
      </c>
      <c r="C5930" s="4">
        <v>244054216249484</v>
      </c>
      <c r="D5930" s="4">
        <v>360625</v>
      </c>
      <c r="E5930" s="2" t="b">
        <f>IF(B5930=$H$6,"n/a",AND(B5930=$H$3, B5931=$H$6))</f>
        <v>0</v>
      </c>
      <c r="F5930" s="1">
        <f t="shared" si="93"/>
        <v>0</v>
      </c>
    </row>
    <row r="5931" spans="1:6" x14ac:dyDescent="0.2">
      <c r="A5931" s="3">
        <v>1342781</v>
      </c>
      <c r="B5931" s="1" t="s">
        <v>4</v>
      </c>
      <c r="C5931" s="4">
        <v>244054248931516</v>
      </c>
      <c r="D5931" s="4">
        <v>7404062</v>
      </c>
      <c r="E5931" s="2" t="b">
        <f>IF(B5931=$H$6,"n/a",AND(B5931=$H$3, B5932=$H$6))</f>
        <v>1</v>
      </c>
      <c r="F5931" s="1">
        <f t="shared" si="93"/>
        <v>0</v>
      </c>
    </row>
    <row r="5932" spans="1:6" x14ac:dyDescent="0.2">
      <c r="A5932" s="3">
        <v>1342909</v>
      </c>
      <c r="B5932" s="1" t="s">
        <v>5</v>
      </c>
      <c r="C5932" s="4">
        <v>244054256475630</v>
      </c>
      <c r="D5932" s="4">
        <v>53474740</v>
      </c>
      <c r="E5932" s="2" t="str">
        <f>IF(B5932=$H$6,"n/a",AND(B5932=$H$3, B5933=$H$6))</f>
        <v>n/a</v>
      </c>
      <c r="F5932" s="1">
        <f t="shared" si="93"/>
        <v>61018854</v>
      </c>
    </row>
    <row r="5933" spans="1:6" x14ac:dyDescent="0.2">
      <c r="A5933" s="3">
        <v>1343135</v>
      </c>
      <c r="B5933" s="1" t="s">
        <v>4</v>
      </c>
      <c r="C5933" s="4">
        <v>244054283140891</v>
      </c>
      <c r="D5933" s="4">
        <v>339843</v>
      </c>
      <c r="E5933" s="2" t="b">
        <f>IF(B5933=$H$6,"n/a",AND(B5933=$H$3, B5934=$H$6))</f>
        <v>0</v>
      </c>
      <c r="F5933" s="1">
        <f t="shared" si="93"/>
        <v>0</v>
      </c>
    </row>
    <row r="5934" spans="1:6" x14ac:dyDescent="0.2">
      <c r="A5934" s="3">
        <v>1343377</v>
      </c>
      <c r="B5934" s="1" t="s">
        <v>4</v>
      </c>
      <c r="C5934" s="4">
        <v>244054315611984</v>
      </c>
      <c r="D5934" s="4">
        <v>4984688</v>
      </c>
      <c r="E5934" s="2" t="b">
        <f>IF(B5934=$H$6,"n/a",AND(B5934=$H$3, B5935=$H$6))</f>
        <v>1</v>
      </c>
      <c r="F5934" s="1">
        <f t="shared" si="93"/>
        <v>0</v>
      </c>
    </row>
    <row r="5935" spans="1:6" x14ac:dyDescent="0.2">
      <c r="A5935" s="3">
        <v>1343516</v>
      </c>
      <c r="B5935" s="1" t="s">
        <v>5</v>
      </c>
      <c r="C5935" s="4">
        <v>244054321008443</v>
      </c>
      <c r="D5935" s="4">
        <v>37456614</v>
      </c>
      <c r="E5935" s="2" t="str">
        <f>IF(B5935=$H$6,"n/a",AND(B5935=$H$3, B5936=$H$6))</f>
        <v>n/a</v>
      </c>
      <c r="F5935" s="1">
        <f t="shared" si="93"/>
        <v>42853073</v>
      </c>
    </row>
    <row r="5936" spans="1:6" x14ac:dyDescent="0.2">
      <c r="A5936" s="3">
        <v>1343760</v>
      </c>
      <c r="B5936" s="1" t="s">
        <v>4</v>
      </c>
      <c r="C5936" s="4">
        <v>244054346302557</v>
      </c>
      <c r="D5936" s="4">
        <v>248229</v>
      </c>
      <c r="E5936" s="2" t="b">
        <f>IF(B5936=$H$6,"n/a",AND(B5936=$H$3, B5937=$H$6))</f>
        <v>0</v>
      </c>
      <c r="F5936" s="1">
        <f t="shared" si="93"/>
        <v>0</v>
      </c>
    </row>
    <row r="5937" spans="1:6" x14ac:dyDescent="0.2">
      <c r="A5937" s="3">
        <v>1344226</v>
      </c>
      <c r="B5937" s="1" t="s">
        <v>4</v>
      </c>
      <c r="C5937" s="4">
        <v>244054394794745</v>
      </c>
      <c r="D5937" s="4">
        <v>9042343</v>
      </c>
      <c r="E5937" s="2" t="b">
        <f>IF(B5937=$H$6,"n/a",AND(B5937=$H$3, B5938=$H$6))</f>
        <v>1</v>
      </c>
      <c r="F5937" s="1">
        <f t="shared" si="93"/>
        <v>0</v>
      </c>
    </row>
    <row r="5938" spans="1:6" x14ac:dyDescent="0.2">
      <c r="A5938" s="3">
        <v>1344383</v>
      </c>
      <c r="B5938" s="1" t="s">
        <v>5</v>
      </c>
      <c r="C5938" s="4">
        <v>244054404008859</v>
      </c>
      <c r="D5938" s="4">
        <v>36889479</v>
      </c>
      <c r="E5938" s="2" t="str">
        <f>IF(B5938=$H$6,"n/a",AND(B5938=$H$3, B5939=$H$6))</f>
        <v>n/a</v>
      </c>
      <c r="F5938" s="1">
        <f t="shared" si="93"/>
        <v>46103593</v>
      </c>
    </row>
    <row r="5939" spans="1:6" x14ac:dyDescent="0.2">
      <c r="A5939" s="3">
        <v>1344537</v>
      </c>
      <c r="B5939" s="1" t="s">
        <v>4</v>
      </c>
      <c r="C5939" s="4">
        <v>244054426027557</v>
      </c>
      <c r="D5939" s="4">
        <v>465417</v>
      </c>
      <c r="E5939" s="2" t="b">
        <f>IF(B5939=$H$6,"n/a",AND(B5939=$H$3, B5940=$H$6))</f>
        <v>0</v>
      </c>
      <c r="F5939" s="1">
        <f t="shared" si="93"/>
        <v>0</v>
      </c>
    </row>
    <row r="5940" spans="1:6" x14ac:dyDescent="0.2">
      <c r="A5940" s="3">
        <v>1344845</v>
      </c>
      <c r="B5940" s="1" t="s">
        <v>4</v>
      </c>
      <c r="C5940" s="4">
        <v>244054460252765</v>
      </c>
      <c r="D5940" s="4">
        <v>6678125</v>
      </c>
      <c r="E5940" s="2" t="b">
        <f>IF(B5940=$H$6,"n/a",AND(B5940=$H$3, B5941=$H$6))</f>
        <v>1</v>
      </c>
      <c r="F5940" s="1">
        <f t="shared" si="93"/>
        <v>0</v>
      </c>
    </row>
    <row r="5941" spans="1:6" x14ac:dyDescent="0.2">
      <c r="A5941" s="3">
        <v>1344930</v>
      </c>
      <c r="B5941" s="1" t="s">
        <v>5</v>
      </c>
      <c r="C5941" s="4">
        <v>244054467082609</v>
      </c>
      <c r="D5941" s="4">
        <v>35387969</v>
      </c>
      <c r="E5941" s="2" t="str">
        <f>IF(B5941=$H$6,"n/a",AND(B5941=$H$3, B5942=$H$6))</f>
        <v>n/a</v>
      </c>
      <c r="F5941" s="1">
        <f t="shared" si="93"/>
        <v>42217813</v>
      </c>
    </row>
    <row r="5942" spans="1:6" x14ac:dyDescent="0.2">
      <c r="A5942" s="3">
        <v>1345081</v>
      </c>
      <c r="B5942" s="1" t="s">
        <v>4</v>
      </c>
      <c r="C5942" s="4">
        <v>244054480786932</v>
      </c>
      <c r="D5942" s="4">
        <v>289583</v>
      </c>
      <c r="E5942" s="2" t="b">
        <f>IF(B5942=$H$6,"n/a",AND(B5942=$H$3, B5943=$H$6))</f>
        <v>0</v>
      </c>
      <c r="F5942" s="1">
        <f t="shared" si="93"/>
        <v>0</v>
      </c>
    </row>
    <row r="5943" spans="1:6" x14ac:dyDescent="0.2">
      <c r="A5943" s="3">
        <v>1345443</v>
      </c>
      <c r="B5943" s="1" t="s">
        <v>4</v>
      </c>
      <c r="C5943" s="4">
        <v>244054514593859</v>
      </c>
      <c r="D5943" s="4">
        <v>5138490</v>
      </c>
      <c r="E5943" s="2" t="b">
        <f>IF(B5943=$H$6,"n/a",AND(B5943=$H$3, B5944=$H$6))</f>
        <v>1</v>
      </c>
      <c r="F5943" s="1">
        <f t="shared" si="93"/>
        <v>0</v>
      </c>
    </row>
    <row r="5944" spans="1:6" x14ac:dyDescent="0.2">
      <c r="A5944" s="3">
        <v>1345520</v>
      </c>
      <c r="B5944" s="1" t="s">
        <v>5</v>
      </c>
      <c r="C5944" s="4">
        <v>244054519877297</v>
      </c>
      <c r="D5944" s="4">
        <v>29233177</v>
      </c>
      <c r="E5944" s="2" t="str">
        <f>IF(B5944=$H$6,"n/a",AND(B5944=$H$3, B5945=$H$6))</f>
        <v>n/a</v>
      </c>
      <c r="F5944" s="1">
        <f t="shared" si="93"/>
        <v>34516615</v>
      </c>
    </row>
    <row r="5945" spans="1:6" x14ac:dyDescent="0.2">
      <c r="A5945" s="3">
        <v>1345781</v>
      </c>
      <c r="B5945" s="1" t="s">
        <v>4</v>
      </c>
      <c r="C5945" s="4">
        <v>244054542401099</v>
      </c>
      <c r="D5945" s="4">
        <v>237969</v>
      </c>
      <c r="E5945" s="2" t="b">
        <f>IF(B5945=$H$6,"n/a",AND(B5945=$H$3, B5946=$H$6))</f>
        <v>0</v>
      </c>
      <c r="F5945" s="1">
        <f t="shared" si="93"/>
        <v>0</v>
      </c>
    </row>
    <row r="5946" spans="1:6" x14ac:dyDescent="0.2">
      <c r="A5946" s="3">
        <v>1346134</v>
      </c>
      <c r="B5946" s="1" t="s">
        <v>4</v>
      </c>
      <c r="C5946" s="4">
        <v>244054577245422</v>
      </c>
      <c r="D5946" s="4">
        <v>7678073</v>
      </c>
      <c r="E5946" s="2" t="b">
        <f>IF(B5946=$H$6,"n/a",AND(B5946=$H$3, B5947=$H$6))</f>
        <v>1</v>
      </c>
      <c r="F5946" s="1">
        <f t="shared" si="93"/>
        <v>0</v>
      </c>
    </row>
    <row r="5947" spans="1:6" x14ac:dyDescent="0.2">
      <c r="A5947" s="3">
        <v>1346188</v>
      </c>
      <c r="B5947" s="1" t="s">
        <v>5</v>
      </c>
      <c r="C5947" s="4">
        <v>244054585272245</v>
      </c>
      <c r="D5947" s="4">
        <v>33980520</v>
      </c>
      <c r="E5947" s="2" t="str">
        <f>IF(B5947=$H$6,"n/a",AND(B5947=$H$3, B5948=$H$6))</f>
        <v>n/a</v>
      </c>
      <c r="F5947" s="1">
        <f t="shared" si="93"/>
        <v>42007343</v>
      </c>
    </row>
    <row r="5948" spans="1:6" x14ac:dyDescent="0.2">
      <c r="A5948" s="3">
        <v>1346489</v>
      </c>
      <c r="B5948" s="1" t="s">
        <v>4</v>
      </c>
      <c r="C5948" s="4">
        <v>244054609811932</v>
      </c>
      <c r="D5948" s="4">
        <v>444427</v>
      </c>
      <c r="E5948" s="2" t="b">
        <f>IF(B5948=$H$6,"n/a",AND(B5948=$H$3, B5949=$H$6))</f>
        <v>0</v>
      </c>
      <c r="F5948" s="1">
        <f t="shared" si="93"/>
        <v>0</v>
      </c>
    </row>
    <row r="5949" spans="1:6" x14ac:dyDescent="0.2">
      <c r="A5949" s="3">
        <v>1346840</v>
      </c>
      <c r="B5949" s="1" t="s">
        <v>4</v>
      </c>
      <c r="C5949" s="4">
        <v>244054644185786</v>
      </c>
      <c r="D5949" s="4">
        <v>5355625</v>
      </c>
      <c r="E5949" s="2" t="b">
        <f>IF(B5949=$H$6,"n/a",AND(B5949=$H$3, B5950=$H$6))</f>
        <v>1</v>
      </c>
      <c r="F5949" s="1">
        <f t="shared" si="93"/>
        <v>0</v>
      </c>
    </row>
    <row r="5950" spans="1:6" x14ac:dyDescent="0.2">
      <c r="A5950" s="3">
        <v>1346870</v>
      </c>
      <c r="B5950" s="1" t="s">
        <v>5</v>
      </c>
      <c r="C5950" s="4">
        <v>244054650128547</v>
      </c>
      <c r="D5950" s="4">
        <v>47012552</v>
      </c>
      <c r="E5950" s="2" t="str">
        <f>IF(B5950=$H$6,"n/a",AND(B5950=$H$3, B5951=$H$6))</f>
        <v>n/a</v>
      </c>
      <c r="F5950" s="1">
        <f t="shared" si="93"/>
        <v>52955313</v>
      </c>
    </row>
    <row r="5951" spans="1:6" x14ac:dyDescent="0.2">
      <c r="A5951" s="3">
        <v>1347212</v>
      </c>
      <c r="B5951" s="1" t="s">
        <v>4</v>
      </c>
      <c r="C5951" s="4">
        <v>244054681523390</v>
      </c>
      <c r="D5951" s="4">
        <v>709063</v>
      </c>
      <c r="E5951" s="2" t="b">
        <f>IF(B5951=$H$6,"n/a",AND(B5951=$H$3, B5952=$H$6))</f>
        <v>0</v>
      </c>
      <c r="F5951" s="1">
        <f t="shared" si="93"/>
        <v>0</v>
      </c>
    </row>
    <row r="5952" spans="1:6" x14ac:dyDescent="0.2">
      <c r="A5952" s="3">
        <v>1347595</v>
      </c>
      <c r="B5952" s="1" t="s">
        <v>4</v>
      </c>
      <c r="C5952" s="4">
        <v>244054717492401</v>
      </c>
      <c r="D5952" s="4">
        <v>5306458</v>
      </c>
      <c r="E5952" s="2" t="b">
        <f>IF(B5952=$H$6,"n/a",AND(B5952=$H$3, B5953=$H$6))</f>
        <v>1</v>
      </c>
      <c r="F5952" s="1">
        <f t="shared" si="93"/>
        <v>0</v>
      </c>
    </row>
    <row r="5953" spans="1:6" x14ac:dyDescent="0.2">
      <c r="A5953" s="3">
        <v>1347732</v>
      </c>
      <c r="B5953" s="1" t="s">
        <v>5</v>
      </c>
      <c r="C5953" s="4">
        <v>244054722963026</v>
      </c>
      <c r="D5953" s="4">
        <v>42742031</v>
      </c>
      <c r="E5953" s="2" t="str">
        <f>IF(B5953=$H$6,"n/a",AND(B5953=$H$3, B5954=$H$6))</f>
        <v>n/a</v>
      </c>
      <c r="F5953" s="1">
        <f t="shared" si="93"/>
        <v>48212656</v>
      </c>
    </row>
    <row r="5954" spans="1:6" x14ac:dyDescent="0.2">
      <c r="A5954" s="3">
        <v>1348033</v>
      </c>
      <c r="B5954" s="1" t="s">
        <v>4</v>
      </c>
      <c r="C5954" s="4">
        <v>244054755828807</v>
      </c>
      <c r="D5954" s="4">
        <v>358750</v>
      </c>
      <c r="E5954" s="2" t="b">
        <f>IF(B5954=$H$6,"n/a",AND(B5954=$H$3, B5955=$H$6))</f>
        <v>0</v>
      </c>
      <c r="F5954" s="1">
        <f t="shared" si="93"/>
        <v>0</v>
      </c>
    </row>
    <row r="5955" spans="1:6" x14ac:dyDescent="0.2">
      <c r="A5955" s="3">
        <v>1348423</v>
      </c>
      <c r="B5955" s="1" t="s">
        <v>4</v>
      </c>
      <c r="C5955" s="4">
        <v>244054790330786</v>
      </c>
      <c r="D5955" s="4">
        <v>8686615</v>
      </c>
      <c r="E5955" s="2" t="b">
        <f>IF(B5955=$H$6,"n/a",AND(B5955=$H$3, B5956=$H$6))</f>
        <v>1</v>
      </c>
      <c r="F5955" s="1">
        <f t="shared" ref="F5955:F6018" si="94">IF(B5955=$H$6,C5955+D5955-C5954,0)</f>
        <v>0</v>
      </c>
    </row>
    <row r="5956" spans="1:6" x14ac:dyDescent="0.2">
      <c r="A5956" s="3">
        <v>1348515</v>
      </c>
      <c r="B5956" s="1" t="s">
        <v>5</v>
      </c>
      <c r="C5956" s="4">
        <v>244054799190005</v>
      </c>
      <c r="D5956" s="4">
        <v>44371354</v>
      </c>
      <c r="E5956" s="2" t="str">
        <f>IF(B5956=$H$6,"n/a",AND(B5956=$H$3, B5957=$H$6))</f>
        <v>n/a</v>
      </c>
      <c r="F5956" s="1">
        <f t="shared" si="94"/>
        <v>53230573</v>
      </c>
    </row>
    <row r="5957" spans="1:6" x14ac:dyDescent="0.2">
      <c r="A5957" s="3">
        <v>1348673</v>
      </c>
      <c r="B5957" s="1" t="s">
        <v>4</v>
      </c>
      <c r="C5957" s="4">
        <v>244054815181880</v>
      </c>
      <c r="D5957" s="4">
        <v>404427</v>
      </c>
      <c r="E5957" s="2" t="b">
        <f>IF(B5957=$H$6,"n/a",AND(B5957=$H$3, B5958=$H$6))</f>
        <v>0</v>
      </c>
      <c r="F5957" s="1">
        <f t="shared" si="94"/>
        <v>0</v>
      </c>
    </row>
    <row r="5958" spans="1:6" x14ac:dyDescent="0.2">
      <c r="A5958" s="3">
        <v>1349029</v>
      </c>
      <c r="B5958" s="1" t="s">
        <v>4</v>
      </c>
      <c r="C5958" s="4">
        <v>244054844231880</v>
      </c>
      <c r="D5958" s="4">
        <v>4756198</v>
      </c>
      <c r="E5958" s="2" t="b">
        <f>IF(B5958=$H$6,"n/a",AND(B5958=$H$3, B5959=$H$6))</f>
        <v>1</v>
      </c>
      <c r="F5958" s="1">
        <f t="shared" si="94"/>
        <v>0</v>
      </c>
    </row>
    <row r="5959" spans="1:6" x14ac:dyDescent="0.2">
      <c r="A5959" s="3">
        <v>1349041</v>
      </c>
      <c r="B5959" s="1" t="s">
        <v>5</v>
      </c>
      <c r="C5959" s="4">
        <v>244054849356880</v>
      </c>
      <c r="D5959" s="4">
        <v>35040990</v>
      </c>
      <c r="E5959" s="2" t="str">
        <f>IF(B5959=$H$6,"n/a",AND(B5959=$H$3, B5960=$H$6))</f>
        <v>n/a</v>
      </c>
      <c r="F5959" s="1">
        <f t="shared" si="94"/>
        <v>40165990</v>
      </c>
    </row>
    <row r="5960" spans="1:6" x14ac:dyDescent="0.2">
      <c r="A5960" s="3">
        <v>1349409</v>
      </c>
      <c r="B5960" s="1" t="s">
        <v>4</v>
      </c>
      <c r="C5960" s="4">
        <v>244054880354588</v>
      </c>
      <c r="D5960" s="4">
        <v>240104</v>
      </c>
      <c r="E5960" s="2" t="b">
        <f>IF(B5960=$H$6,"n/a",AND(B5960=$H$3, B5961=$H$6))</f>
        <v>0</v>
      </c>
      <c r="F5960" s="1">
        <f t="shared" si="94"/>
        <v>0</v>
      </c>
    </row>
    <row r="5961" spans="1:6" x14ac:dyDescent="0.2">
      <c r="A5961" s="3">
        <v>1349780</v>
      </c>
      <c r="B5961" s="1" t="s">
        <v>4</v>
      </c>
      <c r="C5961" s="4">
        <v>244054914377557</v>
      </c>
      <c r="D5961" s="4">
        <v>17501302</v>
      </c>
      <c r="E5961" s="2" t="b">
        <f>IF(B5961=$H$6,"n/a",AND(B5961=$H$3, B5962=$H$6))</f>
        <v>1</v>
      </c>
      <c r="F5961" s="1">
        <f t="shared" si="94"/>
        <v>0</v>
      </c>
    </row>
    <row r="5962" spans="1:6" x14ac:dyDescent="0.2">
      <c r="A5962" s="3">
        <v>1349996</v>
      </c>
      <c r="B5962" s="1" t="s">
        <v>5</v>
      </c>
      <c r="C5962" s="4">
        <v>244054932168807</v>
      </c>
      <c r="D5962" s="4">
        <v>31661302</v>
      </c>
      <c r="E5962" s="2" t="str">
        <f>IF(B5962=$H$6,"n/a",AND(B5962=$H$3, B5963=$H$6))</f>
        <v>n/a</v>
      </c>
      <c r="F5962" s="1">
        <f t="shared" si="94"/>
        <v>49452552</v>
      </c>
    </row>
    <row r="5963" spans="1:6" x14ac:dyDescent="0.2">
      <c r="A5963" s="3">
        <v>1350145</v>
      </c>
      <c r="B5963" s="1" t="s">
        <v>4</v>
      </c>
      <c r="C5963" s="4">
        <v>244054945294901</v>
      </c>
      <c r="D5963" s="4">
        <v>496927</v>
      </c>
      <c r="E5963" s="2" t="b">
        <f>IF(B5963=$H$6,"n/a",AND(B5963=$H$3, B5964=$H$6))</f>
        <v>0</v>
      </c>
      <c r="F5963" s="1">
        <f t="shared" si="94"/>
        <v>0</v>
      </c>
    </row>
    <row r="5964" spans="1:6" x14ac:dyDescent="0.2">
      <c r="A5964" s="3">
        <v>1350655</v>
      </c>
      <c r="B5964" s="1" t="s">
        <v>4</v>
      </c>
      <c r="C5964" s="4">
        <v>244054991106619</v>
      </c>
      <c r="D5964" s="4">
        <v>9171042</v>
      </c>
      <c r="E5964" s="2" t="b">
        <f>IF(B5964=$H$6,"n/a",AND(B5964=$H$3, B5965=$H$6))</f>
        <v>1</v>
      </c>
      <c r="F5964" s="1">
        <f t="shared" si="94"/>
        <v>0</v>
      </c>
    </row>
    <row r="5965" spans="1:6" x14ac:dyDescent="0.2">
      <c r="A5965" s="3">
        <v>1350742</v>
      </c>
      <c r="B5965" s="1" t="s">
        <v>5</v>
      </c>
      <c r="C5965" s="4">
        <v>244055000423963</v>
      </c>
      <c r="D5965" s="4">
        <v>35596875</v>
      </c>
      <c r="E5965" s="2" t="str">
        <f>IF(B5965=$H$6,"n/a",AND(B5965=$H$3, B5966=$H$6))</f>
        <v>n/a</v>
      </c>
      <c r="F5965" s="1">
        <f t="shared" si="94"/>
        <v>44914219</v>
      </c>
    </row>
    <row r="5966" spans="1:6" x14ac:dyDescent="0.2">
      <c r="A5966" s="3">
        <v>1350989</v>
      </c>
      <c r="B5966" s="1" t="s">
        <v>4</v>
      </c>
      <c r="C5966" s="4">
        <v>244055022699224</v>
      </c>
      <c r="D5966" s="4">
        <v>428281</v>
      </c>
      <c r="E5966" s="2" t="b">
        <f>IF(B5966=$H$6,"n/a",AND(B5966=$H$3, B5967=$H$6))</f>
        <v>0</v>
      </c>
      <c r="F5966" s="1">
        <f t="shared" si="94"/>
        <v>0</v>
      </c>
    </row>
    <row r="5967" spans="1:6" x14ac:dyDescent="0.2">
      <c r="A5967" s="3">
        <v>1351271</v>
      </c>
      <c r="B5967" s="1" t="s">
        <v>4</v>
      </c>
      <c r="C5967" s="4">
        <v>244055048548390</v>
      </c>
      <c r="D5967" s="4">
        <v>8240625</v>
      </c>
      <c r="E5967" s="2" t="b">
        <f>IF(B5967=$H$6,"n/a",AND(B5967=$H$3, B5968=$H$6))</f>
        <v>1</v>
      </c>
      <c r="F5967" s="1">
        <f t="shared" si="94"/>
        <v>0</v>
      </c>
    </row>
    <row r="5968" spans="1:6" x14ac:dyDescent="0.2">
      <c r="A5968" s="3">
        <v>1351420</v>
      </c>
      <c r="B5968" s="1" t="s">
        <v>5</v>
      </c>
      <c r="C5968" s="4">
        <v>244055056926984</v>
      </c>
      <c r="D5968" s="4">
        <v>47308125</v>
      </c>
      <c r="E5968" s="2" t="str">
        <f>IF(B5968=$H$6,"n/a",AND(B5968=$H$3, B5969=$H$6))</f>
        <v>n/a</v>
      </c>
      <c r="F5968" s="1">
        <f t="shared" si="94"/>
        <v>55686719</v>
      </c>
    </row>
    <row r="5969" spans="1:6" x14ac:dyDescent="0.2">
      <c r="A5969" s="3">
        <v>1351680</v>
      </c>
      <c r="B5969" s="1" t="s">
        <v>4</v>
      </c>
      <c r="C5969" s="4">
        <v>244055078292765</v>
      </c>
      <c r="D5969" s="4">
        <v>292709</v>
      </c>
      <c r="E5969" s="2" t="b">
        <f>IF(B5969=$H$6,"n/a",AND(B5969=$H$3, B5970=$H$6))</f>
        <v>0</v>
      </c>
      <c r="F5969" s="1">
        <f t="shared" si="94"/>
        <v>0</v>
      </c>
    </row>
    <row r="5970" spans="1:6" x14ac:dyDescent="0.2">
      <c r="A5970" s="3">
        <v>1352102</v>
      </c>
      <c r="B5970" s="1" t="s">
        <v>4</v>
      </c>
      <c r="C5970" s="4">
        <v>244055117026880</v>
      </c>
      <c r="D5970" s="4">
        <v>5235937</v>
      </c>
      <c r="E5970" s="2" t="b">
        <f>IF(B5970=$H$6,"n/a",AND(B5970=$H$3, B5971=$H$6))</f>
        <v>1</v>
      </c>
      <c r="F5970" s="1">
        <f t="shared" si="94"/>
        <v>0</v>
      </c>
    </row>
    <row r="5971" spans="1:6" x14ac:dyDescent="0.2">
      <c r="A5971" s="3">
        <v>1352244</v>
      </c>
      <c r="B5971" s="1" t="s">
        <v>5</v>
      </c>
      <c r="C5971" s="4">
        <v>244055122354380</v>
      </c>
      <c r="D5971" s="4">
        <v>39412396</v>
      </c>
      <c r="E5971" s="2" t="str">
        <f>IF(B5971=$H$6,"n/a",AND(B5971=$H$3, B5972=$H$6))</f>
        <v>n/a</v>
      </c>
      <c r="F5971" s="1">
        <f t="shared" si="94"/>
        <v>44739896</v>
      </c>
    </row>
    <row r="5972" spans="1:6" x14ac:dyDescent="0.2">
      <c r="A5972" s="3">
        <v>1352613</v>
      </c>
      <c r="B5972" s="1" t="s">
        <v>4</v>
      </c>
      <c r="C5972" s="4">
        <v>244055158130890</v>
      </c>
      <c r="D5972" s="4">
        <v>295052</v>
      </c>
      <c r="E5972" s="2" t="b">
        <f>IF(B5972=$H$6,"n/a",AND(B5972=$H$3, B5973=$H$6))</f>
        <v>0</v>
      </c>
      <c r="F5972" s="1">
        <f t="shared" si="94"/>
        <v>0</v>
      </c>
    </row>
    <row r="5973" spans="1:6" x14ac:dyDescent="0.2">
      <c r="A5973" s="3">
        <v>1352873</v>
      </c>
      <c r="B5973" s="1" t="s">
        <v>4</v>
      </c>
      <c r="C5973" s="4">
        <v>244055180705005</v>
      </c>
      <c r="D5973" s="4">
        <v>5960104</v>
      </c>
      <c r="E5973" s="2" t="b">
        <f>IF(B5973=$H$6,"n/a",AND(B5973=$H$3, B5974=$H$6))</f>
        <v>1</v>
      </c>
      <c r="F5973" s="1">
        <f t="shared" si="94"/>
        <v>0</v>
      </c>
    </row>
    <row r="5974" spans="1:6" x14ac:dyDescent="0.2">
      <c r="A5974" s="3">
        <v>1352966</v>
      </c>
      <c r="B5974" s="1" t="s">
        <v>5</v>
      </c>
      <c r="C5974" s="4">
        <v>244055186826515</v>
      </c>
      <c r="D5974" s="4">
        <v>29586042</v>
      </c>
      <c r="E5974" s="2" t="str">
        <f>IF(B5974=$H$6,"n/a",AND(B5974=$H$3, B5975=$H$6))</f>
        <v>n/a</v>
      </c>
      <c r="F5974" s="1">
        <f t="shared" si="94"/>
        <v>35707552</v>
      </c>
    </row>
    <row r="5975" spans="1:6" x14ac:dyDescent="0.2">
      <c r="A5975" s="3">
        <v>1353292</v>
      </c>
      <c r="B5975" s="1" t="s">
        <v>4</v>
      </c>
      <c r="C5975" s="4">
        <v>244055214249744</v>
      </c>
      <c r="D5975" s="4">
        <v>270990</v>
      </c>
      <c r="E5975" s="2" t="b">
        <f>IF(B5975=$H$6,"n/a",AND(B5975=$H$3, B5976=$H$6))</f>
        <v>0</v>
      </c>
      <c r="F5975" s="1">
        <f t="shared" si="94"/>
        <v>0</v>
      </c>
    </row>
    <row r="5976" spans="1:6" x14ac:dyDescent="0.2">
      <c r="A5976" s="3">
        <v>1353707</v>
      </c>
      <c r="B5976" s="1" t="s">
        <v>4</v>
      </c>
      <c r="C5976" s="4">
        <v>244055250398078</v>
      </c>
      <c r="D5976" s="4">
        <v>8622031</v>
      </c>
      <c r="E5976" s="2" t="b">
        <f>IF(B5976=$H$6,"n/a",AND(B5976=$H$3, B5977=$H$6))</f>
        <v>1</v>
      </c>
      <c r="F5976" s="1">
        <f t="shared" si="94"/>
        <v>0</v>
      </c>
    </row>
    <row r="5977" spans="1:6" x14ac:dyDescent="0.2">
      <c r="A5977" s="3">
        <v>1353876</v>
      </c>
      <c r="B5977" s="1" t="s">
        <v>5</v>
      </c>
      <c r="C5977" s="4">
        <v>244055259180109</v>
      </c>
      <c r="D5977" s="4">
        <v>40094271</v>
      </c>
      <c r="E5977" s="2" t="str">
        <f>IF(B5977=$H$6,"n/a",AND(B5977=$H$3, B5978=$H$6))</f>
        <v>n/a</v>
      </c>
      <c r="F5977" s="1">
        <f t="shared" si="94"/>
        <v>48876302</v>
      </c>
    </row>
    <row r="5978" spans="1:6" x14ac:dyDescent="0.2">
      <c r="A5978" s="3">
        <v>1354129</v>
      </c>
      <c r="B5978" s="1" t="s">
        <v>4</v>
      </c>
      <c r="C5978" s="4">
        <v>244055283692140</v>
      </c>
      <c r="D5978" s="4">
        <v>273229</v>
      </c>
      <c r="E5978" s="2" t="b">
        <f>IF(B5978=$H$6,"n/a",AND(B5978=$H$3, B5979=$H$6))</f>
        <v>0</v>
      </c>
      <c r="F5978" s="1">
        <f t="shared" si="94"/>
        <v>0</v>
      </c>
    </row>
    <row r="5979" spans="1:6" x14ac:dyDescent="0.2">
      <c r="A5979" s="3">
        <v>1354547</v>
      </c>
      <c r="B5979" s="1" t="s">
        <v>4</v>
      </c>
      <c r="C5979" s="4">
        <v>244055316068390</v>
      </c>
      <c r="D5979" s="4">
        <v>4978698</v>
      </c>
      <c r="E5979" s="2" t="b">
        <f>IF(B5979=$H$6,"n/a",AND(B5979=$H$3, B5980=$H$6))</f>
        <v>1</v>
      </c>
      <c r="F5979" s="1">
        <f t="shared" si="94"/>
        <v>0</v>
      </c>
    </row>
    <row r="5980" spans="1:6" x14ac:dyDescent="0.2">
      <c r="A5980" s="3">
        <v>1354641</v>
      </c>
      <c r="B5980" s="1" t="s">
        <v>5</v>
      </c>
      <c r="C5980" s="4">
        <v>244055321264640</v>
      </c>
      <c r="D5980" s="4">
        <v>43394375</v>
      </c>
      <c r="E5980" s="2" t="str">
        <f>IF(B5980=$H$6,"n/a",AND(B5980=$H$3, B5981=$H$6))</f>
        <v>n/a</v>
      </c>
      <c r="F5980" s="1">
        <f t="shared" si="94"/>
        <v>48590625</v>
      </c>
    </row>
    <row r="5981" spans="1:6" x14ac:dyDescent="0.2">
      <c r="A5981" s="3">
        <v>1354962</v>
      </c>
      <c r="B5981" s="1" t="s">
        <v>4</v>
      </c>
      <c r="C5981" s="4">
        <v>244055349010213</v>
      </c>
      <c r="D5981" s="4">
        <v>263698</v>
      </c>
      <c r="E5981" s="2" t="b">
        <f>IF(B5981=$H$6,"n/a",AND(B5981=$H$3, B5982=$H$6))</f>
        <v>0</v>
      </c>
      <c r="F5981" s="1">
        <f t="shared" si="94"/>
        <v>0</v>
      </c>
    </row>
    <row r="5982" spans="1:6" x14ac:dyDescent="0.2">
      <c r="A5982" s="3">
        <v>1355531</v>
      </c>
      <c r="B5982" s="1" t="s">
        <v>4</v>
      </c>
      <c r="C5982" s="4">
        <v>244055391370317</v>
      </c>
      <c r="D5982" s="4">
        <v>7436875</v>
      </c>
      <c r="E5982" s="2" t="b">
        <f>IF(B5982=$H$6,"n/a",AND(B5982=$H$3, B5983=$H$6))</f>
        <v>1</v>
      </c>
      <c r="F5982" s="1">
        <f t="shared" si="94"/>
        <v>0</v>
      </c>
    </row>
    <row r="5983" spans="1:6" x14ac:dyDescent="0.2">
      <c r="A5983" s="3">
        <v>1355599</v>
      </c>
      <c r="B5983" s="1" t="s">
        <v>5</v>
      </c>
      <c r="C5983" s="4">
        <v>244055398960421</v>
      </c>
      <c r="D5983" s="4">
        <v>44331302</v>
      </c>
      <c r="E5983" s="2" t="str">
        <f>IF(B5983=$H$6,"n/a",AND(B5983=$H$3, B5984=$H$6))</f>
        <v>n/a</v>
      </c>
      <c r="F5983" s="1">
        <f t="shared" si="94"/>
        <v>51921406</v>
      </c>
    </row>
    <row r="5984" spans="1:6" x14ac:dyDescent="0.2">
      <c r="A5984" s="3">
        <v>1355807</v>
      </c>
      <c r="B5984" s="1" t="s">
        <v>4</v>
      </c>
      <c r="C5984" s="4">
        <v>244055419913651</v>
      </c>
      <c r="D5984" s="4">
        <v>324322</v>
      </c>
      <c r="E5984" s="2" t="b">
        <f>IF(B5984=$H$6,"n/a",AND(B5984=$H$3, B5985=$H$6))</f>
        <v>0</v>
      </c>
      <c r="F5984" s="1">
        <f t="shared" si="94"/>
        <v>0</v>
      </c>
    </row>
    <row r="5985" spans="1:6" x14ac:dyDescent="0.2">
      <c r="A5985" s="3">
        <v>1356145</v>
      </c>
      <c r="B5985" s="1" t="s">
        <v>4</v>
      </c>
      <c r="C5985" s="4">
        <v>244055447610578</v>
      </c>
      <c r="D5985" s="4">
        <v>5076875</v>
      </c>
      <c r="E5985" s="2" t="b">
        <f>IF(B5985=$H$6,"n/a",AND(B5985=$H$3, B5986=$H$6))</f>
        <v>1</v>
      </c>
      <c r="F5985" s="1">
        <f t="shared" si="94"/>
        <v>0</v>
      </c>
    </row>
    <row r="5986" spans="1:6" x14ac:dyDescent="0.2">
      <c r="A5986" s="3">
        <v>1356186</v>
      </c>
      <c r="B5986" s="1" t="s">
        <v>5</v>
      </c>
      <c r="C5986" s="4">
        <v>244055453229744</v>
      </c>
      <c r="D5986" s="4">
        <v>29019532</v>
      </c>
      <c r="E5986" s="2" t="str">
        <f>IF(B5986=$H$6,"n/a",AND(B5986=$H$3, B5987=$H$6))</f>
        <v>n/a</v>
      </c>
      <c r="F5986" s="1">
        <f t="shared" si="94"/>
        <v>34638698</v>
      </c>
    </row>
    <row r="5987" spans="1:6" x14ac:dyDescent="0.2">
      <c r="A5987" s="3">
        <v>1356551</v>
      </c>
      <c r="B5987" s="1" t="s">
        <v>4</v>
      </c>
      <c r="C5987" s="4">
        <v>244055482230109</v>
      </c>
      <c r="D5987" s="4">
        <v>272760</v>
      </c>
      <c r="E5987" s="2" t="b">
        <f>IF(B5987=$H$6,"n/a",AND(B5987=$H$3, B5988=$H$6))</f>
        <v>0</v>
      </c>
      <c r="F5987" s="1">
        <f t="shared" si="94"/>
        <v>0</v>
      </c>
    </row>
    <row r="5988" spans="1:6" x14ac:dyDescent="0.2">
      <c r="A5988" s="3">
        <v>1356959</v>
      </c>
      <c r="B5988" s="1" t="s">
        <v>4</v>
      </c>
      <c r="C5988" s="4">
        <v>244055511045578</v>
      </c>
      <c r="D5988" s="4">
        <v>8392604</v>
      </c>
      <c r="E5988" s="2" t="b">
        <f>IF(B5988=$H$6,"n/a",AND(B5988=$H$3, B5989=$H$6))</f>
        <v>1</v>
      </c>
      <c r="F5988" s="1">
        <f t="shared" si="94"/>
        <v>0</v>
      </c>
    </row>
    <row r="5989" spans="1:6" x14ac:dyDescent="0.2">
      <c r="A5989" s="3">
        <v>1356994</v>
      </c>
      <c r="B5989" s="1" t="s">
        <v>5</v>
      </c>
      <c r="C5989" s="4">
        <v>244055519616515</v>
      </c>
      <c r="D5989" s="4">
        <v>33632500</v>
      </c>
      <c r="E5989" s="2" t="str">
        <f>IF(B5989=$H$6,"n/a",AND(B5989=$H$3, B5990=$H$6))</f>
        <v>n/a</v>
      </c>
      <c r="F5989" s="1">
        <f t="shared" si="94"/>
        <v>42203437</v>
      </c>
    </row>
    <row r="5990" spans="1:6" x14ac:dyDescent="0.2">
      <c r="A5990" s="3">
        <v>1357373</v>
      </c>
      <c r="B5990" s="1" t="s">
        <v>4</v>
      </c>
      <c r="C5990" s="4">
        <v>244055546332609</v>
      </c>
      <c r="D5990" s="4">
        <v>261562</v>
      </c>
      <c r="E5990" s="2" t="b">
        <f>IF(B5990=$H$6,"n/a",AND(B5990=$H$3, B5991=$H$6))</f>
        <v>0</v>
      </c>
      <c r="F5990" s="1">
        <f t="shared" si="94"/>
        <v>0</v>
      </c>
    </row>
    <row r="5991" spans="1:6" x14ac:dyDescent="0.2">
      <c r="A5991" s="3">
        <v>1357784</v>
      </c>
      <c r="B5991" s="1" t="s">
        <v>4</v>
      </c>
      <c r="C5991" s="4">
        <v>244055584000786</v>
      </c>
      <c r="D5991" s="4">
        <v>7088281</v>
      </c>
      <c r="E5991" s="2" t="b">
        <f>IF(B5991=$H$6,"n/a",AND(B5991=$H$3, B5992=$H$6))</f>
        <v>1</v>
      </c>
      <c r="F5991" s="1">
        <f t="shared" si="94"/>
        <v>0</v>
      </c>
    </row>
    <row r="5992" spans="1:6" x14ac:dyDescent="0.2">
      <c r="A5992" s="3">
        <v>1357948</v>
      </c>
      <c r="B5992" s="1" t="s">
        <v>5</v>
      </c>
      <c r="C5992" s="4">
        <v>244055591268390</v>
      </c>
      <c r="D5992" s="4">
        <v>52418125</v>
      </c>
      <c r="E5992" s="2" t="str">
        <f>IF(B5992=$H$6,"n/a",AND(B5992=$H$3, B5993=$H$6))</f>
        <v>n/a</v>
      </c>
      <c r="F5992" s="1">
        <f t="shared" si="94"/>
        <v>59685729</v>
      </c>
    </row>
    <row r="5993" spans="1:6" x14ac:dyDescent="0.2">
      <c r="A5993" s="3">
        <v>1358201</v>
      </c>
      <c r="B5993" s="1" t="s">
        <v>4</v>
      </c>
      <c r="C5993" s="4">
        <v>244055617820109</v>
      </c>
      <c r="D5993" s="4">
        <v>764219</v>
      </c>
      <c r="E5993" s="2" t="b">
        <f>IF(B5993=$H$6,"n/a",AND(B5993=$H$3, B5994=$H$6))</f>
        <v>0</v>
      </c>
      <c r="F5993" s="1">
        <f t="shared" si="94"/>
        <v>0</v>
      </c>
    </row>
    <row r="5994" spans="1:6" x14ac:dyDescent="0.2">
      <c r="A5994" s="3">
        <v>1358763</v>
      </c>
      <c r="B5994" s="1" t="s">
        <v>4</v>
      </c>
      <c r="C5994" s="4">
        <v>244055658983025</v>
      </c>
      <c r="D5994" s="4">
        <v>5078698</v>
      </c>
      <c r="E5994" s="2" t="b">
        <f>IF(B5994=$H$6,"n/a",AND(B5994=$H$3, B5995=$H$6))</f>
        <v>1</v>
      </c>
      <c r="F5994" s="1">
        <f t="shared" si="94"/>
        <v>0</v>
      </c>
    </row>
    <row r="5995" spans="1:6" x14ac:dyDescent="0.2">
      <c r="A5995" s="3">
        <v>1358783</v>
      </c>
      <c r="B5995" s="1" t="s">
        <v>5</v>
      </c>
      <c r="C5995" s="4">
        <v>244055664366515</v>
      </c>
      <c r="D5995" s="4">
        <v>30861823</v>
      </c>
      <c r="E5995" s="2" t="str">
        <f>IF(B5995=$H$6,"n/a",AND(B5995=$H$3, B5996=$H$6))</f>
        <v>n/a</v>
      </c>
      <c r="F5995" s="1">
        <f t="shared" si="94"/>
        <v>36245313</v>
      </c>
    </row>
    <row r="5996" spans="1:6" x14ac:dyDescent="0.2">
      <c r="A5996" s="3">
        <v>1359029</v>
      </c>
      <c r="B5996" s="1" t="s">
        <v>4</v>
      </c>
      <c r="C5996" s="4">
        <v>244055682768442</v>
      </c>
      <c r="D5996" s="4">
        <v>253906</v>
      </c>
      <c r="E5996" s="2" t="b">
        <f>IF(B5996=$H$6,"n/a",AND(B5996=$H$3, B5997=$H$6))</f>
        <v>0</v>
      </c>
      <c r="F5996" s="1">
        <f t="shared" si="94"/>
        <v>0</v>
      </c>
    </row>
    <row r="5997" spans="1:6" x14ac:dyDescent="0.2">
      <c r="A5997" s="3">
        <v>1359517</v>
      </c>
      <c r="B5997" s="1" t="s">
        <v>4</v>
      </c>
      <c r="C5997" s="4">
        <v>244055725010786</v>
      </c>
      <c r="D5997" s="4">
        <v>6864531</v>
      </c>
      <c r="E5997" s="2" t="b">
        <f>IF(B5997=$H$6,"n/a",AND(B5997=$H$3, B5998=$H$6))</f>
        <v>1</v>
      </c>
      <c r="F5997" s="1">
        <f t="shared" si="94"/>
        <v>0</v>
      </c>
    </row>
    <row r="5998" spans="1:6" x14ac:dyDescent="0.2">
      <c r="A5998" s="3">
        <v>1359606</v>
      </c>
      <c r="B5998" s="1" t="s">
        <v>5</v>
      </c>
      <c r="C5998" s="4">
        <v>244055732288859</v>
      </c>
      <c r="D5998" s="4">
        <v>50271927</v>
      </c>
      <c r="E5998" s="2" t="str">
        <f>IF(B5998=$H$6,"n/a",AND(B5998=$H$3, B5999=$H$6))</f>
        <v>n/a</v>
      </c>
      <c r="F5998" s="1">
        <f t="shared" si="94"/>
        <v>57550000</v>
      </c>
    </row>
    <row r="5999" spans="1:6" x14ac:dyDescent="0.2">
      <c r="A5999" s="3">
        <v>1359769</v>
      </c>
      <c r="B5999" s="1" t="s">
        <v>4</v>
      </c>
      <c r="C5999" s="4">
        <v>244055744281880</v>
      </c>
      <c r="D5999" s="4">
        <v>282916</v>
      </c>
      <c r="E5999" s="2" t="b">
        <f>IF(B5999=$H$6,"n/a",AND(B5999=$H$3, B6000=$H$6))</f>
        <v>0</v>
      </c>
      <c r="F5999" s="1">
        <f t="shared" si="94"/>
        <v>0</v>
      </c>
    </row>
    <row r="6000" spans="1:6" x14ac:dyDescent="0.2">
      <c r="A6000" s="3">
        <v>1360209</v>
      </c>
      <c r="B6000" s="1" t="s">
        <v>4</v>
      </c>
      <c r="C6000" s="4">
        <v>244055783629588</v>
      </c>
      <c r="D6000" s="4">
        <v>5001823</v>
      </c>
      <c r="E6000" s="2" t="b">
        <f>IF(B6000=$H$6,"n/a",AND(B6000=$H$3, B6001=$H$6))</f>
        <v>1</v>
      </c>
      <c r="F6000" s="1">
        <f t="shared" si="94"/>
        <v>0</v>
      </c>
    </row>
    <row r="6001" spans="1:6" x14ac:dyDescent="0.2">
      <c r="A6001" s="3">
        <v>1360312</v>
      </c>
      <c r="B6001" s="1" t="s">
        <v>5</v>
      </c>
      <c r="C6001" s="4">
        <v>244055788751567</v>
      </c>
      <c r="D6001" s="4">
        <v>31351615</v>
      </c>
      <c r="E6001" s="2" t="str">
        <f>IF(B6001=$H$6,"n/a",AND(B6001=$H$3, B6002=$H$6))</f>
        <v>n/a</v>
      </c>
      <c r="F6001" s="1">
        <f t="shared" si="94"/>
        <v>36473594</v>
      </c>
    </row>
    <row r="6002" spans="1:6" x14ac:dyDescent="0.2">
      <c r="A6002" s="3">
        <v>1360660</v>
      </c>
      <c r="B6002" s="1" t="s">
        <v>4</v>
      </c>
      <c r="C6002" s="4">
        <v>244055821434380</v>
      </c>
      <c r="D6002" s="4">
        <v>4842604</v>
      </c>
      <c r="E6002" s="2" t="b">
        <f>IF(B6002=$H$6,"n/a",AND(B6002=$H$3, B6003=$H$6))</f>
        <v>1</v>
      </c>
      <c r="F6002" s="1">
        <f t="shared" si="94"/>
        <v>0</v>
      </c>
    </row>
    <row r="6003" spans="1:6" x14ac:dyDescent="0.2">
      <c r="A6003" s="3">
        <v>1360798</v>
      </c>
      <c r="B6003" s="1" t="s">
        <v>5</v>
      </c>
      <c r="C6003" s="4">
        <v>244055826372713</v>
      </c>
      <c r="D6003" s="4">
        <v>23519271</v>
      </c>
      <c r="E6003" s="2" t="str">
        <f>IF(B6003=$H$6,"n/a",AND(B6003=$H$3, B6004=$H$6))</f>
        <v>n/a</v>
      </c>
      <c r="F6003" s="1">
        <f t="shared" si="94"/>
        <v>28457604</v>
      </c>
    </row>
    <row r="6004" spans="1:6" x14ac:dyDescent="0.2">
      <c r="A6004" s="3">
        <v>1360955</v>
      </c>
      <c r="B6004" s="1" t="s">
        <v>4</v>
      </c>
      <c r="C6004" s="4">
        <v>244055843926463</v>
      </c>
      <c r="D6004" s="4">
        <v>219479</v>
      </c>
      <c r="E6004" s="2" t="b">
        <f>IF(B6004=$H$6,"n/a",AND(B6004=$H$3, B6005=$H$6))</f>
        <v>0</v>
      </c>
      <c r="F6004" s="1">
        <f t="shared" si="94"/>
        <v>0</v>
      </c>
    </row>
    <row r="6005" spans="1:6" x14ac:dyDescent="0.2">
      <c r="A6005" s="3">
        <v>1361373</v>
      </c>
      <c r="B6005" s="1" t="s">
        <v>4</v>
      </c>
      <c r="C6005" s="4">
        <v>244055880874484</v>
      </c>
      <c r="D6005" s="4">
        <v>8835521</v>
      </c>
      <c r="E6005" s="2" t="b">
        <f>IF(B6005=$H$6,"n/a",AND(B6005=$H$3, B6006=$H$6))</f>
        <v>1</v>
      </c>
      <c r="F6005" s="1">
        <f t="shared" si="94"/>
        <v>0</v>
      </c>
    </row>
    <row r="6006" spans="1:6" x14ac:dyDescent="0.2">
      <c r="A6006" s="3">
        <v>1361498</v>
      </c>
      <c r="B6006" s="1" t="s">
        <v>5</v>
      </c>
      <c r="C6006" s="4">
        <v>244055890190057</v>
      </c>
      <c r="D6006" s="4">
        <v>51134062</v>
      </c>
      <c r="E6006" s="2" t="str">
        <f>IF(B6006=$H$6,"n/a",AND(B6006=$H$3, B6007=$H$6))</f>
        <v>n/a</v>
      </c>
      <c r="F6006" s="1">
        <f t="shared" si="94"/>
        <v>60449635</v>
      </c>
    </row>
    <row r="6007" spans="1:6" x14ac:dyDescent="0.2">
      <c r="A6007" s="3">
        <v>1361772</v>
      </c>
      <c r="B6007" s="1" t="s">
        <v>4</v>
      </c>
      <c r="C6007" s="4">
        <v>244055917356255</v>
      </c>
      <c r="D6007" s="4">
        <v>755052</v>
      </c>
      <c r="E6007" s="2" t="b">
        <f>IF(B6007=$H$6,"n/a",AND(B6007=$H$3, B6008=$H$6))</f>
        <v>0</v>
      </c>
      <c r="F6007" s="1">
        <f t="shared" si="94"/>
        <v>0</v>
      </c>
    </row>
    <row r="6008" spans="1:6" x14ac:dyDescent="0.2">
      <c r="A6008" s="3">
        <v>1362206</v>
      </c>
      <c r="B6008" s="1" t="s">
        <v>4</v>
      </c>
      <c r="C6008" s="4">
        <v>244055946853234</v>
      </c>
      <c r="D6008" s="4">
        <v>6383489</v>
      </c>
      <c r="E6008" s="2" t="b">
        <f>IF(B6008=$H$6,"n/a",AND(B6008=$H$3, B6009=$H$6))</f>
        <v>1</v>
      </c>
      <c r="F6008" s="1">
        <f t="shared" si="94"/>
        <v>0</v>
      </c>
    </row>
    <row r="6009" spans="1:6" x14ac:dyDescent="0.2">
      <c r="A6009" s="3">
        <v>1362254</v>
      </c>
      <c r="B6009" s="1" t="s">
        <v>5</v>
      </c>
      <c r="C6009" s="4">
        <v>244055952920786</v>
      </c>
      <c r="D6009" s="4">
        <v>38592448</v>
      </c>
      <c r="E6009" s="2" t="str">
        <f>IF(B6009=$H$6,"n/a",AND(B6009=$H$3, B6010=$H$6))</f>
        <v>n/a</v>
      </c>
      <c r="F6009" s="1">
        <f t="shared" si="94"/>
        <v>44660000</v>
      </c>
    </row>
    <row r="6010" spans="1:6" x14ac:dyDescent="0.2">
      <c r="A6010" s="3">
        <v>1362666</v>
      </c>
      <c r="B6010" s="1" t="s">
        <v>4</v>
      </c>
      <c r="C6010" s="4">
        <v>244055978611567</v>
      </c>
      <c r="D6010" s="4">
        <v>236042</v>
      </c>
      <c r="E6010" s="2" t="b">
        <f>IF(B6010=$H$6,"n/a",AND(B6010=$H$3, B6011=$H$6))</f>
        <v>0</v>
      </c>
      <c r="F6010" s="1">
        <f t="shared" si="94"/>
        <v>0</v>
      </c>
    </row>
    <row r="6011" spans="1:6" x14ac:dyDescent="0.2">
      <c r="A6011" s="3">
        <v>1363082</v>
      </c>
      <c r="B6011" s="1" t="s">
        <v>4</v>
      </c>
      <c r="C6011" s="4">
        <v>244056015214796</v>
      </c>
      <c r="D6011" s="4">
        <v>7715573</v>
      </c>
      <c r="E6011" s="2" t="b">
        <f>IF(B6011=$H$6,"n/a",AND(B6011=$H$3, B6012=$H$6))</f>
        <v>1</v>
      </c>
      <c r="F6011" s="1">
        <f t="shared" si="94"/>
        <v>0</v>
      </c>
    </row>
    <row r="6012" spans="1:6" x14ac:dyDescent="0.2">
      <c r="A6012" s="3">
        <v>1363221</v>
      </c>
      <c r="B6012" s="1" t="s">
        <v>5</v>
      </c>
      <c r="C6012" s="4">
        <v>244056023097244</v>
      </c>
      <c r="D6012" s="4">
        <v>44126823</v>
      </c>
      <c r="E6012" s="2" t="str">
        <f>IF(B6012=$H$6,"n/a",AND(B6012=$H$3, B6013=$H$6))</f>
        <v>n/a</v>
      </c>
      <c r="F6012" s="1">
        <f t="shared" si="94"/>
        <v>52009271</v>
      </c>
    </row>
    <row r="6013" spans="1:6" x14ac:dyDescent="0.2">
      <c r="A6013" s="3">
        <v>1363498</v>
      </c>
      <c r="B6013" s="1" t="s">
        <v>4</v>
      </c>
      <c r="C6013" s="4">
        <v>244056048665629</v>
      </c>
      <c r="D6013" s="4">
        <v>795053</v>
      </c>
      <c r="E6013" s="2" t="b">
        <f>IF(B6013=$H$6,"n/a",AND(B6013=$H$3, B6014=$H$6))</f>
        <v>0</v>
      </c>
      <c r="F6013" s="1">
        <f t="shared" si="94"/>
        <v>0</v>
      </c>
    </row>
    <row r="6014" spans="1:6" x14ac:dyDescent="0.2">
      <c r="A6014" s="3">
        <v>1363920</v>
      </c>
      <c r="B6014" s="1" t="s">
        <v>4</v>
      </c>
      <c r="C6014" s="4">
        <v>244056079578859</v>
      </c>
      <c r="D6014" s="4">
        <v>5885312</v>
      </c>
      <c r="E6014" s="2" t="b">
        <f>IF(B6014=$H$6,"n/a",AND(B6014=$H$3, B6015=$H$6))</f>
        <v>1</v>
      </c>
      <c r="F6014" s="1">
        <f t="shared" si="94"/>
        <v>0</v>
      </c>
    </row>
    <row r="6015" spans="1:6" x14ac:dyDescent="0.2">
      <c r="A6015" s="3">
        <v>1363932</v>
      </c>
      <c r="B6015" s="1" t="s">
        <v>5</v>
      </c>
      <c r="C6015" s="4">
        <v>244056085902088</v>
      </c>
      <c r="D6015" s="4">
        <v>27507812</v>
      </c>
      <c r="E6015" s="2" t="str">
        <f>IF(B6015=$H$6,"n/a",AND(B6015=$H$3, B6016=$H$6))</f>
        <v>n/a</v>
      </c>
      <c r="F6015" s="1">
        <f t="shared" si="94"/>
        <v>33831041</v>
      </c>
    </row>
    <row r="6016" spans="1:6" x14ac:dyDescent="0.2">
      <c r="A6016" s="3">
        <v>1364328</v>
      </c>
      <c r="B6016" s="1" t="s">
        <v>4</v>
      </c>
      <c r="C6016" s="4">
        <v>244056114644536</v>
      </c>
      <c r="D6016" s="4">
        <v>4824531</v>
      </c>
      <c r="E6016" s="2" t="b">
        <f>IF(B6016=$H$6,"n/a",AND(B6016=$H$3, B6017=$H$6))</f>
        <v>1</v>
      </c>
      <c r="F6016" s="1">
        <f t="shared" si="94"/>
        <v>0</v>
      </c>
    </row>
    <row r="6017" spans="1:6" x14ac:dyDescent="0.2">
      <c r="A6017" s="3">
        <v>1364344</v>
      </c>
      <c r="B6017" s="1" t="s">
        <v>5</v>
      </c>
      <c r="C6017" s="4">
        <v>244056119804796</v>
      </c>
      <c r="D6017" s="4">
        <v>33589844</v>
      </c>
      <c r="E6017" s="2" t="str">
        <f>IF(B6017=$H$6,"n/a",AND(B6017=$H$3, B6018=$H$6))</f>
        <v>n/a</v>
      </c>
      <c r="F6017" s="1">
        <f t="shared" si="94"/>
        <v>38750104</v>
      </c>
    </row>
    <row r="6018" spans="1:6" x14ac:dyDescent="0.2">
      <c r="A6018" s="3">
        <v>1364740</v>
      </c>
      <c r="B6018" s="1" t="s">
        <v>4</v>
      </c>
      <c r="C6018" s="4">
        <v>244056149088390</v>
      </c>
      <c r="D6018" s="4">
        <v>270052</v>
      </c>
      <c r="E6018" s="2" t="b">
        <f>IF(B6018=$H$6,"n/a",AND(B6018=$H$3, B6019=$H$6))</f>
        <v>0</v>
      </c>
      <c r="F6018" s="1">
        <f t="shared" si="94"/>
        <v>0</v>
      </c>
    </row>
    <row r="6019" spans="1:6" x14ac:dyDescent="0.2">
      <c r="A6019" s="3">
        <v>1365198</v>
      </c>
      <c r="B6019" s="1" t="s">
        <v>4</v>
      </c>
      <c r="C6019" s="4">
        <v>244056190266723</v>
      </c>
      <c r="D6019" s="4">
        <v>8715990</v>
      </c>
      <c r="E6019" s="2" t="b">
        <f>IF(B6019=$H$6,"n/a",AND(B6019=$H$3, B6020=$H$6))</f>
        <v>1</v>
      </c>
      <c r="F6019" s="1">
        <f t="shared" ref="F6019:F6082" si="95">IF(B6019=$H$6,C6019+D6019-C6018,0)</f>
        <v>0</v>
      </c>
    </row>
    <row r="6020" spans="1:6" x14ac:dyDescent="0.2">
      <c r="A6020" s="3">
        <v>1365325</v>
      </c>
      <c r="B6020" s="1" t="s">
        <v>5</v>
      </c>
      <c r="C6020" s="4">
        <v>244056199144536</v>
      </c>
      <c r="D6020" s="4">
        <v>37837239</v>
      </c>
      <c r="E6020" s="2" t="str">
        <f>IF(B6020=$H$6,"n/a",AND(B6020=$H$3, B6021=$H$6))</f>
        <v>n/a</v>
      </c>
      <c r="F6020" s="1">
        <f t="shared" si="95"/>
        <v>46715052</v>
      </c>
    </row>
    <row r="6021" spans="1:6" x14ac:dyDescent="0.2">
      <c r="A6021" s="3">
        <v>1365489</v>
      </c>
      <c r="B6021" s="1" t="s">
        <v>4</v>
      </c>
      <c r="C6021" s="4">
        <v>244056215551931</v>
      </c>
      <c r="D6021" s="4">
        <v>298803</v>
      </c>
      <c r="E6021" s="2" t="b">
        <f>IF(B6021=$H$6,"n/a",AND(B6021=$H$3, B6022=$H$6))</f>
        <v>0</v>
      </c>
      <c r="F6021" s="1">
        <f t="shared" si="95"/>
        <v>0</v>
      </c>
    </row>
    <row r="6022" spans="1:6" x14ac:dyDescent="0.2">
      <c r="A6022" s="3">
        <v>1365903</v>
      </c>
      <c r="B6022" s="1" t="s">
        <v>4</v>
      </c>
      <c r="C6022" s="4">
        <v>244056248707713</v>
      </c>
      <c r="D6022" s="4">
        <v>5955208</v>
      </c>
      <c r="E6022" s="2" t="b">
        <f>IF(B6022=$H$6,"n/a",AND(B6022=$H$3, B6023=$H$6))</f>
        <v>1</v>
      </c>
      <c r="F6022" s="1">
        <f t="shared" si="95"/>
        <v>0</v>
      </c>
    </row>
    <row r="6023" spans="1:6" x14ac:dyDescent="0.2">
      <c r="A6023" s="3">
        <v>1365951</v>
      </c>
      <c r="B6023" s="1" t="s">
        <v>5</v>
      </c>
      <c r="C6023" s="4">
        <v>244056254811463</v>
      </c>
      <c r="D6023" s="4">
        <v>31894635</v>
      </c>
      <c r="E6023" s="2" t="str">
        <f>IF(B6023=$H$6,"n/a",AND(B6023=$H$3, B6024=$H$6))</f>
        <v>n/a</v>
      </c>
      <c r="F6023" s="1">
        <f t="shared" si="95"/>
        <v>37998385</v>
      </c>
    </row>
    <row r="6024" spans="1:6" x14ac:dyDescent="0.2">
      <c r="A6024" s="3">
        <v>1366321</v>
      </c>
      <c r="B6024" s="1" t="s">
        <v>4</v>
      </c>
      <c r="C6024" s="4">
        <v>244056278346254</v>
      </c>
      <c r="D6024" s="4">
        <v>449063</v>
      </c>
      <c r="E6024" s="2" t="b">
        <f>IF(B6024=$H$6,"n/a",AND(B6024=$H$3, B6025=$H$6))</f>
        <v>0</v>
      </c>
      <c r="F6024" s="1">
        <f t="shared" si="95"/>
        <v>0</v>
      </c>
    </row>
    <row r="6025" spans="1:6" x14ac:dyDescent="0.2">
      <c r="A6025" s="3">
        <v>1366734</v>
      </c>
      <c r="B6025" s="1" t="s">
        <v>4</v>
      </c>
      <c r="C6025" s="4">
        <v>244056316365265</v>
      </c>
      <c r="D6025" s="4">
        <v>6459635</v>
      </c>
      <c r="E6025" s="2" t="b">
        <f>IF(B6025=$H$6,"n/a",AND(B6025=$H$3, B6026=$H$6))</f>
        <v>1</v>
      </c>
      <c r="F6025" s="1">
        <f t="shared" si="95"/>
        <v>0</v>
      </c>
    </row>
    <row r="6026" spans="1:6" x14ac:dyDescent="0.2">
      <c r="A6026" s="3">
        <v>1366808</v>
      </c>
      <c r="B6026" s="1" t="s">
        <v>5</v>
      </c>
      <c r="C6026" s="4">
        <v>244056322974223</v>
      </c>
      <c r="D6026" s="4">
        <v>41314063</v>
      </c>
      <c r="E6026" s="2" t="str">
        <f>IF(B6026=$H$6,"n/a",AND(B6026=$H$3, B6027=$H$6))</f>
        <v>n/a</v>
      </c>
      <c r="F6026" s="1">
        <f t="shared" si="95"/>
        <v>47923021</v>
      </c>
    </row>
    <row r="6027" spans="1:6" x14ac:dyDescent="0.2">
      <c r="A6027" s="3">
        <v>1367143</v>
      </c>
      <c r="B6027" s="1" t="s">
        <v>4</v>
      </c>
      <c r="C6027" s="4">
        <v>244056349100421</v>
      </c>
      <c r="D6027" s="4">
        <v>260938</v>
      </c>
      <c r="E6027" s="2" t="b">
        <f>IF(B6027=$H$6,"n/a",AND(B6027=$H$3, B6028=$H$6))</f>
        <v>0</v>
      </c>
      <c r="F6027" s="1">
        <f t="shared" si="95"/>
        <v>0</v>
      </c>
    </row>
    <row r="6028" spans="1:6" x14ac:dyDescent="0.2">
      <c r="A6028" s="3">
        <v>1367654</v>
      </c>
      <c r="B6028" s="1" t="s">
        <v>4</v>
      </c>
      <c r="C6028" s="4">
        <v>244056390449431</v>
      </c>
      <c r="D6028" s="4">
        <v>7352709</v>
      </c>
      <c r="E6028" s="2" t="b">
        <f>IF(B6028=$H$6,"n/a",AND(B6028=$H$3, B6029=$H$6))</f>
        <v>1</v>
      </c>
      <c r="F6028" s="1">
        <f t="shared" si="95"/>
        <v>0</v>
      </c>
    </row>
    <row r="6029" spans="1:6" x14ac:dyDescent="0.2">
      <c r="A6029" s="3">
        <v>1367792</v>
      </c>
      <c r="B6029" s="1" t="s">
        <v>5</v>
      </c>
      <c r="C6029" s="4">
        <v>244056398206775</v>
      </c>
      <c r="D6029" s="4">
        <v>29696563</v>
      </c>
      <c r="E6029" s="2" t="str">
        <f>IF(B6029=$H$6,"n/a",AND(B6029=$H$3, B6030=$H$6))</f>
        <v>n/a</v>
      </c>
      <c r="F6029" s="1">
        <f t="shared" si="95"/>
        <v>37453907</v>
      </c>
    </row>
    <row r="6030" spans="1:6" x14ac:dyDescent="0.2">
      <c r="A6030" s="3">
        <v>1368069</v>
      </c>
      <c r="B6030" s="1" t="s">
        <v>4</v>
      </c>
      <c r="C6030" s="4">
        <v>244056432802452</v>
      </c>
      <c r="D6030" s="4">
        <v>5822396</v>
      </c>
      <c r="E6030" s="2" t="b">
        <f>IF(B6030=$H$6,"n/a",AND(B6030=$H$3, B6031=$H$6))</f>
        <v>1</v>
      </c>
      <c r="F6030" s="1">
        <f t="shared" si="95"/>
        <v>0</v>
      </c>
    </row>
    <row r="6031" spans="1:6" x14ac:dyDescent="0.2">
      <c r="A6031" s="3">
        <v>1368117</v>
      </c>
      <c r="B6031" s="1" t="s">
        <v>5</v>
      </c>
      <c r="C6031" s="4">
        <v>244056438762192</v>
      </c>
      <c r="D6031" s="4">
        <v>31274427</v>
      </c>
      <c r="E6031" s="2" t="str">
        <f>IF(B6031=$H$6,"n/a",AND(B6031=$H$3, B6032=$H$6))</f>
        <v>n/a</v>
      </c>
      <c r="F6031" s="1">
        <f t="shared" si="95"/>
        <v>37234167</v>
      </c>
    </row>
    <row r="6032" spans="1:6" x14ac:dyDescent="0.2">
      <c r="A6032" s="3">
        <v>1368459</v>
      </c>
      <c r="B6032" s="1" t="s">
        <v>4</v>
      </c>
      <c r="C6032" s="4">
        <v>244056459192504</v>
      </c>
      <c r="D6032" s="4">
        <v>567709</v>
      </c>
      <c r="E6032" s="2" t="b">
        <f>IF(B6032=$H$6,"n/a",AND(B6032=$H$3, B6033=$H$6))</f>
        <v>0</v>
      </c>
      <c r="F6032" s="1">
        <f t="shared" si="95"/>
        <v>0</v>
      </c>
    </row>
    <row r="6033" spans="1:6" x14ac:dyDescent="0.2">
      <c r="A6033" s="3">
        <v>1368939</v>
      </c>
      <c r="B6033" s="1" t="s">
        <v>4</v>
      </c>
      <c r="C6033" s="4">
        <v>244056503626827</v>
      </c>
      <c r="D6033" s="4">
        <v>7229948</v>
      </c>
      <c r="E6033" s="2" t="b">
        <f>IF(B6033=$H$6,"n/a",AND(B6033=$H$3, B6034=$H$6))</f>
        <v>1</v>
      </c>
      <c r="F6033" s="1">
        <f t="shared" si="95"/>
        <v>0</v>
      </c>
    </row>
    <row r="6034" spans="1:6" x14ac:dyDescent="0.2">
      <c r="A6034" s="3">
        <v>1369130</v>
      </c>
      <c r="B6034" s="1" t="s">
        <v>5</v>
      </c>
      <c r="C6034" s="4">
        <v>244056511336202</v>
      </c>
      <c r="D6034" s="4">
        <v>36731615</v>
      </c>
      <c r="E6034" s="2" t="str">
        <f>IF(B6034=$H$6,"n/a",AND(B6034=$H$3, B6035=$H$6))</f>
        <v>n/a</v>
      </c>
      <c r="F6034" s="1">
        <f t="shared" si="95"/>
        <v>44440990</v>
      </c>
    </row>
    <row r="6035" spans="1:6" x14ac:dyDescent="0.2">
      <c r="A6035" s="3">
        <v>1369339</v>
      </c>
      <c r="B6035" s="1" t="s">
        <v>4</v>
      </c>
      <c r="C6035" s="4">
        <v>244056533208338</v>
      </c>
      <c r="D6035" s="4">
        <v>273281</v>
      </c>
      <c r="E6035" s="2" t="b">
        <f>IF(B6035=$H$6,"n/a",AND(B6035=$H$3, B6036=$H$6))</f>
        <v>0</v>
      </c>
      <c r="F6035" s="1">
        <f t="shared" si="95"/>
        <v>0</v>
      </c>
    </row>
    <row r="6036" spans="1:6" x14ac:dyDescent="0.2">
      <c r="A6036" s="3">
        <v>1369749</v>
      </c>
      <c r="B6036" s="1" t="s">
        <v>4</v>
      </c>
      <c r="C6036" s="4">
        <v>244056570208077</v>
      </c>
      <c r="D6036" s="4">
        <v>7879948</v>
      </c>
      <c r="E6036" s="2" t="b">
        <f>IF(B6036=$H$6,"n/a",AND(B6036=$H$3, B6037=$H$6))</f>
        <v>1</v>
      </c>
      <c r="F6036" s="1">
        <f t="shared" si="95"/>
        <v>0</v>
      </c>
    </row>
    <row r="6037" spans="1:6" x14ac:dyDescent="0.2">
      <c r="A6037" s="3">
        <v>1369940</v>
      </c>
      <c r="B6037" s="1" t="s">
        <v>5</v>
      </c>
      <c r="C6037" s="4">
        <v>244056578198963</v>
      </c>
      <c r="D6037" s="4">
        <v>40253541</v>
      </c>
      <c r="E6037" s="2" t="str">
        <f>IF(B6037=$H$6,"n/a",AND(B6037=$H$3, B6038=$H$6))</f>
        <v>n/a</v>
      </c>
      <c r="F6037" s="1">
        <f t="shared" si="95"/>
        <v>48244427</v>
      </c>
    </row>
    <row r="6038" spans="1:6" x14ac:dyDescent="0.2">
      <c r="A6038" s="3">
        <v>1370105</v>
      </c>
      <c r="B6038" s="1" t="s">
        <v>4</v>
      </c>
      <c r="C6038" s="4">
        <v>244056592686463</v>
      </c>
      <c r="D6038" s="4">
        <v>3329218</v>
      </c>
      <c r="E6038" s="2" t="b">
        <f>IF(B6038=$H$6,"n/a",AND(B6038=$H$3, B6039=$H$6))</f>
        <v>0</v>
      </c>
      <c r="F6038" s="1">
        <f t="shared" si="95"/>
        <v>0</v>
      </c>
    </row>
    <row r="6039" spans="1:6" x14ac:dyDescent="0.2">
      <c r="A6039" s="3">
        <v>1370386</v>
      </c>
      <c r="B6039" s="1" t="s">
        <v>4</v>
      </c>
      <c r="C6039" s="4">
        <v>244056620491306</v>
      </c>
      <c r="D6039" s="4">
        <v>5939532</v>
      </c>
      <c r="E6039" s="2" t="b">
        <f>IF(B6039=$H$6,"n/a",AND(B6039=$H$3, B6040=$H$6))</f>
        <v>1</v>
      </c>
      <c r="F6039" s="1">
        <f t="shared" si="95"/>
        <v>0</v>
      </c>
    </row>
    <row r="6040" spans="1:6" x14ac:dyDescent="0.2">
      <c r="A6040" s="3">
        <v>1370611</v>
      </c>
      <c r="B6040" s="1" t="s">
        <v>5</v>
      </c>
      <c r="C6040" s="4">
        <v>244056626868702</v>
      </c>
      <c r="D6040" s="4">
        <v>32680781</v>
      </c>
      <c r="E6040" s="2" t="str">
        <f>IF(B6040=$H$6,"n/a",AND(B6040=$H$3, B6041=$H$6))</f>
        <v>n/a</v>
      </c>
      <c r="F6040" s="1">
        <f t="shared" si="95"/>
        <v>39058177</v>
      </c>
    </row>
    <row r="6041" spans="1:6" x14ac:dyDescent="0.2">
      <c r="A6041" s="3">
        <v>1370881</v>
      </c>
      <c r="B6041" s="1" t="s">
        <v>4</v>
      </c>
      <c r="C6041" s="4">
        <v>244056660176306</v>
      </c>
      <c r="D6041" s="4">
        <v>6011927</v>
      </c>
      <c r="E6041" s="2" t="b">
        <f>IF(B6041=$H$6,"n/a",AND(B6041=$H$3, B6042=$H$6))</f>
        <v>1</v>
      </c>
      <c r="F6041" s="1">
        <f t="shared" si="95"/>
        <v>0</v>
      </c>
    </row>
    <row r="6042" spans="1:6" x14ac:dyDescent="0.2">
      <c r="A6042" s="3">
        <v>1370970</v>
      </c>
      <c r="B6042" s="1" t="s">
        <v>5</v>
      </c>
      <c r="C6042" s="4">
        <v>244056666296827</v>
      </c>
      <c r="D6042" s="4">
        <v>30289115</v>
      </c>
      <c r="E6042" s="2" t="str">
        <f>IF(B6042=$H$6,"n/a",AND(B6042=$H$3, B6043=$H$6))</f>
        <v>n/a</v>
      </c>
      <c r="F6042" s="1">
        <f t="shared" si="95"/>
        <v>36409636</v>
      </c>
    </row>
    <row r="6043" spans="1:6" x14ac:dyDescent="0.2">
      <c r="A6043" s="3">
        <v>1371139</v>
      </c>
      <c r="B6043" s="1" t="s">
        <v>4</v>
      </c>
      <c r="C6043" s="4">
        <v>244056679349275</v>
      </c>
      <c r="D6043" s="4">
        <v>264427</v>
      </c>
      <c r="E6043" s="2" t="b">
        <f>IF(B6043=$H$6,"n/a",AND(B6043=$H$3, B6044=$H$6))</f>
        <v>0</v>
      </c>
      <c r="F6043" s="1">
        <f t="shared" si="95"/>
        <v>0</v>
      </c>
    </row>
    <row r="6044" spans="1:6" x14ac:dyDescent="0.2">
      <c r="A6044" s="3">
        <v>1371601</v>
      </c>
      <c r="B6044" s="1" t="s">
        <v>4</v>
      </c>
      <c r="C6044" s="4">
        <v>244056722387660</v>
      </c>
      <c r="D6044" s="4">
        <v>7110261</v>
      </c>
      <c r="E6044" s="2" t="b">
        <f>IF(B6044=$H$6,"n/a",AND(B6044=$H$3, B6045=$H$6))</f>
        <v>1</v>
      </c>
      <c r="F6044" s="1">
        <f t="shared" si="95"/>
        <v>0</v>
      </c>
    </row>
    <row r="6045" spans="1:6" x14ac:dyDescent="0.2">
      <c r="A6045" s="3">
        <v>1371760</v>
      </c>
      <c r="B6045" s="1" t="s">
        <v>5</v>
      </c>
      <c r="C6045" s="4">
        <v>244056728511254</v>
      </c>
      <c r="D6045" s="4">
        <v>26292709</v>
      </c>
      <c r="E6045" s="2" t="str">
        <f>IF(B6045=$H$6,"n/a",AND(B6045=$H$3, B6046=$H$6))</f>
        <v>n/a</v>
      </c>
      <c r="F6045" s="1">
        <f t="shared" si="95"/>
        <v>32416303</v>
      </c>
    </row>
    <row r="6046" spans="1:6" x14ac:dyDescent="0.2">
      <c r="A6046" s="3">
        <v>1371984</v>
      </c>
      <c r="B6046" s="1" t="s">
        <v>4</v>
      </c>
      <c r="C6046" s="4">
        <v>244056749438233</v>
      </c>
      <c r="D6046" s="4">
        <v>263646</v>
      </c>
      <c r="E6046" s="2" t="b">
        <f>IF(B6046=$H$6,"n/a",AND(B6046=$H$3, B6047=$H$6))</f>
        <v>0</v>
      </c>
      <c r="F6046" s="1">
        <f t="shared" si="95"/>
        <v>0</v>
      </c>
    </row>
    <row r="6047" spans="1:6" x14ac:dyDescent="0.2">
      <c r="A6047" s="3">
        <v>1372406</v>
      </c>
      <c r="B6047" s="1" t="s">
        <v>4</v>
      </c>
      <c r="C6047" s="4">
        <v>244056779609119</v>
      </c>
      <c r="D6047" s="4">
        <v>5098489</v>
      </c>
      <c r="E6047" s="2" t="b">
        <f>IF(B6047=$H$6,"n/a",AND(B6047=$H$3, B6048=$H$6))</f>
        <v>1</v>
      </c>
      <c r="F6047" s="1">
        <f t="shared" si="95"/>
        <v>0</v>
      </c>
    </row>
    <row r="6048" spans="1:6" x14ac:dyDescent="0.2">
      <c r="A6048" s="3">
        <v>1372422</v>
      </c>
      <c r="B6048" s="1" t="s">
        <v>5</v>
      </c>
      <c r="C6048" s="4">
        <v>244056785154171</v>
      </c>
      <c r="D6048" s="4">
        <v>31329583</v>
      </c>
      <c r="E6048" s="2" t="str">
        <f>IF(B6048=$H$6,"n/a",AND(B6048=$H$3, B6049=$H$6))</f>
        <v>n/a</v>
      </c>
      <c r="F6048" s="1">
        <f t="shared" si="95"/>
        <v>36874635</v>
      </c>
    </row>
    <row r="6049" spans="1:6" x14ac:dyDescent="0.2">
      <c r="A6049" s="3">
        <v>1372915</v>
      </c>
      <c r="B6049" s="1" t="s">
        <v>4</v>
      </c>
      <c r="C6049" s="4">
        <v>244056824741254</v>
      </c>
      <c r="D6049" s="4">
        <v>5058959</v>
      </c>
      <c r="E6049" s="2" t="b">
        <f>IF(B6049=$H$6,"n/a",AND(B6049=$H$3, B6050=$H$6))</f>
        <v>1</v>
      </c>
      <c r="F6049" s="1">
        <f t="shared" si="95"/>
        <v>0</v>
      </c>
    </row>
    <row r="6050" spans="1:6" x14ac:dyDescent="0.2">
      <c r="A6050" s="3">
        <v>1372993</v>
      </c>
      <c r="B6050" s="1" t="s">
        <v>5</v>
      </c>
      <c r="C6050" s="4">
        <v>244056830127973</v>
      </c>
      <c r="D6050" s="4">
        <v>38438385</v>
      </c>
      <c r="E6050" s="2" t="str">
        <f>IF(B6050=$H$6,"n/a",AND(B6050=$H$3, B6051=$H$6))</f>
        <v>n/a</v>
      </c>
      <c r="F6050" s="1">
        <f t="shared" si="95"/>
        <v>43825104</v>
      </c>
    </row>
    <row r="6051" spans="1:6" x14ac:dyDescent="0.2">
      <c r="A6051" s="3">
        <v>1373245</v>
      </c>
      <c r="B6051" s="1" t="s">
        <v>4</v>
      </c>
      <c r="C6051" s="4">
        <v>244056848357608</v>
      </c>
      <c r="D6051" s="4">
        <v>489427</v>
      </c>
      <c r="E6051" s="2" t="b">
        <f>IF(B6051=$H$6,"n/a",AND(B6051=$H$3, B6052=$H$6))</f>
        <v>0</v>
      </c>
      <c r="F6051" s="1">
        <f t="shared" si="95"/>
        <v>0</v>
      </c>
    </row>
    <row r="6052" spans="1:6" x14ac:dyDescent="0.2">
      <c r="A6052" s="3">
        <v>1373728</v>
      </c>
      <c r="B6052" s="1" t="s">
        <v>4</v>
      </c>
      <c r="C6052" s="4">
        <v>244056891483806</v>
      </c>
      <c r="D6052" s="4">
        <v>6805521</v>
      </c>
      <c r="E6052" s="2" t="b">
        <f>IF(B6052=$H$6,"n/a",AND(B6052=$H$3, B6053=$H$6))</f>
        <v>1</v>
      </c>
      <c r="F6052" s="1">
        <f t="shared" si="95"/>
        <v>0</v>
      </c>
    </row>
    <row r="6053" spans="1:6" x14ac:dyDescent="0.2">
      <c r="A6053" s="3">
        <v>1373888</v>
      </c>
      <c r="B6053" s="1" t="s">
        <v>5</v>
      </c>
      <c r="C6053" s="4">
        <v>244056898428233</v>
      </c>
      <c r="D6053" s="4">
        <v>36998438</v>
      </c>
      <c r="E6053" s="2" t="str">
        <f>IF(B6053=$H$6,"n/a",AND(B6053=$H$3, B6054=$H$6))</f>
        <v>n/a</v>
      </c>
      <c r="F6053" s="1">
        <f t="shared" si="95"/>
        <v>43942865</v>
      </c>
    </row>
    <row r="6054" spans="1:6" x14ac:dyDescent="0.2">
      <c r="A6054" s="3">
        <v>1374080</v>
      </c>
      <c r="B6054" s="1" t="s">
        <v>4</v>
      </c>
      <c r="C6054" s="4">
        <v>244056920576410</v>
      </c>
      <c r="D6054" s="4">
        <v>691563</v>
      </c>
      <c r="E6054" s="2" t="b">
        <f>IF(B6054=$H$6,"n/a",AND(B6054=$H$3, B6055=$H$6))</f>
        <v>0</v>
      </c>
      <c r="F6054" s="1">
        <f t="shared" si="95"/>
        <v>0</v>
      </c>
    </row>
    <row r="6055" spans="1:6" x14ac:dyDescent="0.2">
      <c r="A6055" s="3">
        <v>1374422</v>
      </c>
      <c r="B6055" s="1" t="s">
        <v>4</v>
      </c>
      <c r="C6055" s="4">
        <v>244056946012712</v>
      </c>
      <c r="D6055" s="4">
        <v>4824584</v>
      </c>
      <c r="E6055" s="2" t="b">
        <f>IF(B6055=$H$6,"n/a",AND(B6055=$H$3, B6056=$H$6))</f>
        <v>1</v>
      </c>
      <c r="F6055" s="1">
        <f t="shared" si="95"/>
        <v>0</v>
      </c>
    </row>
    <row r="6056" spans="1:6" x14ac:dyDescent="0.2">
      <c r="A6056" s="3">
        <v>1374437</v>
      </c>
      <c r="B6056" s="1" t="s">
        <v>5</v>
      </c>
      <c r="C6056" s="4">
        <v>244056950968337</v>
      </c>
      <c r="D6056" s="4">
        <v>29574271</v>
      </c>
      <c r="E6056" s="2" t="str">
        <f>IF(B6056=$H$6,"n/a",AND(B6056=$H$3, B6057=$H$6))</f>
        <v>n/a</v>
      </c>
      <c r="F6056" s="1">
        <f t="shared" si="95"/>
        <v>34529896</v>
      </c>
    </row>
    <row r="6057" spans="1:6" x14ac:dyDescent="0.2">
      <c r="A6057" s="3">
        <v>1375026</v>
      </c>
      <c r="B6057" s="1" t="s">
        <v>4</v>
      </c>
      <c r="C6057" s="4">
        <v>244056996846254</v>
      </c>
      <c r="D6057" s="4">
        <v>5235156</v>
      </c>
      <c r="E6057" s="2" t="b">
        <f>IF(B6057=$H$6,"n/a",AND(B6057=$H$3, B6058=$H$6))</f>
        <v>1</v>
      </c>
      <c r="F6057" s="1">
        <f t="shared" si="95"/>
        <v>0</v>
      </c>
    </row>
    <row r="6058" spans="1:6" x14ac:dyDescent="0.2">
      <c r="A6058" s="3">
        <v>1375075</v>
      </c>
      <c r="B6058" s="1" t="s">
        <v>5</v>
      </c>
      <c r="C6058" s="4">
        <v>244057002056306</v>
      </c>
      <c r="D6058" s="4">
        <v>36255417</v>
      </c>
      <c r="E6058" s="2" t="str">
        <f>IF(B6058=$H$6,"n/a",AND(B6058=$H$3, B6059=$H$6))</f>
        <v>n/a</v>
      </c>
      <c r="F6058" s="1">
        <f t="shared" si="95"/>
        <v>41465469</v>
      </c>
    </row>
    <row r="6059" spans="1:6" x14ac:dyDescent="0.2">
      <c r="A6059" s="3">
        <v>1375272</v>
      </c>
      <c r="B6059" s="1" t="s">
        <v>4</v>
      </c>
      <c r="C6059" s="4">
        <v>244057017282035</v>
      </c>
      <c r="D6059" s="4">
        <v>232657</v>
      </c>
      <c r="E6059" s="2" t="b">
        <f>IF(B6059=$H$6,"n/a",AND(B6059=$H$3, B6060=$H$6))</f>
        <v>0</v>
      </c>
      <c r="F6059" s="1">
        <f t="shared" si="95"/>
        <v>0</v>
      </c>
    </row>
    <row r="6060" spans="1:6" x14ac:dyDescent="0.2">
      <c r="A6060" s="3">
        <v>1375730</v>
      </c>
      <c r="B6060" s="1" t="s">
        <v>4</v>
      </c>
      <c r="C6060" s="4">
        <v>244057049239535</v>
      </c>
      <c r="D6060" s="4">
        <v>5828125</v>
      </c>
      <c r="E6060" s="2" t="b">
        <f>IF(B6060=$H$6,"n/a",AND(B6060=$H$3, B6061=$H$6))</f>
        <v>1</v>
      </c>
      <c r="F6060" s="1">
        <f t="shared" si="95"/>
        <v>0</v>
      </c>
    </row>
    <row r="6061" spans="1:6" x14ac:dyDescent="0.2">
      <c r="A6061" s="3">
        <v>1375754</v>
      </c>
      <c r="B6061" s="1" t="s">
        <v>5</v>
      </c>
      <c r="C6061" s="4">
        <v>244057055218390</v>
      </c>
      <c r="D6061" s="4">
        <v>35299999</v>
      </c>
      <c r="E6061" s="2" t="str">
        <f>IF(B6061=$H$6,"n/a",AND(B6061=$H$3, B6062=$H$6))</f>
        <v>n/a</v>
      </c>
      <c r="F6061" s="1">
        <f t="shared" si="95"/>
        <v>41278854</v>
      </c>
    </row>
    <row r="6062" spans="1:6" x14ac:dyDescent="0.2">
      <c r="A6062" s="3">
        <v>1376138</v>
      </c>
      <c r="B6062" s="1" t="s">
        <v>4</v>
      </c>
      <c r="C6062" s="4">
        <v>244057078996150</v>
      </c>
      <c r="D6062" s="4">
        <v>532917</v>
      </c>
      <c r="E6062" s="2" t="b">
        <f>IF(B6062=$H$6,"n/a",AND(B6062=$H$3, B6063=$H$6))</f>
        <v>0</v>
      </c>
      <c r="F6062" s="1">
        <f t="shared" si="95"/>
        <v>0</v>
      </c>
    </row>
    <row r="6063" spans="1:6" x14ac:dyDescent="0.2">
      <c r="A6063" s="3">
        <v>1376558</v>
      </c>
      <c r="B6063" s="1" t="s">
        <v>4</v>
      </c>
      <c r="C6063" s="4">
        <v>244057117165004</v>
      </c>
      <c r="D6063" s="4">
        <v>9074271</v>
      </c>
      <c r="E6063" s="2" t="b">
        <f>IF(B6063=$H$6,"n/a",AND(B6063=$H$3, B6064=$H$6))</f>
        <v>1</v>
      </c>
      <c r="F6063" s="1">
        <f t="shared" si="95"/>
        <v>0</v>
      </c>
    </row>
    <row r="6064" spans="1:6" x14ac:dyDescent="0.2">
      <c r="A6064" s="3">
        <v>1376718</v>
      </c>
      <c r="B6064" s="1" t="s">
        <v>5</v>
      </c>
      <c r="C6064" s="4">
        <v>244057126633910</v>
      </c>
      <c r="D6064" s="4">
        <v>28770469</v>
      </c>
      <c r="E6064" s="2" t="str">
        <f>IF(B6064=$H$6,"n/a",AND(B6064=$H$3, B6065=$H$6))</f>
        <v>n/a</v>
      </c>
      <c r="F6064" s="1">
        <f t="shared" si="95"/>
        <v>38239375</v>
      </c>
    </row>
    <row r="6065" spans="1:6" x14ac:dyDescent="0.2">
      <c r="A6065" s="3">
        <v>1376970</v>
      </c>
      <c r="B6065" s="1" t="s">
        <v>4</v>
      </c>
      <c r="C6065" s="4">
        <v>244057152574379</v>
      </c>
      <c r="D6065" s="4">
        <v>289271</v>
      </c>
      <c r="E6065" s="2" t="b">
        <f>IF(B6065=$H$6,"n/a",AND(B6065=$H$3, B6066=$H$6))</f>
        <v>0</v>
      </c>
      <c r="F6065" s="1">
        <f t="shared" si="95"/>
        <v>0</v>
      </c>
    </row>
    <row r="6066" spans="1:6" x14ac:dyDescent="0.2">
      <c r="A6066" s="3">
        <v>1377423</v>
      </c>
      <c r="B6066" s="1" t="s">
        <v>4</v>
      </c>
      <c r="C6066" s="4">
        <v>244057189947244</v>
      </c>
      <c r="D6066" s="4">
        <v>8484062</v>
      </c>
      <c r="E6066" s="2" t="b">
        <f>IF(B6066=$H$6,"n/a",AND(B6066=$H$3, B6067=$H$6))</f>
        <v>1</v>
      </c>
      <c r="F6066" s="1">
        <f t="shared" si="95"/>
        <v>0</v>
      </c>
    </row>
    <row r="6067" spans="1:6" x14ac:dyDescent="0.2">
      <c r="A6067" s="3">
        <v>1377519</v>
      </c>
      <c r="B6067" s="1" t="s">
        <v>5</v>
      </c>
      <c r="C6067" s="4">
        <v>244057198558389</v>
      </c>
      <c r="D6067" s="4">
        <v>40916875</v>
      </c>
      <c r="E6067" s="2" t="str">
        <f>IF(B6067=$H$6,"n/a",AND(B6067=$H$3, B6068=$H$6))</f>
        <v>n/a</v>
      </c>
      <c r="F6067" s="1">
        <f t="shared" si="95"/>
        <v>49528020</v>
      </c>
    </row>
    <row r="6068" spans="1:6" x14ac:dyDescent="0.2">
      <c r="A6068" s="3">
        <v>1377748</v>
      </c>
      <c r="B6068" s="1" t="s">
        <v>4</v>
      </c>
      <c r="C6068" s="4">
        <v>244057222619639</v>
      </c>
      <c r="D6068" s="4">
        <v>321719</v>
      </c>
      <c r="E6068" s="2" t="b">
        <f>IF(B6068=$H$6,"n/a",AND(B6068=$H$3, B6069=$H$6))</f>
        <v>0</v>
      </c>
      <c r="F6068" s="1">
        <f t="shared" si="95"/>
        <v>0</v>
      </c>
    </row>
    <row r="6069" spans="1:6" x14ac:dyDescent="0.2">
      <c r="A6069" s="3">
        <v>1378051</v>
      </c>
      <c r="B6069" s="1" t="s">
        <v>4</v>
      </c>
      <c r="C6069" s="4">
        <v>244057249592139</v>
      </c>
      <c r="D6069" s="4">
        <v>4973282</v>
      </c>
      <c r="E6069" s="2" t="b">
        <f>IF(B6069=$H$6,"n/a",AND(B6069=$H$3, B6070=$H$6))</f>
        <v>1</v>
      </c>
      <c r="F6069" s="1">
        <f t="shared" si="95"/>
        <v>0</v>
      </c>
    </row>
    <row r="6070" spans="1:6" x14ac:dyDescent="0.2">
      <c r="A6070" s="3">
        <v>1378083</v>
      </c>
      <c r="B6070" s="1" t="s">
        <v>5</v>
      </c>
      <c r="C6070" s="4">
        <v>244057254681046</v>
      </c>
      <c r="D6070" s="4">
        <v>34807864</v>
      </c>
      <c r="E6070" s="2" t="str">
        <f>IF(B6070=$H$6,"n/a",AND(B6070=$H$3, B6071=$H$6))</f>
        <v>n/a</v>
      </c>
      <c r="F6070" s="1">
        <f t="shared" si="95"/>
        <v>39896771</v>
      </c>
    </row>
    <row r="6071" spans="1:6" x14ac:dyDescent="0.2">
      <c r="A6071" s="3">
        <v>1378477</v>
      </c>
      <c r="B6071" s="1" t="s">
        <v>4</v>
      </c>
      <c r="C6071" s="4">
        <v>244057280194900</v>
      </c>
      <c r="D6071" s="4">
        <v>252396</v>
      </c>
      <c r="E6071" s="2" t="b">
        <f>IF(B6071=$H$6,"n/a",AND(B6071=$H$3, B6072=$H$6))</f>
        <v>0</v>
      </c>
      <c r="F6071" s="1">
        <f t="shared" si="95"/>
        <v>0</v>
      </c>
    </row>
    <row r="6072" spans="1:6" x14ac:dyDescent="0.2">
      <c r="A6072" s="3">
        <v>1378890</v>
      </c>
      <c r="B6072" s="1" t="s">
        <v>4</v>
      </c>
      <c r="C6072" s="4">
        <v>244057316171827</v>
      </c>
      <c r="D6072" s="4">
        <v>13164948</v>
      </c>
      <c r="E6072" s="2" t="b">
        <f>IF(B6072=$H$6,"n/a",AND(B6072=$H$3, B6073=$H$6))</f>
        <v>1</v>
      </c>
      <c r="F6072" s="1">
        <f t="shared" si="95"/>
        <v>0</v>
      </c>
    </row>
    <row r="6073" spans="1:6" x14ac:dyDescent="0.2">
      <c r="A6073" s="3">
        <v>1379118</v>
      </c>
      <c r="B6073" s="1" t="s">
        <v>5</v>
      </c>
      <c r="C6073" s="4">
        <v>244057329795316</v>
      </c>
      <c r="D6073" s="4">
        <v>41124323</v>
      </c>
      <c r="E6073" s="2" t="str">
        <f>IF(B6073=$H$6,"n/a",AND(B6073=$H$3, B6074=$H$6))</f>
        <v>n/a</v>
      </c>
      <c r="F6073" s="1">
        <f t="shared" si="95"/>
        <v>54747812</v>
      </c>
    </row>
    <row r="6074" spans="1:6" x14ac:dyDescent="0.2">
      <c r="A6074" s="3">
        <v>1379249</v>
      </c>
      <c r="B6074" s="1" t="s">
        <v>4</v>
      </c>
      <c r="C6074" s="4">
        <v>244057342675525</v>
      </c>
      <c r="D6074" s="4">
        <v>429166</v>
      </c>
      <c r="E6074" s="2" t="b">
        <f>IF(B6074=$H$6,"n/a",AND(B6074=$H$3, B6075=$H$6))</f>
        <v>0</v>
      </c>
      <c r="F6074" s="1">
        <f t="shared" si="95"/>
        <v>0</v>
      </c>
    </row>
    <row r="6075" spans="1:6" x14ac:dyDescent="0.2">
      <c r="A6075" s="3">
        <v>1379695</v>
      </c>
      <c r="B6075" s="1" t="s">
        <v>4</v>
      </c>
      <c r="C6075" s="4">
        <v>244057380468858</v>
      </c>
      <c r="D6075" s="4">
        <v>4978281</v>
      </c>
      <c r="E6075" s="2" t="b">
        <f>IF(B6075=$H$6,"n/a",AND(B6075=$H$3, B6076=$H$6))</f>
        <v>1</v>
      </c>
      <c r="F6075" s="1">
        <f t="shared" si="95"/>
        <v>0</v>
      </c>
    </row>
    <row r="6076" spans="1:6" x14ac:dyDescent="0.2">
      <c r="A6076" s="3">
        <v>1379720</v>
      </c>
      <c r="B6076" s="1" t="s">
        <v>5</v>
      </c>
      <c r="C6076" s="4">
        <v>244057385778181</v>
      </c>
      <c r="D6076" s="4">
        <v>29774844</v>
      </c>
      <c r="E6076" s="2" t="str">
        <f>IF(B6076=$H$6,"n/a",AND(B6076=$H$3, B6077=$H$6))</f>
        <v>n/a</v>
      </c>
      <c r="F6076" s="1">
        <f t="shared" si="95"/>
        <v>35084167</v>
      </c>
    </row>
    <row r="6077" spans="1:6" x14ac:dyDescent="0.2">
      <c r="A6077" s="3">
        <v>1380267</v>
      </c>
      <c r="B6077" s="1" t="s">
        <v>4</v>
      </c>
      <c r="C6077" s="4">
        <v>244057428072087</v>
      </c>
      <c r="D6077" s="4">
        <v>5169740</v>
      </c>
      <c r="E6077" s="2" t="b">
        <f>IF(B6077=$H$6,"n/a",AND(B6077=$H$3, B6078=$H$6))</f>
        <v>1</v>
      </c>
      <c r="F6077" s="1">
        <f t="shared" si="95"/>
        <v>0</v>
      </c>
    </row>
    <row r="6078" spans="1:6" x14ac:dyDescent="0.2">
      <c r="A6078" s="3">
        <v>1380352</v>
      </c>
      <c r="B6078" s="1" t="s">
        <v>5</v>
      </c>
      <c r="C6078" s="4">
        <v>244057433666254</v>
      </c>
      <c r="D6078" s="4">
        <v>39749948</v>
      </c>
      <c r="E6078" s="2" t="str">
        <f>IF(B6078=$H$6,"n/a",AND(B6078=$H$3, B6079=$H$6))</f>
        <v>n/a</v>
      </c>
      <c r="F6078" s="1">
        <f t="shared" si="95"/>
        <v>45344115</v>
      </c>
    </row>
    <row r="6079" spans="1:6" x14ac:dyDescent="0.2">
      <c r="A6079" s="3">
        <v>1380530</v>
      </c>
      <c r="B6079" s="1" t="s">
        <v>4</v>
      </c>
      <c r="C6079" s="4">
        <v>244057447103858</v>
      </c>
      <c r="D6079" s="4">
        <v>254063</v>
      </c>
      <c r="E6079" s="2" t="b">
        <f>IF(B6079=$H$6,"n/a",AND(B6079=$H$3, B6080=$H$6))</f>
        <v>0</v>
      </c>
      <c r="F6079" s="1">
        <f t="shared" si="95"/>
        <v>0</v>
      </c>
    </row>
    <row r="6080" spans="1:6" x14ac:dyDescent="0.2">
      <c r="A6080" s="3">
        <v>1380955</v>
      </c>
      <c r="B6080" s="1" t="s">
        <v>4</v>
      </c>
      <c r="C6080" s="4">
        <v>244057483831983</v>
      </c>
      <c r="D6080" s="4">
        <v>4935261</v>
      </c>
      <c r="E6080" s="2" t="b">
        <f>IF(B6080=$H$6,"n/a",AND(B6080=$H$3, B6081=$H$6))</f>
        <v>1</v>
      </c>
      <c r="F6080" s="1">
        <f t="shared" si="95"/>
        <v>0</v>
      </c>
    </row>
    <row r="6081" spans="1:6" x14ac:dyDescent="0.2">
      <c r="A6081" s="3">
        <v>1380989</v>
      </c>
      <c r="B6081" s="1" t="s">
        <v>5</v>
      </c>
      <c r="C6081" s="4">
        <v>244057489085160</v>
      </c>
      <c r="D6081" s="4">
        <v>31530573</v>
      </c>
      <c r="E6081" s="2" t="str">
        <f>IF(B6081=$H$6,"n/a",AND(B6081=$H$3, B6082=$H$6))</f>
        <v>n/a</v>
      </c>
      <c r="F6081" s="1">
        <f t="shared" si="95"/>
        <v>36783750</v>
      </c>
    </row>
    <row r="6082" spans="1:6" x14ac:dyDescent="0.2">
      <c r="A6082" s="3">
        <v>1381381</v>
      </c>
      <c r="B6082" s="1" t="s">
        <v>4</v>
      </c>
      <c r="C6082" s="4">
        <v>244057515727764</v>
      </c>
      <c r="D6082" s="4">
        <v>512761</v>
      </c>
      <c r="E6082" s="2" t="b">
        <f>IF(B6082=$H$6,"n/a",AND(B6082=$H$3, B6083=$H$6))</f>
        <v>0</v>
      </c>
      <c r="F6082" s="1">
        <f t="shared" si="95"/>
        <v>0</v>
      </c>
    </row>
    <row r="6083" spans="1:6" x14ac:dyDescent="0.2">
      <c r="A6083" s="3">
        <v>1381817</v>
      </c>
      <c r="B6083" s="1" t="s">
        <v>4</v>
      </c>
      <c r="C6083" s="4">
        <v>244057548204171</v>
      </c>
      <c r="D6083" s="4">
        <v>6076510</v>
      </c>
      <c r="E6083" s="2" t="b">
        <f>IF(B6083=$H$6,"n/a",AND(B6083=$H$3, B6084=$H$6))</f>
        <v>1</v>
      </c>
      <c r="F6083" s="1">
        <f t="shared" ref="F6083:F6146" si="96">IF(B6083=$H$6,C6083+D6083-C6082,0)</f>
        <v>0</v>
      </c>
    </row>
    <row r="6084" spans="1:6" x14ac:dyDescent="0.2">
      <c r="A6084" s="3">
        <v>1381833</v>
      </c>
      <c r="B6084" s="1" t="s">
        <v>5</v>
      </c>
      <c r="C6084" s="4">
        <v>244057554705108</v>
      </c>
      <c r="D6084" s="4">
        <v>47734219</v>
      </c>
      <c r="E6084" s="2" t="str">
        <f>IF(B6084=$H$6,"n/a",AND(B6084=$H$3, B6085=$H$6))</f>
        <v>n/a</v>
      </c>
      <c r="F6084" s="1">
        <f t="shared" si="96"/>
        <v>54235156</v>
      </c>
    </row>
    <row r="6085" spans="1:6" x14ac:dyDescent="0.2">
      <c r="A6085" s="3">
        <v>1382219</v>
      </c>
      <c r="B6085" s="1" t="s">
        <v>4</v>
      </c>
      <c r="C6085" s="4">
        <v>244057578183493</v>
      </c>
      <c r="D6085" s="4">
        <v>639948</v>
      </c>
      <c r="E6085" s="2" t="b">
        <f>IF(B6085=$H$6,"n/a",AND(B6085=$H$3, B6086=$H$6))</f>
        <v>0</v>
      </c>
      <c r="F6085" s="1">
        <f t="shared" si="96"/>
        <v>0</v>
      </c>
    </row>
    <row r="6086" spans="1:6" x14ac:dyDescent="0.2">
      <c r="A6086" s="3">
        <v>1382651</v>
      </c>
      <c r="B6086" s="1" t="s">
        <v>4</v>
      </c>
      <c r="C6086" s="4">
        <v>244057613526983</v>
      </c>
      <c r="D6086" s="4">
        <v>4922552</v>
      </c>
      <c r="E6086" s="2" t="b">
        <f>IF(B6086=$H$6,"n/a",AND(B6086=$H$3, B6087=$H$6))</f>
        <v>1</v>
      </c>
      <c r="F6086" s="1">
        <f t="shared" si="96"/>
        <v>0</v>
      </c>
    </row>
    <row r="6087" spans="1:6" x14ac:dyDescent="0.2">
      <c r="A6087" s="3">
        <v>1382663</v>
      </c>
      <c r="B6087" s="1" t="s">
        <v>5</v>
      </c>
      <c r="C6087" s="4">
        <v>244057618822921</v>
      </c>
      <c r="D6087" s="4">
        <v>28262135</v>
      </c>
      <c r="E6087" s="2" t="str">
        <f>IF(B6087=$H$6,"n/a",AND(B6087=$H$3, B6088=$H$6))</f>
        <v>n/a</v>
      </c>
      <c r="F6087" s="1">
        <f t="shared" si="96"/>
        <v>33558073</v>
      </c>
    </row>
    <row r="6088" spans="1:6" x14ac:dyDescent="0.2">
      <c r="A6088" s="3">
        <v>1383054</v>
      </c>
      <c r="B6088" s="1" t="s">
        <v>4</v>
      </c>
      <c r="C6088" s="4">
        <v>244057649540316</v>
      </c>
      <c r="D6088" s="4">
        <v>5122136</v>
      </c>
      <c r="E6088" s="2" t="b">
        <f>IF(B6088=$H$6,"n/a",AND(B6088=$H$3, B6089=$H$6))</f>
        <v>1</v>
      </c>
      <c r="F6088" s="1">
        <f t="shared" si="96"/>
        <v>0</v>
      </c>
    </row>
    <row r="6089" spans="1:6" x14ac:dyDescent="0.2">
      <c r="A6089" s="3">
        <v>1383087</v>
      </c>
      <c r="B6089" s="1" t="s">
        <v>5</v>
      </c>
      <c r="C6089" s="4">
        <v>244057655030577</v>
      </c>
      <c r="D6089" s="4">
        <v>24669739</v>
      </c>
      <c r="E6089" s="2" t="str">
        <f>IF(B6089=$H$6,"n/a",AND(B6089=$H$3, B6090=$H$6))</f>
        <v>n/a</v>
      </c>
      <c r="F6089" s="1">
        <f t="shared" si="96"/>
        <v>30160000</v>
      </c>
    </row>
    <row r="6090" spans="1:6" x14ac:dyDescent="0.2">
      <c r="A6090" s="3">
        <v>1383565</v>
      </c>
      <c r="B6090" s="1" t="s">
        <v>4</v>
      </c>
      <c r="C6090" s="4">
        <v>244057690283858</v>
      </c>
      <c r="D6090" s="4">
        <v>5018854</v>
      </c>
      <c r="E6090" s="2" t="b">
        <f>IF(B6090=$H$6,"n/a",AND(B6090=$H$3, B6091=$H$6))</f>
        <v>1</v>
      </c>
      <c r="F6090" s="1">
        <f t="shared" si="96"/>
        <v>0</v>
      </c>
    </row>
    <row r="6091" spans="1:6" x14ac:dyDescent="0.2">
      <c r="A6091" s="3">
        <v>1383685</v>
      </c>
      <c r="B6091" s="1" t="s">
        <v>5</v>
      </c>
      <c r="C6091" s="4">
        <v>244057695773025</v>
      </c>
      <c r="D6091" s="4">
        <v>37700573</v>
      </c>
      <c r="E6091" s="2" t="str">
        <f>IF(B6091=$H$6,"n/a",AND(B6091=$H$3, B6092=$H$6))</f>
        <v>n/a</v>
      </c>
      <c r="F6091" s="1">
        <f t="shared" si="96"/>
        <v>43189740</v>
      </c>
    </row>
    <row r="6092" spans="1:6" x14ac:dyDescent="0.2">
      <c r="A6092" s="3">
        <v>1384111</v>
      </c>
      <c r="B6092" s="1" t="s">
        <v>4</v>
      </c>
      <c r="C6092" s="4">
        <v>244057728821931</v>
      </c>
      <c r="D6092" s="4">
        <v>516562</v>
      </c>
      <c r="E6092" s="2" t="b">
        <f>IF(B6092=$H$6,"n/a",AND(B6092=$H$3, B6093=$H$6))</f>
        <v>0</v>
      </c>
      <c r="F6092" s="1">
        <f t="shared" si="96"/>
        <v>0</v>
      </c>
    </row>
    <row r="6093" spans="1:6" x14ac:dyDescent="0.2">
      <c r="A6093" s="3">
        <v>1384297</v>
      </c>
      <c r="B6093" s="1" t="s">
        <v>4</v>
      </c>
      <c r="C6093" s="4">
        <v>244057745767035</v>
      </c>
      <c r="D6093" s="4">
        <v>4950313</v>
      </c>
      <c r="E6093" s="2" t="b">
        <f>IF(B6093=$H$6,"n/a",AND(B6093=$H$3, B6094=$H$6))</f>
        <v>1</v>
      </c>
      <c r="F6093" s="1">
        <f t="shared" si="96"/>
        <v>0</v>
      </c>
    </row>
    <row r="6094" spans="1:6" x14ac:dyDescent="0.2">
      <c r="A6094" s="3">
        <v>1384312</v>
      </c>
      <c r="B6094" s="1" t="s">
        <v>5</v>
      </c>
      <c r="C6094" s="4">
        <v>244057751134275</v>
      </c>
      <c r="D6094" s="4">
        <v>34144791</v>
      </c>
      <c r="E6094" s="2" t="str">
        <f>IF(B6094=$H$6,"n/a",AND(B6094=$H$3, B6095=$H$6))</f>
        <v>n/a</v>
      </c>
      <c r="F6094" s="1">
        <f t="shared" si="96"/>
        <v>39512031</v>
      </c>
    </row>
    <row r="6095" spans="1:6" x14ac:dyDescent="0.2">
      <c r="A6095" s="3">
        <v>1384708</v>
      </c>
      <c r="B6095" s="1" t="s">
        <v>4</v>
      </c>
      <c r="C6095" s="4">
        <v>244057781681514</v>
      </c>
      <c r="D6095" s="4">
        <v>606719</v>
      </c>
      <c r="E6095" s="2" t="b">
        <f>IF(B6095=$H$6,"n/a",AND(B6095=$H$3, B6096=$H$6))</f>
        <v>0</v>
      </c>
      <c r="F6095" s="1">
        <f t="shared" si="96"/>
        <v>0</v>
      </c>
    </row>
    <row r="6096" spans="1:6" x14ac:dyDescent="0.2">
      <c r="A6096" s="3">
        <v>1385093</v>
      </c>
      <c r="B6096" s="1" t="s">
        <v>4</v>
      </c>
      <c r="C6096" s="4">
        <v>244057820478077</v>
      </c>
      <c r="D6096" s="4">
        <v>8091510</v>
      </c>
      <c r="E6096" s="2" t="b">
        <f>IF(B6096=$H$6,"n/a",AND(B6096=$H$3, B6097=$H$6))</f>
        <v>1</v>
      </c>
      <c r="F6096" s="1">
        <f t="shared" si="96"/>
        <v>0</v>
      </c>
    </row>
    <row r="6097" spans="1:6" x14ac:dyDescent="0.2">
      <c r="A6097" s="3">
        <v>1385300</v>
      </c>
      <c r="B6097" s="1" t="s">
        <v>5</v>
      </c>
      <c r="C6097" s="4">
        <v>244057829061775</v>
      </c>
      <c r="D6097" s="4">
        <v>34114479</v>
      </c>
      <c r="E6097" s="2" t="str">
        <f>IF(B6097=$H$6,"n/a",AND(B6097=$H$3, B6098=$H$6))</f>
        <v>n/a</v>
      </c>
      <c r="F6097" s="1">
        <f t="shared" si="96"/>
        <v>42698177</v>
      </c>
    </row>
    <row r="6098" spans="1:6" x14ac:dyDescent="0.2">
      <c r="A6098" s="3">
        <v>1385459</v>
      </c>
      <c r="B6098" s="1" t="s">
        <v>4</v>
      </c>
      <c r="C6098" s="4">
        <v>244057845798285</v>
      </c>
      <c r="D6098" s="4">
        <v>2780781</v>
      </c>
      <c r="E6098" s="2" t="b">
        <f>IF(B6098=$H$6,"n/a",AND(B6098=$H$3, B6099=$H$6))</f>
        <v>0</v>
      </c>
      <c r="F6098" s="1">
        <f t="shared" si="96"/>
        <v>0</v>
      </c>
    </row>
    <row r="6099" spans="1:6" x14ac:dyDescent="0.2">
      <c r="A6099" s="3">
        <v>1385828</v>
      </c>
      <c r="B6099" s="1" t="s">
        <v>4</v>
      </c>
      <c r="C6099" s="4">
        <v>244057884202400</v>
      </c>
      <c r="D6099" s="4">
        <v>4964062</v>
      </c>
      <c r="E6099" s="2" t="b">
        <f>IF(B6099=$H$6,"n/a",AND(B6099=$H$3, B6100=$H$6))</f>
        <v>1</v>
      </c>
      <c r="F6099" s="1">
        <f t="shared" si="96"/>
        <v>0</v>
      </c>
    </row>
    <row r="6100" spans="1:6" x14ac:dyDescent="0.2">
      <c r="A6100" s="3">
        <v>1385849</v>
      </c>
      <c r="B6100" s="1" t="s">
        <v>5</v>
      </c>
      <c r="C6100" s="4">
        <v>244057889512191</v>
      </c>
      <c r="D6100" s="4">
        <v>57499636</v>
      </c>
      <c r="E6100" s="2" t="str">
        <f>IF(B6100=$H$6,"n/a",AND(B6100=$H$3, B6101=$H$6))</f>
        <v>n/a</v>
      </c>
      <c r="F6100" s="1">
        <f t="shared" si="96"/>
        <v>62809427</v>
      </c>
    </row>
    <row r="6101" spans="1:6" x14ac:dyDescent="0.2">
      <c r="A6101" s="3">
        <v>1386178</v>
      </c>
      <c r="B6101" s="1" t="s">
        <v>4</v>
      </c>
      <c r="C6101" s="4">
        <v>244057913087504</v>
      </c>
      <c r="D6101" s="4">
        <v>570469</v>
      </c>
      <c r="E6101" s="2" t="b">
        <f>IF(B6101=$H$6,"n/a",AND(B6101=$H$3, B6102=$H$6))</f>
        <v>0</v>
      </c>
      <c r="F6101" s="1">
        <f t="shared" si="96"/>
        <v>0</v>
      </c>
    </row>
    <row r="6102" spans="1:6" x14ac:dyDescent="0.2">
      <c r="A6102" s="3">
        <v>1386555</v>
      </c>
      <c r="B6102" s="1" t="s">
        <v>4</v>
      </c>
      <c r="C6102" s="4">
        <v>244057947566254</v>
      </c>
      <c r="D6102" s="4">
        <v>250885</v>
      </c>
      <c r="E6102" s="2" t="b">
        <f>IF(B6102=$H$6,"n/a",AND(B6102=$H$3, B6103=$H$6))</f>
        <v>0</v>
      </c>
      <c r="F6102" s="1">
        <f t="shared" si="96"/>
        <v>0</v>
      </c>
    </row>
    <row r="6103" spans="1:6" x14ac:dyDescent="0.2">
      <c r="A6103" s="3">
        <v>1386923</v>
      </c>
      <c r="B6103" s="1" t="s">
        <v>4</v>
      </c>
      <c r="C6103" s="4">
        <v>244057987777764</v>
      </c>
      <c r="D6103" s="4">
        <v>6487656</v>
      </c>
      <c r="E6103" s="2" t="b">
        <f>IF(B6103=$H$6,"n/a",AND(B6103=$H$3, B6104=$H$6))</f>
        <v>1</v>
      </c>
      <c r="F6103" s="1">
        <f t="shared" si="96"/>
        <v>0</v>
      </c>
    </row>
    <row r="6104" spans="1:6" x14ac:dyDescent="0.2">
      <c r="A6104" s="3">
        <v>1387132</v>
      </c>
      <c r="B6104" s="1" t="s">
        <v>5</v>
      </c>
      <c r="C6104" s="4">
        <v>244057994691410</v>
      </c>
      <c r="D6104" s="4">
        <v>23720000</v>
      </c>
      <c r="E6104" s="2" t="str">
        <f>IF(B6104=$H$6,"n/a",AND(B6104=$H$3, B6105=$H$6))</f>
        <v>n/a</v>
      </c>
      <c r="F6104" s="1">
        <f t="shared" si="96"/>
        <v>30633646</v>
      </c>
    </row>
    <row r="6105" spans="1:6" x14ac:dyDescent="0.2">
      <c r="A6105" s="3">
        <v>1387287</v>
      </c>
      <c r="B6105" s="1" t="s">
        <v>4</v>
      </c>
      <c r="C6105" s="4">
        <v>244058013413754</v>
      </c>
      <c r="D6105" s="4">
        <v>524114</v>
      </c>
      <c r="E6105" s="2" t="b">
        <f>IF(B6105=$H$6,"n/a",AND(B6105=$H$3, B6106=$H$6))</f>
        <v>0</v>
      </c>
      <c r="F6105" s="1">
        <f t="shared" si="96"/>
        <v>0</v>
      </c>
    </row>
    <row r="6106" spans="1:6" x14ac:dyDescent="0.2">
      <c r="A6106" s="3">
        <v>1387661</v>
      </c>
      <c r="B6106" s="1" t="s">
        <v>4</v>
      </c>
      <c r="C6106" s="4">
        <v>244058054677400</v>
      </c>
      <c r="D6106" s="4">
        <v>9172916</v>
      </c>
      <c r="E6106" s="2" t="b">
        <f>IF(B6106=$H$6,"n/a",AND(B6106=$H$3, B6107=$H$6))</f>
        <v>1</v>
      </c>
      <c r="F6106" s="1">
        <f t="shared" si="96"/>
        <v>0</v>
      </c>
    </row>
    <row r="6107" spans="1:6" x14ac:dyDescent="0.2">
      <c r="A6107" s="3">
        <v>1387816</v>
      </c>
      <c r="B6107" s="1" t="s">
        <v>5</v>
      </c>
      <c r="C6107" s="4">
        <v>244058064028077</v>
      </c>
      <c r="D6107" s="4">
        <v>41590625</v>
      </c>
      <c r="E6107" s="2" t="str">
        <f>IF(B6107=$H$6,"n/a",AND(B6107=$H$3, B6108=$H$6))</f>
        <v>n/a</v>
      </c>
      <c r="F6107" s="1">
        <f t="shared" si="96"/>
        <v>50941302</v>
      </c>
    </row>
    <row r="6108" spans="1:6" x14ac:dyDescent="0.2">
      <c r="A6108" s="3">
        <v>1388026</v>
      </c>
      <c r="B6108" s="1" t="s">
        <v>4</v>
      </c>
      <c r="C6108" s="4">
        <v>244058079301931</v>
      </c>
      <c r="D6108" s="4">
        <v>321510</v>
      </c>
      <c r="E6108" s="2" t="b">
        <f>IF(B6108=$H$6,"n/a",AND(B6108=$H$3, B6109=$H$6))</f>
        <v>0</v>
      </c>
      <c r="F6108" s="1">
        <f t="shared" si="96"/>
        <v>0</v>
      </c>
    </row>
    <row r="6109" spans="1:6" x14ac:dyDescent="0.2">
      <c r="A6109" s="3">
        <v>1388453</v>
      </c>
      <c r="B6109" s="1" t="s">
        <v>4</v>
      </c>
      <c r="C6109" s="4">
        <v>244058131325785</v>
      </c>
      <c r="D6109" s="4">
        <v>9792708</v>
      </c>
      <c r="E6109" s="2" t="b">
        <f>IF(B6109=$H$6,"n/a",AND(B6109=$H$3, B6110=$H$6))</f>
        <v>1</v>
      </c>
      <c r="F6109" s="1">
        <f t="shared" si="96"/>
        <v>0</v>
      </c>
    </row>
    <row r="6110" spans="1:6" x14ac:dyDescent="0.2">
      <c r="A6110" s="3">
        <v>1388569</v>
      </c>
      <c r="B6110" s="1" t="s">
        <v>5</v>
      </c>
      <c r="C6110" s="4">
        <v>244058141393597</v>
      </c>
      <c r="D6110" s="4">
        <v>49560105</v>
      </c>
      <c r="E6110" s="2" t="str">
        <f>IF(B6110=$H$6,"n/a",AND(B6110=$H$3, B6111=$H$6))</f>
        <v>n/a</v>
      </c>
      <c r="F6110" s="1">
        <f t="shared" si="96"/>
        <v>59627917</v>
      </c>
    </row>
    <row r="6111" spans="1:6" x14ac:dyDescent="0.2">
      <c r="A6111" s="3">
        <v>1388686</v>
      </c>
      <c r="B6111" s="1" t="s">
        <v>4</v>
      </c>
      <c r="C6111" s="4">
        <v>244058146799743</v>
      </c>
      <c r="D6111" s="4">
        <v>920625</v>
      </c>
      <c r="E6111" s="2" t="b">
        <f>IF(B6111=$H$6,"n/a",AND(B6111=$H$3, B6112=$H$6))</f>
        <v>0</v>
      </c>
      <c r="F6111" s="1">
        <f t="shared" si="96"/>
        <v>0</v>
      </c>
    </row>
    <row r="6112" spans="1:6" x14ac:dyDescent="0.2">
      <c r="A6112" s="3">
        <v>1389134</v>
      </c>
      <c r="B6112" s="1" t="s">
        <v>4</v>
      </c>
      <c r="C6112" s="4">
        <v>244058194791254</v>
      </c>
      <c r="D6112" s="4">
        <v>5644583</v>
      </c>
      <c r="E6112" s="2" t="b">
        <f>IF(B6112=$H$6,"n/a",AND(B6112=$H$3, B6113=$H$6))</f>
        <v>1</v>
      </c>
      <c r="F6112" s="1">
        <f t="shared" si="96"/>
        <v>0</v>
      </c>
    </row>
    <row r="6113" spans="1:6" x14ac:dyDescent="0.2">
      <c r="A6113" s="3">
        <v>1389217</v>
      </c>
      <c r="B6113" s="1" t="s">
        <v>5</v>
      </c>
      <c r="C6113" s="4">
        <v>244058200707139</v>
      </c>
      <c r="D6113" s="4">
        <v>25854792</v>
      </c>
      <c r="E6113" s="2" t="str">
        <f>IF(B6113=$H$6,"n/a",AND(B6113=$H$3, B6114=$H$6))</f>
        <v>n/a</v>
      </c>
      <c r="F6113" s="1">
        <f t="shared" si="96"/>
        <v>31770677</v>
      </c>
    </row>
    <row r="6114" spans="1:6" x14ac:dyDescent="0.2">
      <c r="A6114" s="3">
        <v>1389405</v>
      </c>
      <c r="B6114" s="1" t="s">
        <v>4</v>
      </c>
      <c r="C6114" s="4">
        <v>244058224692243</v>
      </c>
      <c r="D6114" s="4">
        <v>314896</v>
      </c>
      <c r="E6114" s="2" t="b">
        <f>IF(B6114=$H$6,"n/a",AND(B6114=$H$3, B6115=$H$6))</f>
        <v>0</v>
      </c>
      <c r="F6114" s="1">
        <f t="shared" si="96"/>
        <v>0</v>
      </c>
    </row>
    <row r="6115" spans="1:6" x14ac:dyDescent="0.2">
      <c r="A6115" s="3">
        <v>1389905</v>
      </c>
      <c r="B6115" s="1" t="s">
        <v>4</v>
      </c>
      <c r="C6115" s="4">
        <v>244058263756202</v>
      </c>
      <c r="D6115" s="4">
        <v>9342760</v>
      </c>
      <c r="E6115" s="2" t="b">
        <f>IF(B6115=$H$6,"n/a",AND(B6115=$H$3, B6116=$H$6))</f>
        <v>1</v>
      </c>
      <c r="F6115" s="1">
        <f t="shared" si="96"/>
        <v>0</v>
      </c>
    </row>
    <row r="6116" spans="1:6" x14ac:dyDescent="0.2">
      <c r="A6116" s="3">
        <v>1389940</v>
      </c>
      <c r="B6116" s="1" t="s">
        <v>5</v>
      </c>
      <c r="C6116" s="4">
        <v>244058273580316</v>
      </c>
      <c r="D6116" s="4">
        <v>40592656</v>
      </c>
      <c r="E6116" s="2" t="str">
        <f>IF(B6116=$H$6,"n/a",AND(B6116=$H$3, B6117=$H$6))</f>
        <v>n/a</v>
      </c>
      <c r="F6116" s="1">
        <f t="shared" si="96"/>
        <v>50416770</v>
      </c>
    </row>
    <row r="6117" spans="1:6" x14ac:dyDescent="0.2">
      <c r="A6117" s="3">
        <v>1390195</v>
      </c>
      <c r="B6117" s="1" t="s">
        <v>4</v>
      </c>
      <c r="C6117" s="4">
        <v>244058294054014</v>
      </c>
      <c r="D6117" s="4">
        <v>1732604</v>
      </c>
      <c r="E6117" s="2" t="b">
        <f>IF(B6117=$H$6,"n/a",AND(B6117=$H$3, B6118=$H$6))</f>
        <v>0</v>
      </c>
      <c r="F6117" s="1">
        <f t="shared" si="96"/>
        <v>0</v>
      </c>
    </row>
    <row r="6118" spans="1:6" x14ac:dyDescent="0.2">
      <c r="A6118" s="3">
        <v>1390475</v>
      </c>
      <c r="B6118" s="1" t="s">
        <v>4</v>
      </c>
      <c r="C6118" s="4">
        <v>244058322477087</v>
      </c>
      <c r="D6118" s="4">
        <v>6284375</v>
      </c>
      <c r="E6118" s="2" t="b">
        <f>IF(B6118=$H$6,"n/a",AND(B6118=$H$3, B6119=$H$6))</f>
        <v>1</v>
      </c>
      <c r="F6118" s="1">
        <f t="shared" si="96"/>
        <v>0</v>
      </c>
    </row>
    <row r="6119" spans="1:6" x14ac:dyDescent="0.2">
      <c r="A6119" s="3">
        <v>1390675</v>
      </c>
      <c r="B6119" s="1" t="s">
        <v>5</v>
      </c>
      <c r="C6119" s="4">
        <v>244058329436254</v>
      </c>
      <c r="D6119" s="4">
        <v>27045989</v>
      </c>
      <c r="E6119" s="2" t="str">
        <f>IF(B6119=$H$6,"n/a",AND(B6119=$H$3, B6120=$H$6))</f>
        <v>n/a</v>
      </c>
      <c r="F6119" s="1">
        <f t="shared" si="96"/>
        <v>34005156</v>
      </c>
    </row>
    <row r="6120" spans="1:6" x14ac:dyDescent="0.2">
      <c r="A6120" s="3">
        <v>1390960</v>
      </c>
      <c r="B6120" s="1" t="s">
        <v>4</v>
      </c>
      <c r="C6120" s="4">
        <v>244058368552452</v>
      </c>
      <c r="D6120" s="4">
        <v>7393072</v>
      </c>
      <c r="E6120" s="2" t="b">
        <f>IF(B6120=$H$6,"n/a",AND(B6120=$H$3, B6121=$H$6))</f>
        <v>1</v>
      </c>
      <c r="F6120" s="1">
        <f t="shared" si="96"/>
        <v>0</v>
      </c>
    </row>
    <row r="6121" spans="1:6" x14ac:dyDescent="0.2">
      <c r="A6121" s="3">
        <v>1391029</v>
      </c>
      <c r="B6121" s="1" t="s">
        <v>5</v>
      </c>
      <c r="C6121" s="4">
        <v>244058374973129</v>
      </c>
      <c r="D6121" s="4">
        <v>38879218</v>
      </c>
      <c r="E6121" s="2" t="str">
        <f>IF(B6121=$H$6,"n/a",AND(B6121=$H$3, B6122=$H$6))</f>
        <v>n/a</v>
      </c>
      <c r="F6121" s="1">
        <f t="shared" si="96"/>
        <v>45299895</v>
      </c>
    </row>
    <row r="6122" spans="1:6" x14ac:dyDescent="0.2">
      <c r="A6122" s="3">
        <v>1391282</v>
      </c>
      <c r="B6122" s="1" t="s">
        <v>4</v>
      </c>
      <c r="C6122" s="4">
        <v>244058395097087</v>
      </c>
      <c r="D6122" s="4">
        <v>254167</v>
      </c>
      <c r="E6122" s="2" t="b">
        <f>IF(B6122=$H$6,"n/a",AND(B6122=$H$3, B6123=$H$6))</f>
        <v>0</v>
      </c>
      <c r="F6122" s="1">
        <f t="shared" si="96"/>
        <v>0</v>
      </c>
    </row>
    <row r="6123" spans="1:6" x14ac:dyDescent="0.2">
      <c r="A6123" s="3">
        <v>1391596</v>
      </c>
      <c r="B6123" s="1" t="s">
        <v>4</v>
      </c>
      <c r="C6123" s="4">
        <v>244058424674951</v>
      </c>
      <c r="D6123" s="4">
        <v>5393855</v>
      </c>
      <c r="E6123" s="2" t="b">
        <f>IF(B6123=$H$6,"n/a",AND(B6123=$H$3, B6124=$H$6))</f>
        <v>1</v>
      </c>
      <c r="F6123" s="1">
        <f t="shared" si="96"/>
        <v>0</v>
      </c>
    </row>
    <row r="6124" spans="1:6" x14ac:dyDescent="0.2">
      <c r="A6124" s="3">
        <v>1391733</v>
      </c>
      <c r="B6124" s="1" t="s">
        <v>5</v>
      </c>
      <c r="C6124" s="4">
        <v>244058430208597</v>
      </c>
      <c r="D6124" s="4">
        <v>53842240</v>
      </c>
      <c r="E6124" s="2" t="str">
        <f>IF(B6124=$H$6,"n/a",AND(B6124=$H$3, B6125=$H$6))</f>
        <v>n/a</v>
      </c>
      <c r="F6124" s="1">
        <f t="shared" si="96"/>
        <v>59375886</v>
      </c>
    </row>
    <row r="6125" spans="1:6" x14ac:dyDescent="0.2">
      <c r="A6125" s="3">
        <v>1391887</v>
      </c>
      <c r="B6125" s="1" t="s">
        <v>4</v>
      </c>
      <c r="C6125" s="4">
        <v>244058452730889</v>
      </c>
      <c r="D6125" s="4">
        <v>262187</v>
      </c>
      <c r="E6125" s="2" t="b">
        <f>IF(B6125=$H$6,"n/a",AND(B6125=$H$3, B6126=$H$6))</f>
        <v>0</v>
      </c>
      <c r="F6125" s="1">
        <f t="shared" si="96"/>
        <v>0</v>
      </c>
    </row>
    <row r="6126" spans="1:6" x14ac:dyDescent="0.2">
      <c r="A6126" s="3">
        <v>1392247</v>
      </c>
      <c r="B6126" s="1" t="s">
        <v>4</v>
      </c>
      <c r="C6126" s="4">
        <v>244058479333962</v>
      </c>
      <c r="D6126" s="4">
        <v>590573</v>
      </c>
      <c r="E6126" s="2" t="b">
        <f>IF(B6126=$H$6,"n/a",AND(B6126=$H$3, B6127=$H$6))</f>
        <v>0</v>
      </c>
      <c r="F6126" s="1">
        <f t="shared" si="96"/>
        <v>0</v>
      </c>
    </row>
    <row r="6127" spans="1:6" x14ac:dyDescent="0.2">
      <c r="A6127" s="3">
        <v>1392616</v>
      </c>
      <c r="B6127" s="1" t="s">
        <v>4</v>
      </c>
      <c r="C6127" s="4">
        <v>244058514606514</v>
      </c>
      <c r="D6127" s="4">
        <v>11103542</v>
      </c>
      <c r="E6127" s="2" t="b">
        <f>IF(B6127=$H$6,"n/a",AND(B6127=$H$3, B6128=$H$6))</f>
        <v>1</v>
      </c>
      <c r="F6127" s="1">
        <f t="shared" si="96"/>
        <v>0</v>
      </c>
    </row>
    <row r="6128" spans="1:6" x14ac:dyDescent="0.2">
      <c r="A6128" s="3">
        <v>1392684</v>
      </c>
      <c r="B6128" s="1" t="s">
        <v>5</v>
      </c>
      <c r="C6128" s="4">
        <v>244058525920316</v>
      </c>
      <c r="D6128" s="4">
        <v>31539375</v>
      </c>
      <c r="E6128" s="2" t="str">
        <f>IF(B6128=$H$6,"n/a",AND(B6128=$H$3, B6129=$H$6))</f>
        <v>n/a</v>
      </c>
      <c r="F6128" s="1">
        <f t="shared" si="96"/>
        <v>42853177</v>
      </c>
    </row>
    <row r="6129" spans="1:6" x14ac:dyDescent="0.2">
      <c r="A6129" s="3">
        <v>1392984</v>
      </c>
      <c r="B6129" s="1" t="s">
        <v>4</v>
      </c>
      <c r="C6129" s="4">
        <v>244058550190576</v>
      </c>
      <c r="D6129" s="4">
        <v>419792</v>
      </c>
      <c r="E6129" s="2" t="b">
        <f>IF(B6129=$H$6,"n/a",AND(B6129=$H$3, B6130=$H$6))</f>
        <v>0</v>
      </c>
      <c r="F6129" s="1">
        <f t="shared" si="96"/>
        <v>0</v>
      </c>
    </row>
    <row r="6130" spans="1:6" x14ac:dyDescent="0.2">
      <c r="A6130" s="3">
        <v>1393393</v>
      </c>
      <c r="B6130" s="1" t="s">
        <v>4</v>
      </c>
      <c r="C6130" s="4">
        <v>244058593974691</v>
      </c>
      <c r="D6130" s="4">
        <v>9353385</v>
      </c>
      <c r="E6130" s="2" t="b">
        <f>IF(B6130=$H$6,"n/a",AND(B6130=$H$3, B6131=$H$6))</f>
        <v>1</v>
      </c>
      <c r="F6130" s="1">
        <f t="shared" si="96"/>
        <v>0</v>
      </c>
    </row>
    <row r="6131" spans="1:6" x14ac:dyDescent="0.2">
      <c r="A6131" s="3">
        <v>1393504</v>
      </c>
      <c r="B6131" s="1" t="s">
        <v>5</v>
      </c>
      <c r="C6131" s="4">
        <v>244058604063597</v>
      </c>
      <c r="D6131" s="4">
        <v>42785677</v>
      </c>
      <c r="E6131" s="2" t="str">
        <f>IF(B6131=$H$6,"n/a",AND(B6131=$H$3, B6132=$H$6))</f>
        <v>n/a</v>
      </c>
      <c r="F6131" s="1">
        <f t="shared" si="96"/>
        <v>52874583</v>
      </c>
    </row>
    <row r="6132" spans="1:6" x14ac:dyDescent="0.2">
      <c r="A6132" s="3">
        <v>1393694</v>
      </c>
      <c r="B6132" s="1" t="s">
        <v>4</v>
      </c>
      <c r="C6132" s="4">
        <v>244058627421306</v>
      </c>
      <c r="D6132" s="4">
        <v>438854</v>
      </c>
      <c r="E6132" s="2" t="b">
        <f>IF(B6132=$H$6,"n/a",AND(B6132=$H$3, B6133=$H$6))</f>
        <v>0</v>
      </c>
      <c r="F6132" s="1">
        <f t="shared" si="96"/>
        <v>0</v>
      </c>
    </row>
    <row r="6133" spans="1:6" x14ac:dyDescent="0.2">
      <c r="A6133" s="3">
        <v>1393954</v>
      </c>
      <c r="B6133" s="1" t="s">
        <v>4</v>
      </c>
      <c r="C6133" s="4">
        <v>244058650811722</v>
      </c>
      <c r="D6133" s="4">
        <v>5115104</v>
      </c>
      <c r="E6133" s="2" t="b">
        <f>IF(B6133=$H$6,"n/a",AND(B6133=$H$3, B6134=$H$6))</f>
        <v>1</v>
      </c>
      <c r="F6133" s="1">
        <f t="shared" si="96"/>
        <v>0</v>
      </c>
    </row>
    <row r="6134" spans="1:6" x14ac:dyDescent="0.2">
      <c r="A6134" s="3">
        <v>1393974</v>
      </c>
      <c r="B6134" s="1" t="s">
        <v>5</v>
      </c>
      <c r="C6134" s="4">
        <v>244058656276514</v>
      </c>
      <c r="D6134" s="4">
        <v>29646458</v>
      </c>
      <c r="E6134" s="2" t="str">
        <f>IF(B6134=$H$6,"n/a",AND(B6134=$H$3, B6135=$H$6))</f>
        <v>n/a</v>
      </c>
      <c r="F6134" s="1">
        <f t="shared" si="96"/>
        <v>35111250</v>
      </c>
    </row>
    <row r="6135" spans="1:6" x14ac:dyDescent="0.2">
      <c r="A6135" s="3">
        <v>1394418</v>
      </c>
      <c r="B6135" s="1" t="s">
        <v>4</v>
      </c>
      <c r="C6135" s="4">
        <v>244058692187451</v>
      </c>
      <c r="D6135" s="4">
        <v>4927344</v>
      </c>
      <c r="E6135" s="2" t="b">
        <f>IF(B6135=$H$6,"n/a",AND(B6135=$H$3, B6136=$H$6))</f>
        <v>1</v>
      </c>
      <c r="F6135" s="1">
        <f t="shared" si="96"/>
        <v>0</v>
      </c>
    </row>
    <row r="6136" spans="1:6" x14ac:dyDescent="0.2">
      <c r="A6136" s="3">
        <v>1394505</v>
      </c>
      <c r="B6136" s="1" t="s">
        <v>5</v>
      </c>
      <c r="C6136" s="4">
        <v>244058697246410</v>
      </c>
      <c r="D6136" s="4">
        <v>25331927</v>
      </c>
      <c r="E6136" s="2" t="str">
        <f>IF(B6136=$H$6,"n/a",AND(B6136=$H$3, B6137=$H$6))</f>
        <v>n/a</v>
      </c>
      <c r="F6136" s="1">
        <f t="shared" si="96"/>
        <v>30390886</v>
      </c>
    </row>
    <row r="6137" spans="1:6" x14ac:dyDescent="0.2">
      <c r="A6137" s="3">
        <v>1394684</v>
      </c>
      <c r="B6137" s="1" t="s">
        <v>4</v>
      </c>
      <c r="C6137" s="4">
        <v>244058720109483</v>
      </c>
      <c r="D6137" s="4">
        <v>268229</v>
      </c>
      <c r="E6137" s="2" t="b">
        <f>IF(B6137=$H$6,"n/a",AND(B6137=$H$3, B6138=$H$6))</f>
        <v>0</v>
      </c>
      <c r="F6137" s="1">
        <f t="shared" si="96"/>
        <v>0</v>
      </c>
    </row>
    <row r="6138" spans="1:6" x14ac:dyDescent="0.2">
      <c r="A6138" s="3">
        <v>1395052</v>
      </c>
      <c r="B6138" s="1" t="s">
        <v>4</v>
      </c>
      <c r="C6138" s="4">
        <v>244058748479066</v>
      </c>
      <c r="D6138" s="4">
        <v>6912135</v>
      </c>
      <c r="E6138" s="2" t="b">
        <f>IF(B6138=$H$6,"n/a",AND(B6138=$H$3, B6139=$H$6))</f>
        <v>1</v>
      </c>
      <c r="F6138" s="1">
        <f t="shared" si="96"/>
        <v>0</v>
      </c>
    </row>
    <row r="6139" spans="1:6" x14ac:dyDescent="0.2">
      <c r="A6139" s="3">
        <v>1395077</v>
      </c>
      <c r="B6139" s="1" t="s">
        <v>5</v>
      </c>
      <c r="C6139" s="4">
        <v>244058755791410</v>
      </c>
      <c r="D6139" s="4">
        <v>49319896</v>
      </c>
      <c r="E6139" s="2" t="str">
        <f>IF(B6139=$H$6,"n/a",AND(B6139=$H$3, B6140=$H$6))</f>
        <v>n/a</v>
      </c>
      <c r="F6139" s="1">
        <f t="shared" si="96"/>
        <v>56632240</v>
      </c>
    </row>
    <row r="6140" spans="1:6" x14ac:dyDescent="0.2">
      <c r="A6140" s="3">
        <v>1395408</v>
      </c>
      <c r="B6140" s="1" t="s">
        <v>4</v>
      </c>
      <c r="C6140" s="4">
        <v>244058782120212</v>
      </c>
      <c r="D6140" s="4">
        <v>332448</v>
      </c>
      <c r="E6140" s="2" t="b">
        <f>IF(B6140=$H$6,"n/a",AND(B6140=$H$3, B6141=$H$6))</f>
        <v>0</v>
      </c>
      <c r="F6140" s="1">
        <f t="shared" si="96"/>
        <v>0</v>
      </c>
    </row>
    <row r="6141" spans="1:6" x14ac:dyDescent="0.2">
      <c r="A6141" s="3">
        <v>1395785</v>
      </c>
      <c r="B6141" s="1" t="s">
        <v>4</v>
      </c>
      <c r="C6141" s="4">
        <v>244058812379483</v>
      </c>
      <c r="D6141" s="4">
        <v>4823385</v>
      </c>
      <c r="E6141" s="2" t="b">
        <f>IF(B6141=$H$6,"n/a",AND(B6141=$H$3, B6142=$H$6))</f>
        <v>1</v>
      </c>
      <c r="F6141" s="1">
        <f t="shared" si="96"/>
        <v>0</v>
      </c>
    </row>
    <row r="6142" spans="1:6" x14ac:dyDescent="0.2">
      <c r="A6142" s="3">
        <v>1395797</v>
      </c>
      <c r="B6142" s="1" t="s">
        <v>5</v>
      </c>
      <c r="C6142" s="4">
        <v>244058817577816</v>
      </c>
      <c r="D6142" s="4">
        <v>41488489</v>
      </c>
      <c r="E6142" s="2" t="str">
        <f>IF(B6142=$H$6,"n/a",AND(B6142=$H$3, B6143=$H$6))</f>
        <v>n/a</v>
      </c>
      <c r="F6142" s="1">
        <f t="shared" si="96"/>
        <v>46686822</v>
      </c>
    </row>
    <row r="6143" spans="1:6" x14ac:dyDescent="0.2">
      <c r="A6143" s="3">
        <v>1396303</v>
      </c>
      <c r="B6143" s="1" t="s">
        <v>4</v>
      </c>
      <c r="C6143" s="4">
        <v>244058860566045</v>
      </c>
      <c r="D6143" s="4">
        <v>4871458</v>
      </c>
      <c r="E6143" s="2" t="b">
        <f>IF(B6143=$H$6,"n/a",AND(B6143=$H$3, B6144=$H$6))</f>
        <v>1</v>
      </c>
      <c r="F6143" s="1">
        <f t="shared" si="96"/>
        <v>0</v>
      </c>
    </row>
    <row r="6144" spans="1:6" x14ac:dyDescent="0.2">
      <c r="A6144" s="3">
        <v>1396371</v>
      </c>
      <c r="B6144" s="1" t="s">
        <v>5</v>
      </c>
      <c r="C6144" s="4">
        <v>244058865780212</v>
      </c>
      <c r="D6144" s="4">
        <v>33658333</v>
      </c>
      <c r="E6144" s="2" t="str">
        <f>IF(B6144=$H$6,"n/a",AND(B6144=$H$3, B6145=$H$6))</f>
        <v>n/a</v>
      </c>
      <c r="F6144" s="1">
        <f t="shared" si="96"/>
        <v>38872500</v>
      </c>
    </row>
    <row r="6145" spans="1:6" x14ac:dyDescent="0.2">
      <c r="A6145" s="3">
        <v>1396526</v>
      </c>
      <c r="B6145" s="1" t="s">
        <v>4</v>
      </c>
      <c r="C6145" s="4">
        <v>244058885528493</v>
      </c>
      <c r="D6145" s="4">
        <v>223021</v>
      </c>
      <c r="E6145" s="2" t="b">
        <f>IF(B6145=$H$6,"n/a",AND(B6145=$H$3, B6146=$H$6))</f>
        <v>0</v>
      </c>
      <c r="F6145" s="1">
        <f t="shared" si="96"/>
        <v>0</v>
      </c>
    </row>
    <row r="6146" spans="1:6" x14ac:dyDescent="0.2">
      <c r="A6146" s="3">
        <v>1396770</v>
      </c>
      <c r="B6146" s="1" t="s">
        <v>4</v>
      </c>
      <c r="C6146" s="4">
        <v>244058905700368</v>
      </c>
      <c r="D6146" s="4">
        <v>4842656</v>
      </c>
      <c r="E6146" s="2" t="b">
        <f>IF(B6146=$H$6,"n/a",AND(B6146=$H$3, B6147=$H$6))</f>
        <v>1</v>
      </c>
      <c r="F6146" s="1">
        <f t="shared" si="96"/>
        <v>0</v>
      </c>
    </row>
    <row r="6147" spans="1:6" x14ac:dyDescent="0.2">
      <c r="A6147" s="3">
        <v>1396881</v>
      </c>
      <c r="B6147" s="1" t="s">
        <v>5</v>
      </c>
      <c r="C6147" s="4">
        <v>244058910631774</v>
      </c>
      <c r="D6147" s="4">
        <v>30442396</v>
      </c>
      <c r="E6147" s="2" t="str">
        <f>IF(B6147=$H$6,"n/a",AND(B6147=$H$3, B6148=$H$6))</f>
        <v>n/a</v>
      </c>
      <c r="F6147" s="1">
        <f t="shared" ref="F6147:F6210" si="97">IF(B6147=$H$6,C6147+D6147-C6146,0)</f>
        <v>35373802</v>
      </c>
    </row>
    <row r="6148" spans="1:6" x14ac:dyDescent="0.2">
      <c r="A6148" s="3">
        <v>1397126</v>
      </c>
      <c r="B6148" s="1" t="s">
        <v>4</v>
      </c>
      <c r="C6148" s="4">
        <v>244058938546774</v>
      </c>
      <c r="D6148" s="4">
        <v>551927</v>
      </c>
      <c r="E6148" s="2" t="b">
        <f>IF(B6148=$H$6,"n/a",AND(B6148=$H$3, B6149=$H$6))</f>
        <v>0</v>
      </c>
      <c r="F6148" s="1">
        <f t="shared" si="97"/>
        <v>0</v>
      </c>
    </row>
    <row r="6149" spans="1:6" x14ac:dyDescent="0.2">
      <c r="A6149" s="3">
        <v>1397519</v>
      </c>
      <c r="B6149" s="1" t="s">
        <v>4</v>
      </c>
      <c r="C6149" s="4">
        <v>244058975732295</v>
      </c>
      <c r="D6149" s="4">
        <v>6341146</v>
      </c>
      <c r="E6149" s="2" t="b">
        <f>IF(B6149=$H$6,"n/a",AND(B6149=$H$3, B6150=$H$6))</f>
        <v>1</v>
      </c>
      <c r="F6149" s="1">
        <f t="shared" si="97"/>
        <v>0</v>
      </c>
    </row>
    <row r="6150" spans="1:6" x14ac:dyDescent="0.2">
      <c r="A6150" s="3">
        <v>1397586</v>
      </c>
      <c r="B6150" s="1" t="s">
        <v>5</v>
      </c>
      <c r="C6150" s="4">
        <v>244058982415316</v>
      </c>
      <c r="D6150" s="4">
        <v>35587448</v>
      </c>
      <c r="E6150" s="2" t="str">
        <f>IF(B6150=$H$6,"n/a",AND(B6150=$H$3, B6151=$H$6))</f>
        <v>n/a</v>
      </c>
      <c r="F6150" s="1">
        <f t="shared" si="97"/>
        <v>42270469</v>
      </c>
    </row>
    <row r="6151" spans="1:6" x14ac:dyDescent="0.2">
      <c r="A6151" s="3">
        <v>1397792</v>
      </c>
      <c r="B6151" s="1" t="s">
        <v>4</v>
      </c>
      <c r="C6151" s="4">
        <v>244059006358701</v>
      </c>
      <c r="D6151" s="4">
        <v>308334</v>
      </c>
      <c r="E6151" s="2" t="b">
        <f>IF(B6151=$H$6,"n/a",AND(B6151=$H$3, B6152=$H$6))</f>
        <v>0</v>
      </c>
      <c r="F6151" s="1">
        <f t="shared" si="97"/>
        <v>0</v>
      </c>
    </row>
    <row r="6152" spans="1:6" x14ac:dyDescent="0.2">
      <c r="A6152" s="3">
        <v>1398217</v>
      </c>
      <c r="B6152" s="1" t="s">
        <v>4</v>
      </c>
      <c r="C6152" s="4">
        <v>244059045076982</v>
      </c>
      <c r="D6152" s="4">
        <v>5995678</v>
      </c>
      <c r="E6152" s="2" t="b">
        <f>IF(B6152=$H$6,"n/a",AND(B6152=$H$3, B6153=$H$6))</f>
        <v>1</v>
      </c>
      <c r="F6152" s="1">
        <f t="shared" si="97"/>
        <v>0</v>
      </c>
    </row>
    <row r="6153" spans="1:6" x14ac:dyDescent="0.2">
      <c r="A6153" s="3">
        <v>1398264</v>
      </c>
      <c r="B6153" s="1" t="s">
        <v>5</v>
      </c>
      <c r="C6153" s="4">
        <v>244059051475732</v>
      </c>
      <c r="D6153" s="4">
        <v>32337188</v>
      </c>
      <c r="E6153" s="2" t="str">
        <f>IF(B6153=$H$6,"n/a",AND(B6153=$H$3, B6154=$H$6))</f>
        <v>n/a</v>
      </c>
      <c r="F6153" s="1">
        <f t="shared" si="97"/>
        <v>38735938</v>
      </c>
    </row>
    <row r="6154" spans="1:6" x14ac:dyDescent="0.2">
      <c r="A6154" s="3">
        <v>1398551</v>
      </c>
      <c r="B6154" s="1" t="s">
        <v>4</v>
      </c>
      <c r="C6154" s="4">
        <v>244059082821305</v>
      </c>
      <c r="D6154" s="4">
        <v>418542</v>
      </c>
      <c r="E6154" s="2" t="b">
        <f>IF(B6154=$H$6,"n/a",AND(B6154=$H$3, B6155=$H$6))</f>
        <v>0</v>
      </c>
      <c r="F6154" s="1">
        <f t="shared" si="97"/>
        <v>0</v>
      </c>
    </row>
    <row r="6155" spans="1:6" x14ac:dyDescent="0.2">
      <c r="A6155" s="3">
        <v>1398952</v>
      </c>
      <c r="B6155" s="1" t="s">
        <v>4</v>
      </c>
      <c r="C6155" s="4">
        <v>244059113791097</v>
      </c>
      <c r="D6155" s="4">
        <v>5034167</v>
      </c>
      <c r="E6155" s="2" t="b">
        <f>IF(B6155=$H$6,"n/a",AND(B6155=$H$3, B6156=$H$6))</f>
        <v>1</v>
      </c>
      <c r="F6155" s="1">
        <f t="shared" si="97"/>
        <v>0</v>
      </c>
    </row>
    <row r="6156" spans="1:6" x14ac:dyDescent="0.2">
      <c r="A6156" s="3">
        <v>1398993</v>
      </c>
      <c r="B6156" s="1" t="s">
        <v>5</v>
      </c>
      <c r="C6156" s="4">
        <v>244059118963493</v>
      </c>
      <c r="D6156" s="4">
        <v>29994792</v>
      </c>
      <c r="E6156" s="2" t="str">
        <f>IF(B6156=$H$6,"n/a",AND(B6156=$H$3, B6157=$H$6))</f>
        <v>n/a</v>
      </c>
      <c r="F6156" s="1">
        <f t="shared" si="97"/>
        <v>35167188</v>
      </c>
    </row>
    <row r="6157" spans="1:6" x14ac:dyDescent="0.2">
      <c r="A6157" s="3">
        <v>1399430</v>
      </c>
      <c r="B6157" s="1" t="s">
        <v>4</v>
      </c>
      <c r="C6157" s="4">
        <v>244059159822555</v>
      </c>
      <c r="D6157" s="4">
        <v>5745730</v>
      </c>
      <c r="E6157" s="2" t="b">
        <f>IF(B6157=$H$6,"n/a",AND(B6157=$H$3, B6158=$H$6))</f>
        <v>1</v>
      </c>
      <c r="F6157" s="1">
        <f t="shared" si="97"/>
        <v>0</v>
      </c>
    </row>
    <row r="6158" spans="1:6" x14ac:dyDescent="0.2">
      <c r="A6158" s="3">
        <v>1399540</v>
      </c>
      <c r="B6158" s="1" t="s">
        <v>5</v>
      </c>
      <c r="C6158" s="4">
        <v>244059165775889</v>
      </c>
      <c r="D6158" s="4">
        <v>36321198</v>
      </c>
      <c r="E6158" s="2" t="str">
        <f>IF(B6158=$H$6,"n/a",AND(B6158=$H$3, B6159=$H$6))</f>
        <v>n/a</v>
      </c>
      <c r="F6158" s="1">
        <f t="shared" si="97"/>
        <v>42274532</v>
      </c>
    </row>
    <row r="6159" spans="1:6" x14ac:dyDescent="0.2">
      <c r="A6159" s="3">
        <v>1399718</v>
      </c>
      <c r="B6159" s="1" t="s">
        <v>4</v>
      </c>
      <c r="C6159" s="4">
        <v>244059182647087</v>
      </c>
      <c r="D6159" s="4">
        <v>718645</v>
      </c>
      <c r="E6159" s="2" t="b">
        <f>IF(B6159=$H$6,"n/a",AND(B6159=$H$3, B6160=$H$6))</f>
        <v>0</v>
      </c>
      <c r="F6159" s="1">
        <f t="shared" si="97"/>
        <v>0</v>
      </c>
    </row>
    <row r="6160" spans="1:6" x14ac:dyDescent="0.2">
      <c r="A6160" s="3">
        <v>1399977</v>
      </c>
      <c r="B6160" s="1" t="s">
        <v>4</v>
      </c>
      <c r="C6160" s="4">
        <v>244059206336618</v>
      </c>
      <c r="D6160" s="4">
        <v>4981771</v>
      </c>
      <c r="E6160" s="2" t="b">
        <f>IF(B6160=$H$6,"n/a",AND(B6160=$H$3, B6161=$H$6))</f>
        <v>1</v>
      </c>
      <c r="F6160" s="1">
        <f t="shared" si="97"/>
        <v>0</v>
      </c>
    </row>
    <row r="6161" spans="1:6" x14ac:dyDescent="0.2">
      <c r="A6161" s="3">
        <v>1400055</v>
      </c>
      <c r="B6161" s="1" t="s">
        <v>5</v>
      </c>
      <c r="C6161" s="4">
        <v>244059211469326</v>
      </c>
      <c r="D6161" s="4">
        <v>23602136</v>
      </c>
      <c r="E6161" s="2" t="str">
        <f>IF(B6161=$H$6,"n/a",AND(B6161=$H$3, B6162=$H$6))</f>
        <v>n/a</v>
      </c>
      <c r="F6161" s="1">
        <f t="shared" si="97"/>
        <v>28734844</v>
      </c>
    </row>
    <row r="6162" spans="1:6" x14ac:dyDescent="0.2">
      <c r="A6162" s="3">
        <v>1400333</v>
      </c>
      <c r="B6162" s="1" t="s">
        <v>4</v>
      </c>
      <c r="C6162" s="4">
        <v>244059240429014</v>
      </c>
      <c r="D6162" s="4">
        <v>5107916</v>
      </c>
      <c r="E6162" s="2" t="b">
        <f>IF(B6162=$H$6,"n/a",AND(B6162=$H$3, B6163=$H$6))</f>
        <v>1</v>
      </c>
      <c r="F6162" s="1">
        <f t="shared" si="97"/>
        <v>0</v>
      </c>
    </row>
    <row r="6163" spans="1:6" x14ac:dyDescent="0.2">
      <c r="A6163" s="3">
        <v>1400446</v>
      </c>
      <c r="B6163" s="1" t="s">
        <v>5</v>
      </c>
      <c r="C6163" s="4">
        <v>244059245990732</v>
      </c>
      <c r="D6163" s="4">
        <v>24684636</v>
      </c>
      <c r="E6163" s="2" t="str">
        <f>IF(B6163=$H$6,"n/a",AND(B6163=$H$3, B6164=$H$6))</f>
        <v>n/a</v>
      </c>
      <c r="F6163" s="1">
        <f t="shared" si="97"/>
        <v>30246354</v>
      </c>
    </row>
    <row r="6164" spans="1:6" x14ac:dyDescent="0.2">
      <c r="A6164" s="3">
        <v>1400717</v>
      </c>
      <c r="B6164" s="1" t="s">
        <v>4</v>
      </c>
      <c r="C6164" s="4">
        <v>244059274429951</v>
      </c>
      <c r="D6164" s="4">
        <v>4882813</v>
      </c>
      <c r="E6164" s="2" t="b">
        <f>IF(B6164=$H$6,"n/a",AND(B6164=$H$3, B6165=$H$6))</f>
        <v>1</v>
      </c>
      <c r="F6164" s="1">
        <f t="shared" si="97"/>
        <v>0</v>
      </c>
    </row>
    <row r="6165" spans="1:6" x14ac:dyDescent="0.2">
      <c r="A6165" s="3">
        <v>1400845</v>
      </c>
      <c r="B6165" s="1" t="s">
        <v>5</v>
      </c>
      <c r="C6165" s="4">
        <v>244059279421722</v>
      </c>
      <c r="D6165" s="4">
        <v>22330833</v>
      </c>
      <c r="E6165" s="2" t="str">
        <f>IF(B6165=$H$6,"n/a",AND(B6165=$H$3, B6166=$H$6))</f>
        <v>n/a</v>
      </c>
      <c r="F6165" s="1">
        <f t="shared" si="97"/>
        <v>27322604</v>
      </c>
    </row>
    <row r="6166" spans="1:6" x14ac:dyDescent="0.2">
      <c r="A6166" s="3">
        <v>1401072</v>
      </c>
      <c r="B6166" s="1" t="s">
        <v>4</v>
      </c>
      <c r="C6166" s="4">
        <v>244059302684430</v>
      </c>
      <c r="D6166" s="4">
        <v>4880834</v>
      </c>
      <c r="E6166" s="2" t="b">
        <f>IF(B6166=$H$6,"n/a",AND(B6166=$H$3, B6167=$H$6))</f>
        <v>1</v>
      </c>
      <c r="F6166" s="1">
        <f t="shared" si="97"/>
        <v>0</v>
      </c>
    </row>
    <row r="6167" spans="1:6" x14ac:dyDescent="0.2">
      <c r="A6167" s="3">
        <v>1401088</v>
      </c>
      <c r="B6167" s="1" t="s">
        <v>5</v>
      </c>
      <c r="C6167" s="4">
        <v>244059307681878</v>
      </c>
      <c r="D6167" s="4">
        <v>24733334</v>
      </c>
      <c r="E6167" s="2" t="str">
        <f>IF(B6167=$H$6,"n/a",AND(B6167=$H$3, B6168=$H$6))</f>
        <v>n/a</v>
      </c>
      <c r="F6167" s="1">
        <f t="shared" si="97"/>
        <v>29730782</v>
      </c>
    </row>
    <row r="6168" spans="1:6" x14ac:dyDescent="0.2">
      <c r="A6168" s="3">
        <v>1401459</v>
      </c>
      <c r="B6168" s="1" t="s">
        <v>4</v>
      </c>
      <c r="C6168" s="4">
        <v>244059340310316</v>
      </c>
      <c r="D6168" s="4">
        <v>5436875</v>
      </c>
      <c r="E6168" s="2" t="b">
        <f>IF(B6168=$H$6,"n/a",AND(B6168=$H$3, B6169=$H$6))</f>
        <v>1</v>
      </c>
      <c r="F6168" s="1">
        <f t="shared" si="97"/>
        <v>0</v>
      </c>
    </row>
    <row r="6169" spans="1:6" x14ac:dyDescent="0.2">
      <c r="A6169" s="3">
        <v>1401561</v>
      </c>
      <c r="B6169" s="1" t="s">
        <v>5</v>
      </c>
      <c r="C6169" s="4">
        <v>244059346498284</v>
      </c>
      <c r="D6169" s="4">
        <v>34583698</v>
      </c>
      <c r="E6169" s="2" t="str">
        <f>IF(B6169=$H$6,"n/a",AND(B6169=$H$3, B6170=$H$6))</f>
        <v>n/a</v>
      </c>
      <c r="F6169" s="1">
        <f t="shared" si="97"/>
        <v>40771666</v>
      </c>
    </row>
    <row r="6170" spans="1:6" x14ac:dyDescent="0.2">
      <c r="A6170" s="3">
        <v>1401919</v>
      </c>
      <c r="B6170" s="1" t="s">
        <v>4</v>
      </c>
      <c r="C6170" s="4">
        <v>244059390477191</v>
      </c>
      <c r="D6170" s="4">
        <v>5499010</v>
      </c>
      <c r="E6170" s="2" t="b">
        <f>IF(B6170=$H$6,"n/a",AND(B6170=$H$3, B6171=$H$6))</f>
        <v>1</v>
      </c>
      <c r="F6170" s="1">
        <f t="shared" si="97"/>
        <v>0</v>
      </c>
    </row>
    <row r="6171" spans="1:6" x14ac:dyDescent="0.2">
      <c r="A6171" s="3">
        <v>1402065</v>
      </c>
      <c r="B6171" s="1" t="s">
        <v>5</v>
      </c>
      <c r="C6171" s="4">
        <v>244059396145889</v>
      </c>
      <c r="D6171" s="4">
        <v>29268073</v>
      </c>
      <c r="E6171" s="2" t="str">
        <f>IF(B6171=$H$6,"n/a",AND(B6171=$H$3, B6172=$H$6))</f>
        <v>n/a</v>
      </c>
      <c r="F6171" s="1">
        <f t="shared" si="97"/>
        <v>34936771</v>
      </c>
    </row>
    <row r="6172" spans="1:6" x14ac:dyDescent="0.2">
      <c r="A6172" s="3">
        <v>1402229</v>
      </c>
      <c r="B6172" s="1" t="s">
        <v>4</v>
      </c>
      <c r="C6172" s="4">
        <v>244059413374743</v>
      </c>
      <c r="D6172" s="4">
        <v>324791</v>
      </c>
      <c r="E6172" s="2" t="b">
        <f>IF(B6172=$H$6,"n/a",AND(B6172=$H$3, B6173=$H$6))</f>
        <v>0</v>
      </c>
      <c r="F6172" s="1">
        <f t="shared" si="97"/>
        <v>0</v>
      </c>
    </row>
    <row r="6173" spans="1:6" x14ac:dyDescent="0.2">
      <c r="A6173" s="3">
        <v>1402615</v>
      </c>
      <c r="B6173" s="1" t="s">
        <v>4</v>
      </c>
      <c r="C6173" s="4">
        <v>244059447324795</v>
      </c>
      <c r="D6173" s="4">
        <v>5600312</v>
      </c>
      <c r="E6173" s="2" t="b">
        <f>IF(B6173=$H$6,"n/a",AND(B6173=$H$3, B6174=$H$6))</f>
        <v>1</v>
      </c>
      <c r="F6173" s="1">
        <f t="shared" si="97"/>
        <v>0</v>
      </c>
    </row>
    <row r="6174" spans="1:6" x14ac:dyDescent="0.2">
      <c r="A6174" s="3">
        <v>1402636</v>
      </c>
      <c r="B6174" s="1" t="s">
        <v>5</v>
      </c>
      <c r="C6174" s="4">
        <v>244059453056462</v>
      </c>
      <c r="D6174" s="4">
        <v>28076041</v>
      </c>
      <c r="E6174" s="2" t="str">
        <f>IF(B6174=$H$6,"n/a",AND(B6174=$H$3, B6175=$H$6))</f>
        <v>n/a</v>
      </c>
      <c r="F6174" s="1">
        <f t="shared" si="97"/>
        <v>33807708</v>
      </c>
    </row>
    <row r="6175" spans="1:6" x14ac:dyDescent="0.2">
      <c r="A6175" s="3">
        <v>1402854</v>
      </c>
      <c r="B6175" s="1" t="s">
        <v>4</v>
      </c>
      <c r="C6175" s="4">
        <v>244059469049118</v>
      </c>
      <c r="D6175" s="4">
        <v>377291</v>
      </c>
      <c r="E6175" s="2" t="b">
        <f>IF(B6175=$H$6,"n/a",AND(B6175=$H$3, B6176=$H$6))</f>
        <v>0</v>
      </c>
      <c r="F6175" s="1">
        <f t="shared" si="97"/>
        <v>0</v>
      </c>
    </row>
    <row r="6176" spans="1:6" x14ac:dyDescent="0.2">
      <c r="A6176" s="3">
        <v>1403226</v>
      </c>
      <c r="B6176" s="1" t="s">
        <v>4</v>
      </c>
      <c r="C6176" s="4">
        <v>244059505911357</v>
      </c>
      <c r="D6176" s="4">
        <v>5158854</v>
      </c>
      <c r="E6176" s="2" t="b">
        <f>IF(B6176=$H$6,"n/a",AND(B6176=$H$3, B6177=$H$6))</f>
        <v>1</v>
      </c>
      <c r="F6176" s="1">
        <f t="shared" si="97"/>
        <v>0</v>
      </c>
    </row>
    <row r="6177" spans="1:6" x14ac:dyDescent="0.2">
      <c r="A6177" s="3">
        <v>1403304</v>
      </c>
      <c r="B6177" s="1" t="s">
        <v>5</v>
      </c>
      <c r="C6177" s="4">
        <v>244059511298128</v>
      </c>
      <c r="D6177" s="4">
        <v>33041042</v>
      </c>
      <c r="E6177" s="2" t="str">
        <f>IF(B6177=$H$6,"n/a",AND(B6177=$H$3, B6178=$H$6))</f>
        <v>n/a</v>
      </c>
      <c r="F6177" s="1">
        <f t="shared" si="97"/>
        <v>38427813</v>
      </c>
    </row>
    <row r="6178" spans="1:6" x14ac:dyDescent="0.2">
      <c r="A6178" s="3">
        <v>1403591</v>
      </c>
      <c r="B6178" s="1" t="s">
        <v>4</v>
      </c>
      <c r="C6178" s="4">
        <v>244059537576774</v>
      </c>
      <c r="D6178" s="4">
        <v>524583</v>
      </c>
      <c r="E6178" s="2" t="b">
        <f>IF(B6178=$H$6,"n/a",AND(B6178=$H$3, B6179=$H$6))</f>
        <v>0</v>
      </c>
      <c r="F6178" s="1">
        <f t="shared" si="97"/>
        <v>0</v>
      </c>
    </row>
    <row r="6179" spans="1:6" x14ac:dyDescent="0.2">
      <c r="A6179" s="3">
        <v>1403966</v>
      </c>
      <c r="B6179" s="1" t="s">
        <v>4</v>
      </c>
      <c r="C6179" s="4">
        <v>244059575349274</v>
      </c>
      <c r="D6179" s="4">
        <v>21448385</v>
      </c>
      <c r="E6179" s="2" t="b">
        <f>IF(B6179=$H$6,"n/a",AND(B6179=$H$3, B6180=$H$6))</f>
        <v>1</v>
      </c>
      <c r="F6179" s="1">
        <f t="shared" si="97"/>
        <v>0</v>
      </c>
    </row>
    <row r="6180" spans="1:6" x14ac:dyDescent="0.2">
      <c r="A6180" s="3">
        <v>1404222</v>
      </c>
      <c r="B6180" s="1" t="s">
        <v>5</v>
      </c>
      <c r="C6180" s="4">
        <v>244059597091774</v>
      </c>
      <c r="D6180" s="4">
        <v>45732760</v>
      </c>
      <c r="E6180" s="2" t="str">
        <f>IF(B6180=$H$6,"n/a",AND(B6180=$H$3, B6181=$H$6))</f>
        <v>n/a</v>
      </c>
      <c r="F6180" s="1">
        <f t="shared" si="97"/>
        <v>67475260</v>
      </c>
    </row>
    <row r="6181" spans="1:6" x14ac:dyDescent="0.2">
      <c r="A6181" s="3">
        <v>1404263</v>
      </c>
      <c r="B6181" s="1" t="s">
        <v>4</v>
      </c>
      <c r="C6181" s="4">
        <v>244059604366514</v>
      </c>
      <c r="D6181" s="4">
        <v>800677</v>
      </c>
      <c r="E6181" s="2" t="b">
        <f>IF(B6181=$H$6,"n/a",AND(B6181=$H$3, B6182=$H$6))</f>
        <v>0</v>
      </c>
      <c r="F6181" s="1">
        <f t="shared" si="97"/>
        <v>0</v>
      </c>
    </row>
    <row r="6182" spans="1:6" x14ac:dyDescent="0.2">
      <c r="A6182" s="3">
        <v>1404574</v>
      </c>
      <c r="B6182" s="1" t="s">
        <v>4</v>
      </c>
      <c r="C6182" s="4">
        <v>244059641642555</v>
      </c>
      <c r="D6182" s="4">
        <v>266875</v>
      </c>
      <c r="E6182" s="2" t="b">
        <f>IF(B6182=$H$6,"n/a",AND(B6182=$H$3, B6183=$H$6))</f>
        <v>0</v>
      </c>
      <c r="F6182" s="1">
        <f t="shared" si="97"/>
        <v>0</v>
      </c>
    </row>
    <row r="6183" spans="1:6" x14ac:dyDescent="0.2">
      <c r="A6183" s="3">
        <v>1405005</v>
      </c>
      <c r="B6183" s="1" t="s">
        <v>4</v>
      </c>
      <c r="C6183" s="4">
        <v>244059681753336</v>
      </c>
      <c r="D6183" s="4">
        <v>6197917</v>
      </c>
      <c r="E6183" s="2" t="b">
        <f>IF(B6183=$H$6,"n/a",AND(B6183=$H$3, B6184=$H$6))</f>
        <v>1</v>
      </c>
      <c r="F6183" s="1">
        <f t="shared" si="97"/>
        <v>0</v>
      </c>
    </row>
    <row r="6184" spans="1:6" x14ac:dyDescent="0.2">
      <c r="A6184" s="3">
        <v>1405031</v>
      </c>
      <c r="B6184" s="1" t="s">
        <v>5</v>
      </c>
      <c r="C6184" s="4">
        <v>244059688095732</v>
      </c>
      <c r="D6184" s="4">
        <v>33667500</v>
      </c>
      <c r="E6184" s="2" t="str">
        <f>IF(B6184=$H$6,"n/a",AND(B6184=$H$3, B6185=$H$6))</f>
        <v>n/a</v>
      </c>
      <c r="F6184" s="1">
        <f t="shared" si="97"/>
        <v>40009896</v>
      </c>
    </row>
    <row r="6185" spans="1:6" x14ac:dyDescent="0.2">
      <c r="A6185" s="3">
        <v>1405235</v>
      </c>
      <c r="B6185" s="1" t="s">
        <v>4</v>
      </c>
      <c r="C6185" s="4">
        <v>244059708765211</v>
      </c>
      <c r="D6185" s="4">
        <v>302500</v>
      </c>
      <c r="E6185" s="2" t="b">
        <f>IF(B6185=$H$6,"n/a",AND(B6185=$H$3, B6186=$H$6))</f>
        <v>0</v>
      </c>
      <c r="F6185" s="1">
        <f t="shared" si="97"/>
        <v>0</v>
      </c>
    </row>
    <row r="6186" spans="1:6" x14ac:dyDescent="0.2">
      <c r="A6186" s="3">
        <v>1405622</v>
      </c>
      <c r="B6186" s="1" t="s">
        <v>4</v>
      </c>
      <c r="C6186" s="4">
        <v>244059743375784</v>
      </c>
      <c r="D6186" s="4">
        <v>5632188</v>
      </c>
      <c r="E6186" s="2" t="b">
        <f>IF(B6186=$H$6,"n/a",AND(B6186=$H$3, B6187=$H$6))</f>
        <v>1</v>
      </c>
      <c r="F6186" s="1">
        <f t="shared" si="97"/>
        <v>0</v>
      </c>
    </row>
    <row r="6187" spans="1:6" x14ac:dyDescent="0.2">
      <c r="A6187" s="3">
        <v>1405743</v>
      </c>
      <c r="B6187" s="1" t="s">
        <v>5</v>
      </c>
      <c r="C6187" s="4">
        <v>244059749662503</v>
      </c>
      <c r="D6187" s="4">
        <v>36021979</v>
      </c>
      <c r="E6187" s="2" t="str">
        <f>IF(B6187=$H$6,"n/a",AND(B6187=$H$3, B6188=$H$6))</f>
        <v>n/a</v>
      </c>
      <c r="F6187" s="1">
        <f t="shared" si="97"/>
        <v>42308698</v>
      </c>
    </row>
    <row r="6188" spans="1:6" x14ac:dyDescent="0.2">
      <c r="A6188" s="3">
        <v>1405966</v>
      </c>
      <c r="B6188" s="1" t="s">
        <v>4</v>
      </c>
      <c r="C6188" s="4">
        <v>244059773126722</v>
      </c>
      <c r="D6188" s="4">
        <v>609010</v>
      </c>
      <c r="E6188" s="2" t="b">
        <f>IF(B6188=$H$6,"n/a",AND(B6188=$H$3, B6189=$H$6))</f>
        <v>0</v>
      </c>
      <c r="F6188" s="1">
        <f t="shared" si="97"/>
        <v>0</v>
      </c>
    </row>
    <row r="6189" spans="1:6" x14ac:dyDescent="0.2">
      <c r="A6189" s="3">
        <v>1406381</v>
      </c>
      <c r="B6189" s="1" t="s">
        <v>4</v>
      </c>
      <c r="C6189" s="4">
        <v>244059813949170</v>
      </c>
      <c r="D6189" s="4">
        <v>9448125</v>
      </c>
      <c r="E6189" s="2" t="b">
        <f>IF(B6189=$H$6,"n/a",AND(B6189=$H$3, B6190=$H$6))</f>
        <v>1</v>
      </c>
      <c r="F6189" s="1">
        <f t="shared" si="97"/>
        <v>0</v>
      </c>
    </row>
    <row r="6190" spans="1:6" x14ac:dyDescent="0.2">
      <c r="A6190" s="3">
        <v>1406450</v>
      </c>
      <c r="B6190" s="1" t="s">
        <v>5</v>
      </c>
      <c r="C6190" s="4">
        <v>244059823591774</v>
      </c>
      <c r="D6190" s="4">
        <v>44501875</v>
      </c>
      <c r="E6190" s="2" t="str">
        <f>IF(B6190=$H$6,"n/a",AND(B6190=$H$3, B6191=$H$6))</f>
        <v>n/a</v>
      </c>
      <c r="F6190" s="1">
        <f t="shared" si="97"/>
        <v>54144479</v>
      </c>
    </row>
    <row r="6191" spans="1:6" x14ac:dyDescent="0.2">
      <c r="A6191" s="3">
        <v>1406686</v>
      </c>
      <c r="B6191" s="1" t="s">
        <v>4</v>
      </c>
      <c r="C6191" s="4">
        <v>244059847052138</v>
      </c>
      <c r="D6191" s="4">
        <v>459584</v>
      </c>
      <c r="E6191" s="2" t="b">
        <f>IF(B6191=$H$6,"n/a",AND(B6191=$H$3, B6192=$H$6))</f>
        <v>0</v>
      </c>
      <c r="F6191" s="1">
        <f t="shared" si="97"/>
        <v>0</v>
      </c>
    </row>
    <row r="6192" spans="1:6" x14ac:dyDescent="0.2">
      <c r="A6192" s="3">
        <v>1407042</v>
      </c>
      <c r="B6192" s="1" t="s">
        <v>4</v>
      </c>
      <c r="C6192" s="4">
        <v>244059879656409</v>
      </c>
      <c r="D6192" s="4">
        <v>5231927</v>
      </c>
      <c r="E6192" s="2" t="b">
        <f>IF(B6192=$H$6,"n/a",AND(B6192=$H$3, B6193=$H$6))</f>
        <v>1</v>
      </c>
      <c r="F6192" s="1">
        <f t="shared" si="97"/>
        <v>0</v>
      </c>
    </row>
    <row r="6193" spans="1:6" x14ac:dyDescent="0.2">
      <c r="A6193" s="3">
        <v>1407081</v>
      </c>
      <c r="B6193" s="1" t="s">
        <v>5</v>
      </c>
      <c r="C6193" s="4">
        <v>244059885266357</v>
      </c>
      <c r="D6193" s="4">
        <v>38039323</v>
      </c>
      <c r="E6193" s="2" t="str">
        <f>IF(B6193=$H$6,"n/a",AND(B6193=$H$3, B6194=$H$6))</f>
        <v>n/a</v>
      </c>
      <c r="F6193" s="1">
        <f t="shared" si="97"/>
        <v>43649271</v>
      </c>
    </row>
    <row r="6194" spans="1:6" x14ac:dyDescent="0.2">
      <c r="A6194" s="3">
        <v>1407493</v>
      </c>
      <c r="B6194" s="1" t="s">
        <v>4</v>
      </c>
      <c r="C6194" s="4">
        <v>244059926565159</v>
      </c>
      <c r="D6194" s="4">
        <v>5204167</v>
      </c>
      <c r="E6194" s="2" t="b">
        <f>IF(B6194=$H$6,"n/a",AND(B6194=$H$3, B6195=$H$6))</f>
        <v>1</v>
      </c>
      <c r="F6194" s="1">
        <f t="shared" si="97"/>
        <v>0</v>
      </c>
    </row>
    <row r="6195" spans="1:6" x14ac:dyDescent="0.2">
      <c r="A6195" s="3">
        <v>1407651</v>
      </c>
      <c r="B6195" s="1" t="s">
        <v>5</v>
      </c>
      <c r="C6195" s="4">
        <v>244059931902503</v>
      </c>
      <c r="D6195" s="4">
        <v>37154844</v>
      </c>
      <c r="E6195" s="2" t="str">
        <f>IF(B6195=$H$6,"n/a",AND(B6195=$H$3, B6196=$H$6))</f>
        <v>n/a</v>
      </c>
      <c r="F6195" s="1">
        <f t="shared" si="97"/>
        <v>42492188</v>
      </c>
    </row>
    <row r="6196" spans="1:6" x14ac:dyDescent="0.2">
      <c r="A6196" s="3">
        <v>1407798</v>
      </c>
      <c r="B6196" s="1" t="s">
        <v>4</v>
      </c>
      <c r="C6196" s="4">
        <v>244059953087503</v>
      </c>
      <c r="D6196" s="4">
        <v>253854</v>
      </c>
      <c r="E6196" s="2" t="b">
        <f>IF(B6196=$H$6,"n/a",AND(B6196=$H$3, B6197=$H$6))</f>
        <v>0</v>
      </c>
      <c r="F6196" s="1">
        <f t="shared" si="97"/>
        <v>0</v>
      </c>
    </row>
    <row r="6197" spans="1:6" x14ac:dyDescent="0.2">
      <c r="A6197" s="3">
        <v>1408098</v>
      </c>
      <c r="B6197" s="1" t="s">
        <v>4</v>
      </c>
      <c r="C6197" s="4">
        <v>244059978192295</v>
      </c>
      <c r="D6197" s="4">
        <v>4909583</v>
      </c>
      <c r="E6197" s="2" t="b">
        <f>IF(B6197=$H$6,"n/a",AND(B6197=$H$3, B6198=$H$6))</f>
        <v>1</v>
      </c>
      <c r="F6197" s="1">
        <f t="shared" si="97"/>
        <v>0</v>
      </c>
    </row>
    <row r="6198" spans="1:6" x14ac:dyDescent="0.2">
      <c r="A6198" s="3">
        <v>1408183</v>
      </c>
      <c r="B6198" s="1" t="s">
        <v>5</v>
      </c>
      <c r="C6198" s="4">
        <v>244059983429586</v>
      </c>
      <c r="D6198" s="4">
        <v>32480365</v>
      </c>
      <c r="E6198" s="2" t="str">
        <f>IF(B6198=$H$6,"n/a",AND(B6198=$H$3, B6199=$H$6))</f>
        <v>n/a</v>
      </c>
      <c r="F6198" s="1">
        <f t="shared" si="97"/>
        <v>37717656</v>
      </c>
    </row>
    <row r="6199" spans="1:6" x14ac:dyDescent="0.2">
      <c r="A6199" s="3">
        <v>1408417</v>
      </c>
      <c r="B6199" s="1" t="s">
        <v>4</v>
      </c>
      <c r="C6199" s="4">
        <v>244060008815836</v>
      </c>
      <c r="D6199" s="4">
        <v>283073</v>
      </c>
      <c r="E6199" s="2" t="b">
        <f>IF(B6199=$H$6,"n/a",AND(B6199=$H$3, B6200=$H$6))</f>
        <v>0</v>
      </c>
      <c r="F6199" s="1">
        <f t="shared" si="97"/>
        <v>0</v>
      </c>
    </row>
    <row r="6200" spans="1:6" x14ac:dyDescent="0.2">
      <c r="A6200" s="3">
        <v>1408783</v>
      </c>
      <c r="B6200" s="1" t="s">
        <v>4</v>
      </c>
      <c r="C6200" s="4">
        <v>244060036717086</v>
      </c>
      <c r="D6200" s="4">
        <v>6692188</v>
      </c>
      <c r="E6200" s="2" t="b">
        <f>IF(B6200=$H$6,"n/a",AND(B6200=$H$3, B6201=$H$6))</f>
        <v>1</v>
      </c>
      <c r="F6200" s="1">
        <f t="shared" si="97"/>
        <v>0</v>
      </c>
    </row>
    <row r="6201" spans="1:6" x14ac:dyDescent="0.2">
      <c r="A6201" s="3">
        <v>1408816</v>
      </c>
      <c r="B6201" s="1" t="s">
        <v>5</v>
      </c>
      <c r="C6201" s="4">
        <v>244060043563805</v>
      </c>
      <c r="D6201" s="4">
        <v>42550521</v>
      </c>
      <c r="E6201" s="2" t="str">
        <f>IF(B6201=$H$6,"n/a",AND(B6201=$H$3, B6202=$H$6))</f>
        <v>n/a</v>
      </c>
      <c r="F6201" s="1">
        <f t="shared" si="97"/>
        <v>49397240</v>
      </c>
    </row>
    <row r="6202" spans="1:6" x14ac:dyDescent="0.2">
      <c r="A6202" s="3">
        <v>1409170</v>
      </c>
      <c r="B6202" s="1" t="s">
        <v>4</v>
      </c>
      <c r="C6202" s="4">
        <v>244060070367190</v>
      </c>
      <c r="D6202" s="4">
        <v>283698</v>
      </c>
      <c r="E6202" s="2" t="b">
        <f>IF(B6202=$H$6,"n/a",AND(B6202=$H$3, B6203=$H$6))</f>
        <v>0</v>
      </c>
      <c r="F6202" s="1">
        <f t="shared" si="97"/>
        <v>0</v>
      </c>
    </row>
    <row r="6203" spans="1:6" x14ac:dyDescent="0.2">
      <c r="A6203" s="3">
        <v>1409561</v>
      </c>
      <c r="B6203" s="1" t="s">
        <v>4</v>
      </c>
      <c r="C6203" s="4">
        <v>244060110362503</v>
      </c>
      <c r="D6203" s="4">
        <v>8974844</v>
      </c>
      <c r="E6203" s="2" t="b">
        <f>IF(B6203=$H$6,"n/a",AND(B6203=$H$3, B6204=$H$6))</f>
        <v>1</v>
      </c>
      <c r="F6203" s="1">
        <f t="shared" si="97"/>
        <v>0</v>
      </c>
    </row>
    <row r="6204" spans="1:6" x14ac:dyDescent="0.2">
      <c r="A6204" s="3">
        <v>1409641</v>
      </c>
      <c r="B6204" s="1" t="s">
        <v>5</v>
      </c>
      <c r="C6204" s="4">
        <v>244060119959638</v>
      </c>
      <c r="D6204" s="4">
        <v>34868438</v>
      </c>
      <c r="E6204" s="2" t="str">
        <f>IF(B6204=$H$6,"n/a",AND(B6204=$H$3, B6205=$H$6))</f>
        <v>n/a</v>
      </c>
      <c r="F6204" s="1">
        <f t="shared" si="97"/>
        <v>44465573</v>
      </c>
    </row>
    <row r="6205" spans="1:6" x14ac:dyDescent="0.2">
      <c r="A6205" s="3">
        <v>1409843</v>
      </c>
      <c r="B6205" s="1" t="s">
        <v>4</v>
      </c>
      <c r="C6205" s="4">
        <v>244060143253545</v>
      </c>
      <c r="D6205" s="4">
        <v>415416</v>
      </c>
      <c r="E6205" s="2" t="b">
        <f>IF(B6205=$H$6,"n/a",AND(B6205=$H$3, B6206=$H$6))</f>
        <v>0</v>
      </c>
      <c r="F6205" s="1">
        <f t="shared" si="97"/>
        <v>0</v>
      </c>
    </row>
    <row r="6206" spans="1:6" x14ac:dyDescent="0.2">
      <c r="A6206" s="3">
        <v>1410362</v>
      </c>
      <c r="B6206" s="1" t="s">
        <v>4</v>
      </c>
      <c r="C6206" s="4">
        <v>244060194637867</v>
      </c>
      <c r="D6206" s="4">
        <v>9032865</v>
      </c>
      <c r="E6206" s="2" t="b">
        <f>IF(B6206=$H$6,"n/a",AND(B6206=$H$3, B6207=$H$6))</f>
        <v>1</v>
      </c>
      <c r="F6206" s="1">
        <f t="shared" si="97"/>
        <v>0</v>
      </c>
    </row>
    <row r="6207" spans="1:6" x14ac:dyDescent="0.2">
      <c r="A6207" s="3">
        <v>1410495</v>
      </c>
      <c r="B6207" s="1" t="s">
        <v>5</v>
      </c>
      <c r="C6207" s="4">
        <v>244060203831826</v>
      </c>
      <c r="D6207" s="4">
        <v>46100989</v>
      </c>
      <c r="E6207" s="2" t="str">
        <f>IF(B6207=$H$6,"n/a",AND(B6207=$H$3, B6208=$H$6))</f>
        <v>n/a</v>
      </c>
      <c r="F6207" s="1">
        <f t="shared" si="97"/>
        <v>55294948</v>
      </c>
    </row>
    <row r="6208" spans="1:6" x14ac:dyDescent="0.2">
      <c r="A6208" s="3">
        <v>1410651</v>
      </c>
      <c r="B6208" s="1" t="s">
        <v>4</v>
      </c>
      <c r="C6208" s="4">
        <v>244060225042399</v>
      </c>
      <c r="D6208" s="4">
        <v>2950729</v>
      </c>
      <c r="E6208" s="2" t="b">
        <f>IF(B6208=$H$6,"n/a",AND(B6208=$H$3, B6209=$H$6))</f>
        <v>0</v>
      </c>
      <c r="F6208" s="1">
        <f t="shared" si="97"/>
        <v>0</v>
      </c>
    </row>
    <row r="6209" spans="1:6" x14ac:dyDescent="0.2">
      <c r="A6209" s="3">
        <v>1410828</v>
      </c>
      <c r="B6209" s="1" t="s">
        <v>4</v>
      </c>
      <c r="C6209" s="4">
        <v>244060244047659</v>
      </c>
      <c r="D6209" s="4">
        <v>266719</v>
      </c>
      <c r="E6209" s="2" t="b">
        <f>IF(B6209=$H$6,"n/a",AND(B6209=$H$3, B6210=$H$6))</f>
        <v>0</v>
      </c>
      <c r="F6209" s="1">
        <f t="shared" si="97"/>
        <v>0</v>
      </c>
    </row>
    <row r="6210" spans="1:6" x14ac:dyDescent="0.2">
      <c r="A6210" s="3">
        <v>1411233</v>
      </c>
      <c r="B6210" s="1" t="s">
        <v>4</v>
      </c>
      <c r="C6210" s="4">
        <v>244060279983336</v>
      </c>
      <c r="D6210" s="4">
        <v>9373646</v>
      </c>
      <c r="E6210" s="2" t="b">
        <f>IF(B6210=$H$6,"n/a",AND(B6210=$H$3, B6211=$H$6))</f>
        <v>1</v>
      </c>
      <c r="F6210" s="1">
        <f t="shared" si="97"/>
        <v>0</v>
      </c>
    </row>
    <row r="6211" spans="1:6" x14ac:dyDescent="0.2">
      <c r="A6211" s="3">
        <v>1411334</v>
      </c>
      <c r="B6211" s="1" t="s">
        <v>5</v>
      </c>
      <c r="C6211" s="4">
        <v>244060289544847</v>
      </c>
      <c r="D6211" s="4">
        <v>46206770</v>
      </c>
      <c r="E6211" s="2" t="str">
        <f>IF(B6211=$H$6,"n/a",AND(B6211=$H$3, B6212=$H$6))</f>
        <v>n/a</v>
      </c>
      <c r="F6211" s="1">
        <f t="shared" ref="F6211:F6274" si="98">IF(B6211=$H$6,C6211+D6211-C6210,0)</f>
        <v>55768281</v>
      </c>
    </row>
    <row r="6212" spans="1:6" x14ac:dyDescent="0.2">
      <c r="A6212" s="3">
        <v>1411545</v>
      </c>
      <c r="B6212" s="1" t="s">
        <v>4</v>
      </c>
      <c r="C6212" s="4">
        <v>244060309750315</v>
      </c>
      <c r="D6212" s="4">
        <v>398490</v>
      </c>
      <c r="E6212" s="2" t="b">
        <f>IF(B6212=$H$6,"n/a",AND(B6212=$H$3, B6213=$H$6))</f>
        <v>0</v>
      </c>
      <c r="F6212" s="1">
        <f t="shared" si="98"/>
        <v>0</v>
      </c>
    </row>
    <row r="6213" spans="1:6" x14ac:dyDescent="0.2">
      <c r="A6213" s="3">
        <v>1412050</v>
      </c>
      <c r="B6213" s="1" t="s">
        <v>4</v>
      </c>
      <c r="C6213" s="4">
        <v>244060353455315</v>
      </c>
      <c r="D6213" s="4">
        <v>11904219</v>
      </c>
      <c r="E6213" s="2" t="b">
        <f>IF(B6213=$H$6,"n/a",AND(B6213=$H$3, B6214=$H$6))</f>
        <v>1</v>
      </c>
      <c r="F6213" s="1">
        <f t="shared" si="98"/>
        <v>0</v>
      </c>
    </row>
    <row r="6214" spans="1:6" x14ac:dyDescent="0.2">
      <c r="A6214" s="3">
        <v>1412182</v>
      </c>
      <c r="B6214" s="1" t="s">
        <v>5</v>
      </c>
      <c r="C6214" s="4">
        <v>244060362703544</v>
      </c>
      <c r="D6214" s="4">
        <v>55362917</v>
      </c>
      <c r="E6214" s="2" t="str">
        <f>IF(B6214=$H$6,"n/a",AND(B6214=$H$3, B6215=$H$6))</f>
        <v>n/a</v>
      </c>
      <c r="F6214" s="1">
        <f t="shared" si="98"/>
        <v>64611146</v>
      </c>
    </row>
    <row r="6215" spans="1:6" x14ac:dyDescent="0.2">
      <c r="A6215" s="3">
        <v>1412371</v>
      </c>
      <c r="B6215" s="1" t="s">
        <v>4</v>
      </c>
      <c r="C6215" s="4">
        <v>244060388749013</v>
      </c>
      <c r="D6215" s="4">
        <v>458438</v>
      </c>
      <c r="E6215" s="2" t="b">
        <f>IF(B6215=$H$6,"n/a",AND(B6215=$H$3, B6216=$H$6))</f>
        <v>0</v>
      </c>
      <c r="F6215" s="1">
        <f t="shared" si="98"/>
        <v>0</v>
      </c>
    </row>
    <row r="6216" spans="1:6" x14ac:dyDescent="0.2">
      <c r="A6216" s="3">
        <v>1412716</v>
      </c>
      <c r="B6216" s="1" t="s">
        <v>4</v>
      </c>
      <c r="C6216" s="4">
        <v>244060416162451</v>
      </c>
      <c r="D6216" s="4">
        <v>370104</v>
      </c>
      <c r="E6216" s="2" t="b">
        <f>IF(B6216=$H$6,"n/a",AND(B6216=$H$3, B6217=$H$6))</f>
        <v>0</v>
      </c>
      <c r="F6216" s="1">
        <f t="shared" si="98"/>
        <v>0</v>
      </c>
    </row>
    <row r="6217" spans="1:6" x14ac:dyDescent="0.2">
      <c r="A6217" s="3">
        <v>1413093</v>
      </c>
      <c r="B6217" s="1" t="s">
        <v>4</v>
      </c>
      <c r="C6217" s="4">
        <v>244060456405888</v>
      </c>
      <c r="D6217" s="4">
        <v>11740052</v>
      </c>
      <c r="E6217" s="2" t="b">
        <f>IF(B6217=$H$6,"n/a",AND(B6217=$H$3, B6218=$H$6))</f>
        <v>1</v>
      </c>
      <c r="F6217" s="1">
        <f t="shared" si="98"/>
        <v>0</v>
      </c>
    </row>
    <row r="6218" spans="1:6" x14ac:dyDescent="0.2">
      <c r="A6218" s="3">
        <v>1413300</v>
      </c>
      <c r="B6218" s="1" t="s">
        <v>5</v>
      </c>
      <c r="C6218" s="4">
        <v>244060468603232</v>
      </c>
      <c r="D6218" s="4">
        <v>35465052</v>
      </c>
      <c r="E6218" s="2" t="str">
        <f>IF(B6218=$H$6,"n/a",AND(B6218=$H$3, B6219=$H$6))</f>
        <v>n/a</v>
      </c>
      <c r="F6218" s="1">
        <f t="shared" si="98"/>
        <v>47662396</v>
      </c>
    </row>
    <row r="6219" spans="1:6" x14ac:dyDescent="0.2">
      <c r="A6219" s="3">
        <v>1413337</v>
      </c>
      <c r="B6219" s="1" t="s">
        <v>4</v>
      </c>
      <c r="C6219" s="4">
        <v>244060476392867</v>
      </c>
      <c r="D6219" s="4">
        <v>5187448</v>
      </c>
      <c r="E6219" s="2" t="b">
        <f>IF(B6219=$H$6,"n/a",AND(B6219=$H$3, B6220=$H$6))</f>
        <v>0</v>
      </c>
      <c r="F6219" s="1">
        <f t="shared" si="98"/>
        <v>0</v>
      </c>
    </row>
    <row r="6220" spans="1:6" x14ac:dyDescent="0.2">
      <c r="A6220" s="3">
        <v>1413661</v>
      </c>
      <c r="B6220" s="1" t="s">
        <v>4</v>
      </c>
      <c r="C6220" s="4">
        <v>244060511846357</v>
      </c>
      <c r="D6220" s="4">
        <v>5245260</v>
      </c>
      <c r="E6220" s="2" t="b">
        <f>IF(B6220=$H$6,"n/a",AND(B6220=$H$3, B6221=$H$6))</f>
        <v>1</v>
      </c>
      <c r="F6220" s="1">
        <f t="shared" si="98"/>
        <v>0</v>
      </c>
    </row>
    <row r="6221" spans="1:6" x14ac:dyDescent="0.2">
      <c r="A6221" s="3">
        <v>1413768</v>
      </c>
      <c r="B6221" s="1" t="s">
        <v>5</v>
      </c>
      <c r="C6221" s="4">
        <v>244060517508232</v>
      </c>
      <c r="D6221" s="4">
        <v>26329896</v>
      </c>
      <c r="E6221" s="2" t="str">
        <f>IF(B6221=$H$6,"n/a",AND(B6221=$H$3, B6222=$H$6))</f>
        <v>n/a</v>
      </c>
      <c r="F6221" s="1">
        <f t="shared" si="98"/>
        <v>31991771</v>
      </c>
    </row>
    <row r="6222" spans="1:6" x14ac:dyDescent="0.2">
      <c r="A6222" s="3">
        <v>1413993</v>
      </c>
      <c r="B6222" s="1" t="s">
        <v>4</v>
      </c>
      <c r="C6222" s="4">
        <v>244060538759899</v>
      </c>
      <c r="D6222" s="4">
        <v>470781</v>
      </c>
      <c r="E6222" s="2" t="b">
        <f>IF(B6222=$H$6,"n/a",AND(B6222=$H$3, B6223=$H$6))</f>
        <v>0</v>
      </c>
      <c r="F6222" s="1">
        <f t="shared" si="98"/>
        <v>0</v>
      </c>
    </row>
    <row r="6223" spans="1:6" x14ac:dyDescent="0.2">
      <c r="A6223" s="3">
        <v>1414375</v>
      </c>
      <c r="B6223" s="1" t="s">
        <v>4</v>
      </c>
      <c r="C6223" s="4">
        <v>244060577837867</v>
      </c>
      <c r="D6223" s="4">
        <v>9083334</v>
      </c>
      <c r="E6223" s="2" t="b">
        <f>IF(B6223=$H$6,"n/a",AND(B6223=$H$3, B6224=$H$6))</f>
        <v>1</v>
      </c>
      <c r="F6223" s="1">
        <f t="shared" si="98"/>
        <v>0</v>
      </c>
    </row>
    <row r="6224" spans="1:6" x14ac:dyDescent="0.2">
      <c r="A6224" s="3">
        <v>1414453</v>
      </c>
      <c r="B6224" s="1" t="s">
        <v>5</v>
      </c>
      <c r="C6224" s="4">
        <v>244060587153753</v>
      </c>
      <c r="D6224" s="4">
        <v>46174635</v>
      </c>
      <c r="E6224" s="2" t="str">
        <f>IF(B6224=$H$6,"n/a",AND(B6224=$H$3, B6225=$H$6))</f>
        <v>n/a</v>
      </c>
      <c r="F6224" s="1">
        <f t="shared" si="98"/>
        <v>55490521</v>
      </c>
    </row>
    <row r="6225" spans="1:6" x14ac:dyDescent="0.2">
      <c r="A6225" s="3">
        <v>1414658</v>
      </c>
      <c r="B6225" s="1" t="s">
        <v>4</v>
      </c>
      <c r="C6225" s="4">
        <v>244060606850263</v>
      </c>
      <c r="D6225" s="4">
        <v>447344</v>
      </c>
      <c r="E6225" s="2" t="b">
        <f>IF(B6225=$H$6,"n/a",AND(B6225=$H$3, B6226=$H$6))</f>
        <v>0</v>
      </c>
      <c r="F6225" s="1">
        <f t="shared" si="98"/>
        <v>0</v>
      </c>
    </row>
    <row r="6226" spans="1:6" x14ac:dyDescent="0.2">
      <c r="A6226" s="3">
        <v>1414988</v>
      </c>
      <c r="B6226" s="1" t="s">
        <v>4</v>
      </c>
      <c r="C6226" s="4">
        <v>244060645152399</v>
      </c>
      <c r="D6226" s="4">
        <v>5717500</v>
      </c>
      <c r="E6226" s="2" t="b">
        <f>IF(B6226=$H$6,"n/a",AND(B6226=$H$3, B6227=$H$6))</f>
        <v>1</v>
      </c>
      <c r="F6226" s="1">
        <f t="shared" si="98"/>
        <v>0</v>
      </c>
    </row>
    <row r="6227" spans="1:6" x14ac:dyDescent="0.2">
      <c r="A6227" s="3">
        <v>1415103</v>
      </c>
      <c r="B6227" s="1" t="s">
        <v>5</v>
      </c>
      <c r="C6227" s="4">
        <v>244060651418492</v>
      </c>
      <c r="D6227" s="4">
        <v>52854115</v>
      </c>
      <c r="E6227" s="2" t="str">
        <f>IF(B6227=$H$6,"n/a",AND(B6227=$H$3, B6228=$H$6))</f>
        <v>n/a</v>
      </c>
      <c r="F6227" s="1">
        <f t="shared" si="98"/>
        <v>59120208</v>
      </c>
    </row>
    <row r="6228" spans="1:6" x14ac:dyDescent="0.2">
      <c r="A6228" s="3">
        <v>1415453</v>
      </c>
      <c r="B6228" s="1" t="s">
        <v>4</v>
      </c>
      <c r="C6228" s="4">
        <v>244060691538544</v>
      </c>
      <c r="D6228" s="4">
        <v>247552</v>
      </c>
      <c r="E6228" s="2" t="b">
        <f>IF(B6228=$H$6,"n/a",AND(B6228=$H$3, B6229=$H$6))</f>
        <v>0</v>
      </c>
      <c r="F6228" s="1">
        <f t="shared" si="98"/>
        <v>0</v>
      </c>
    </row>
    <row r="6229" spans="1:6" x14ac:dyDescent="0.2">
      <c r="A6229" s="3">
        <v>1415660</v>
      </c>
      <c r="B6229" s="1" t="s">
        <v>4</v>
      </c>
      <c r="C6229" s="4">
        <v>244060712489534</v>
      </c>
      <c r="D6229" s="4">
        <v>5634844</v>
      </c>
      <c r="E6229" s="2" t="b">
        <f>IF(B6229=$H$6,"n/a",AND(B6229=$H$3, B6230=$H$6))</f>
        <v>1</v>
      </c>
      <c r="F6229" s="1">
        <f t="shared" si="98"/>
        <v>0</v>
      </c>
    </row>
    <row r="6230" spans="1:6" x14ac:dyDescent="0.2">
      <c r="A6230" s="3">
        <v>1415771</v>
      </c>
      <c r="B6230" s="1" t="s">
        <v>5</v>
      </c>
      <c r="C6230" s="4">
        <v>244060718548076</v>
      </c>
      <c r="D6230" s="4">
        <v>31327760</v>
      </c>
      <c r="E6230" s="2" t="str">
        <f>IF(B6230=$H$6,"n/a",AND(B6230=$H$3, B6231=$H$6))</f>
        <v>n/a</v>
      </c>
      <c r="F6230" s="1">
        <f t="shared" si="98"/>
        <v>37386302</v>
      </c>
    </row>
    <row r="6231" spans="1:6" x14ac:dyDescent="0.2">
      <c r="A6231" s="3">
        <v>1416008</v>
      </c>
      <c r="B6231" s="1" t="s">
        <v>4</v>
      </c>
      <c r="C6231" s="4">
        <v>244060742766461</v>
      </c>
      <c r="D6231" s="4">
        <v>573021</v>
      </c>
      <c r="E6231" s="2" t="b">
        <f>IF(B6231=$H$6,"n/a",AND(B6231=$H$3, B6232=$H$6))</f>
        <v>0</v>
      </c>
      <c r="F6231" s="1">
        <f t="shared" si="98"/>
        <v>0</v>
      </c>
    </row>
    <row r="6232" spans="1:6" x14ac:dyDescent="0.2">
      <c r="A6232" s="3">
        <v>1416378</v>
      </c>
      <c r="B6232" s="1" t="s">
        <v>4</v>
      </c>
      <c r="C6232" s="4">
        <v>244060775449742</v>
      </c>
      <c r="D6232" s="4">
        <v>7229740</v>
      </c>
      <c r="E6232" s="2" t="b">
        <f>IF(B6232=$H$6,"n/a",AND(B6232=$H$3, B6233=$H$6))</f>
        <v>1</v>
      </c>
      <c r="F6232" s="1">
        <f t="shared" si="98"/>
        <v>0</v>
      </c>
    </row>
    <row r="6233" spans="1:6" x14ac:dyDescent="0.2">
      <c r="A6233" s="3">
        <v>1416480</v>
      </c>
      <c r="B6233" s="1" t="s">
        <v>5</v>
      </c>
      <c r="C6233" s="4">
        <v>244060782851982</v>
      </c>
      <c r="D6233" s="4">
        <v>35010208</v>
      </c>
      <c r="E6233" s="2" t="str">
        <f>IF(B6233=$H$6,"n/a",AND(B6233=$H$3, B6234=$H$6))</f>
        <v>n/a</v>
      </c>
      <c r="F6233" s="1">
        <f t="shared" si="98"/>
        <v>42412448</v>
      </c>
    </row>
    <row r="6234" spans="1:6" x14ac:dyDescent="0.2">
      <c r="A6234" s="3">
        <v>1416858</v>
      </c>
      <c r="B6234" s="1" t="s">
        <v>4</v>
      </c>
      <c r="C6234" s="4">
        <v>244060825741044</v>
      </c>
      <c r="D6234" s="4">
        <v>4972500</v>
      </c>
      <c r="E6234" s="2" t="b">
        <f>IF(B6234=$H$6,"n/a",AND(B6234=$H$3, B6235=$H$6))</f>
        <v>1</v>
      </c>
      <c r="F6234" s="1">
        <f t="shared" si="98"/>
        <v>0</v>
      </c>
    </row>
    <row r="6235" spans="1:6" x14ac:dyDescent="0.2">
      <c r="A6235" s="3">
        <v>1416979</v>
      </c>
      <c r="B6235" s="1" t="s">
        <v>5</v>
      </c>
      <c r="C6235" s="4">
        <v>244060830894221</v>
      </c>
      <c r="D6235" s="4">
        <v>37029480</v>
      </c>
      <c r="E6235" s="2" t="str">
        <f>IF(B6235=$H$6,"n/a",AND(B6235=$H$3, B6236=$H$6))</f>
        <v>n/a</v>
      </c>
      <c r="F6235" s="1">
        <f t="shared" si="98"/>
        <v>42182657</v>
      </c>
    </row>
    <row r="6236" spans="1:6" x14ac:dyDescent="0.2">
      <c r="A6236" s="3">
        <v>1417127</v>
      </c>
      <c r="B6236" s="1" t="s">
        <v>4</v>
      </c>
      <c r="C6236" s="4">
        <v>244060847705367</v>
      </c>
      <c r="D6236" s="4">
        <v>1060573</v>
      </c>
      <c r="E6236" s="2" t="b">
        <f>IF(B6236=$H$6,"n/a",AND(B6236=$H$3, B6237=$H$6))</f>
        <v>0</v>
      </c>
      <c r="F6236" s="1">
        <f t="shared" si="98"/>
        <v>0</v>
      </c>
    </row>
    <row r="6237" spans="1:6" x14ac:dyDescent="0.2">
      <c r="A6237" s="3">
        <v>1417488</v>
      </c>
      <c r="B6237" s="1" t="s">
        <v>4</v>
      </c>
      <c r="C6237" s="4">
        <v>244060879515680</v>
      </c>
      <c r="D6237" s="4">
        <v>4988958</v>
      </c>
      <c r="E6237" s="2" t="b">
        <f>IF(B6237=$H$6,"n/a",AND(B6237=$H$3, B6238=$H$6))</f>
        <v>1</v>
      </c>
      <c r="F6237" s="1">
        <f t="shared" si="98"/>
        <v>0</v>
      </c>
    </row>
    <row r="6238" spans="1:6" x14ac:dyDescent="0.2">
      <c r="A6238" s="3">
        <v>1417563</v>
      </c>
      <c r="B6238" s="1" t="s">
        <v>5</v>
      </c>
      <c r="C6238" s="4">
        <v>244060884619690</v>
      </c>
      <c r="D6238" s="4">
        <v>27325104</v>
      </c>
      <c r="E6238" s="2" t="str">
        <f>IF(B6238=$H$6,"n/a",AND(B6238=$H$3, B6239=$H$6))</f>
        <v>n/a</v>
      </c>
      <c r="F6238" s="1">
        <f t="shared" si="98"/>
        <v>32429114</v>
      </c>
    </row>
    <row r="6239" spans="1:6" x14ac:dyDescent="0.2">
      <c r="A6239" s="3">
        <v>1417968</v>
      </c>
      <c r="B6239" s="1" t="s">
        <v>4</v>
      </c>
      <c r="C6239" s="4">
        <v>244060924858440</v>
      </c>
      <c r="D6239" s="4">
        <v>5142448</v>
      </c>
      <c r="E6239" s="2" t="b">
        <f>IF(B6239=$H$6,"n/a",AND(B6239=$H$3, B6240=$H$6))</f>
        <v>1</v>
      </c>
      <c r="F6239" s="1">
        <f t="shared" si="98"/>
        <v>0</v>
      </c>
    </row>
    <row r="6240" spans="1:6" x14ac:dyDescent="0.2">
      <c r="A6240" s="3">
        <v>1418043</v>
      </c>
      <c r="B6240" s="1" t="s">
        <v>5</v>
      </c>
      <c r="C6240" s="4">
        <v>244060930594482</v>
      </c>
      <c r="D6240" s="4">
        <v>54314635</v>
      </c>
      <c r="E6240" s="2" t="str">
        <f>IF(B6240=$H$6,"n/a",AND(B6240=$H$3, B6241=$H$6))</f>
        <v>n/a</v>
      </c>
      <c r="F6240" s="1">
        <f t="shared" si="98"/>
        <v>60050677</v>
      </c>
    </row>
    <row r="6241" spans="1:6" x14ac:dyDescent="0.2">
      <c r="A6241" s="3">
        <v>1418279</v>
      </c>
      <c r="B6241" s="1" t="s">
        <v>4</v>
      </c>
      <c r="C6241" s="4">
        <v>244060950410628</v>
      </c>
      <c r="D6241" s="4">
        <v>611927</v>
      </c>
      <c r="E6241" s="2" t="b">
        <f>IF(B6241=$H$6,"n/a",AND(B6241=$H$3, B6242=$H$6))</f>
        <v>0</v>
      </c>
      <c r="F6241" s="1">
        <f t="shared" si="98"/>
        <v>0</v>
      </c>
    </row>
    <row r="6242" spans="1:6" x14ac:dyDescent="0.2">
      <c r="A6242" s="3">
        <v>1418520</v>
      </c>
      <c r="B6242" s="1" t="s">
        <v>4</v>
      </c>
      <c r="C6242" s="4">
        <v>244060975700628</v>
      </c>
      <c r="D6242" s="4">
        <v>530000</v>
      </c>
      <c r="E6242" s="2" t="b">
        <f>IF(B6242=$H$6,"n/a",AND(B6242=$H$3, B6243=$H$6))</f>
        <v>0</v>
      </c>
      <c r="F6242" s="1">
        <f t="shared" si="98"/>
        <v>0</v>
      </c>
    </row>
    <row r="6243" spans="1:6" x14ac:dyDescent="0.2">
      <c r="A6243" s="3">
        <v>1418898</v>
      </c>
      <c r="B6243" s="1" t="s">
        <v>4</v>
      </c>
      <c r="C6243" s="4">
        <v>244061010472242</v>
      </c>
      <c r="D6243" s="4">
        <v>8416927</v>
      </c>
      <c r="E6243" s="2" t="b">
        <f>IF(B6243=$H$6,"n/a",AND(B6243=$H$3, B6244=$H$6))</f>
        <v>1</v>
      </c>
      <c r="F6243" s="1">
        <f t="shared" si="98"/>
        <v>0</v>
      </c>
    </row>
    <row r="6244" spans="1:6" x14ac:dyDescent="0.2">
      <c r="A6244" s="3">
        <v>1419028</v>
      </c>
      <c r="B6244" s="1" t="s">
        <v>5</v>
      </c>
      <c r="C6244" s="4">
        <v>244061019325471</v>
      </c>
      <c r="D6244" s="4">
        <v>49741407</v>
      </c>
      <c r="E6244" s="2" t="str">
        <f>IF(B6244=$H$6,"n/a",AND(B6244=$H$3, B6245=$H$6))</f>
        <v>n/a</v>
      </c>
      <c r="F6244" s="1">
        <f t="shared" si="98"/>
        <v>58594636</v>
      </c>
    </row>
    <row r="6245" spans="1:6" x14ac:dyDescent="0.2">
      <c r="A6245" s="3">
        <v>1419250</v>
      </c>
      <c r="B6245" s="1" t="s">
        <v>4</v>
      </c>
      <c r="C6245" s="4">
        <v>244061038518492</v>
      </c>
      <c r="D6245" s="4">
        <v>400573</v>
      </c>
      <c r="E6245" s="2" t="b">
        <f>IF(B6245=$H$6,"n/a",AND(B6245=$H$3, B6246=$H$6))</f>
        <v>0</v>
      </c>
      <c r="F6245" s="1">
        <f t="shared" si="98"/>
        <v>0</v>
      </c>
    </row>
    <row r="6246" spans="1:6" x14ac:dyDescent="0.2">
      <c r="A6246" s="3">
        <v>1419632</v>
      </c>
      <c r="B6246" s="1" t="s">
        <v>4</v>
      </c>
      <c r="C6246" s="4">
        <v>244061074957138</v>
      </c>
      <c r="D6246" s="4">
        <v>4856042</v>
      </c>
      <c r="E6246" s="2" t="b">
        <f>IF(B6246=$H$6,"n/a",AND(B6246=$H$3, B6247=$H$6))</f>
        <v>1</v>
      </c>
      <c r="F6246" s="1">
        <f t="shared" si="98"/>
        <v>0</v>
      </c>
    </row>
    <row r="6247" spans="1:6" x14ac:dyDescent="0.2">
      <c r="A6247" s="3">
        <v>1419678</v>
      </c>
      <c r="B6247" s="1" t="s">
        <v>5</v>
      </c>
      <c r="C6247" s="4">
        <v>244061079904378</v>
      </c>
      <c r="D6247" s="4">
        <v>33394791</v>
      </c>
      <c r="E6247" s="2" t="str">
        <f>IF(B6247=$H$6,"n/a",AND(B6247=$H$3, B6248=$H$6))</f>
        <v>n/a</v>
      </c>
      <c r="F6247" s="1">
        <f t="shared" si="98"/>
        <v>38342031</v>
      </c>
    </row>
    <row r="6248" spans="1:6" x14ac:dyDescent="0.2">
      <c r="A6248" s="3">
        <v>1420078</v>
      </c>
      <c r="B6248" s="1" t="s">
        <v>4</v>
      </c>
      <c r="C6248" s="4">
        <v>244061119582190</v>
      </c>
      <c r="D6248" s="4">
        <v>5406615</v>
      </c>
      <c r="E6248" s="2" t="b">
        <f>IF(B6248=$H$6,"n/a",AND(B6248=$H$3, B6249=$H$6))</f>
        <v>1</v>
      </c>
      <c r="F6248" s="1">
        <f t="shared" si="98"/>
        <v>0</v>
      </c>
    </row>
    <row r="6249" spans="1:6" x14ac:dyDescent="0.2">
      <c r="A6249" s="3">
        <v>1420166</v>
      </c>
      <c r="B6249" s="1" t="s">
        <v>5</v>
      </c>
      <c r="C6249" s="4">
        <v>244061125459378</v>
      </c>
      <c r="D6249" s="4">
        <v>26454895</v>
      </c>
      <c r="E6249" s="2" t="str">
        <f>IF(B6249=$H$6,"n/a",AND(B6249=$H$3, B6250=$H$6))</f>
        <v>n/a</v>
      </c>
      <c r="F6249" s="1">
        <f t="shared" si="98"/>
        <v>32332083</v>
      </c>
    </row>
    <row r="6250" spans="1:6" x14ac:dyDescent="0.2">
      <c r="A6250" s="3">
        <v>1420478</v>
      </c>
      <c r="B6250" s="1" t="s">
        <v>4</v>
      </c>
      <c r="C6250" s="4">
        <v>244061155862867</v>
      </c>
      <c r="D6250" s="4">
        <v>4768594</v>
      </c>
      <c r="E6250" s="2" t="b">
        <f>IF(B6250=$H$6,"n/a",AND(B6250=$H$3, B6251=$H$6))</f>
        <v>1</v>
      </c>
      <c r="F6250" s="1">
        <f t="shared" si="98"/>
        <v>0</v>
      </c>
    </row>
    <row r="6251" spans="1:6" x14ac:dyDescent="0.2">
      <c r="A6251" s="3">
        <v>1420524</v>
      </c>
      <c r="B6251" s="1" t="s">
        <v>5</v>
      </c>
      <c r="C6251" s="4">
        <v>244061160940263</v>
      </c>
      <c r="D6251" s="4">
        <v>19782240</v>
      </c>
      <c r="E6251" s="2" t="str">
        <f>IF(B6251=$H$6,"n/a",AND(B6251=$H$3, B6252=$H$6))</f>
        <v>n/a</v>
      </c>
      <c r="F6251" s="1">
        <f t="shared" si="98"/>
        <v>24859636</v>
      </c>
    </row>
    <row r="6252" spans="1:6" x14ac:dyDescent="0.2">
      <c r="A6252" s="3">
        <v>1420685</v>
      </c>
      <c r="B6252" s="1" t="s">
        <v>4</v>
      </c>
      <c r="C6252" s="4">
        <v>244061176737450</v>
      </c>
      <c r="D6252" s="4">
        <v>235782</v>
      </c>
      <c r="E6252" s="2" t="b">
        <f>IF(B6252=$H$6,"n/a",AND(B6252=$H$3, B6253=$H$6))</f>
        <v>0</v>
      </c>
      <c r="F6252" s="1">
        <f t="shared" si="98"/>
        <v>0</v>
      </c>
    </row>
    <row r="6253" spans="1:6" x14ac:dyDescent="0.2">
      <c r="A6253" s="3">
        <v>1421052</v>
      </c>
      <c r="B6253" s="1" t="s">
        <v>4</v>
      </c>
      <c r="C6253" s="4">
        <v>244061210985055</v>
      </c>
      <c r="D6253" s="4">
        <v>8917864</v>
      </c>
      <c r="E6253" s="2" t="b">
        <f>IF(B6253=$H$6,"n/a",AND(B6253=$H$3, B6254=$H$6))</f>
        <v>1</v>
      </c>
      <c r="F6253" s="1">
        <f t="shared" si="98"/>
        <v>0</v>
      </c>
    </row>
    <row r="6254" spans="1:6" x14ac:dyDescent="0.2">
      <c r="A6254" s="3">
        <v>1421183</v>
      </c>
      <c r="B6254" s="1" t="s">
        <v>5</v>
      </c>
      <c r="C6254" s="4">
        <v>244061220159117</v>
      </c>
      <c r="D6254" s="4">
        <v>32580990</v>
      </c>
      <c r="E6254" s="2" t="str">
        <f>IF(B6254=$H$6,"n/a",AND(B6254=$H$3, B6255=$H$6))</f>
        <v>n/a</v>
      </c>
      <c r="F6254" s="1">
        <f t="shared" si="98"/>
        <v>41755052</v>
      </c>
    </row>
    <row r="6255" spans="1:6" x14ac:dyDescent="0.2">
      <c r="A6255" s="3">
        <v>1421400</v>
      </c>
      <c r="B6255" s="1" t="s">
        <v>4</v>
      </c>
      <c r="C6255" s="4">
        <v>244061237973440</v>
      </c>
      <c r="D6255" s="4">
        <v>408125</v>
      </c>
      <c r="E6255" s="2" t="b">
        <f>IF(B6255=$H$6,"n/a",AND(B6255=$H$3, B6256=$H$6))</f>
        <v>0</v>
      </c>
      <c r="F6255" s="1">
        <f t="shared" si="98"/>
        <v>0</v>
      </c>
    </row>
    <row r="6256" spans="1:6" x14ac:dyDescent="0.2">
      <c r="A6256" s="3">
        <v>1421790</v>
      </c>
      <c r="B6256" s="1" t="s">
        <v>4</v>
      </c>
      <c r="C6256" s="4">
        <v>244061277834690</v>
      </c>
      <c r="D6256" s="4">
        <v>8216510</v>
      </c>
      <c r="E6256" s="2" t="b">
        <f>IF(B6256=$H$6,"n/a",AND(B6256=$H$3, B6257=$H$6))</f>
        <v>1</v>
      </c>
      <c r="F6256" s="1">
        <f t="shared" si="98"/>
        <v>0</v>
      </c>
    </row>
    <row r="6257" spans="1:6" x14ac:dyDescent="0.2">
      <c r="A6257" s="3">
        <v>1421918</v>
      </c>
      <c r="B6257" s="1" t="s">
        <v>5</v>
      </c>
      <c r="C6257" s="4">
        <v>244061286661825</v>
      </c>
      <c r="D6257" s="4">
        <v>52095730</v>
      </c>
      <c r="E6257" s="2" t="str">
        <f>IF(B6257=$H$6,"n/a",AND(B6257=$H$3, B6258=$H$6))</f>
        <v>n/a</v>
      </c>
      <c r="F6257" s="1">
        <f t="shared" si="98"/>
        <v>60922865</v>
      </c>
    </row>
    <row r="6258" spans="1:6" x14ac:dyDescent="0.2">
      <c r="A6258" s="3">
        <v>1422228</v>
      </c>
      <c r="B6258" s="1" t="s">
        <v>4</v>
      </c>
      <c r="C6258" s="4">
        <v>244061321473909</v>
      </c>
      <c r="D6258" s="4">
        <v>438593</v>
      </c>
      <c r="E6258" s="2" t="b">
        <f>IF(B6258=$H$6,"n/a",AND(B6258=$H$3, B6259=$H$6))</f>
        <v>0</v>
      </c>
      <c r="F6258" s="1">
        <f t="shared" si="98"/>
        <v>0</v>
      </c>
    </row>
    <row r="6259" spans="1:6" x14ac:dyDescent="0.2">
      <c r="A6259" s="3">
        <v>1422459</v>
      </c>
      <c r="B6259" s="1" t="s">
        <v>4</v>
      </c>
      <c r="C6259" s="4">
        <v>244061343138752</v>
      </c>
      <c r="D6259" s="4">
        <v>4993125</v>
      </c>
      <c r="E6259" s="2" t="b">
        <f>IF(B6259=$H$6,"n/a",AND(B6259=$H$3, B6260=$H$6))</f>
        <v>1</v>
      </c>
      <c r="F6259" s="1">
        <f t="shared" si="98"/>
        <v>0</v>
      </c>
    </row>
    <row r="6260" spans="1:6" x14ac:dyDescent="0.2">
      <c r="A6260" s="3">
        <v>1422532</v>
      </c>
      <c r="B6260" s="1" t="s">
        <v>5</v>
      </c>
      <c r="C6260" s="4">
        <v>244061348275263</v>
      </c>
      <c r="D6260" s="4">
        <v>33908333</v>
      </c>
      <c r="E6260" s="2" t="str">
        <f>IF(B6260=$H$6,"n/a",AND(B6260=$H$3, B6261=$H$6))</f>
        <v>n/a</v>
      </c>
      <c r="F6260" s="1">
        <f t="shared" si="98"/>
        <v>39044844</v>
      </c>
    </row>
    <row r="6261" spans="1:6" x14ac:dyDescent="0.2">
      <c r="A6261" s="3">
        <v>1422898</v>
      </c>
      <c r="B6261" s="1" t="s">
        <v>4</v>
      </c>
      <c r="C6261" s="4">
        <v>244061387952607</v>
      </c>
      <c r="D6261" s="4">
        <v>5343593</v>
      </c>
      <c r="E6261" s="2" t="b">
        <f>IF(B6261=$H$6,"n/a",AND(B6261=$H$3, B6262=$H$6))</f>
        <v>1</v>
      </c>
      <c r="F6261" s="1">
        <f t="shared" si="98"/>
        <v>0</v>
      </c>
    </row>
    <row r="6262" spans="1:6" x14ac:dyDescent="0.2">
      <c r="A6262" s="3">
        <v>1422974</v>
      </c>
      <c r="B6262" s="1" t="s">
        <v>5</v>
      </c>
      <c r="C6262" s="4">
        <v>244061393474430</v>
      </c>
      <c r="D6262" s="4">
        <v>25245052</v>
      </c>
      <c r="E6262" s="2" t="str">
        <f>IF(B6262=$H$6,"n/a",AND(B6262=$H$3, B6263=$H$6))</f>
        <v>n/a</v>
      </c>
      <c r="F6262" s="1">
        <f t="shared" si="98"/>
        <v>30766875</v>
      </c>
    </row>
    <row r="6263" spans="1:6" x14ac:dyDescent="0.2">
      <c r="A6263" s="3">
        <v>1423142</v>
      </c>
      <c r="B6263" s="1" t="s">
        <v>4</v>
      </c>
      <c r="C6263" s="4">
        <v>244061408710575</v>
      </c>
      <c r="D6263" s="4">
        <v>227344</v>
      </c>
      <c r="E6263" s="2" t="b">
        <f>IF(B6263=$H$6,"n/a",AND(B6263=$H$3, B6264=$H$6))</f>
        <v>0</v>
      </c>
      <c r="F6263" s="1">
        <f t="shared" si="98"/>
        <v>0</v>
      </c>
    </row>
    <row r="6264" spans="1:6" x14ac:dyDescent="0.2">
      <c r="A6264" s="3">
        <v>1423506</v>
      </c>
      <c r="B6264" s="1" t="s">
        <v>4</v>
      </c>
      <c r="C6264" s="4">
        <v>244061441691877</v>
      </c>
      <c r="D6264" s="4">
        <v>6960782</v>
      </c>
      <c r="E6264" s="2" t="b">
        <f>IF(B6264=$H$6,"n/a",AND(B6264=$H$3, B6265=$H$6))</f>
        <v>1</v>
      </c>
      <c r="F6264" s="1">
        <f t="shared" si="98"/>
        <v>0</v>
      </c>
    </row>
    <row r="6265" spans="1:6" x14ac:dyDescent="0.2">
      <c r="A6265" s="3">
        <v>1423587</v>
      </c>
      <c r="B6265" s="1" t="s">
        <v>5</v>
      </c>
      <c r="C6265" s="4">
        <v>244061449322502</v>
      </c>
      <c r="D6265" s="4">
        <v>34660000</v>
      </c>
      <c r="E6265" s="2" t="str">
        <f>IF(B6265=$H$6,"n/a",AND(B6265=$H$3, B6266=$H$6))</f>
        <v>n/a</v>
      </c>
      <c r="F6265" s="1">
        <f t="shared" si="98"/>
        <v>42290625</v>
      </c>
    </row>
    <row r="6266" spans="1:6" x14ac:dyDescent="0.2">
      <c r="A6266" s="3">
        <v>1423856</v>
      </c>
      <c r="B6266" s="1" t="s">
        <v>4</v>
      </c>
      <c r="C6266" s="4">
        <v>244061471478336</v>
      </c>
      <c r="D6266" s="4">
        <v>527656</v>
      </c>
      <c r="E6266" s="2" t="b">
        <f>IF(B6266=$H$6,"n/a",AND(B6266=$H$3, B6267=$H$6))</f>
        <v>0</v>
      </c>
      <c r="F6266" s="1">
        <f t="shared" si="98"/>
        <v>0</v>
      </c>
    </row>
    <row r="6267" spans="1:6" x14ac:dyDescent="0.2">
      <c r="A6267" s="3">
        <v>1424226</v>
      </c>
      <c r="B6267" s="1" t="s">
        <v>4</v>
      </c>
      <c r="C6267" s="4">
        <v>244061504583127</v>
      </c>
      <c r="D6267" s="4">
        <v>5099219</v>
      </c>
      <c r="E6267" s="2" t="b">
        <f>IF(B6267=$H$6,"n/a",AND(B6267=$H$3, B6268=$H$6))</f>
        <v>1</v>
      </c>
      <c r="F6267" s="1">
        <f t="shared" si="98"/>
        <v>0</v>
      </c>
    </row>
    <row r="6268" spans="1:6" x14ac:dyDescent="0.2">
      <c r="A6268" s="3">
        <v>1424255</v>
      </c>
      <c r="B6268" s="1" t="s">
        <v>5</v>
      </c>
      <c r="C6268" s="4">
        <v>244061510098284</v>
      </c>
      <c r="D6268" s="4">
        <v>49237031</v>
      </c>
      <c r="E6268" s="2" t="str">
        <f>IF(B6268=$H$6,"n/a",AND(B6268=$H$3, B6269=$H$6))</f>
        <v>n/a</v>
      </c>
      <c r="F6268" s="1">
        <f t="shared" si="98"/>
        <v>54752188</v>
      </c>
    </row>
    <row r="6269" spans="1:6" x14ac:dyDescent="0.2">
      <c r="A6269" s="3">
        <v>1424589</v>
      </c>
      <c r="B6269" s="1" t="s">
        <v>4</v>
      </c>
      <c r="C6269" s="4">
        <v>244061541066773</v>
      </c>
      <c r="D6269" s="4">
        <v>379636</v>
      </c>
      <c r="E6269" s="2" t="b">
        <f>IF(B6269=$H$6,"n/a",AND(B6269=$H$3, B6270=$H$6))</f>
        <v>0</v>
      </c>
      <c r="F6269" s="1">
        <f t="shared" si="98"/>
        <v>0</v>
      </c>
    </row>
    <row r="6270" spans="1:6" x14ac:dyDescent="0.2">
      <c r="A6270" s="3">
        <v>1424972</v>
      </c>
      <c r="B6270" s="1" t="s">
        <v>4</v>
      </c>
      <c r="C6270" s="4">
        <v>244061578162138</v>
      </c>
      <c r="D6270" s="4">
        <v>6047031</v>
      </c>
      <c r="E6270" s="2" t="b">
        <f>IF(B6270=$H$6,"n/a",AND(B6270=$H$3, B6271=$H$6))</f>
        <v>1</v>
      </c>
      <c r="F6270" s="1">
        <f t="shared" si="98"/>
        <v>0</v>
      </c>
    </row>
    <row r="6271" spans="1:6" x14ac:dyDescent="0.2">
      <c r="A6271" s="3">
        <v>1425077</v>
      </c>
      <c r="B6271" s="1" t="s">
        <v>5</v>
      </c>
      <c r="C6271" s="4">
        <v>244061584400315</v>
      </c>
      <c r="D6271" s="4">
        <v>37840156</v>
      </c>
      <c r="E6271" s="2" t="str">
        <f>IF(B6271=$H$6,"n/a",AND(B6271=$H$3, B6272=$H$6))</f>
        <v>n/a</v>
      </c>
      <c r="F6271" s="1">
        <f t="shared" si="98"/>
        <v>44078333</v>
      </c>
    </row>
    <row r="6272" spans="1:6" x14ac:dyDescent="0.2">
      <c r="A6272" s="3">
        <v>1425322</v>
      </c>
      <c r="B6272" s="1" t="s">
        <v>4</v>
      </c>
      <c r="C6272" s="4">
        <v>244061607252763</v>
      </c>
      <c r="D6272" s="4">
        <v>500052</v>
      </c>
      <c r="E6272" s="2" t="b">
        <f>IF(B6272=$H$6,"n/a",AND(B6272=$H$3, B6273=$H$6))</f>
        <v>0</v>
      </c>
      <c r="F6272" s="1">
        <f t="shared" si="98"/>
        <v>0</v>
      </c>
    </row>
    <row r="6273" spans="1:6" x14ac:dyDescent="0.2">
      <c r="A6273" s="3">
        <v>1425693</v>
      </c>
      <c r="B6273" s="1" t="s">
        <v>4</v>
      </c>
      <c r="C6273" s="4">
        <v>244061646503127</v>
      </c>
      <c r="D6273" s="4">
        <v>6542813</v>
      </c>
      <c r="E6273" s="2" t="b">
        <f>IF(B6273=$H$6,"n/a",AND(B6273=$H$3, B6274=$H$6))</f>
        <v>1</v>
      </c>
      <c r="F6273" s="1">
        <f t="shared" si="98"/>
        <v>0</v>
      </c>
    </row>
    <row r="6274" spans="1:6" x14ac:dyDescent="0.2">
      <c r="A6274" s="3">
        <v>1425784</v>
      </c>
      <c r="B6274" s="1" t="s">
        <v>5</v>
      </c>
      <c r="C6274" s="4">
        <v>244061653698492</v>
      </c>
      <c r="D6274" s="4">
        <v>26055677</v>
      </c>
      <c r="E6274" s="2" t="str">
        <f>IF(B6274=$H$6,"n/a",AND(B6274=$H$3, B6275=$H$6))</f>
        <v>n/a</v>
      </c>
      <c r="F6274" s="1">
        <f t="shared" si="98"/>
        <v>33251042</v>
      </c>
    </row>
    <row r="6275" spans="1:6" x14ac:dyDescent="0.2">
      <c r="A6275" s="3">
        <v>1426007</v>
      </c>
      <c r="B6275" s="1" t="s">
        <v>4</v>
      </c>
      <c r="C6275" s="4">
        <v>244061679130315</v>
      </c>
      <c r="D6275" s="4">
        <v>330521</v>
      </c>
      <c r="E6275" s="2" t="b">
        <f>IF(B6275=$H$6,"n/a",AND(B6275=$H$3, B6276=$H$6))</f>
        <v>0</v>
      </c>
      <c r="F6275" s="1">
        <f t="shared" ref="F6275:F6338" si="99">IF(B6275=$H$6,C6275+D6275-C6274,0)</f>
        <v>0</v>
      </c>
    </row>
    <row r="6276" spans="1:6" x14ac:dyDescent="0.2">
      <c r="A6276" s="3">
        <v>1426375</v>
      </c>
      <c r="B6276" s="1" t="s">
        <v>4</v>
      </c>
      <c r="C6276" s="4">
        <v>244061712208909</v>
      </c>
      <c r="D6276" s="4">
        <v>9074427</v>
      </c>
      <c r="E6276" s="2" t="b">
        <f>IF(B6276=$H$6,"n/a",AND(B6276=$H$3, B6277=$H$6))</f>
        <v>1</v>
      </c>
      <c r="F6276" s="1">
        <f t="shared" si="99"/>
        <v>0</v>
      </c>
    </row>
    <row r="6277" spans="1:6" x14ac:dyDescent="0.2">
      <c r="A6277" s="3">
        <v>1426462</v>
      </c>
      <c r="B6277" s="1" t="s">
        <v>5</v>
      </c>
      <c r="C6277" s="4">
        <v>244061721459013</v>
      </c>
      <c r="D6277" s="4">
        <v>48783541</v>
      </c>
      <c r="E6277" s="2" t="str">
        <f>IF(B6277=$H$6,"n/a",AND(B6277=$H$3, B6278=$H$6))</f>
        <v>n/a</v>
      </c>
      <c r="F6277" s="1">
        <f t="shared" si="99"/>
        <v>58033645</v>
      </c>
    </row>
    <row r="6278" spans="1:6" x14ac:dyDescent="0.2">
      <c r="A6278" s="3">
        <v>1426674</v>
      </c>
      <c r="B6278" s="1" t="s">
        <v>4</v>
      </c>
      <c r="C6278" s="4">
        <v>244061746154377</v>
      </c>
      <c r="D6278" s="4">
        <v>329844</v>
      </c>
      <c r="E6278" s="2" t="b">
        <f>IF(B6278=$H$6,"n/a",AND(B6278=$H$3, B6279=$H$6))</f>
        <v>0</v>
      </c>
      <c r="F6278" s="1">
        <f t="shared" si="99"/>
        <v>0</v>
      </c>
    </row>
    <row r="6279" spans="1:6" x14ac:dyDescent="0.2">
      <c r="A6279" s="3">
        <v>1426976</v>
      </c>
      <c r="B6279" s="1" t="s">
        <v>4</v>
      </c>
      <c r="C6279" s="4">
        <v>244061776563856</v>
      </c>
      <c r="D6279" s="4">
        <v>6256719</v>
      </c>
      <c r="E6279" s="2" t="b">
        <f>IF(B6279=$H$6,"n/a",AND(B6279=$H$3, B6280=$H$6))</f>
        <v>1</v>
      </c>
      <c r="F6279" s="1">
        <f t="shared" si="99"/>
        <v>0</v>
      </c>
    </row>
    <row r="6280" spans="1:6" x14ac:dyDescent="0.2">
      <c r="A6280" s="3">
        <v>1427066</v>
      </c>
      <c r="B6280" s="1" t="s">
        <v>5</v>
      </c>
      <c r="C6280" s="4">
        <v>244061782984065</v>
      </c>
      <c r="D6280" s="4">
        <v>38847708</v>
      </c>
      <c r="E6280" s="2" t="str">
        <f>IF(B6280=$H$6,"n/a",AND(B6280=$H$3, B6281=$H$6))</f>
        <v>n/a</v>
      </c>
      <c r="F6280" s="1">
        <f t="shared" si="99"/>
        <v>45267917</v>
      </c>
    </row>
    <row r="6281" spans="1:6" x14ac:dyDescent="0.2">
      <c r="A6281" s="3">
        <v>1427345</v>
      </c>
      <c r="B6281" s="1" t="s">
        <v>4</v>
      </c>
      <c r="C6281" s="4">
        <v>244061812429377</v>
      </c>
      <c r="D6281" s="4">
        <v>277396</v>
      </c>
      <c r="E6281" s="2" t="b">
        <f>IF(B6281=$H$6,"n/a",AND(B6281=$H$3, B6282=$H$6))</f>
        <v>0</v>
      </c>
      <c r="F6281" s="1">
        <f t="shared" si="99"/>
        <v>0</v>
      </c>
    </row>
    <row r="6282" spans="1:6" x14ac:dyDescent="0.2">
      <c r="A6282" s="3">
        <v>1427708</v>
      </c>
      <c r="B6282" s="1" t="s">
        <v>4</v>
      </c>
      <c r="C6282" s="4">
        <v>244061846556356</v>
      </c>
      <c r="D6282" s="4">
        <v>5727448</v>
      </c>
      <c r="E6282" s="2" t="b">
        <f>IF(B6282=$H$6,"n/a",AND(B6282=$H$3, B6283=$H$6))</f>
        <v>1</v>
      </c>
      <c r="F6282" s="1">
        <f t="shared" si="99"/>
        <v>0</v>
      </c>
    </row>
    <row r="6283" spans="1:6" x14ac:dyDescent="0.2">
      <c r="A6283" s="3">
        <v>1427789</v>
      </c>
      <c r="B6283" s="1" t="s">
        <v>5</v>
      </c>
      <c r="C6283" s="4">
        <v>244061852444846</v>
      </c>
      <c r="D6283" s="4">
        <v>62717865</v>
      </c>
      <c r="E6283" s="2" t="str">
        <f>IF(B6283=$H$6,"n/a",AND(B6283=$H$3, B6284=$H$6))</f>
        <v>n/a</v>
      </c>
      <c r="F6283" s="1">
        <f t="shared" si="99"/>
        <v>68606355</v>
      </c>
    </row>
    <row r="6284" spans="1:6" x14ac:dyDescent="0.2">
      <c r="A6284" s="3">
        <v>1428009</v>
      </c>
      <c r="B6284" s="1" t="s">
        <v>4</v>
      </c>
      <c r="C6284" s="4">
        <v>244061876027294</v>
      </c>
      <c r="D6284" s="4">
        <v>358333</v>
      </c>
      <c r="E6284" s="2" t="b">
        <f>IF(B6284=$H$6,"n/a",AND(B6284=$H$3, B6285=$H$6))</f>
        <v>0</v>
      </c>
      <c r="F6284" s="1">
        <f t="shared" si="99"/>
        <v>0</v>
      </c>
    </row>
    <row r="6285" spans="1:6" x14ac:dyDescent="0.2">
      <c r="A6285" s="3">
        <v>1428484</v>
      </c>
      <c r="B6285" s="1" t="s">
        <v>4</v>
      </c>
      <c r="C6285" s="4">
        <v>244061925966408</v>
      </c>
      <c r="D6285" s="4">
        <v>5112240</v>
      </c>
      <c r="E6285" s="2" t="b">
        <f>IF(B6285=$H$6,"n/a",AND(B6285=$H$3, B6286=$H$6))</f>
        <v>1</v>
      </c>
      <c r="F6285" s="1">
        <f t="shared" si="99"/>
        <v>0</v>
      </c>
    </row>
    <row r="6286" spans="1:6" x14ac:dyDescent="0.2">
      <c r="A6286" s="3">
        <v>1428553</v>
      </c>
      <c r="B6286" s="1" t="s">
        <v>5</v>
      </c>
      <c r="C6286" s="4">
        <v>244061931580783</v>
      </c>
      <c r="D6286" s="4">
        <v>54561146</v>
      </c>
      <c r="E6286" s="2" t="str">
        <f>IF(B6286=$H$6,"n/a",AND(B6286=$H$3, B6287=$H$6))</f>
        <v>n/a</v>
      </c>
      <c r="F6286" s="1">
        <f t="shared" si="99"/>
        <v>60175521</v>
      </c>
    </row>
    <row r="6287" spans="1:6" x14ac:dyDescent="0.2">
      <c r="A6287" s="3">
        <v>1428734</v>
      </c>
      <c r="B6287" s="1" t="s">
        <v>4</v>
      </c>
      <c r="C6287" s="4">
        <v>244061950830002</v>
      </c>
      <c r="D6287" s="4">
        <v>1751406</v>
      </c>
      <c r="E6287" s="2" t="b">
        <f>IF(B6287=$H$6,"n/a",AND(B6287=$H$3, B6288=$H$6))</f>
        <v>0</v>
      </c>
      <c r="F6287" s="1">
        <f t="shared" si="99"/>
        <v>0</v>
      </c>
    </row>
    <row r="6288" spans="1:6" x14ac:dyDescent="0.2">
      <c r="A6288" s="3">
        <v>1429045</v>
      </c>
      <c r="B6288" s="1" t="s">
        <v>4</v>
      </c>
      <c r="C6288" s="4">
        <v>244061978540888</v>
      </c>
      <c r="D6288" s="4">
        <v>247552</v>
      </c>
      <c r="E6288" s="2" t="b">
        <f>IF(B6288=$H$6,"n/a",AND(B6288=$H$3, B6289=$H$6))</f>
        <v>0</v>
      </c>
      <c r="F6288" s="1">
        <f t="shared" si="99"/>
        <v>0</v>
      </c>
    </row>
    <row r="6289" spans="1:6" x14ac:dyDescent="0.2">
      <c r="A6289" s="3">
        <v>1429453</v>
      </c>
      <c r="B6289" s="1" t="s">
        <v>4</v>
      </c>
      <c r="C6289" s="4">
        <v>244062018706252</v>
      </c>
      <c r="D6289" s="4">
        <v>8834844</v>
      </c>
      <c r="E6289" s="2" t="b">
        <f>IF(B6289=$H$6,"n/a",AND(B6289=$H$3, B6290=$H$6))</f>
        <v>1</v>
      </c>
      <c r="F6289" s="1">
        <f t="shared" si="99"/>
        <v>0</v>
      </c>
    </row>
    <row r="6290" spans="1:6" x14ac:dyDescent="0.2">
      <c r="A6290" s="3">
        <v>1429549</v>
      </c>
      <c r="B6290" s="1" t="s">
        <v>5</v>
      </c>
      <c r="C6290" s="4">
        <v>244062027724169</v>
      </c>
      <c r="D6290" s="4">
        <v>30703854</v>
      </c>
      <c r="E6290" s="2" t="str">
        <f>IF(B6290=$H$6,"n/a",AND(B6290=$H$3, B6291=$H$6))</f>
        <v>n/a</v>
      </c>
      <c r="F6290" s="1">
        <f t="shared" si="99"/>
        <v>39721771</v>
      </c>
    </row>
    <row r="6291" spans="1:6" x14ac:dyDescent="0.2">
      <c r="A6291" s="3">
        <v>1429636</v>
      </c>
      <c r="B6291" s="1" t="s">
        <v>4</v>
      </c>
      <c r="C6291" s="4">
        <v>244062045938544</v>
      </c>
      <c r="D6291" s="4">
        <v>447187</v>
      </c>
      <c r="E6291" s="2" t="b">
        <f>IF(B6291=$H$6,"n/a",AND(B6291=$H$3, B6292=$H$6))</f>
        <v>0</v>
      </c>
      <c r="F6291" s="1">
        <f t="shared" si="99"/>
        <v>0</v>
      </c>
    </row>
    <row r="6292" spans="1:6" x14ac:dyDescent="0.2">
      <c r="A6292" s="3">
        <v>1430006</v>
      </c>
      <c r="B6292" s="1" t="s">
        <v>4</v>
      </c>
      <c r="C6292" s="4">
        <v>244062080448179</v>
      </c>
      <c r="D6292" s="4">
        <v>6225625</v>
      </c>
      <c r="E6292" s="2" t="b">
        <f>IF(B6292=$H$6,"n/a",AND(B6292=$H$3, B6293=$H$6))</f>
        <v>1</v>
      </c>
      <c r="F6292" s="1">
        <f t="shared" si="99"/>
        <v>0</v>
      </c>
    </row>
    <row r="6293" spans="1:6" x14ac:dyDescent="0.2">
      <c r="A6293" s="3">
        <v>1430139</v>
      </c>
      <c r="B6293" s="1" t="s">
        <v>5</v>
      </c>
      <c r="C6293" s="4">
        <v>244062087175158</v>
      </c>
      <c r="D6293" s="4">
        <v>41306771</v>
      </c>
      <c r="E6293" s="2" t="str">
        <f>IF(B6293=$H$6,"n/a",AND(B6293=$H$3, B6294=$H$6))</f>
        <v>n/a</v>
      </c>
      <c r="F6293" s="1">
        <f t="shared" si="99"/>
        <v>48033750</v>
      </c>
    </row>
    <row r="6294" spans="1:6" x14ac:dyDescent="0.2">
      <c r="A6294" s="3">
        <v>1430355</v>
      </c>
      <c r="B6294" s="1" t="s">
        <v>4</v>
      </c>
      <c r="C6294" s="4">
        <v>244062113365315</v>
      </c>
      <c r="D6294" s="4">
        <v>336666</v>
      </c>
      <c r="E6294" s="2" t="b">
        <f>IF(B6294=$H$6,"n/a",AND(B6294=$H$3, B6295=$H$6))</f>
        <v>0</v>
      </c>
      <c r="F6294" s="1">
        <f t="shared" si="99"/>
        <v>0</v>
      </c>
    </row>
    <row r="6295" spans="1:6" x14ac:dyDescent="0.2">
      <c r="A6295" s="3">
        <v>1430608</v>
      </c>
      <c r="B6295" s="1" t="s">
        <v>4</v>
      </c>
      <c r="C6295" s="4">
        <v>244062145250835</v>
      </c>
      <c r="D6295" s="4">
        <v>5125469</v>
      </c>
      <c r="E6295" s="2" t="b">
        <f>IF(B6295=$H$6,"n/a",AND(B6295=$H$3, B6296=$H$6))</f>
        <v>1</v>
      </c>
      <c r="F6295" s="1">
        <f t="shared" si="99"/>
        <v>0</v>
      </c>
    </row>
    <row r="6296" spans="1:6" x14ac:dyDescent="0.2">
      <c r="A6296" s="3">
        <v>1430687</v>
      </c>
      <c r="B6296" s="1" t="s">
        <v>5</v>
      </c>
      <c r="C6296" s="4">
        <v>244062150543804</v>
      </c>
      <c r="D6296" s="4">
        <v>34492656</v>
      </c>
      <c r="E6296" s="2" t="str">
        <f>IF(B6296=$H$6,"n/a",AND(B6296=$H$3, B6297=$H$6))</f>
        <v>n/a</v>
      </c>
      <c r="F6296" s="1">
        <f t="shared" si="99"/>
        <v>39785625</v>
      </c>
    </row>
    <row r="6297" spans="1:6" x14ac:dyDescent="0.2">
      <c r="A6297" s="3">
        <v>1430972</v>
      </c>
      <c r="B6297" s="1" t="s">
        <v>4</v>
      </c>
      <c r="C6297" s="4">
        <v>244062182032398</v>
      </c>
      <c r="D6297" s="4">
        <v>392500</v>
      </c>
      <c r="E6297" s="2" t="b">
        <f>IF(B6297=$H$6,"n/a",AND(B6297=$H$3, B6298=$H$6))</f>
        <v>0</v>
      </c>
      <c r="F6297" s="1">
        <f t="shared" si="99"/>
        <v>0</v>
      </c>
    </row>
    <row r="6298" spans="1:6" x14ac:dyDescent="0.2">
      <c r="A6298" s="3">
        <v>1431331</v>
      </c>
      <c r="B6298" s="1" t="s">
        <v>4</v>
      </c>
      <c r="C6298" s="4">
        <v>244062224563075</v>
      </c>
      <c r="D6298" s="4">
        <v>15457552</v>
      </c>
      <c r="E6298" s="2" t="b">
        <f>IF(B6298=$H$6,"n/a",AND(B6298=$H$3, B6299=$H$6))</f>
        <v>1</v>
      </c>
      <c r="F6298" s="1">
        <f t="shared" si="99"/>
        <v>0</v>
      </c>
    </row>
    <row r="6299" spans="1:6" x14ac:dyDescent="0.2">
      <c r="A6299" s="3">
        <v>1431382</v>
      </c>
      <c r="B6299" s="1" t="s">
        <v>5</v>
      </c>
      <c r="C6299" s="4">
        <v>244062232791669</v>
      </c>
      <c r="D6299" s="4">
        <v>47641823</v>
      </c>
      <c r="E6299" s="2" t="str">
        <f>IF(B6299=$H$6,"n/a",AND(B6299=$H$3, B6300=$H$6))</f>
        <v>n/a</v>
      </c>
      <c r="F6299" s="1">
        <f t="shared" si="99"/>
        <v>55870417</v>
      </c>
    </row>
    <row r="6300" spans="1:6" x14ac:dyDescent="0.2">
      <c r="A6300" s="3">
        <v>1431567</v>
      </c>
      <c r="B6300" s="1" t="s">
        <v>4</v>
      </c>
      <c r="C6300" s="4">
        <v>244062248029065</v>
      </c>
      <c r="D6300" s="4">
        <v>666979</v>
      </c>
      <c r="E6300" s="2" t="b">
        <f>IF(B6300=$H$6,"n/a",AND(B6300=$H$3, B6301=$H$6))</f>
        <v>0</v>
      </c>
      <c r="F6300" s="1">
        <f t="shared" si="99"/>
        <v>0</v>
      </c>
    </row>
    <row r="6301" spans="1:6" x14ac:dyDescent="0.2">
      <c r="A6301" s="3">
        <v>1432076</v>
      </c>
      <c r="B6301" s="1" t="s">
        <v>4</v>
      </c>
      <c r="C6301" s="4">
        <v>244062296093335</v>
      </c>
      <c r="D6301" s="4">
        <v>7946459</v>
      </c>
      <c r="E6301" s="2" t="b">
        <f>IF(B6301=$H$6,"n/a",AND(B6301=$H$3, B6302=$H$6))</f>
        <v>1</v>
      </c>
      <c r="F6301" s="1">
        <f t="shared" si="99"/>
        <v>0</v>
      </c>
    </row>
    <row r="6302" spans="1:6" x14ac:dyDescent="0.2">
      <c r="A6302" s="3">
        <v>1432215</v>
      </c>
      <c r="B6302" s="1" t="s">
        <v>5</v>
      </c>
      <c r="C6302" s="4">
        <v>244062304583179</v>
      </c>
      <c r="D6302" s="4">
        <v>35872917</v>
      </c>
      <c r="E6302" s="2" t="str">
        <f>IF(B6302=$H$6,"n/a",AND(B6302=$H$3, B6303=$H$6))</f>
        <v>n/a</v>
      </c>
      <c r="F6302" s="1">
        <f t="shared" si="99"/>
        <v>44362761</v>
      </c>
    </row>
    <row r="6303" spans="1:6" x14ac:dyDescent="0.2">
      <c r="A6303" s="3">
        <v>1432404</v>
      </c>
      <c r="B6303" s="1" t="s">
        <v>4</v>
      </c>
      <c r="C6303" s="4">
        <v>244062325736773</v>
      </c>
      <c r="D6303" s="4">
        <v>211875</v>
      </c>
      <c r="E6303" s="2" t="b">
        <f>IF(B6303=$H$6,"n/a",AND(B6303=$H$3, B6304=$H$6))</f>
        <v>0</v>
      </c>
      <c r="F6303" s="1">
        <f t="shared" si="99"/>
        <v>0</v>
      </c>
    </row>
    <row r="6304" spans="1:6" x14ac:dyDescent="0.2">
      <c r="A6304" s="3">
        <v>1432606</v>
      </c>
      <c r="B6304" s="1" t="s">
        <v>4</v>
      </c>
      <c r="C6304" s="4">
        <v>244062346264794</v>
      </c>
      <c r="D6304" s="4">
        <v>4806927</v>
      </c>
      <c r="E6304" s="2" t="b">
        <f>IF(B6304=$H$6,"n/a",AND(B6304=$H$3, B6305=$H$6))</f>
        <v>1</v>
      </c>
      <c r="F6304" s="1">
        <f t="shared" si="99"/>
        <v>0</v>
      </c>
    </row>
    <row r="6305" spans="1:6" x14ac:dyDescent="0.2">
      <c r="A6305" s="3">
        <v>1432726</v>
      </c>
      <c r="B6305" s="1" t="s">
        <v>5</v>
      </c>
      <c r="C6305" s="4">
        <v>244062351374481</v>
      </c>
      <c r="D6305" s="4">
        <v>30365573</v>
      </c>
      <c r="E6305" s="2" t="str">
        <f>IF(B6305=$H$6,"n/a",AND(B6305=$H$3, B6306=$H$6))</f>
        <v>n/a</v>
      </c>
      <c r="F6305" s="1">
        <f t="shared" si="99"/>
        <v>35475260</v>
      </c>
    </row>
    <row r="6306" spans="1:6" x14ac:dyDescent="0.2">
      <c r="A6306" s="3">
        <v>1432959</v>
      </c>
      <c r="B6306" s="1" t="s">
        <v>4</v>
      </c>
      <c r="C6306" s="4">
        <v>244062378371877</v>
      </c>
      <c r="D6306" s="4">
        <v>574896</v>
      </c>
      <c r="E6306" s="2" t="b">
        <f>IF(B6306=$H$6,"n/a",AND(B6306=$H$3, B6307=$H$6))</f>
        <v>0</v>
      </c>
      <c r="F6306" s="1">
        <f t="shared" si="99"/>
        <v>0</v>
      </c>
    </row>
    <row r="6307" spans="1:6" x14ac:dyDescent="0.2">
      <c r="A6307" s="3">
        <v>1433313</v>
      </c>
      <c r="B6307" s="1" t="s">
        <v>4</v>
      </c>
      <c r="C6307" s="4">
        <v>244062413584585</v>
      </c>
      <c r="D6307" s="4">
        <v>17004271</v>
      </c>
      <c r="E6307" s="2" t="b">
        <f>IF(B6307=$H$6,"n/a",AND(B6307=$H$3, B6308=$H$6))</f>
        <v>1</v>
      </c>
      <c r="F6307" s="1">
        <f t="shared" si="99"/>
        <v>0</v>
      </c>
    </row>
    <row r="6308" spans="1:6" x14ac:dyDescent="0.2">
      <c r="A6308" s="3">
        <v>1433462</v>
      </c>
      <c r="B6308" s="1" t="s">
        <v>5</v>
      </c>
      <c r="C6308" s="4">
        <v>244062431461669</v>
      </c>
      <c r="D6308" s="4">
        <v>41555937</v>
      </c>
      <c r="E6308" s="2" t="str">
        <f>IF(B6308=$H$6,"n/a",AND(B6308=$H$3, B6309=$H$6))</f>
        <v>n/a</v>
      </c>
      <c r="F6308" s="1">
        <f t="shared" si="99"/>
        <v>59433021</v>
      </c>
    </row>
    <row r="6309" spans="1:6" x14ac:dyDescent="0.2">
      <c r="A6309" s="3">
        <v>1433576</v>
      </c>
      <c r="B6309" s="1" t="s">
        <v>4</v>
      </c>
      <c r="C6309" s="4">
        <v>244062451547815</v>
      </c>
      <c r="D6309" s="4">
        <v>372500</v>
      </c>
      <c r="E6309" s="2" t="b">
        <f>IF(B6309=$H$6,"n/a",AND(B6309=$H$3, B6310=$H$6))</f>
        <v>0</v>
      </c>
      <c r="F6309" s="1">
        <f t="shared" si="99"/>
        <v>0</v>
      </c>
    </row>
    <row r="6310" spans="1:6" x14ac:dyDescent="0.2">
      <c r="A6310" s="3">
        <v>1433792</v>
      </c>
      <c r="B6310" s="1" t="s">
        <v>4</v>
      </c>
      <c r="C6310" s="4">
        <v>244062473299898</v>
      </c>
      <c r="D6310" s="4">
        <v>765989</v>
      </c>
      <c r="E6310" s="2" t="b">
        <f>IF(B6310=$H$6,"n/a",AND(B6310=$H$3, B6311=$H$6))</f>
        <v>0</v>
      </c>
      <c r="F6310" s="1">
        <f t="shared" si="99"/>
        <v>0</v>
      </c>
    </row>
    <row r="6311" spans="1:6" x14ac:dyDescent="0.2">
      <c r="A6311" s="3">
        <v>1434168</v>
      </c>
      <c r="B6311" s="1" t="s">
        <v>4</v>
      </c>
      <c r="C6311" s="4">
        <v>244062513237190</v>
      </c>
      <c r="D6311" s="4">
        <v>9105052</v>
      </c>
      <c r="E6311" s="2" t="b">
        <f>IF(B6311=$H$6,"n/a",AND(B6311=$H$3, B6312=$H$6))</f>
        <v>1</v>
      </c>
      <c r="F6311" s="1">
        <f t="shared" si="99"/>
        <v>0</v>
      </c>
    </row>
    <row r="6312" spans="1:6" x14ac:dyDescent="0.2">
      <c r="A6312" s="3">
        <v>1434301</v>
      </c>
      <c r="B6312" s="1" t="s">
        <v>5</v>
      </c>
      <c r="C6312" s="4">
        <v>244062522814169</v>
      </c>
      <c r="D6312" s="4">
        <v>45465625</v>
      </c>
      <c r="E6312" s="2" t="str">
        <f>IF(B6312=$H$6,"n/a",AND(B6312=$H$3, B6313=$H$6))</f>
        <v>n/a</v>
      </c>
      <c r="F6312" s="1">
        <f t="shared" si="99"/>
        <v>55042604</v>
      </c>
    </row>
    <row r="6313" spans="1:6" x14ac:dyDescent="0.2">
      <c r="A6313" s="3">
        <v>1434519</v>
      </c>
      <c r="B6313" s="1" t="s">
        <v>4</v>
      </c>
      <c r="C6313" s="4">
        <v>244062542699533</v>
      </c>
      <c r="D6313" s="4">
        <v>384427</v>
      </c>
      <c r="E6313" s="2" t="b">
        <f>IF(B6313=$H$6,"n/a",AND(B6313=$H$3, B6314=$H$6))</f>
        <v>0</v>
      </c>
      <c r="F6313" s="1">
        <f t="shared" si="99"/>
        <v>0</v>
      </c>
    </row>
    <row r="6314" spans="1:6" x14ac:dyDescent="0.2">
      <c r="A6314" s="3">
        <v>1434872</v>
      </c>
      <c r="B6314" s="1" t="s">
        <v>4</v>
      </c>
      <c r="C6314" s="4">
        <v>244062577308023</v>
      </c>
      <c r="D6314" s="4">
        <v>5028646</v>
      </c>
      <c r="E6314" s="2" t="b">
        <f>IF(B6314=$H$6,"n/a",AND(B6314=$H$3, B6315=$H$6))</f>
        <v>1</v>
      </c>
      <c r="F6314" s="1">
        <f t="shared" si="99"/>
        <v>0</v>
      </c>
    </row>
    <row r="6315" spans="1:6" x14ac:dyDescent="0.2">
      <c r="A6315" s="3">
        <v>1434911</v>
      </c>
      <c r="B6315" s="1" t="s">
        <v>5</v>
      </c>
      <c r="C6315" s="4">
        <v>244062582465419</v>
      </c>
      <c r="D6315" s="4">
        <v>38923541</v>
      </c>
      <c r="E6315" s="2" t="str">
        <f>IF(B6315=$H$6,"n/a",AND(B6315=$H$3, B6316=$H$6))</f>
        <v>n/a</v>
      </c>
      <c r="F6315" s="1">
        <f t="shared" si="99"/>
        <v>44080937</v>
      </c>
    </row>
    <row r="6316" spans="1:6" x14ac:dyDescent="0.2">
      <c r="A6316" s="3">
        <v>1435225</v>
      </c>
      <c r="B6316" s="1" t="s">
        <v>4</v>
      </c>
      <c r="C6316" s="4">
        <v>244062613146148</v>
      </c>
      <c r="D6316" s="4">
        <v>277916</v>
      </c>
      <c r="E6316" s="2" t="b">
        <f>IF(B6316=$H$6,"n/a",AND(B6316=$H$3, B6317=$H$6))</f>
        <v>0</v>
      </c>
      <c r="F6316" s="1">
        <f t="shared" si="99"/>
        <v>0</v>
      </c>
    </row>
    <row r="6317" spans="1:6" x14ac:dyDescent="0.2">
      <c r="A6317" s="3">
        <v>1435578</v>
      </c>
      <c r="B6317" s="1" t="s">
        <v>4</v>
      </c>
      <c r="C6317" s="4">
        <v>244062648355106</v>
      </c>
      <c r="D6317" s="4">
        <v>7093021</v>
      </c>
      <c r="E6317" s="2" t="b">
        <f>IF(B6317=$H$6,"n/a",AND(B6317=$H$3, B6318=$H$6))</f>
        <v>1</v>
      </c>
      <c r="F6317" s="1">
        <f t="shared" si="99"/>
        <v>0</v>
      </c>
    </row>
    <row r="6318" spans="1:6" x14ac:dyDescent="0.2">
      <c r="A6318" s="3">
        <v>1435656</v>
      </c>
      <c r="B6318" s="1" t="s">
        <v>5</v>
      </c>
      <c r="C6318" s="4">
        <v>244062655973283</v>
      </c>
      <c r="D6318" s="4">
        <v>51780781</v>
      </c>
      <c r="E6318" s="2" t="str">
        <f>IF(B6318=$H$6,"n/a",AND(B6318=$H$3, B6319=$H$6))</f>
        <v>n/a</v>
      </c>
      <c r="F6318" s="1">
        <f t="shared" si="99"/>
        <v>59398958</v>
      </c>
    </row>
    <row r="6319" spans="1:6" x14ac:dyDescent="0.2">
      <c r="A6319" s="3">
        <v>1435850</v>
      </c>
      <c r="B6319" s="1" t="s">
        <v>4</v>
      </c>
      <c r="C6319" s="4">
        <v>244062682831512</v>
      </c>
      <c r="D6319" s="4">
        <v>749375</v>
      </c>
      <c r="E6319" s="2" t="b">
        <f>IF(B6319=$H$6,"n/a",AND(B6319=$H$3, B6320=$H$6))</f>
        <v>0</v>
      </c>
      <c r="F6319" s="1">
        <f t="shared" si="99"/>
        <v>0</v>
      </c>
    </row>
    <row r="6320" spans="1:6" x14ac:dyDescent="0.2">
      <c r="A6320" s="3">
        <v>1436065</v>
      </c>
      <c r="B6320" s="1" t="s">
        <v>4</v>
      </c>
      <c r="C6320" s="4">
        <v>244062711933700</v>
      </c>
      <c r="D6320" s="4">
        <v>5172604</v>
      </c>
      <c r="E6320" s="2" t="b">
        <f>IF(B6320=$H$6,"n/a",AND(B6320=$H$3, B6321=$H$6))</f>
        <v>1</v>
      </c>
      <c r="F6320" s="1">
        <f t="shared" si="99"/>
        <v>0</v>
      </c>
    </row>
    <row r="6321" spans="1:6" x14ac:dyDescent="0.2">
      <c r="A6321" s="3">
        <v>1436151</v>
      </c>
      <c r="B6321" s="1" t="s">
        <v>5</v>
      </c>
      <c r="C6321" s="4">
        <v>244062717280835</v>
      </c>
      <c r="D6321" s="4">
        <v>26257761</v>
      </c>
      <c r="E6321" s="2" t="str">
        <f>IF(B6321=$H$6,"n/a",AND(B6321=$H$3, B6322=$H$6))</f>
        <v>n/a</v>
      </c>
      <c r="F6321" s="1">
        <f t="shared" si="99"/>
        <v>31604896</v>
      </c>
    </row>
    <row r="6322" spans="1:6" x14ac:dyDescent="0.2">
      <c r="A6322" s="3">
        <v>1436545</v>
      </c>
      <c r="B6322" s="1" t="s">
        <v>4</v>
      </c>
      <c r="C6322" s="4">
        <v>244062752381825</v>
      </c>
      <c r="D6322" s="4">
        <v>5177812</v>
      </c>
      <c r="E6322" s="2" t="b">
        <f>IF(B6322=$H$6,"n/a",AND(B6322=$H$3, B6323=$H$6))</f>
        <v>1</v>
      </c>
      <c r="F6322" s="1">
        <f t="shared" si="99"/>
        <v>0</v>
      </c>
    </row>
    <row r="6323" spans="1:6" x14ac:dyDescent="0.2">
      <c r="A6323" s="3">
        <v>1436571</v>
      </c>
      <c r="B6323" s="1" t="s">
        <v>5</v>
      </c>
      <c r="C6323" s="4">
        <v>244062757667294</v>
      </c>
      <c r="D6323" s="4">
        <v>30566041</v>
      </c>
      <c r="E6323" s="2" t="str">
        <f>IF(B6323=$H$6,"n/a",AND(B6323=$H$3, B6324=$H$6))</f>
        <v>n/a</v>
      </c>
      <c r="F6323" s="1">
        <f t="shared" si="99"/>
        <v>35851510</v>
      </c>
    </row>
    <row r="6324" spans="1:6" x14ac:dyDescent="0.2">
      <c r="A6324" s="3">
        <v>1436792</v>
      </c>
      <c r="B6324" s="1" t="s">
        <v>4</v>
      </c>
      <c r="C6324" s="4">
        <v>244062779035262</v>
      </c>
      <c r="D6324" s="4">
        <v>274792</v>
      </c>
      <c r="E6324" s="2" t="b">
        <f>IF(B6324=$H$6,"n/a",AND(B6324=$H$3, B6325=$H$6))</f>
        <v>0</v>
      </c>
      <c r="F6324" s="1">
        <f t="shared" si="99"/>
        <v>0</v>
      </c>
    </row>
    <row r="6325" spans="1:6" x14ac:dyDescent="0.2">
      <c r="A6325" s="3">
        <v>1437241</v>
      </c>
      <c r="B6325" s="1" t="s">
        <v>4</v>
      </c>
      <c r="C6325" s="4">
        <v>244062821935419</v>
      </c>
      <c r="D6325" s="4">
        <v>14118281</v>
      </c>
      <c r="E6325" s="2" t="b">
        <f>IF(B6325=$H$6,"n/a",AND(B6325=$H$3, B6326=$H$6))</f>
        <v>1</v>
      </c>
      <c r="F6325" s="1">
        <f t="shared" si="99"/>
        <v>0</v>
      </c>
    </row>
    <row r="6326" spans="1:6" x14ac:dyDescent="0.2">
      <c r="A6326" s="3">
        <v>1437402</v>
      </c>
      <c r="B6326" s="1" t="s">
        <v>5</v>
      </c>
      <c r="C6326" s="4">
        <v>244062836609012</v>
      </c>
      <c r="D6326" s="4">
        <v>23639167</v>
      </c>
      <c r="E6326" s="2" t="str">
        <f>IF(B6326=$H$6,"n/a",AND(B6326=$H$3, B6327=$H$6))</f>
        <v>n/a</v>
      </c>
      <c r="F6326" s="1">
        <f t="shared" si="99"/>
        <v>38312760</v>
      </c>
    </row>
    <row r="6327" spans="1:6" x14ac:dyDescent="0.2">
      <c r="A6327" s="3">
        <v>1437580</v>
      </c>
      <c r="B6327" s="1" t="s">
        <v>4</v>
      </c>
      <c r="C6327" s="4">
        <v>244062852535523</v>
      </c>
      <c r="D6327" s="4">
        <v>1859271</v>
      </c>
      <c r="E6327" s="2" t="b">
        <f>IF(B6327=$H$6,"n/a",AND(B6327=$H$3, B6328=$H$6))</f>
        <v>0</v>
      </c>
      <c r="F6327" s="1">
        <f t="shared" si="99"/>
        <v>0</v>
      </c>
    </row>
    <row r="6328" spans="1:6" x14ac:dyDescent="0.2">
      <c r="A6328" s="3">
        <v>1438016</v>
      </c>
      <c r="B6328" s="1" t="s">
        <v>4</v>
      </c>
      <c r="C6328" s="4">
        <v>244062897852866</v>
      </c>
      <c r="D6328" s="4">
        <v>9030469</v>
      </c>
      <c r="E6328" s="2" t="b">
        <f>IF(B6328=$H$6,"n/a",AND(B6328=$H$3, B6329=$H$6))</f>
        <v>1</v>
      </c>
      <c r="F6328" s="1">
        <f t="shared" si="99"/>
        <v>0</v>
      </c>
    </row>
    <row r="6329" spans="1:6" x14ac:dyDescent="0.2">
      <c r="A6329" s="3">
        <v>1438170</v>
      </c>
      <c r="B6329" s="1" t="s">
        <v>5</v>
      </c>
      <c r="C6329" s="4">
        <v>244062907004846</v>
      </c>
      <c r="D6329" s="4">
        <v>55965104</v>
      </c>
      <c r="E6329" s="2" t="str">
        <f>IF(B6329=$H$6,"n/a",AND(B6329=$H$3, B6330=$H$6))</f>
        <v>n/a</v>
      </c>
      <c r="F6329" s="1">
        <f t="shared" si="99"/>
        <v>65117084</v>
      </c>
    </row>
    <row r="6330" spans="1:6" x14ac:dyDescent="0.2">
      <c r="A6330" s="3">
        <v>1438389</v>
      </c>
      <c r="B6330" s="1" t="s">
        <v>4</v>
      </c>
      <c r="C6330" s="4">
        <v>244062933831408</v>
      </c>
      <c r="D6330" s="4">
        <v>362917</v>
      </c>
      <c r="E6330" s="2" t="b">
        <f>IF(B6330=$H$6,"n/a",AND(B6330=$H$3, B6331=$H$6))</f>
        <v>0</v>
      </c>
      <c r="F6330" s="1">
        <f t="shared" si="99"/>
        <v>0</v>
      </c>
    </row>
    <row r="6331" spans="1:6" x14ac:dyDescent="0.2">
      <c r="A6331" s="3">
        <v>1438555</v>
      </c>
      <c r="B6331" s="1" t="s">
        <v>4</v>
      </c>
      <c r="C6331" s="4">
        <v>244062948100210</v>
      </c>
      <c r="D6331" s="4">
        <v>225469</v>
      </c>
      <c r="E6331" s="2" t="b">
        <f>IF(B6331=$H$6,"n/a",AND(B6331=$H$3, B6332=$H$6))</f>
        <v>0</v>
      </c>
      <c r="F6331" s="1">
        <f t="shared" si="99"/>
        <v>0</v>
      </c>
    </row>
    <row r="6332" spans="1:6" x14ac:dyDescent="0.2">
      <c r="A6332" s="3">
        <v>1439072</v>
      </c>
      <c r="B6332" s="1" t="s">
        <v>4</v>
      </c>
      <c r="C6332" s="4">
        <v>244062996964429</v>
      </c>
      <c r="D6332" s="4">
        <v>8667448</v>
      </c>
      <c r="E6332" s="2" t="b">
        <f>IF(B6332=$H$6,"n/a",AND(B6332=$H$3, B6333=$H$6))</f>
        <v>1</v>
      </c>
      <c r="F6332" s="1">
        <f t="shared" si="99"/>
        <v>0</v>
      </c>
    </row>
    <row r="6333" spans="1:6" x14ac:dyDescent="0.2">
      <c r="A6333" s="3">
        <v>1439239</v>
      </c>
      <c r="B6333" s="1" t="s">
        <v>5</v>
      </c>
      <c r="C6333" s="4">
        <v>244063005818543</v>
      </c>
      <c r="D6333" s="4">
        <v>39616459</v>
      </c>
      <c r="E6333" s="2" t="str">
        <f>IF(B6333=$H$6,"n/a",AND(B6333=$H$3, B6334=$H$6))</f>
        <v>n/a</v>
      </c>
      <c r="F6333" s="1">
        <f t="shared" si="99"/>
        <v>48470573</v>
      </c>
    </row>
    <row r="6334" spans="1:6" x14ac:dyDescent="0.2">
      <c r="A6334" s="3">
        <v>1439379</v>
      </c>
      <c r="B6334" s="1" t="s">
        <v>4</v>
      </c>
      <c r="C6334" s="4">
        <v>244063023980262</v>
      </c>
      <c r="D6334" s="4">
        <v>389948</v>
      </c>
      <c r="E6334" s="2" t="b">
        <f>IF(B6334=$H$6,"n/a",AND(B6334=$H$3, B6335=$H$6))</f>
        <v>0</v>
      </c>
      <c r="F6334" s="1">
        <f t="shared" si="99"/>
        <v>0</v>
      </c>
    </row>
    <row r="6335" spans="1:6" x14ac:dyDescent="0.2">
      <c r="A6335" s="3">
        <v>1439608</v>
      </c>
      <c r="B6335" s="1" t="s">
        <v>4</v>
      </c>
      <c r="C6335" s="4">
        <v>244063040505939</v>
      </c>
      <c r="D6335" s="4">
        <v>284115</v>
      </c>
      <c r="E6335" s="2" t="b">
        <f>IF(B6335=$H$6,"n/a",AND(B6335=$H$3, B6336=$H$6))</f>
        <v>0</v>
      </c>
      <c r="F6335" s="1">
        <f t="shared" si="99"/>
        <v>0</v>
      </c>
    </row>
    <row r="6336" spans="1:6" x14ac:dyDescent="0.2">
      <c r="A6336" s="3">
        <v>1440102</v>
      </c>
      <c r="B6336" s="1" t="s">
        <v>4</v>
      </c>
      <c r="C6336" s="4">
        <v>244063093904325</v>
      </c>
      <c r="D6336" s="4">
        <v>10828489</v>
      </c>
      <c r="E6336" s="2" t="b">
        <f>IF(B6336=$H$6,"n/a",AND(B6336=$H$3, B6337=$H$6))</f>
        <v>1</v>
      </c>
      <c r="F6336" s="1">
        <f t="shared" si="99"/>
        <v>0</v>
      </c>
    </row>
    <row r="6337" spans="1:6" x14ac:dyDescent="0.2">
      <c r="A6337" s="3">
        <v>1440204</v>
      </c>
      <c r="B6337" s="1" t="s">
        <v>5</v>
      </c>
      <c r="C6337" s="4">
        <v>244063105354221</v>
      </c>
      <c r="D6337" s="4">
        <v>43296979</v>
      </c>
      <c r="E6337" s="2" t="str">
        <f>IF(B6337=$H$6,"n/a",AND(B6337=$H$3, B6338=$H$6))</f>
        <v>n/a</v>
      </c>
      <c r="F6337" s="1">
        <f t="shared" si="99"/>
        <v>54746875</v>
      </c>
    </row>
    <row r="6338" spans="1:6" x14ac:dyDescent="0.2">
      <c r="A6338" s="3">
        <v>1440360</v>
      </c>
      <c r="B6338" s="1" t="s">
        <v>4</v>
      </c>
      <c r="C6338" s="4">
        <v>244063126027137</v>
      </c>
      <c r="D6338" s="4">
        <v>472604</v>
      </c>
      <c r="E6338" s="2" t="b">
        <f>IF(B6338=$H$6,"n/a",AND(B6338=$H$3, B6339=$H$6))</f>
        <v>0</v>
      </c>
      <c r="F6338" s="1">
        <f t="shared" si="99"/>
        <v>0</v>
      </c>
    </row>
    <row r="6339" spans="1:6" x14ac:dyDescent="0.2">
      <c r="A6339" s="3">
        <v>1440748</v>
      </c>
      <c r="B6339" s="1" t="s">
        <v>4</v>
      </c>
      <c r="C6339" s="4">
        <v>244063160283491</v>
      </c>
      <c r="D6339" s="4">
        <v>5210886</v>
      </c>
      <c r="E6339" s="2" t="b">
        <f>IF(B6339=$H$6,"n/a",AND(B6339=$H$3, B6340=$H$6))</f>
        <v>1</v>
      </c>
      <c r="F6339" s="1">
        <f t="shared" ref="F6339:F6402" si="100">IF(B6339=$H$6,C6339+D6339-C6338,0)</f>
        <v>0</v>
      </c>
    </row>
    <row r="6340" spans="1:6" x14ac:dyDescent="0.2">
      <c r="A6340" s="3">
        <v>1440763</v>
      </c>
      <c r="B6340" s="1" t="s">
        <v>5</v>
      </c>
      <c r="C6340" s="4">
        <v>244063165633491</v>
      </c>
      <c r="D6340" s="4">
        <v>25033334</v>
      </c>
      <c r="E6340" s="2" t="str">
        <f>IF(B6340=$H$6,"n/a",AND(B6340=$H$3, B6341=$H$6))</f>
        <v>n/a</v>
      </c>
      <c r="F6340" s="1">
        <f t="shared" si="100"/>
        <v>30383334</v>
      </c>
    </row>
    <row r="6341" spans="1:6" x14ac:dyDescent="0.2">
      <c r="A6341" s="3">
        <v>1441133</v>
      </c>
      <c r="B6341" s="1" t="s">
        <v>4</v>
      </c>
      <c r="C6341" s="4">
        <v>244063199602137</v>
      </c>
      <c r="D6341" s="4">
        <v>6305886</v>
      </c>
      <c r="E6341" s="2" t="b">
        <f>IF(B6341=$H$6,"n/a",AND(B6341=$H$3, B6342=$H$6))</f>
        <v>1</v>
      </c>
      <c r="F6341" s="1">
        <f t="shared" si="100"/>
        <v>0</v>
      </c>
    </row>
    <row r="6342" spans="1:6" x14ac:dyDescent="0.2">
      <c r="A6342" s="3">
        <v>1441283</v>
      </c>
      <c r="B6342" s="1" t="s">
        <v>5</v>
      </c>
      <c r="C6342" s="4">
        <v>244063206450106</v>
      </c>
      <c r="D6342" s="4">
        <v>31427864</v>
      </c>
      <c r="E6342" s="2" t="str">
        <f>IF(B6342=$H$6,"n/a",AND(B6342=$H$3, B6343=$H$6))</f>
        <v>n/a</v>
      </c>
      <c r="F6342" s="1">
        <f t="shared" si="100"/>
        <v>38275833</v>
      </c>
    </row>
    <row r="6343" spans="1:6" x14ac:dyDescent="0.2">
      <c r="A6343" s="3">
        <v>1441421</v>
      </c>
      <c r="B6343" s="1" t="s">
        <v>4</v>
      </c>
      <c r="C6343" s="4">
        <v>244063223298283</v>
      </c>
      <c r="D6343" s="4">
        <v>353125</v>
      </c>
      <c r="E6343" s="2" t="b">
        <f>IF(B6343=$H$6,"n/a",AND(B6343=$H$3, B6344=$H$6))</f>
        <v>0</v>
      </c>
      <c r="F6343" s="1">
        <f t="shared" si="100"/>
        <v>0</v>
      </c>
    </row>
    <row r="6344" spans="1:6" x14ac:dyDescent="0.2">
      <c r="A6344" s="3">
        <v>1441656</v>
      </c>
      <c r="B6344" s="1" t="s">
        <v>4</v>
      </c>
      <c r="C6344" s="4">
        <v>244063246178908</v>
      </c>
      <c r="D6344" s="4">
        <v>5389740</v>
      </c>
      <c r="E6344" s="2" t="b">
        <f>IF(B6344=$H$6,"n/a",AND(B6344=$H$3, B6345=$H$6))</f>
        <v>1</v>
      </c>
      <c r="F6344" s="1">
        <f t="shared" si="100"/>
        <v>0</v>
      </c>
    </row>
    <row r="6345" spans="1:6" x14ac:dyDescent="0.2">
      <c r="A6345" s="3">
        <v>1441731</v>
      </c>
      <c r="B6345" s="1" t="s">
        <v>5</v>
      </c>
      <c r="C6345" s="4">
        <v>244063251704168</v>
      </c>
      <c r="D6345" s="4">
        <v>28235417</v>
      </c>
      <c r="E6345" s="2" t="str">
        <f>IF(B6345=$H$6,"n/a",AND(B6345=$H$3, B6346=$H$6))</f>
        <v>n/a</v>
      </c>
      <c r="F6345" s="1">
        <f t="shared" si="100"/>
        <v>33760677</v>
      </c>
    </row>
    <row r="6346" spans="1:6" x14ac:dyDescent="0.2">
      <c r="A6346" s="3">
        <v>1442003</v>
      </c>
      <c r="B6346" s="1" t="s">
        <v>4</v>
      </c>
      <c r="C6346" s="4">
        <v>244063277246512</v>
      </c>
      <c r="D6346" s="4">
        <v>237031</v>
      </c>
      <c r="E6346" s="2" t="b">
        <f>IF(B6346=$H$6,"n/a",AND(B6346=$H$3, B6347=$H$6))</f>
        <v>0</v>
      </c>
      <c r="F6346" s="1">
        <f t="shared" si="100"/>
        <v>0</v>
      </c>
    </row>
    <row r="6347" spans="1:6" x14ac:dyDescent="0.2">
      <c r="A6347" s="3">
        <v>1442357</v>
      </c>
      <c r="B6347" s="1" t="s">
        <v>4</v>
      </c>
      <c r="C6347" s="4">
        <v>244063314790418</v>
      </c>
      <c r="D6347" s="4">
        <v>9221980</v>
      </c>
      <c r="E6347" s="2" t="b">
        <f>IF(B6347=$H$6,"n/a",AND(B6347=$H$3, B6348=$H$6))</f>
        <v>1</v>
      </c>
      <c r="F6347" s="1">
        <f t="shared" si="100"/>
        <v>0</v>
      </c>
    </row>
    <row r="6348" spans="1:6" x14ac:dyDescent="0.2">
      <c r="A6348" s="3">
        <v>1442488</v>
      </c>
      <c r="B6348" s="1" t="s">
        <v>5</v>
      </c>
      <c r="C6348" s="4">
        <v>244063324580158</v>
      </c>
      <c r="D6348" s="4">
        <v>58785052</v>
      </c>
      <c r="E6348" s="2" t="str">
        <f>IF(B6348=$H$6,"n/a",AND(B6348=$H$3, B6349=$H$6))</f>
        <v>n/a</v>
      </c>
      <c r="F6348" s="1">
        <f t="shared" si="100"/>
        <v>68574792</v>
      </c>
    </row>
    <row r="6349" spans="1:6" x14ac:dyDescent="0.2">
      <c r="A6349" s="3">
        <v>1442695</v>
      </c>
      <c r="B6349" s="1" t="s">
        <v>4</v>
      </c>
      <c r="C6349" s="4">
        <v>244063341894585</v>
      </c>
      <c r="D6349" s="4">
        <v>869948</v>
      </c>
      <c r="E6349" s="2" t="b">
        <f>IF(B6349=$H$6,"n/a",AND(B6349=$H$3, B6350=$H$6))</f>
        <v>0</v>
      </c>
      <c r="F6349" s="1">
        <f t="shared" si="100"/>
        <v>0</v>
      </c>
    </row>
    <row r="6350" spans="1:6" x14ac:dyDescent="0.2">
      <c r="A6350" s="3">
        <v>1443129</v>
      </c>
      <c r="B6350" s="1" t="s">
        <v>4</v>
      </c>
      <c r="C6350" s="4">
        <v>244063388806408</v>
      </c>
      <c r="D6350" s="4">
        <v>5244740</v>
      </c>
      <c r="E6350" s="2" t="b">
        <f>IF(B6350=$H$6,"n/a",AND(B6350=$H$3, B6351=$H$6))</f>
        <v>1</v>
      </c>
      <c r="F6350" s="1">
        <f t="shared" si="100"/>
        <v>0</v>
      </c>
    </row>
    <row r="6351" spans="1:6" x14ac:dyDescent="0.2">
      <c r="A6351" s="3">
        <v>1443207</v>
      </c>
      <c r="B6351" s="1" t="s">
        <v>5</v>
      </c>
      <c r="C6351" s="4">
        <v>244063394196304</v>
      </c>
      <c r="D6351" s="4">
        <v>27404218</v>
      </c>
      <c r="E6351" s="2" t="str">
        <f>IF(B6351=$H$6,"n/a",AND(B6351=$H$3, B6352=$H$6))</f>
        <v>n/a</v>
      </c>
      <c r="F6351" s="1">
        <f t="shared" si="100"/>
        <v>32794114</v>
      </c>
    </row>
    <row r="6352" spans="1:6" x14ac:dyDescent="0.2">
      <c r="A6352" s="3">
        <v>1443474</v>
      </c>
      <c r="B6352" s="1" t="s">
        <v>4</v>
      </c>
      <c r="C6352" s="4">
        <v>244063425640575</v>
      </c>
      <c r="D6352" s="4">
        <v>5036250</v>
      </c>
      <c r="E6352" s="2" t="b">
        <f>IF(B6352=$H$6,"n/a",AND(B6352=$H$3, B6353=$H$6))</f>
        <v>1</v>
      </c>
      <c r="F6352" s="1">
        <f t="shared" si="100"/>
        <v>0</v>
      </c>
    </row>
    <row r="6353" spans="1:6" x14ac:dyDescent="0.2">
      <c r="A6353" s="3">
        <v>1443519</v>
      </c>
      <c r="B6353" s="1" t="s">
        <v>5</v>
      </c>
      <c r="C6353" s="4">
        <v>244063431028283</v>
      </c>
      <c r="D6353" s="4">
        <v>30749427</v>
      </c>
      <c r="E6353" s="2" t="str">
        <f>IF(B6353=$H$6,"n/a",AND(B6353=$H$3, B6354=$H$6))</f>
        <v>n/a</v>
      </c>
      <c r="F6353" s="1">
        <f t="shared" si="100"/>
        <v>36137135</v>
      </c>
    </row>
    <row r="6354" spans="1:6" x14ac:dyDescent="0.2">
      <c r="A6354" s="3">
        <v>1443840</v>
      </c>
      <c r="B6354" s="1" t="s">
        <v>4</v>
      </c>
      <c r="C6354" s="4">
        <v>244063458428075</v>
      </c>
      <c r="D6354" s="4">
        <v>202083</v>
      </c>
      <c r="E6354" s="2" t="b">
        <f>IF(B6354=$H$6,"n/a",AND(B6354=$H$3, B6355=$H$6))</f>
        <v>0</v>
      </c>
      <c r="F6354" s="1">
        <f t="shared" si="100"/>
        <v>0</v>
      </c>
    </row>
    <row r="6355" spans="1:6" x14ac:dyDescent="0.2">
      <c r="A6355" s="3">
        <v>1444030</v>
      </c>
      <c r="B6355" s="1" t="s">
        <v>4</v>
      </c>
      <c r="C6355" s="4">
        <v>244063480580835</v>
      </c>
      <c r="D6355" s="4">
        <v>4963437</v>
      </c>
      <c r="E6355" s="2" t="b">
        <f>IF(B6355=$H$6,"n/a",AND(B6355=$H$3, B6356=$H$6))</f>
        <v>1</v>
      </c>
      <c r="F6355" s="1">
        <f t="shared" si="100"/>
        <v>0</v>
      </c>
    </row>
    <row r="6356" spans="1:6" x14ac:dyDescent="0.2">
      <c r="A6356" s="3">
        <v>1444109</v>
      </c>
      <c r="B6356" s="1" t="s">
        <v>5</v>
      </c>
      <c r="C6356" s="4">
        <v>244063485986772</v>
      </c>
      <c r="D6356" s="4">
        <v>55873334</v>
      </c>
      <c r="E6356" s="2" t="str">
        <f>IF(B6356=$H$6,"n/a",AND(B6356=$H$3, B6357=$H$6))</f>
        <v>n/a</v>
      </c>
      <c r="F6356" s="1">
        <f t="shared" si="100"/>
        <v>61279271</v>
      </c>
    </row>
    <row r="6357" spans="1:6" x14ac:dyDescent="0.2">
      <c r="A6357" s="3">
        <v>1444372</v>
      </c>
      <c r="B6357" s="1" t="s">
        <v>4</v>
      </c>
      <c r="C6357" s="4">
        <v>244063512193387</v>
      </c>
      <c r="D6357" s="4">
        <v>274063</v>
      </c>
      <c r="E6357" s="2" t="b">
        <f>IF(B6357=$H$6,"n/a",AND(B6357=$H$3, B6358=$H$6))</f>
        <v>0</v>
      </c>
      <c r="F6357" s="1">
        <f t="shared" si="100"/>
        <v>0</v>
      </c>
    </row>
    <row r="6358" spans="1:6" x14ac:dyDescent="0.2">
      <c r="A6358" s="3">
        <v>1444856</v>
      </c>
      <c r="B6358" s="1" t="s">
        <v>4</v>
      </c>
      <c r="C6358" s="4">
        <v>244063555349689</v>
      </c>
      <c r="D6358" s="4">
        <v>5871563</v>
      </c>
      <c r="E6358" s="2" t="b">
        <f>IF(B6358=$H$6,"n/a",AND(B6358=$H$3, B6359=$H$6))</f>
        <v>1</v>
      </c>
      <c r="F6358" s="1">
        <f t="shared" si="100"/>
        <v>0</v>
      </c>
    </row>
    <row r="6359" spans="1:6" x14ac:dyDescent="0.2">
      <c r="A6359" s="3">
        <v>1444941</v>
      </c>
      <c r="B6359" s="1" t="s">
        <v>5</v>
      </c>
      <c r="C6359" s="4">
        <v>244063561375679</v>
      </c>
      <c r="D6359" s="4">
        <v>41031302</v>
      </c>
      <c r="E6359" s="2" t="str">
        <f>IF(B6359=$H$6,"n/a",AND(B6359=$H$3, B6360=$H$6))</f>
        <v>n/a</v>
      </c>
      <c r="F6359" s="1">
        <f t="shared" si="100"/>
        <v>47057292</v>
      </c>
    </row>
    <row r="6360" spans="1:6" x14ac:dyDescent="0.2">
      <c r="A6360" s="3">
        <v>1445090</v>
      </c>
      <c r="B6360" s="1" t="s">
        <v>4</v>
      </c>
      <c r="C6360" s="4">
        <v>244063579650783</v>
      </c>
      <c r="D6360" s="4">
        <v>370937</v>
      </c>
      <c r="E6360" s="2" t="b">
        <f>IF(B6360=$H$6,"n/a",AND(B6360=$H$3, B6361=$H$6))</f>
        <v>0</v>
      </c>
      <c r="F6360" s="1">
        <f t="shared" si="100"/>
        <v>0</v>
      </c>
    </row>
    <row r="6361" spans="1:6" x14ac:dyDescent="0.2">
      <c r="A6361" s="3">
        <v>1445448</v>
      </c>
      <c r="B6361" s="1" t="s">
        <v>4</v>
      </c>
      <c r="C6361" s="4">
        <v>244063612796825</v>
      </c>
      <c r="D6361" s="4">
        <v>5647187</v>
      </c>
      <c r="E6361" s="2" t="b">
        <f>IF(B6361=$H$6,"n/a",AND(B6361=$H$3, B6362=$H$6))</f>
        <v>1</v>
      </c>
      <c r="F6361" s="1">
        <f t="shared" si="100"/>
        <v>0</v>
      </c>
    </row>
    <row r="6362" spans="1:6" x14ac:dyDescent="0.2">
      <c r="A6362" s="3">
        <v>1445504</v>
      </c>
      <c r="B6362" s="1" t="s">
        <v>5</v>
      </c>
      <c r="C6362" s="4">
        <v>244063618714533</v>
      </c>
      <c r="D6362" s="4">
        <v>29306562</v>
      </c>
      <c r="E6362" s="2" t="str">
        <f>IF(B6362=$H$6,"n/a",AND(B6362=$H$3, B6363=$H$6))</f>
        <v>n/a</v>
      </c>
      <c r="F6362" s="1">
        <f t="shared" si="100"/>
        <v>35224270</v>
      </c>
    </row>
    <row r="6363" spans="1:6" x14ac:dyDescent="0.2">
      <c r="A6363" s="3">
        <v>1445782</v>
      </c>
      <c r="B6363" s="1" t="s">
        <v>4</v>
      </c>
      <c r="C6363" s="4">
        <v>244063641956772</v>
      </c>
      <c r="D6363" s="4">
        <v>293646</v>
      </c>
      <c r="E6363" s="2" t="b">
        <f>IF(B6363=$H$6,"n/a",AND(B6363=$H$3, B6364=$H$6))</f>
        <v>0</v>
      </c>
      <c r="F6363" s="1">
        <f t="shared" si="100"/>
        <v>0</v>
      </c>
    </row>
    <row r="6364" spans="1:6" x14ac:dyDescent="0.2">
      <c r="A6364" s="3">
        <v>1446149</v>
      </c>
      <c r="B6364" s="1" t="s">
        <v>4</v>
      </c>
      <c r="C6364" s="4">
        <v>244063679158856</v>
      </c>
      <c r="D6364" s="4">
        <v>9294739</v>
      </c>
      <c r="E6364" s="2" t="b">
        <f>IF(B6364=$H$6,"n/a",AND(B6364=$H$3, B6365=$H$6))</f>
        <v>1</v>
      </c>
      <c r="F6364" s="1">
        <f t="shared" si="100"/>
        <v>0</v>
      </c>
    </row>
    <row r="6365" spans="1:6" x14ac:dyDescent="0.2">
      <c r="A6365" s="3">
        <v>1446276</v>
      </c>
      <c r="B6365" s="1" t="s">
        <v>5</v>
      </c>
      <c r="C6365" s="4">
        <v>244063688639168</v>
      </c>
      <c r="D6365" s="4">
        <v>44525886</v>
      </c>
      <c r="E6365" s="2" t="str">
        <f>IF(B6365=$H$6,"n/a",AND(B6365=$H$3, B6366=$H$6))</f>
        <v>n/a</v>
      </c>
      <c r="F6365" s="1">
        <f t="shared" si="100"/>
        <v>54006198</v>
      </c>
    </row>
    <row r="6366" spans="1:6" x14ac:dyDescent="0.2">
      <c r="A6366" s="3">
        <v>1446488</v>
      </c>
      <c r="B6366" s="1" t="s">
        <v>4</v>
      </c>
      <c r="C6366" s="4">
        <v>244063708196095</v>
      </c>
      <c r="D6366" s="4">
        <v>411511</v>
      </c>
      <c r="E6366" s="2" t="b">
        <f>IF(B6366=$H$6,"n/a",AND(B6366=$H$3, B6367=$H$6))</f>
        <v>0</v>
      </c>
      <c r="F6366" s="1">
        <f t="shared" si="100"/>
        <v>0</v>
      </c>
    </row>
    <row r="6367" spans="1:6" x14ac:dyDescent="0.2">
      <c r="A6367" s="3">
        <v>1446855</v>
      </c>
      <c r="B6367" s="1" t="s">
        <v>4</v>
      </c>
      <c r="C6367" s="4">
        <v>244063743524845</v>
      </c>
      <c r="D6367" s="4">
        <v>4950417</v>
      </c>
      <c r="E6367" s="2" t="b">
        <f>IF(B6367=$H$6,"n/a",AND(B6367=$H$3, B6368=$H$6))</f>
        <v>1</v>
      </c>
      <c r="F6367" s="1">
        <f t="shared" si="100"/>
        <v>0</v>
      </c>
    </row>
    <row r="6368" spans="1:6" x14ac:dyDescent="0.2">
      <c r="A6368" s="3">
        <v>1446870</v>
      </c>
      <c r="B6368" s="1" t="s">
        <v>5</v>
      </c>
      <c r="C6368" s="4">
        <v>244063748863543</v>
      </c>
      <c r="D6368" s="4">
        <v>33851354</v>
      </c>
      <c r="E6368" s="2" t="str">
        <f>IF(B6368=$H$6,"n/a",AND(B6368=$H$3, B6369=$H$6))</f>
        <v>n/a</v>
      </c>
      <c r="F6368" s="1">
        <f t="shared" si="100"/>
        <v>39190052</v>
      </c>
    </row>
    <row r="6369" spans="1:6" x14ac:dyDescent="0.2">
      <c r="A6369" s="3">
        <v>1447205</v>
      </c>
      <c r="B6369" s="1" t="s">
        <v>4</v>
      </c>
      <c r="C6369" s="4">
        <v>244063778879741</v>
      </c>
      <c r="D6369" s="4">
        <v>247604</v>
      </c>
      <c r="E6369" s="2" t="b">
        <f>IF(B6369=$H$6,"n/a",AND(B6369=$H$3, B6370=$H$6))</f>
        <v>0</v>
      </c>
      <c r="F6369" s="1">
        <f t="shared" si="100"/>
        <v>0</v>
      </c>
    </row>
    <row r="6370" spans="1:6" x14ac:dyDescent="0.2">
      <c r="A6370" s="3">
        <v>1447548</v>
      </c>
      <c r="B6370" s="1" t="s">
        <v>4</v>
      </c>
      <c r="C6370" s="4">
        <v>244063806775418</v>
      </c>
      <c r="D6370" s="4">
        <v>5709740</v>
      </c>
      <c r="E6370" s="2" t="b">
        <f>IF(B6370=$H$6,"n/a",AND(B6370=$H$3, B6371=$H$6))</f>
        <v>1</v>
      </c>
      <c r="F6370" s="1">
        <f t="shared" si="100"/>
        <v>0</v>
      </c>
    </row>
    <row r="6371" spans="1:6" x14ac:dyDescent="0.2">
      <c r="A6371" s="3">
        <v>1447577</v>
      </c>
      <c r="B6371" s="1" t="s">
        <v>5</v>
      </c>
      <c r="C6371" s="4">
        <v>244063812866147</v>
      </c>
      <c r="D6371" s="4">
        <v>53295157</v>
      </c>
      <c r="E6371" s="2" t="str">
        <f>IF(B6371=$H$6,"n/a",AND(B6371=$H$3, B6372=$H$6))</f>
        <v>n/a</v>
      </c>
      <c r="F6371" s="1">
        <f t="shared" si="100"/>
        <v>59385886</v>
      </c>
    </row>
    <row r="6372" spans="1:6" x14ac:dyDescent="0.2">
      <c r="A6372" s="3">
        <v>1447902</v>
      </c>
      <c r="B6372" s="1" t="s">
        <v>4</v>
      </c>
      <c r="C6372" s="4">
        <v>244063842890418</v>
      </c>
      <c r="D6372" s="4">
        <v>676198</v>
      </c>
      <c r="E6372" s="2" t="b">
        <f>IF(B6372=$H$6,"n/a",AND(B6372=$H$3, B6373=$H$6))</f>
        <v>0</v>
      </c>
      <c r="F6372" s="1">
        <f t="shared" si="100"/>
        <v>0</v>
      </c>
    </row>
    <row r="6373" spans="1:6" x14ac:dyDescent="0.2">
      <c r="A6373" s="3">
        <v>1448270</v>
      </c>
      <c r="B6373" s="1" t="s">
        <v>4</v>
      </c>
      <c r="C6373" s="4">
        <v>244063881919897</v>
      </c>
      <c r="D6373" s="4">
        <v>5625573</v>
      </c>
      <c r="E6373" s="2" t="b">
        <f>IF(B6373=$H$6,"n/a",AND(B6373=$H$3, B6374=$H$6))</f>
        <v>1</v>
      </c>
      <c r="F6373" s="1">
        <f t="shared" si="100"/>
        <v>0</v>
      </c>
    </row>
    <row r="6374" spans="1:6" x14ac:dyDescent="0.2">
      <c r="A6374" s="3">
        <v>1448400</v>
      </c>
      <c r="B6374" s="1" t="s">
        <v>5</v>
      </c>
      <c r="C6374" s="4">
        <v>244063887966199</v>
      </c>
      <c r="D6374" s="4">
        <v>29916094</v>
      </c>
      <c r="E6374" s="2" t="str">
        <f>IF(B6374=$H$6,"n/a",AND(B6374=$H$3, B6375=$H$6))</f>
        <v>n/a</v>
      </c>
      <c r="F6374" s="1">
        <f t="shared" si="100"/>
        <v>35962396</v>
      </c>
    </row>
    <row r="6375" spans="1:6" x14ac:dyDescent="0.2">
      <c r="A6375" s="3">
        <v>1448615</v>
      </c>
      <c r="B6375" s="1" t="s">
        <v>4</v>
      </c>
      <c r="C6375" s="4">
        <v>244063909657241</v>
      </c>
      <c r="D6375" s="4">
        <v>327083</v>
      </c>
      <c r="E6375" s="2" t="b">
        <f>IF(B6375=$H$6,"n/a",AND(B6375=$H$3, B6376=$H$6))</f>
        <v>0</v>
      </c>
      <c r="F6375" s="1">
        <f t="shared" si="100"/>
        <v>0</v>
      </c>
    </row>
    <row r="6376" spans="1:6" x14ac:dyDescent="0.2">
      <c r="A6376" s="3">
        <v>1448979</v>
      </c>
      <c r="B6376" s="1" t="s">
        <v>4</v>
      </c>
      <c r="C6376" s="4">
        <v>244063945329481</v>
      </c>
      <c r="D6376" s="4">
        <v>7548958</v>
      </c>
      <c r="E6376" s="2" t="b">
        <f>IF(B6376=$H$6,"n/a",AND(B6376=$H$3, B6377=$H$6))</f>
        <v>1</v>
      </c>
      <c r="F6376" s="1">
        <f t="shared" si="100"/>
        <v>0</v>
      </c>
    </row>
    <row r="6377" spans="1:6" x14ac:dyDescent="0.2">
      <c r="A6377" s="3">
        <v>1449053</v>
      </c>
      <c r="B6377" s="1" t="s">
        <v>5</v>
      </c>
      <c r="C6377" s="4">
        <v>244063953570939</v>
      </c>
      <c r="D6377" s="4">
        <v>53932604</v>
      </c>
      <c r="E6377" s="2" t="str">
        <f>IF(B6377=$H$6,"n/a",AND(B6377=$H$3, B6378=$H$6))</f>
        <v>n/a</v>
      </c>
      <c r="F6377" s="1">
        <f t="shared" si="100"/>
        <v>62174062</v>
      </c>
    </row>
    <row r="6378" spans="1:6" x14ac:dyDescent="0.2">
      <c r="A6378" s="3">
        <v>1449335</v>
      </c>
      <c r="B6378" s="1" t="s">
        <v>4</v>
      </c>
      <c r="C6378" s="4">
        <v>244063980588908</v>
      </c>
      <c r="D6378" s="4">
        <v>271771</v>
      </c>
      <c r="E6378" s="2" t="b">
        <f>IF(B6378=$H$6,"n/a",AND(B6378=$H$3, B6379=$H$6))</f>
        <v>0</v>
      </c>
      <c r="F6378" s="1">
        <f t="shared" si="100"/>
        <v>0</v>
      </c>
    </row>
    <row r="6379" spans="1:6" x14ac:dyDescent="0.2">
      <c r="A6379" s="3">
        <v>1449820</v>
      </c>
      <c r="B6379" s="1" t="s">
        <v>4</v>
      </c>
      <c r="C6379" s="4">
        <v>244064023612554</v>
      </c>
      <c r="D6379" s="4">
        <v>4922500</v>
      </c>
      <c r="E6379" s="2" t="b">
        <f>IF(B6379=$H$6,"n/a",AND(B6379=$H$3, B6380=$H$6))</f>
        <v>1</v>
      </c>
      <c r="F6379" s="1">
        <f t="shared" si="100"/>
        <v>0</v>
      </c>
    </row>
    <row r="6380" spans="1:6" x14ac:dyDescent="0.2">
      <c r="A6380" s="3">
        <v>1449905</v>
      </c>
      <c r="B6380" s="1" t="s">
        <v>5</v>
      </c>
      <c r="C6380" s="4">
        <v>244064028802658</v>
      </c>
      <c r="D6380" s="4">
        <v>44919583</v>
      </c>
      <c r="E6380" s="2" t="str">
        <f>IF(B6380=$H$6,"n/a",AND(B6380=$H$3, B6381=$H$6))</f>
        <v>n/a</v>
      </c>
      <c r="F6380" s="1">
        <f t="shared" si="100"/>
        <v>50109687</v>
      </c>
    </row>
    <row r="6381" spans="1:6" x14ac:dyDescent="0.2">
      <c r="A6381" s="3">
        <v>1450156</v>
      </c>
      <c r="B6381" s="1" t="s">
        <v>4</v>
      </c>
      <c r="C6381" s="4">
        <v>244064057843595</v>
      </c>
      <c r="D6381" s="4">
        <v>254844</v>
      </c>
      <c r="E6381" s="2" t="b">
        <f>IF(B6381=$H$6,"n/a",AND(B6381=$H$3, B6382=$H$6))</f>
        <v>0</v>
      </c>
      <c r="F6381" s="1">
        <f t="shared" si="100"/>
        <v>0</v>
      </c>
    </row>
    <row r="6382" spans="1:6" x14ac:dyDescent="0.2">
      <c r="A6382" s="3">
        <v>1450462</v>
      </c>
      <c r="B6382" s="1" t="s">
        <v>4</v>
      </c>
      <c r="C6382" s="4">
        <v>244064088551251</v>
      </c>
      <c r="D6382" s="4">
        <v>6621927</v>
      </c>
      <c r="E6382" s="2" t="b">
        <f>IF(B6382=$H$6,"n/a",AND(B6382=$H$3, B6383=$H$6))</f>
        <v>1</v>
      </c>
      <c r="F6382" s="1">
        <f t="shared" si="100"/>
        <v>0</v>
      </c>
    </row>
    <row r="6383" spans="1:6" x14ac:dyDescent="0.2">
      <c r="A6383" s="3">
        <v>1450509</v>
      </c>
      <c r="B6383" s="1" t="s">
        <v>5</v>
      </c>
      <c r="C6383" s="4">
        <v>244064095583647</v>
      </c>
      <c r="D6383" s="4">
        <v>48639948</v>
      </c>
      <c r="E6383" s="2" t="str">
        <f>IF(B6383=$H$6,"n/a",AND(B6383=$H$3, B6384=$H$6))</f>
        <v>n/a</v>
      </c>
      <c r="F6383" s="1">
        <f t="shared" si="100"/>
        <v>55672344</v>
      </c>
    </row>
    <row r="6384" spans="1:6" x14ac:dyDescent="0.2">
      <c r="A6384" s="3">
        <v>1450734</v>
      </c>
      <c r="B6384" s="1" t="s">
        <v>4</v>
      </c>
      <c r="C6384" s="4">
        <v>244064118965418</v>
      </c>
      <c r="D6384" s="4">
        <v>283802</v>
      </c>
      <c r="E6384" s="2" t="b">
        <f>IF(B6384=$H$6,"n/a",AND(B6384=$H$3, B6385=$H$6))</f>
        <v>0</v>
      </c>
      <c r="F6384" s="1">
        <f t="shared" si="100"/>
        <v>0</v>
      </c>
    </row>
    <row r="6385" spans="1:6" x14ac:dyDescent="0.2">
      <c r="A6385" s="3">
        <v>1451041</v>
      </c>
      <c r="B6385" s="1" t="s">
        <v>4</v>
      </c>
      <c r="C6385" s="4">
        <v>244064142922918</v>
      </c>
      <c r="D6385" s="4">
        <v>278854</v>
      </c>
      <c r="E6385" s="2" t="b">
        <f>IF(B6385=$H$6,"n/a",AND(B6385=$H$3, B6386=$H$6))</f>
        <v>0</v>
      </c>
      <c r="F6385" s="1">
        <f t="shared" si="100"/>
        <v>0</v>
      </c>
    </row>
    <row r="6386" spans="1:6" x14ac:dyDescent="0.2">
      <c r="A6386" s="3">
        <v>1451381</v>
      </c>
      <c r="B6386" s="1" t="s">
        <v>4</v>
      </c>
      <c r="C6386" s="4">
        <v>244064177410678</v>
      </c>
      <c r="D6386" s="4">
        <v>8960990</v>
      </c>
      <c r="E6386" s="2" t="b">
        <f>IF(B6386=$H$6,"n/a",AND(B6386=$H$3, B6387=$H$6))</f>
        <v>1</v>
      </c>
      <c r="F6386" s="1">
        <f t="shared" si="100"/>
        <v>0</v>
      </c>
    </row>
    <row r="6387" spans="1:6" x14ac:dyDescent="0.2">
      <c r="A6387" s="3">
        <v>1451463</v>
      </c>
      <c r="B6387" s="1" t="s">
        <v>5</v>
      </c>
      <c r="C6387" s="4">
        <v>244064186771824</v>
      </c>
      <c r="D6387" s="4">
        <v>31214948</v>
      </c>
      <c r="E6387" s="2" t="str">
        <f>IF(B6387=$H$6,"n/a",AND(B6387=$H$3, B6388=$H$6))</f>
        <v>n/a</v>
      </c>
      <c r="F6387" s="1">
        <f t="shared" si="100"/>
        <v>40576094</v>
      </c>
    </row>
    <row r="6388" spans="1:6" x14ac:dyDescent="0.2">
      <c r="A6388" s="3">
        <v>1451814</v>
      </c>
      <c r="B6388" s="1" t="s">
        <v>4</v>
      </c>
      <c r="C6388" s="4">
        <v>244064221593856</v>
      </c>
      <c r="D6388" s="4">
        <v>5014791</v>
      </c>
      <c r="E6388" s="2" t="b">
        <f>IF(B6388=$H$6,"n/a",AND(B6388=$H$3, B6389=$H$6))</f>
        <v>1</v>
      </c>
      <c r="F6388" s="1">
        <f t="shared" si="100"/>
        <v>0</v>
      </c>
    </row>
    <row r="6389" spans="1:6" x14ac:dyDescent="0.2">
      <c r="A6389" s="3">
        <v>1451897</v>
      </c>
      <c r="B6389" s="1" t="s">
        <v>5</v>
      </c>
      <c r="C6389" s="4">
        <v>244064226716876</v>
      </c>
      <c r="D6389" s="4">
        <v>35233907</v>
      </c>
      <c r="E6389" s="2" t="str">
        <f>IF(B6389=$H$6,"n/a",AND(B6389=$H$3, B6390=$H$6))</f>
        <v>n/a</v>
      </c>
      <c r="F6389" s="1">
        <f t="shared" si="100"/>
        <v>40356927</v>
      </c>
    </row>
    <row r="6390" spans="1:6" x14ac:dyDescent="0.2">
      <c r="A6390" s="3">
        <v>1451999</v>
      </c>
      <c r="B6390" s="1" t="s">
        <v>4</v>
      </c>
      <c r="C6390" s="4">
        <v>244064243751408</v>
      </c>
      <c r="D6390" s="4">
        <v>224375</v>
      </c>
      <c r="E6390" s="2" t="b">
        <f>IF(B6390=$H$6,"n/a",AND(B6390=$H$3, B6391=$H$6))</f>
        <v>0</v>
      </c>
      <c r="F6390" s="1">
        <f t="shared" si="100"/>
        <v>0</v>
      </c>
    </row>
    <row r="6391" spans="1:6" x14ac:dyDescent="0.2">
      <c r="A6391" s="3">
        <v>1452339</v>
      </c>
      <c r="B6391" s="1" t="s">
        <v>4</v>
      </c>
      <c r="C6391" s="4">
        <v>244064274440470</v>
      </c>
      <c r="D6391" s="4">
        <v>5375000</v>
      </c>
      <c r="E6391" s="2" t="b">
        <f>IF(B6391=$H$6,"n/a",AND(B6391=$H$3, B6392=$H$6))</f>
        <v>1</v>
      </c>
      <c r="F6391" s="1">
        <f t="shared" si="100"/>
        <v>0</v>
      </c>
    </row>
    <row r="6392" spans="1:6" x14ac:dyDescent="0.2">
      <c r="A6392" s="3">
        <v>1452360</v>
      </c>
      <c r="B6392" s="1" t="s">
        <v>5</v>
      </c>
      <c r="C6392" s="4">
        <v>244064280411043</v>
      </c>
      <c r="D6392" s="4">
        <v>33911198</v>
      </c>
      <c r="E6392" s="2" t="str">
        <f>IF(B6392=$H$6,"n/a",AND(B6392=$H$3, B6393=$H$6))</f>
        <v>n/a</v>
      </c>
      <c r="F6392" s="1">
        <f t="shared" si="100"/>
        <v>39881771</v>
      </c>
    </row>
    <row r="6393" spans="1:6" x14ac:dyDescent="0.2">
      <c r="A6393" s="3">
        <v>1452708</v>
      </c>
      <c r="B6393" s="1" t="s">
        <v>4</v>
      </c>
      <c r="C6393" s="4">
        <v>244064312417033</v>
      </c>
      <c r="D6393" s="4">
        <v>474010</v>
      </c>
      <c r="E6393" s="2" t="b">
        <f>IF(B6393=$H$6,"n/a",AND(B6393=$H$3, B6394=$H$6))</f>
        <v>0</v>
      </c>
      <c r="F6393" s="1">
        <f t="shared" si="100"/>
        <v>0</v>
      </c>
    </row>
    <row r="6394" spans="1:6" x14ac:dyDescent="0.2">
      <c r="A6394" s="3">
        <v>1453060</v>
      </c>
      <c r="B6394" s="1" t="s">
        <v>4</v>
      </c>
      <c r="C6394" s="4">
        <v>244064343916512</v>
      </c>
      <c r="D6394" s="4">
        <v>9004062</v>
      </c>
      <c r="E6394" s="2" t="b">
        <f>IF(B6394=$H$6,"n/a",AND(B6394=$H$3, B6395=$H$6))</f>
        <v>1</v>
      </c>
      <c r="F6394" s="1">
        <f t="shared" si="100"/>
        <v>0</v>
      </c>
    </row>
    <row r="6395" spans="1:6" x14ac:dyDescent="0.2">
      <c r="A6395" s="3">
        <v>1453122</v>
      </c>
      <c r="B6395" s="1" t="s">
        <v>5</v>
      </c>
      <c r="C6395" s="4">
        <v>244064353361251</v>
      </c>
      <c r="D6395" s="4">
        <v>49214271</v>
      </c>
      <c r="E6395" s="2" t="str">
        <f>IF(B6395=$H$6,"n/a",AND(B6395=$H$3, B6396=$H$6))</f>
        <v>n/a</v>
      </c>
      <c r="F6395" s="1">
        <f t="shared" si="100"/>
        <v>58659010</v>
      </c>
    </row>
    <row r="6396" spans="1:6" x14ac:dyDescent="0.2">
      <c r="A6396" s="3">
        <v>1453383</v>
      </c>
      <c r="B6396" s="1" t="s">
        <v>4</v>
      </c>
      <c r="C6396" s="4">
        <v>244064374563126</v>
      </c>
      <c r="D6396" s="4">
        <v>382604</v>
      </c>
      <c r="E6396" s="2" t="b">
        <f>IF(B6396=$H$6,"n/a",AND(B6396=$H$3, B6397=$H$6))</f>
        <v>0</v>
      </c>
      <c r="F6396" s="1">
        <f t="shared" si="100"/>
        <v>0</v>
      </c>
    </row>
    <row r="6397" spans="1:6" x14ac:dyDescent="0.2">
      <c r="A6397" s="3">
        <v>1453884</v>
      </c>
      <c r="B6397" s="1" t="s">
        <v>4</v>
      </c>
      <c r="C6397" s="4">
        <v>244064423339116</v>
      </c>
      <c r="D6397" s="4">
        <v>5666562</v>
      </c>
      <c r="E6397" s="2" t="b">
        <f>IF(B6397=$H$6,"n/a",AND(B6397=$H$3, B6398=$H$6))</f>
        <v>1</v>
      </c>
      <c r="F6397" s="1">
        <f t="shared" si="100"/>
        <v>0</v>
      </c>
    </row>
    <row r="6398" spans="1:6" x14ac:dyDescent="0.2">
      <c r="A6398" s="3">
        <v>1453969</v>
      </c>
      <c r="B6398" s="1" t="s">
        <v>5</v>
      </c>
      <c r="C6398" s="4">
        <v>244064429357189</v>
      </c>
      <c r="D6398" s="4">
        <v>50977552</v>
      </c>
      <c r="E6398" s="2" t="str">
        <f>IF(B6398=$H$6,"n/a",AND(B6398=$H$3, B6399=$H$6))</f>
        <v>n/a</v>
      </c>
      <c r="F6398" s="1">
        <f t="shared" si="100"/>
        <v>56995625</v>
      </c>
    </row>
    <row r="6399" spans="1:6" x14ac:dyDescent="0.2">
      <c r="A6399" s="3">
        <v>1454117</v>
      </c>
      <c r="B6399" s="1" t="s">
        <v>4</v>
      </c>
      <c r="C6399" s="4">
        <v>244064447007293</v>
      </c>
      <c r="D6399" s="4">
        <v>423698</v>
      </c>
      <c r="E6399" s="2" t="b">
        <f>IF(B6399=$H$6,"n/a",AND(B6399=$H$3, B6400=$H$6))</f>
        <v>0</v>
      </c>
      <c r="F6399" s="1">
        <f t="shared" si="100"/>
        <v>0</v>
      </c>
    </row>
    <row r="6400" spans="1:6" x14ac:dyDescent="0.2">
      <c r="A6400" s="3">
        <v>1454523</v>
      </c>
      <c r="B6400" s="1" t="s">
        <v>4</v>
      </c>
      <c r="C6400" s="4">
        <v>244064486902033</v>
      </c>
      <c r="D6400" s="4">
        <v>4974895</v>
      </c>
      <c r="E6400" s="2" t="b">
        <f>IF(B6400=$H$6,"n/a",AND(B6400=$H$3, B6401=$H$6))</f>
        <v>1</v>
      </c>
      <c r="F6400" s="1">
        <f t="shared" si="100"/>
        <v>0</v>
      </c>
    </row>
    <row r="6401" spans="1:6" x14ac:dyDescent="0.2">
      <c r="A6401" s="3">
        <v>1454661</v>
      </c>
      <c r="B6401" s="1" t="s">
        <v>5</v>
      </c>
      <c r="C6401" s="4">
        <v>244064492217762</v>
      </c>
      <c r="D6401" s="4">
        <v>21603489</v>
      </c>
      <c r="E6401" s="2" t="str">
        <f>IF(B6401=$H$6,"n/a",AND(B6401=$H$3, B6402=$H$6))</f>
        <v>n/a</v>
      </c>
      <c r="F6401" s="1">
        <f t="shared" si="100"/>
        <v>26919218</v>
      </c>
    </row>
    <row r="6402" spans="1:6" x14ac:dyDescent="0.2">
      <c r="A6402" s="3">
        <v>1454822</v>
      </c>
      <c r="B6402" s="1" t="s">
        <v>4</v>
      </c>
      <c r="C6402" s="4">
        <v>244064511027397</v>
      </c>
      <c r="D6402" s="4">
        <v>329635</v>
      </c>
      <c r="E6402" s="2" t="b">
        <f>IF(B6402=$H$6,"n/a",AND(B6402=$H$3, B6403=$H$6))</f>
        <v>0</v>
      </c>
      <c r="F6402" s="1">
        <f t="shared" si="100"/>
        <v>0</v>
      </c>
    </row>
    <row r="6403" spans="1:6" x14ac:dyDescent="0.2">
      <c r="A6403" s="3">
        <v>1455178</v>
      </c>
      <c r="B6403" s="1" t="s">
        <v>4</v>
      </c>
      <c r="C6403" s="4">
        <v>244064544664480</v>
      </c>
      <c r="D6403" s="4">
        <v>17015834</v>
      </c>
      <c r="E6403" s="2" t="b">
        <f>IF(B6403=$H$6,"n/a",AND(B6403=$H$3, B6404=$H$6))</f>
        <v>1</v>
      </c>
      <c r="F6403" s="1">
        <f t="shared" ref="F6403:F6466" si="101">IF(B6403=$H$6,C6403+D6403-C6402,0)</f>
        <v>0</v>
      </c>
    </row>
    <row r="6404" spans="1:6" x14ac:dyDescent="0.2">
      <c r="A6404" s="3">
        <v>1455381</v>
      </c>
      <c r="B6404" s="1" t="s">
        <v>5</v>
      </c>
      <c r="C6404" s="4">
        <v>244064562313647</v>
      </c>
      <c r="D6404" s="4">
        <v>46040313</v>
      </c>
      <c r="E6404" s="2" t="str">
        <f>IF(B6404=$H$6,"n/a",AND(B6404=$H$3, B6405=$H$6))</f>
        <v>n/a</v>
      </c>
      <c r="F6404" s="1">
        <f t="shared" si="101"/>
        <v>63689480</v>
      </c>
    </row>
    <row r="6405" spans="1:6" x14ac:dyDescent="0.2">
      <c r="A6405" s="3">
        <v>1455531</v>
      </c>
      <c r="B6405" s="1" t="s">
        <v>4</v>
      </c>
      <c r="C6405" s="4">
        <v>244064584908543</v>
      </c>
      <c r="D6405" s="4">
        <v>426198</v>
      </c>
      <c r="E6405" s="2" t="b">
        <f>IF(B6405=$H$6,"n/a",AND(B6405=$H$3, B6406=$H$6))</f>
        <v>0</v>
      </c>
      <c r="F6405" s="1">
        <f t="shared" si="101"/>
        <v>0</v>
      </c>
    </row>
    <row r="6406" spans="1:6" x14ac:dyDescent="0.2">
      <c r="A6406" s="3">
        <v>1455807</v>
      </c>
      <c r="B6406" s="1" t="s">
        <v>4</v>
      </c>
      <c r="C6406" s="4">
        <v>244064619132397</v>
      </c>
      <c r="D6406" s="4">
        <v>5343490</v>
      </c>
      <c r="E6406" s="2" t="b">
        <f>IF(B6406=$H$6,"n/a",AND(B6406=$H$3, B6407=$H$6))</f>
        <v>1</v>
      </c>
      <c r="F6406" s="1">
        <f t="shared" si="101"/>
        <v>0</v>
      </c>
    </row>
    <row r="6407" spans="1:6" x14ac:dyDescent="0.2">
      <c r="A6407" s="3">
        <v>1455984</v>
      </c>
      <c r="B6407" s="1" t="s">
        <v>5</v>
      </c>
      <c r="C6407" s="4">
        <v>244064624906668</v>
      </c>
      <c r="D6407" s="4">
        <v>38008281</v>
      </c>
      <c r="E6407" s="2" t="str">
        <f>IF(B6407=$H$6,"n/a",AND(B6407=$H$3, B6408=$H$6))</f>
        <v>n/a</v>
      </c>
      <c r="F6407" s="1">
        <f t="shared" si="101"/>
        <v>43782552</v>
      </c>
    </row>
    <row r="6408" spans="1:6" x14ac:dyDescent="0.2">
      <c r="A6408" s="3">
        <v>1456190</v>
      </c>
      <c r="B6408" s="1" t="s">
        <v>4</v>
      </c>
      <c r="C6408" s="4">
        <v>244064654959689</v>
      </c>
      <c r="D6408" s="4">
        <v>610989</v>
      </c>
      <c r="E6408" s="2" t="b">
        <f>IF(B6408=$H$6,"n/a",AND(B6408=$H$3, B6409=$H$6))</f>
        <v>0</v>
      </c>
      <c r="F6408" s="1">
        <f t="shared" si="101"/>
        <v>0</v>
      </c>
    </row>
    <row r="6409" spans="1:6" x14ac:dyDescent="0.2">
      <c r="A6409" s="3">
        <v>1456384</v>
      </c>
      <c r="B6409" s="1" t="s">
        <v>4</v>
      </c>
      <c r="C6409" s="4">
        <v>244064677336824</v>
      </c>
      <c r="D6409" s="4">
        <v>4900990</v>
      </c>
      <c r="E6409" s="2" t="b">
        <f>IF(B6409=$H$6,"n/a",AND(B6409=$H$3, B6410=$H$6))</f>
        <v>1</v>
      </c>
      <c r="F6409" s="1">
        <f t="shared" si="101"/>
        <v>0</v>
      </c>
    </row>
    <row r="6410" spans="1:6" x14ac:dyDescent="0.2">
      <c r="A6410" s="3">
        <v>1456396</v>
      </c>
      <c r="B6410" s="1" t="s">
        <v>5</v>
      </c>
      <c r="C6410" s="4">
        <v>244064682574064</v>
      </c>
      <c r="D6410" s="4">
        <v>21720521</v>
      </c>
      <c r="E6410" s="2" t="str">
        <f>IF(B6410=$H$6,"n/a",AND(B6410=$H$3, B6411=$H$6))</f>
        <v>n/a</v>
      </c>
      <c r="F6410" s="1">
        <f t="shared" si="101"/>
        <v>26957761</v>
      </c>
    </row>
    <row r="6411" spans="1:6" x14ac:dyDescent="0.2">
      <c r="A6411" s="3">
        <v>1456734</v>
      </c>
      <c r="B6411" s="1" t="s">
        <v>4</v>
      </c>
      <c r="C6411" s="4">
        <v>244064710096043</v>
      </c>
      <c r="D6411" s="4">
        <v>5456458</v>
      </c>
      <c r="E6411" s="2" t="b">
        <f>IF(B6411=$H$6,"n/a",AND(B6411=$H$3, B6412=$H$6))</f>
        <v>1</v>
      </c>
      <c r="F6411" s="1">
        <f t="shared" si="101"/>
        <v>0</v>
      </c>
    </row>
    <row r="6412" spans="1:6" x14ac:dyDescent="0.2">
      <c r="A6412" s="3">
        <v>1456759</v>
      </c>
      <c r="B6412" s="1" t="s">
        <v>5</v>
      </c>
      <c r="C6412" s="4">
        <v>244064715677137</v>
      </c>
      <c r="D6412" s="4">
        <v>48170520</v>
      </c>
      <c r="E6412" s="2" t="str">
        <f>IF(B6412=$H$6,"n/a",AND(B6412=$H$3, B6413=$H$6))</f>
        <v>n/a</v>
      </c>
      <c r="F6412" s="1">
        <f t="shared" si="101"/>
        <v>53751614</v>
      </c>
    </row>
    <row r="6413" spans="1:6" x14ac:dyDescent="0.2">
      <c r="A6413" s="3">
        <v>1457092</v>
      </c>
      <c r="B6413" s="1" t="s">
        <v>4</v>
      </c>
      <c r="C6413" s="4">
        <v>244064741100105</v>
      </c>
      <c r="D6413" s="4">
        <v>264011</v>
      </c>
      <c r="E6413" s="2" t="b">
        <f>IF(B6413=$H$6,"n/a",AND(B6413=$H$3, B6414=$H$6))</f>
        <v>0</v>
      </c>
      <c r="F6413" s="1">
        <f t="shared" si="101"/>
        <v>0</v>
      </c>
    </row>
    <row r="6414" spans="1:6" x14ac:dyDescent="0.2">
      <c r="A6414" s="3">
        <v>1457536</v>
      </c>
      <c r="B6414" s="1" t="s">
        <v>4</v>
      </c>
      <c r="C6414" s="4">
        <v>244064788809637</v>
      </c>
      <c r="D6414" s="4">
        <v>7231458</v>
      </c>
      <c r="E6414" s="2" t="b">
        <f>IF(B6414=$H$6,"n/a",AND(B6414=$H$3, B6415=$H$6))</f>
        <v>1</v>
      </c>
      <c r="F6414" s="1">
        <f t="shared" si="101"/>
        <v>0</v>
      </c>
    </row>
    <row r="6415" spans="1:6" x14ac:dyDescent="0.2">
      <c r="A6415" s="3">
        <v>1457660</v>
      </c>
      <c r="B6415" s="1" t="s">
        <v>5</v>
      </c>
      <c r="C6415" s="4">
        <v>244064796529637</v>
      </c>
      <c r="D6415" s="4">
        <v>38662500</v>
      </c>
      <c r="E6415" s="2" t="str">
        <f>IF(B6415=$H$6,"n/a",AND(B6415=$H$3, B6416=$H$6))</f>
        <v>n/a</v>
      </c>
      <c r="F6415" s="1">
        <f t="shared" si="101"/>
        <v>46382500</v>
      </c>
    </row>
    <row r="6416" spans="1:6" x14ac:dyDescent="0.2">
      <c r="A6416" s="3">
        <v>1457812</v>
      </c>
      <c r="B6416" s="1" t="s">
        <v>4</v>
      </c>
      <c r="C6416" s="4">
        <v>244064814016147</v>
      </c>
      <c r="D6416" s="4">
        <v>361927</v>
      </c>
      <c r="E6416" s="2" t="b">
        <f>IF(B6416=$H$6,"n/a",AND(B6416=$H$3, B6417=$H$6))</f>
        <v>0</v>
      </c>
      <c r="F6416" s="1">
        <f t="shared" si="101"/>
        <v>0</v>
      </c>
    </row>
    <row r="6417" spans="1:6" x14ac:dyDescent="0.2">
      <c r="A6417" s="3">
        <v>1458184</v>
      </c>
      <c r="B6417" s="1" t="s">
        <v>4</v>
      </c>
      <c r="C6417" s="4">
        <v>244064848814220</v>
      </c>
      <c r="D6417" s="4">
        <v>7404114</v>
      </c>
      <c r="E6417" s="2" t="b">
        <f>IF(B6417=$H$6,"n/a",AND(B6417=$H$3, B6418=$H$6))</f>
        <v>1</v>
      </c>
      <c r="F6417" s="1">
        <f t="shared" si="101"/>
        <v>0</v>
      </c>
    </row>
    <row r="6418" spans="1:6" x14ac:dyDescent="0.2">
      <c r="A6418" s="3">
        <v>1458289</v>
      </c>
      <c r="B6418" s="1" t="s">
        <v>5</v>
      </c>
      <c r="C6418" s="4">
        <v>244064856375834</v>
      </c>
      <c r="D6418" s="4">
        <v>44067500</v>
      </c>
      <c r="E6418" s="2" t="str">
        <f>IF(B6418=$H$6,"n/a",AND(B6418=$H$3, B6419=$H$6))</f>
        <v>n/a</v>
      </c>
      <c r="F6418" s="1">
        <f t="shared" si="101"/>
        <v>51629114</v>
      </c>
    </row>
    <row r="6419" spans="1:6" x14ac:dyDescent="0.2">
      <c r="A6419" s="3">
        <v>1458535</v>
      </c>
      <c r="B6419" s="1" t="s">
        <v>4</v>
      </c>
      <c r="C6419" s="4">
        <v>244064881673282</v>
      </c>
      <c r="D6419" s="4">
        <v>304532</v>
      </c>
      <c r="E6419" s="2" t="b">
        <f>IF(B6419=$H$6,"n/a",AND(B6419=$H$3, B6420=$H$6))</f>
        <v>0</v>
      </c>
      <c r="F6419" s="1">
        <f t="shared" si="101"/>
        <v>0</v>
      </c>
    </row>
    <row r="6420" spans="1:6" x14ac:dyDescent="0.2">
      <c r="A6420" s="3">
        <v>1458972</v>
      </c>
      <c r="B6420" s="1" t="s">
        <v>4</v>
      </c>
      <c r="C6420" s="4">
        <v>244064921538387</v>
      </c>
      <c r="D6420" s="4">
        <v>5348697</v>
      </c>
      <c r="E6420" s="2" t="b">
        <f>IF(B6420=$H$6,"n/a",AND(B6420=$H$3, B6421=$H$6))</f>
        <v>1</v>
      </c>
      <c r="F6420" s="1">
        <f t="shared" si="101"/>
        <v>0</v>
      </c>
    </row>
    <row r="6421" spans="1:6" x14ac:dyDescent="0.2">
      <c r="A6421" s="3">
        <v>1459099</v>
      </c>
      <c r="B6421" s="1" t="s">
        <v>5</v>
      </c>
      <c r="C6421" s="4">
        <v>244064927027345</v>
      </c>
      <c r="D6421" s="4">
        <v>43981510</v>
      </c>
      <c r="E6421" s="2" t="str">
        <f>IF(B6421=$H$6,"n/a",AND(B6421=$H$3, B6422=$H$6))</f>
        <v>n/a</v>
      </c>
      <c r="F6421" s="1">
        <f t="shared" si="101"/>
        <v>49470468</v>
      </c>
    </row>
    <row r="6422" spans="1:6" x14ac:dyDescent="0.2">
      <c r="A6422" s="3">
        <v>1459248</v>
      </c>
      <c r="B6422" s="1" t="s">
        <v>4</v>
      </c>
      <c r="C6422" s="4">
        <v>244064947159064</v>
      </c>
      <c r="D6422" s="4">
        <v>431354</v>
      </c>
      <c r="E6422" s="2" t="b">
        <f>IF(B6422=$H$6,"n/a",AND(B6422=$H$3, B6423=$H$6))</f>
        <v>0</v>
      </c>
      <c r="F6422" s="1">
        <f t="shared" si="101"/>
        <v>0</v>
      </c>
    </row>
    <row r="6423" spans="1:6" x14ac:dyDescent="0.2">
      <c r="A6423" s="3">
        <v>1459610</v>
      </c>
      <c r="B6423" s="1" t="s">
        <v>4</v>
      </c>
      <c r="C6423" s="4">
        <v>244064975837084</v>
      </c>
      <c r="D6423" s="4">
        <v>5288542</v>
      </c>
      <c r="E6423" s="2" t="b">
        <f>IF(B6423=$H$6,"n/a",AND(B6423=$H$3, B6424=$H$6))</f>
        <v>1</v>
      </c>
      <c r="F6423" s="1">
        <f t="shared" si="101"/>
        <v>0</v>
      </c>
    </row>
    <row r="6424" spans="1:6" x14ac:dyDescent="0.2">
      <c r="A6424" s="3">
        <v>1459627</v>
      </c>
      <c r="B6424" s="1" t="s">
        <v>5</v>
      </c>
      <c r="C6424" s="4">
        <v>244064981404011</v>
      </c>
      <c r="D6424" s="4">
        <v>21639896</v>
      </c>
      <c r="E6424" s="2" t="str">
        <f>IF(B6424=$H$6,"n/a",AND(B6424=$H$3, B6425=$H$6))</f>
        <v>n/a</v>
      </c>
      <c r="F6424" s="1">
        <f t="shared" si="101"/>
        <v>27206823</v>
      </c>
    </row>
    <row r="6425" spans="1:6" x14ac:dyDescent="0.2">
      <c r="A6425" s="3">
        <v>1459976</v>
      </c>
      <c r="B6425" s="1" t="s">
        <v>4</v>
      </c>
      <c r="C6425" s="4">
        <v>244065011902084</v>
      </c>
      <c r="D6425" s="4">
        <v>4945365</v>
      </c>
      <c r="E6425" s="2" t="b">
        <f>IF(B6425=$H$6,"n/a",AND(B6425=$H$3, B6426=$H$6))</f>
        <v>1</v>
      </c>
      <c r="F6425" s="1">
        <f t="shared" si="101"/>
        <v>0</v>
      </c>
    </row>
    <row r="6426" spans="1:6" x14ac:dyDescent="0.2">
      <c r="A6426" s="3">
        <v>1459992</v>
      </c>
      <c r="B6426" s="1" t="s">
        <v>5</v>
      </c>
      <c r="C6426" s="4">
        <v>244065017137084</v>
      </c>
      <c r="D6426" s="4">
        <v>27693073</v>
      </c>
      <c r="E6426" s="2" t="str">
        <f>IF(B6426=$H$6,"n/a",AND(B6426=$H$3, B6427=$H$6))</f>
        <v>n/a</v>
      </c>
      <c r="F6426" s="1">
        <f t="shared" si="101"/>
        <v>32928073</v>
      </c>
    </row>
    <row r="6427" spans="1:6" x14ac:dyDescent="0.2">
      <c r="A6427" s="3">
        <v>1460325</v>
      </c>
      <c r="B6427" s="1" t="s">
        <v>4</v>
      </c>
      <c r="C6427" s="4">
        <v>244065039251043</v>
      </c>
      <c r="D6427" s="4">
        <v>299427</v>
      </c>
      <c r="E6427" s="2" t="b">
        <f>IF(B6427=$H$6,"n/a",AND(B6427=$H$3, B6428=$H$6))</f>
        <v>0</v>
      </c>
      <c r="F6427" s="1">
        <f t="shared" si="101"/>
        <v>0</v>
      </c>
    </row>
    <row r="6428" spans="1:6" x14ac:dyDescent="0.2">
      <c r="A6428" s="3">
        <v>1460698</v>
      </c>
      <c r="B6428" s="1" t="s">
        <v>4</v>
      </c>
      <c r="C6428" s="4">
        <v>244065078346720</v>
      </c>
      <c r="D6428" s="4">
        <v>9051823</v>
      </c>
      <c r="E6428" s="2" t="b">
        <f>IF(B6428=$H$6,"n/a",AND(B6428=$H$3, B6429=$H$6))</f>
        <v>1</v>
      </c>
      <c r="F6428" s="1">
        <f t="shared" si="101"/>
        <v>0</v>
      </c>
    </row>
    <row r="6429" spans="1:6" x14ac:dyDescent="0.2">
      <c r="A6429" s="3">
        <v>1460783</v>
      </c>
      <c r="B6429" s="1" t="s">
        <v>5</v>
      </c>
      <c r="C6429" s="4">
        <v>244065087578230</v>
      </c>
      <c r="D6429" s="4">
        <v>50108646</v>
      </c>
      <c r="E6429" s="2" t="str">
        <f>IF(B6429=$H$6,"n/a",AND(B6429=$H$3, B6430=$H$6))</f>
        <v>n/a</v>
      </c>
      <c r="F6429" s="1">
        <f t="shared" si="101"/>
        <v>59340156</v>
      </c>
    </row>
    <row r="6430" spans="1:6" x14ac:dyDescent="0.2">
      <c r="A6430" s="3">
        <v>1461044</v>
      </c>
      <c r="B6430" s="1" t="s">
        <v>4</v>
      </c>
      <c r="C6430" s="4">
        <v>244065108024376</v>
      </c>
      <c r="D6430" s="4">
        <v>433698</v>
      </c>
      <c r="E6430" s="2" t="b">
        <f>IF(B6430=$H$6,"n/a",AND(B6430=$H$3, B6431=$H$6))</f>
        <v>0</v>
      </c>
      <c r="F6430" s="1">
        <f t="shared" si="101"/>
        <v>0</v>
      </c>
    </row>
    <row r="6431" spans="1:6" x14ac:dyDescent="0.2">
      <c r="A6431" s="3">
        <v>1461430</v>
      </c>
      <c r="B6431" s="1" t="s">
        <v>4</v>
      </c>
      <c r="C6431" s="4">
        <v>244065148479584</v>
      </c>
      <c r="D6431" s="4">
        <v>6096719</v>
      </c>
      <c r="E6431" s="2" t="b">
        <f>IF(B6431=$H$6,"n/a",AND(B6431=$H$3, B6432=$H$6))</f>
        <v>1</v>
      </c>
      <c r="F6431" s="1">
        <f t="shared" si="101"/>
        <v>0</v>
      </c>
    </row>
    <row r="6432" spans="1:6" x14ac:dyDescent="0.2">
      <c r="A6432" s="3">
        <v>1461506</v>
      </c>
      <c r="B6432" s="1" t="s">
        <v>5</v>
      </c>
      <c r="C6432" s="4">
        <v>244065154750991</v>
      </c>
      <c r="D6432" s="4">
        <v>44164322</v>
      </c>
      <c r="E6432" s="2" t="str">
        <f>IF(B6432=$H$6,"n/a",AND(B6432=$H$3, B6433=$H$6))</f>
        <v>n/a</v>
      </c>
      <c r="F6432" s="1">
        <f t="shared" si="101"/>
        <v>50435729</v>
      </c>
    </row>
    <row r="6433" spans="1:6" x14ac:dyDescent="0.2">
      <c r="A6433" s="3">
        <v>1461779</v>
      </c>
      <c r="B6433" s="1" t="s">
        <v>4</v>
      </c>
      <c r="C6433" s="4">
        <v>244065180249584</v>
      </c>
      <c r="D6433" s="4">
        <v>607813</v>
      </c>
      <c r="E6433" s="2" t="b">
        <f>IF(B6433=$H$6,"n/a",AND(B6433=$H$3, B6434=$H$6))</f>
        <v>0</v>
      </c>
      <c r="F6433" s="1">
        <f t="shared" si="101"/>
        <v>0</v>
      </c>
    </row>
    <row r="6434" spans="1:6" x14ac:dyDescent="0.2">
      <c r="A6434" s="3">
        <v>1462145</v>
      </c>
      <c r="B6434" s="1" t="s">
        <v>4</v>
      </c>
      <c r="C6434" s="4">
        <v>244065214137501</v>
      </c>
      <c r="D6434" s="4">
        <v>6525104</v>
      </c>
      <c r="E6434" s="2" t="b">
        <f>IF(B6434=$H$6,"n/a",AND(B6434=$H$3, B6435=$H$6))</f>
        <v>1</v>
      </c>
      <c r="F6434" s="1">
        <f t="shared" si="101"/>
        <v>0</v>
      </c>
    </row>
    <row r="6435" spans="1:6" x14ac:dyDescent="0.2">
      <c r="A6435" s="3">
        <v>1462201</v>
      </c>
      <c r="B6435" s="1" t="s">
        <v>5</v>
      </c>
      <c r="C6435" s="4">
        <v>244065221108855</v>
      </c>
      <c r="D6435" s="4">
        <v>41584688</v>
      </c>
      <c r="E6435" s="2" t="str">
        <f>IF(B6435=$H$6,"n/a",AND(B6435=$H$3, B6436=$H$6))</f>
        <v>n/a</v>
      </c>
      <c r="F6435" s="1">
        <f t="shared" si="101"/>
        <v>48556042</v>
      </c>
    </row>
    <row r="6436" spans="1:6" x14ac:dyDescent="0.2">
      <c r="A6436" s="3">
        <v>1462492</v>
      </c>
      <c r="B6436" s="1" t="s">
        <v>4</v>
      </c>
      <c r="C6436" s="4">
        <v>244065242691563</v>
      </c>
      <c r="D6436" s="4">
        <v>272240</v>
      </c>
      <c r="E6436" s="2" t="b">
        <f>IF(B6436=$H$6,"n/a",AND(B6436=$H$3, B6437=$H$6))</f>
        <v>0</v>
      </c>
      <c r="F6436" s="1">
        <f t="shared" si="101"/>
        <v>0</v>
      </c>
    </row>
    <row r="6437" spans="1:6" x14ac:dyDescent="0.2">
      <c r="A6437" s="3">
        <v>1463027</v>
      </c>
      <c r="B6437" s="1" t="s">
        <v>4</v>
      </c>
      <c r="C6437" s="4">
        <v>244065297861980</v>
      </c>
      <c r="D6437" s="4">
        <v>10929688</v>
      </c>
      <c r="E6437" s="2" t="b">
        <f>IF(B6437=$H$6,"n/a",AND(B6437=$H$3, B6438=$H$6))</f>
        <v>1</v>
      </c>
      <c r="F6437" s="1">
        <f t="shared" si="101"/>
        <v>0</v>
      </c>
    </row>
    <row r="6438" spans="1:6" x14ac:dyDescent="0.2">
      <c r="A6438" s="3">
        <v>1463200</v>
      </c>
      <c r="B6438" s="1" t="s">
        <v>5</v>
      </c>
      <c r="C6438" s="4">
        <v>244065308959168</v>
      </c>
      <c r="D6438" s="4">
        <v>62952916</v>
      </c>
      <c r="E6438" s="2" t="str">
        <f>IF(B6438=$H$6,"n/a",AND(B6438=$H$3, B6439=$H$6))</f>
        <v>n/a</v>
      </c>
      <c r="F6438" s="1">
        <f t="shared" si="101"/>
        <v>74050104</v>
      </c>
    </row>
    <row r="6439" spans="1:6" x14ac:dyDescent="0.2">
      <c r="A6439" s="3">
        <v>1463407</v>
      </c>
      <c r="B6439" s="1" t="s">
        <v>4</v>
      </c>
      <c r="C6439" s="4">
        <v>244065333987084</v>
      </c>
      <c r="D6439" s="4">
        <v>257396</v>
      </c>
      <c r="E6439" s="2" t="b">
        <f>IF(B6439=$H$6,"n/a",AND(B6439=$H$3, B6440=$H$6))</f>
        <v>0</v>
      </c>
      <c r="F6439" s="1">
        <f t="shared" si="101"/>
        <v>0</v>
      </c>
    </row>
    <row r="6440" spans="1:6" x14ac:dyDescent="0.2">
      <c r="A6440" s="3">
        <v>1463749</v>
      </c>
      <c r="B6440" s="1" t="s">
        <v>4</v>
      </c>
      <c r="C6440" s="4">
        <v>244065358489116</v>
      </c>
      <c r="D6440" s="4">
        <v>328177</v>
      </c>
      <c r="E6440" s="2" t="b">
        <f>IF(B6440=$H$6,"n/a",AND(B6440=$H$3, B6441=$H$6))</f>
        <v>0</v>
      </c>
      <c r="F6440" s="1">
        <f t="shared" si="101"/>
        <v>0</v>
      </c>
    </row>
    <row r="6441" spans="1:6" x14ac:dyDescent="0.2">
      <c r="A6441" s="3">
        <v>1463935</v>
      </c>
      <c r="B6441" s="1" t="s">
        <v>4</v>
      </c>
      <c r="C6441" s="4">
        <v>244065381915105</v>
      </c>
      <c r="D6441" s="4">
        <v>5803958</v>
      </c>
      <c r="E6441" s="2" t="b">
        <f>IF(B6441=$H$6,"n/a",AND(B6441=$H$3, B6442=$H$6))</f>
        <v>1</v>
      </c>
      <c r="F6441" s="1">
        <f t="shared" si="101"/>
        <v>0</v>
      </c>
    </row>
    <row r="6442" spans="1:6" x14ac:dyDescent="0.2">
      <c r="A6442" s="3">
        <v>1464001</v>
      </c>
      <c r="B6442" s="1" t="s">
        <v>5</v>
      </c>
      <c r="C6442" s="4">
        <v>244065387823178</v>
      </c>
      <c r="D6442" s="4">
        <v>21987604</v>
      </c>
      <c r="E6442" s="2" t="str">
        <f>IF(B6442=$H$6,"n/a",AND(B6442=$H$3, B6443=$H$6))</f>
        <v>n/a</v>
      </c>
      <c r="F6442" s="1">
        <f t="shared" si="101"/>
        <v>27895677</v>
      </c>
    </row>
    <row r="6443" spans="1:6" x14ac:dyDescent="0.2">
      <c r="A6443" s="3">
        <v>1464305</v>
      </c>
      <c r="B6443" s="1" t="s">
        <v>4</v>
      </c>
      <c r="C6443" s="4">
        <v>244065413373178</v>
      </c>
      <c r="D6443" s="4">
        <v>4915781</v>
      </c>
      <c r="E6443" s="2" t="b">
        <f>IF(B6443=$H$6,"n/a",AND(B6443=$H$3, B6444=$H$6))</f>
        <v>1</v>
      </c>
      <c r="F6443" s="1">
        <f t="shared" si="101"/>
        <v>0</v>
      </c>
    </row>
    <row r="6444" spans="1:6" x14ac:dyDescent="0.2">
      <c r="A6444" s="3">
        <v>1464319</v>
      </c>
      <c r="B6444" s="1" t="s">
        <v>5</v>
      </c>
      <c r="C6444" s="4">
        <v>244065418632084</v>
      </c>
      <c r="D6444" s="4">
        <v>24479531</v>
      </c>
      <c r="E6444" s="2" t="str">
        <f>IF(B6444=$H$6,"n/a",AND(B6444=$H$3, B6445=$H$6))</f>
        <v>n/a</v>
      </c>
      <c r="F6444" s="1">
        <f t="shared" si="101"/>
        <v>29738437</v>
      </c>
    </row>
    <row r="6445" spans="1:6" x14ac:dyDescent="0.2">
      <c r="A6445" s="3">
        <v>1464832</v>
      </c>
      <c r="B6445" s="1" t="s">
        <v>4</v>
      </c>
      <c r="C6445" s="4">
        <v>244065460203751</v>
      </c>
      <c r="D6445" s="4">
        <v>5853646</v>
      </c>
      <c r="E6445" s="2" t="b">
        <f>IF(B6445=$H$6,"n/a",AND(B6445=$H$3, B6446=$H$6))</f>
        <v>1</v>
      </c>
      <c r="F6445" s="1">
        <f t="shared" si="101"/>
        <v>0</v>
      </c>
    </row>
    <row r="6446" spans="1:6" x14ac:dyDescent="0.2">
      <c r="A6446" s="3">
        <v>1464873</v>
      </c>
      <c r="B6446" s="1" t="s">
        <v>5</v>
      </c>
      <c r="C6446" s="4">
        <v>244065466182553</v>
      </c>
      <c r="D6446" s="4">
        <v>29846094</v>
      </c>
      <c r="E6446" s="2" t="str">
        <f>IF(B6446=$H$6,"n/a",AND(B6446=$H$3, B6447=$H$6))</f>
        <v>n/a</v>
      </c>
      <c r="F6446" s="1">
        <f t="shared" si="101"/>
        <v>35824896</v>
      </c>
    </row>
    <row r="6447" spans="1:6" x14ac:dyDescent="0.2">
      <c r="A6447" s="3">
        <v>1465024</v>
      </c>
      <c r="B6447" s="1" t="s">
        <v>4</v>
      </c>
      <c r="C6447" s="4">
        <v>244065477449063</v>
      </c>
      <c r="D6447" s="4">
        <v>282813</v>
      </c>
      <c r="E6447" s="2" t="b">
        <f>IF(B6447=$H$6,"n/a",AND(B6447=$H$3, B6448=$H$6))</f>
        <v>0</v>
      </c>
      <c r="F6447" s="1">
        <f t="shared" si="101"/>
        <v>0</v>
      </c>
    </row>
    <row r="6448" spans="1:6" x14ac:dyDescent="0.2">
      <c r="A6448" s="3">
        <v>1465370</v>
      </c>
      <c r="B6448" s="1" t="s">
        <v>4</v>
      </c>
      <c r="C6448" s="4">
        <v>244065509243595</v>
      </c>
      <c r="D6448" s="4">
        <v>6557864</v>
      </c>
      <c r="E6448" s="2" t="b">
        <f>IF(B6448=$H$6,"n/a",AND(B6448=$H$3, B6449=$H$6))</f>
        <v>1</v>
      </c>
      <c r="F6448" s="1">
        <f t="shared" si="101"/>
        <v>0</v>
      </c>
    </row>
    <row r="6449" spans="1:6" x14ac:dyDescent="0.2">
      <c r="A6449" s="3">
        <v>1465395</v>
      </c>
      <c r="B6449" s="1" t="s">
        <v>5</v>
      </c>
      <c r="C6449" s="4">
        <v>244065515968334</v>
      </c>
      <c r="D6449" s="4">
        <v>31344271</v>
      </c>
      <c r="E6449" s="2" t="str">
        <f>IF(B6449=$H$6,"n/a",AND(B6449=$H$3, B6450=$H$6))</f>
        <v>n/a</v>
      </c>
      <c r="F6449" s="1">
        <f t="shared" si="101"/>
        <v>38069010</v>
      </c>
    </row>
    <row r="6450" spans="1:6" x14ac:dyDescent="0.2">
      <c r="A6450" s="3">
        <v>1465615</v>
      </c>
      <c r="B6450" s="1" t="s">
        <v>4</v>
      </c>
      <c r="C6450" s="4">
        <v>244065535369063</v>
      </c>
      <c r="D6450" s="4">
        <v>221250</v>
      </c>
      <c r="E6450" s="2" t="b">
        <f>IF(B6450=$H$6,"n/a",AND(B6450=$H$3, B6451=$H$6))</f>
        <v>0</v>
      </c>
      <c r="F6450" s="1">
        <f t="shared" si="101"/>
        <v>0</v>
      </c>
    </row>
    <row r="6451" spans="1:6" x14ac:dyDescent="0.2">
      <c r="A6451" s="3">
        <v>1465971</v>
      </c>
      <c r="B6451" s="1" t="s">
        <v>4</v>
      </c>
      <c r="C6451" s="4">
        <v>244065568282501</v>
      </c>
      <c r="D6451" s="4">
        <v>7398073</v>
      </c>
      <c r="E6451" s="2" t="b">
        <f>IF(B6451=$H$6,"n/a",AND(B6451=$H$3, B6452=$H$6))</f>
        <v>1</v>
      </c>
      <c r="F6451" s="1">
        <f t="shared" si="101"/>
        <v>0</v>
      </c>
    </row>
    <row r="6452" spans="1:6" x14ac:dyDescent="0.2">
      <c r="A6452" s="3">
        <v>1466098</v>
      </c>
      <c r="B6452" s="1" t="s">
        <v>5</v>
      </c>
      <c r="C6452" s="4">
        <v>244065575811355</v>
      </c>
      <c r="D6452" s="4">
        <v>34556615</v>
      </c>
      <c r="E6452" s="2" t="str">
        <f>IF(B6452=$H$6,"n/a",AND(B6452=$H$3, B6453=$H$6))</f>
        <v>n/a</v>
      </c>
      <c r="F6452" s="1">
        <f t="shared" si="101"/>
        <v>42085469</v>
      </c>
    </row>
    <row r="6453" spans="1:6" x14ac:dyDescent="0.2">
      <c r="A6453" s="3">
        <v>1466394</v>
      </c>
      <c r="B6453" s="1" t="s">
        <v>4</v>
      </c>
      <c r="C6453" s="4">
        <v>244065605169063</v>
      </c>
      <c r="D6453" s="4">
        <v>335625</v>
      </c>
      <c r="E6453" s="2" t="b">
        <f>IF(B6453=$H$6,"n/a",AND(B6453=$H$3, B6454=$H$6))</f>
        <v>0</v>
      </c>
      <c r="F6453" s="1">
        <f t="shared" si="101"/>
        <v>0</v>
      </c>
    </row>
    <row r="6454" spans="1:6" x14ac:dyDescent="0.2">
      <c r="A6454" s="3">
        <v>1466875</v>
      </c>
      <c r="B6454" s="1" t="s">
        <v>4</v>
      </c>
      <c r="C6454" s="4">
        <v>244065649023751</v>
      </c>
      <c r="D6454" s="4">
        <v>9619271</v>
      </c>
      <c r="E6454" s="2" t="b">
        <f>IF(B6454=$H$6,"n/a",AND(B6454=$H$3, B6455=$H$6))</f>
        <v>1</v>
      </c>
      <c r="F6454" s="1">
        <f t="shared" si="101"/>
        <v>0</v>
      </c>
    </row>
    <row r="6455" spans="1:6" x14ac:dyDescent="0.2">
      <c r="A6455" s="3">
        <v>1467031</v>
      </c>
      <c r="B6455" s="1" t="s">
        <v>5</v>
      </c>
      <c r="C6455" s="4">
        <v>244065659057084</v>
      </c>
      <c r="D6455" s="4">
        <v>43650990</v>
      </c>
      <c r="E6455" s="2" t="str">
        <f>IF(B6455=$H$6,"n/a",AND(B6455=$H$3, B6456=$H$6))</f>
        <v>n/a</v>
      </c>
      <c r="F6455" s="1">
        <f t="shared" si="101"/>
        <v>53684323</v>
      </c>
    </row>
    <row r="6456" spans="1:6" x14ac:dyDescent="0.2">
      <c r="A6456" s="3">
        <v>1467240</v>
      </c>
      <c r="B6456" s="1" t="s">
        <v>4</v>
      </c>
      <c r="C6456" s="4">
        <v>244065678024324</v>
      </c>
      <c r="D6456" s="4">
        <v>369531</v>
      </c>
      <c r="E6456" s="2" t="b">
        <f>IF(B6456=$H$6,"n/a",AND(B6456=$H$3, B6457=$H$6))</f>
        <v>0</v>
      </c>
      <c r="F6456" s="1">
        <f t="shared" si="101"/>
        <v>0</v>
      </c>
    </row>
    <row r="6457" spans="1:6" x14ac:dyDescent="0.2">
      <c r="A6457" s="3">
        <v>1467604</v>
      </c>
      <c r="B6457" s="1" t="s">
        <v>4</v>
      </c>
      <c r="C6457" s="4">
        <v>244065712549897</v>
      </c>
      <c r="D6457" s="4">
        <v>8406093</v>
      </c>
      <c r="E6457" s="2" t="b">
        <f>IF(B6457=$H$6,"n/a",AND(B6457=$H$3, B6458=$H$6))</f>
        <v>1</v>
      </c>
      <c r="F6457" s="1">
        <f t="shared" si="101"/>
        <v>0</v>
      </c>
    </row>
    <row r="6458" spans="1:6" x14ac:dyDescent="0.2">
      <c r="A6458" s="3">
        <v>1467642</v>
      </c>
      <c r="B6458" s="1" t="s">
        <v>5</v>
      </c>
      <c r="C6458" s="4">
        <v>244065721195678</v>
      </c>
      <c r="D6458" s="4">
        <v>38510937</v>
      </c>
      <c r="E6458" s="2" t="str">
        <f>IF(B6458=$H$6,"n/a",AND(B6458=$H$3, B6459=$H$6))</f>
        <v>n/a</v>
      </c>
      <c r="F6458" s="1">
        <f t="shared" si="101"/>
        <v>47156718</v>
      </c>
    </row>
    <row r="6459" spans="1:6" x14ac:dyDescent="0.2">
      <c r="A6459" s="3">
        <v>1467964</v>
      </c>
      <c r="B6459" s="1" t="s">
        <v>4</v>
      </c>
      <c r="C6459" s="4">
        <v>244065750698282</v>
      </c>
      <c r="D6459" s="4">
        <v>423854</v>
      </c>
      <c r="E6459" s="2" t="b">
        <f>IF(B6459=$H$6,"n/a",AND(B6459=$H$3, B6460=$H$6))</f>
        <v>0</v>
      </c>
      <c r="F6459" s="1">
        <f t="shared" si="101"/>
        <v>0</v>
      </c>
    </row>
    <row r="6460" spans="1:6" x14ac:dyDescent="0.2">
      <c r="A6460" s="3">
        <v>1468324</v>
      </c>
      <c r="B6460" s="1" t="s">
        <v>4</v>
      </c>
      <c r="C6460" s="4">
        <v>244065785222657</v>
      </c>
      <c r="D6460" s="4">
        <v>5492917</v>
      </c>
      <c r="E6460" s="2" t="b">
        <f>IF(B6460=$H$6,"n/a",AND(B6460=$H$3, B6461=$H$6))</f>
        <v>1</v>
      </c>
      <c r="F6460" s="1">
        <f t="shared" si="101"/>
        <v>0</v>
      </c>
    </row>
    <row r="6461" spans="1:6" x14ac:dyDescent="0.2">
      <c r="A6461" s="3">
        <v>1468487</v>
      </c>
      <c r="B6461" s="1" t="s">
        <v>5</v>
      </c>
      <c r="C6461" s="4">
        <v>244065790886720</v>
      </c>
      <c r="D6461" s="4">
        <v>42877552</v>
      </c>
      <c r="E6461" s="2" t="str">
        <f>IF(B6461=$H$6,"n/a",AND(B6461=$H$3, B6462=$H$6))</f>
        <v>n/a</v>
      </c>
      <c r="F6461" s="1">
        <f t="shared" si="101"/>
        <v>48541615</v>
      </c>
    </row>
    <row r="6462" spans="1:6" x14ac:dyDescent="0.2">
      <c r="A6462" s="3">
        <v>1468681</v>
      </c>
      <c r="B6462" s="1" t="s">
        <v>4</v>
      </c>
      <c r="C6462" s="4">
        <v>244065809956147</v>
      </c>
      <c r="D6462" s="4">
        <v>349843</v>
      </c>
      <c r="E6462" s="2" t="b">
        <f>IF(B6462=$H$6,"n/a",AND(B6462=$H$3, B6463=$H$6))</f>
        <v>0</v>
      </c>
      <c r="F6462" s="1">
        <f t="shared" si="101"/>
        <v>0</v>
      </c>
    </row>
    <row r="6463" spans="1:6" x14ac:dyDescent="0.2">
      <c r="A6463" s="3">
        <v>1468986</v>
      </c>
      <c r="B6463" s="1" t="s">
        <v>4</v>
      </c>
      <c r="C6463" s="4">
        <v>244065838888594</v>
      </c>
      <c r="D6463" s="4">
        <v>5137032</v>
      </c>
      <c r="E6463" s="2" t="b">
        <f>IF(B6463=$H$6,"n/a",AND(B6463=$H$3, B6464=$H$6))</f>
        <v>1</v>
      </c>
      <c r="F6463" s="1">
        <f t="shared" si="101"/>
        <v>0</v>
      </c>
    </row>
    <row r="6464" spans="1:6" x14ac:dyDescent="0.2">
      <c r="A6464" s="3">
        <v>1469056</v>
      </c>
      <c r="B6464" s="1" t="s">
        <v>5</v>
      </c>
      <c r="C6464" s="4">
        <v>244065844459897</v>
      </c>
      <c r="D6464" s="4">
        <v>38551197</v>
      </c>
      <c r="E6464" s="2" t="str">
        <f>IF(B6464=$H$6,"n/a",AND(B6464=$H$3, B6465=$H$6))</f>
        <v>n/a</v>
      </c>
      <c r="F6464" s="1">
        <f t="shared" si="101"/>
        <v>44122500</v>
      </c>
    </row>
    <row r="6465" spans="1:6" x14ac:dyDescent="0.2">
      <c r="A6465" s="3">
        <v>1469427</v>
      </c>
      <c r="B6465" s="1" t="s">
        <v>4</v>
      </c>
      <c r="C6465" s="4">
        <v>244065886694167</v>
      </c>
      <c r="D6465" s="4">
        <v>5036771</v>
      </c>
      <c r="E6465" s="2" t="b">
        <f>IF(B6465=$H$6,"n/a",AND(B6465=$H$3, B6466=$H$6))</f>
        <v>1</v>
      </c>
      <c r="F6465" s="1">
        <f t="shared" si="101"/>
        <v>0</v>
      </c>
    </row>
    <row r="6466" spans="1:6" x14ac:dyDescent="0.2">
      <c r="A6466" s="3">
        <v>1469593</v>
      </c>
      <c r="B6466" s="1" t="s">
        <v>5</v>
      </c>
      <c r="C6466" s="4">
        <v>244065891913907</v>
      </c>
      <c r="D6466" s="4">
        <v>23653958</v>
      </c>
      <c r="E6466" s="2" t="str">
        <f>IF(B6466=$H$6,"n/a",AND(B6466=$H$3, B6467=$H$6))</f>
        <v>n/a</v>
      </c>
      <c r="F6466" s="1">
        <f t="shared" si="101"/>
        <v>28873698</v>
      </c>
    </row>
    <row r="6467" spans="1:6" x14ac:dyDescent="0.2">
      <c r="A6467" s="3">
        <v>1469759</v>
      </c>
      <c r="B6467" s="1" t="s">
        <v>4</v>
      </c>
      <c r="C6467" s="4">
        <v>244065912407969</v>
      </c>
      <c r="D6467" s="4">
        <v>287709</v>
      </c>
      <c r="E6467" s="2" t="b">
        <f>IF(B6467=$H$6,"n/a",AND(B6467=$H$3, B6468=$H$6))</f>
        <v>0</v>
      </c>
      <c r="F6467" s="1">
        <f t="shared" ref="F6467:F6530" si="102">IF(B6467=$H$6,C6467+D6467-C6466,0)</f>
        <v>0</v>
      </c>
    </row>
    <row r="6468" spans="1:6" x14ac:dyDescent="0.2">
      <c r="A6468" s="3">
        <v>1470131</v>
      </c>
      <c r="B6468" s="1" t="s">
        <v>4</v>
      </c>
      <c r="C6468" s="4">
        <v>244065943840001</v>
      </c>
      <c r="D6468" s="4">
        <v>5517083</v>
      </c>
      <c r="E6468" s="2" t="b">
        <f>IF(B6468=$H$6,"n/a",AND(B6468=$H$3, B6469=$H$6))</f>
        <v>1</v>
      </c>
      <c r="F6468" s="1">
        <f t="shared" si="102"/>
        <v>0</v>
      </c>
    </row>
    <row r="6469" spans="1:6" x14ac:dyDescent="0.2">
      <c r="A6469" s="3">
        <v>1470147</v>
      </c>
      <c r="B6469" s="1" t="s">
        <v>5</v>
      </c>
      <c r="C6469" s="4">
        <v>244065949794897</v>
      </c>
      <c r="D6469" s="4">
        <v>30247031</v>
      </c>
      <c r="E6469" s="2" t="str">
        <f>IF(B6469=$H$6,"n/a",AND(B6469=$H$3, B6470=$H$6))</f>
        <v>n/a</v>
      </c>
      <c r="F6469" s="1">
        <f t="shared" si="102"/>
        <v>36201927</v>
      </c>
    </row>
    <row r="6470" spans="1:6" x14ac:dyDescent="0.2">
      <c r="A6470" s="3">
        <v>1470487</v>
      </c>
      <c r="B6470" s="1" t="s">
        <v>4</v>
      </c>
      <c r="C6470" s="4">
        <v>244065977168178</v>
      </c>
      <c r="D6470" s="4">
        <v>480677</v>
      </c>
      <c r="E6470" s="2" t="b">
        <f>IF(B6470=$H$6,"n/a",AND(B6470=$H$3, B6471=$H$6))</f>
        <v>0</v>
      </c>
      <c r="F6470" s="1">
        <f t="shared" si="102"/>
        <v>0</v>
      </c>
    </row>
    <row r="6471" spans="1:6" x14ac:dyDescent="0.2">
      <c r="A6471" s="3">
        <v>1470842</v>
      </c>
      <c r="B6471" s="1" t="s">
        <v>4</v>
      </c>
      <c r="C6471" s="4">
        <v>244066010802188</v>
      </c>
      <c r="D6471" s="4">
        <v>6851198</v>
      </c>
      <c r="E6471" s="2" t="b">
        <f>IF(B6471=$H$6,"n/a",AND(B6471=$H$3, B6472=$H$6))</f>
        <v>1</v>
      </c>
      <c r="F6471" s="1">
        <f t="shared" si="102"/>
        <v>0</v>
      </c>
    </row>
    <row r="6472" spans="1:6" x14ac:dyDescent="0.2">
      <c r="A6472" s="3">
        <v>1470871</v>
      </c>
      <c r="B6472" s="1" t="s">
        <v>5</v>
      </c>
      <c r="C6472" s="4">
        <v>244066018146251</v>
      </c>
      <c r="D6472" s="4">
        <v>46357812</v>
      </c>
      <c r="E6472" s="2" t="str">
        <f>IF(B6472=$H$6,"n/a",AND(B6472=$H$3, B6473=$H$6))</f>
        <v>n/a</v>
      </c>
      <c r="F6472" s="1">
        <f t="shared" si="102"/>
        <v>53701875</v>
      </c>
    </row>
    <row r="6473" spans="1:6" x14ac:dyDescent="0.2">
      <c r="A6473" s="3">
        <v>1471176</v>
      </c>
      <c r="B6473" s="1" t="s">
        <v>4</v>
      </c>
      <c r="C6473" s="4">
        <v>244066040410938</v>
      </c>
      <c r="D6473" s="4">
        <v>723073</v>
      </c>
      <c r="E6473" s="2" t="b">
        <f>IF(B6473=$H$6,"n/a",AND(B6473=$H$3, B6474=$H$6))</f>
        <v>0</v>
      </c>
      <c r="F6473" s="1">
        <f t="shared" si="102"/>
        <v>0</v>
      </c>
    </row>
    <row r="6474" spans="1:6" x14ac:dyDescent="0.2">
      <c r="A6474" s="3">
        <v>1471588</v>
      </c>
      <c r="B6474" s="1" t="s">
        <v>4</v>
      </c>
      <c r="C6474" s="4">
        <v>244066078293021</v>
      </c>
      <c r="D6474" s="4">
        <v>5288959</v>
      </c>
      <c r="E6474" s="2" t="b">
        <f>IF(B6474=$H$6,"n/a",AND(B6474=$H$3, B6475=$H$6))</f>
        <v>1</v>
      </c>
      <c r="F6474" s="1">
        <f t="shared" si="102"/>
        <v>0</v>
      </c>
    </row>
    <row r="6475" spans="1:6" x14ac:dyDescent="0.2">
      <c r="A6475" s="3">
        <v>1471610</v>
      </c>
      <c r="B6475" s="1" t="s">
        <v>5</v>
      </c>
      <c r="C6475" s="4">
        <v>244066084192553</v>
      </c>
      <c r="D6475" s="4">
        <v>31159375</v>
      </c>
      <c r="E6475" s="2" t="str">
        <f>IF(B6475=$H$6,"n/a",AND(B6475=$H$3, B6476=$H$6))</f>
        <v>n/a</v>
      </c>
      <c r="F6475" s="1">
        <f t="shared" si="102"/>
        <v>37058907</v>
      </c>
    </row>
    <row r="6476" spans="1:6" x14ac:dyDescent="0.2">
      <c r="A6476" s="3">
        <v>1471980</v>
      </c>
      <c r="B6476" s="1" t="s">
        <v>4</v>
      </c>
      <c r="C6476" s="4">
        <v>244066112892605</v>
      </c>
      <c r="D6476" s="4">
        <v>238646</v>
      </c>
      <c r="E6476" s="2" t="b">
        <f>IF(B6476=$H$6,"n/a",AND(B6476=$H$3, B6477=$H$6))</f>
        <v>0</v>
      </c>
      <c r="F6476" s="1">
        <f t="shared" si="102"/>
        <v>0</v>
      </c>
    </row>
    <row r="6477" spans="1:6" x14ac:dyDescent="0.2">
      <c r="A6477" s="3">
        <v>1472447</v>
      </c>
      <c r="B6477" s="1" t="s">
        <v>4</v>
      </c>
      <c r="C6477" s="4">
        <v>244066164284740</v>
      </c>
      <c r="D6477" s="4">
        <v>9182240</v>
      </c>
      <c r="E6477" s="2" t="b">
        <f>IF(B6477=$H$6,"n/a",AND(B6477=$H$3, B6478=$H$6))</f>
        <v>1</v>
      </c>
      <c r="F6477" s="1">
        <f t="shared" si="102"/>
        <v>0</v>
      </c>
    </row>
    <row r="6478" spans="1:6" x14ac:dyDescent="0.2">
      <c r="A6478" s="3">
        <v>1472533</v>
      </c>
      <c r="B6478" s="1" t="s">
        <v>5</v>
      </c>
      <c r="C6478" s="4">
        <v>244066173967188</v>
      </c>
      <c r="D6478" s="4">
        <v>48252969</v>
      </c>
      <c r="E6478" s="2" t="str">
        <f>IF(B6478=$H$6,"n/a",AND(B6478=$H$3, B6479=$H$6))</f>
        <v>n/a</v>
      </c>
      <c r="F6478" s="1">
        <f t="shared" si="102"/>
        <v>57935417</v>
      </c>
    </row>
    <row r="6479" spans="1:6" x14ac:dyDescent="0.2">
      <c r="A6479" s="3">
        <v>1472718</v>
      </c>
      <c r="B6479" s="1" t="s">
        <v>4</v>
      </c>
      <c r="C6479" s="4">
        <v>244066197366094</v>
      </c>
      <c r="D6479" s="4">
        <v>478177</v>
      </c>
      <c r="E6479" s="2" t="b">
        <f>IF(B6479=$H$6,"n/a",AND(B6479=$H$3, B6480=$H$6))</f>
        <v>0</v>
      </c>
      <c r="F6479" s="1">
        <f t="shared" si="102"/>
        <v>0</v>
      </c>
    </row>
    <row r="6480" spans="1:6" x14ac:dyDescent="0.2">
      <c r="A6480" s="3">
        <v>1472943</v>
      </c>
      <c r="B6480" s="1" t="s">
        <v>4</v>
      </c>
      <c r="C6480" s="4">
        <v>244066213766146</v>
      </c>
      <c r="D6480" s="4">
        <v>311667</v>
      </c>
      <c r="E6480" s="2" t="b">
        <f>IF(B6480=$H$6,"n/a",AND(B6480=$H$3, B6481=$H$6))</f>
        <v>0</v>
      </c>
      <c r="F6480" s="1">
        <f t="shared" si="102"/>
        <v>0</v>
      </c>
    </row>
    <row r="6481" spans="1:6" x14ac:dyDescent="0.2">
      <c r="A6481" s="3">
        <v>1473366</v>
      </c>
      <c r="B6481" s="1" t="s">
        <v>4</v>
      </c>
      <c r="C6481" s="4">
        <v>244066261520730</v>
      </c>
      <c r="D6481" s="4">
        <v>9511979</v>
      </c>
      <c r="E6481" s="2" t="b">
        <f>IF(B6481=$H$6,"n/a",AND(B6481=$H$3, B6482=$H$6))</f>
        <v>1</v>
      </c>
      <c r="F6481" s="1">
        <f t="shared" si="102"/>
        <v>0</v>
      </c>
    </row>
    <row r="6482" spans="1:6" x14ac:dyDescent="0.2">
      <c r="A6482" s="3">
        <v>1473457</v>
      </c>
      <c r="B6482" s="1" t="s">
        <v>5</v>
      </c>
      <c r="C6482" s="4">
        <v>244066271542605</v>
      </c>
      <c r="D6482" s="4">
        <v>48983125</v>
      </c>
      <c r="E6482" s="2" t="str">
        <f>IF(B6482=$H$6,"n/a",AND(B6482=$H$3, B6483=$H$6))</f>
        <v>n/a</v>
      </c>
      <c r="F6482" s="1">
        <f t="shared" si="102"/>
        <v>59005000</v>
      </c>
    </row>
    <row r="6483" spans="1:6" x14ac:dyDescent="0.2">
      <c r="A6483" s="3">
        <v>1473591</v>
      </c>
      <c r="B6483" s="1" t="s">
        <v>4</v>
      </c>
      <c r="C6483" s="4">
        <v>244066289710782</v>
      </c>
      <c r="D6483" s="4">
        <v>463281</v>
      </c>
      <c r="E6483" s="2" t="b">
        <f>IF(B6483=$H$6,"n/a",AND(B6483=$H$3, B6484=$H$6))</f>
        <v>0</v>
      </c>
      <c r="F6483" s="1">
        <f t="shared" si="102"/>
        <v>0</v>
      </c>
    </row>
    <row r="6484" spans="1:6" x14ac:dyDescent="0.2">
      <c r="A6484" s="3">
        <v>1473909</v>
      </c>
      <c r="B6484" s="1" t="s">
        <v>4</v>
      </c>
      <c r="C6484" s="4">
        <v>244066327531928</v>
      </c>
      <c r="D6484" s="4">
        <v>5175052</v>
      </c>
      <c r="E6484" s="2" t="b">
        <f>IF(B6484=$H$6,"n/a",AND(B6484=$H$3, B6485=$H$6))</f>
        <v>1</v>
      </c>
      <c r="F6484" s="1">
        <f t="shared" si="102"/>
        <v>0</v>
      </c>
    </row>
    <row r="6485" spans="1:6" x14ac:dyDescent="0.2">
      <c r="A6485" s="3">
        <v>1473957</v>
      </c>
      <c r="B6485" s="1" t="s">
        <v>5</v>
      </c>
      <c r="C6485" s="4">
        <v>244066333149219</v>
      </c>
      <c r="D6485" s="4">
        <v>30743959</v>
      </c>
      <c r="E6485" s="2" t="str">
        <f>IF(B6485=$H$6,"n/a",AND(B6485=$H$3, B6486=$H$6))</f>
        <v>n/a</v>
      </c>
      <c r="F6485" s="1">
        <f t="shared" si="102"/>
        <v>36361250</v>
      </c>
    </row>
    <row r="6486" spans="1:6" x14ac:dyDescent="0.2">
      <c r="A6486" s="3">
        <v>1474202</v>
      </c>
      <c r="B6486" s="1" t="s">
        <v>4</v>
      </c>
      <c r="C6486" s="4">
        <v>244066358530417</v>
      </c>
      <c r="D6486" s="4">
        <v>577656</v>
      </c>
      <c r="E6486" s="2" t="b">
        <f>IF(B6486=$H$6,"n/a",AND(B6486=$H$3, B6487=$H$6))</f>
        <v>0</v>
      </c>
      <c r="F6486" s="1">
        <f t="shared" si="102"/>
        <v>0</v>
      </c>
    </row>
    <row r="6487" spans="1:6" x14ac:dyDescent="0.2">
      <c r="A6487" s="3">
        <v>1474432</v>
      </c>
      <c r="B6487" s="1" t="s">
        <v>4</v>
      </c>
      <c r="C6487" s="4">
        <v>244066386785261</v>
      </c>
      <c r="D6487" s="4">
        <v>5735833</v>
      </c>
      <c r="E6487" s="2" t="b">
        <f>IF(B6487=$H$6,"n/a",AND(B6487=$H$3, B6488=$H$6))</f>
        <v>1</v>
      </c>
      <c r="F6487" s="1">
        <f t="shared" si="102"/>
        <v>0</v>
      </c>
    </row>
    <row r="6488" spans="1:6" x14ac:dyDescent="0.2">
      <c r="A6488" s="3">
        <v>1474568</v>
      </c>
      <c r="B6488" s="1" t="s">
        <v>5</v>
      </c>
      <c r="C6488" s="4">
        <v>244066392669844</v>
      </c>
      <c r="D6488" s="4">
        <v>30239584</v>
      </c>
      <c r="E6488" s="2" t="str">
        <f>IF(B6488=$H$6,"n/a",AND(B6488=$H$3, B6489=$H$6))</f>
        <v>n/a</v>
      </c>
      <c r="F6488" s="1">
        <f t="shared" si="102"/>
        <v>36124167</v>
      </c>
    </row>
    <row r="6489" spans="1:6" x14ac:dyDescent="0.2">
      <c r="A6489" s="3">
        <v>1474789</v>
      </c>
      <c r="B6489" s="1" t="s">
        <v>4</v>
      </c>
      <c r="C6489" s="4">
        <v>244066420477136</v>
      </c>
      <c r="D6489" s="4">
        <v>322448</v>
      </c>
      <c r="E6489" s="2" t="b">
        <f>IF(B6489=$H$6,"n/a",AND(B6489=$H$3, B6490=$H$6))</f>
        <v>0</v>
      </c>
      <c r="F6489" s="1">
        <f t="shared" si="102"/>
        <v>0</v>
      </c>
    </row>
    <row r="6490" spans="1:6" x14ac:dyDescent="0.2">
      <c r="A6490" s="3">
        <v>1475144</v>
      </c>
      <c r="B6490" s="1" t="s">
        <v>4</v>
      </c>
      <c r="C6490" s="4">
        <v>244066446276198</v>
      </c>
      <c r="D6490" s="4">
        <v>5033542</v>
      </c>
      <c r="E6490" s="2" t="b">
        <f>IF(B6490=$H$6,"n/a",AND(B6490=$H$3, B6491=$H$6))</f>
        <v>1</v>
      </c>
      <c r="F6490" s="1">
        <f t="shared" si="102"/>
        <v>0</v>
      </c>
    </row>
    <row r="6491" spans="1:6" x14ac:dyDescent="0.2">
      <c r="A6491" s="3">
        <v>1475163</v>
      </c>
      <c r="B6491" s="1" t="s">
        <v>5</v>
      </c>
      <c r="C6491" s="4">
        <v>244066451687448</v>
      </c>
      <c r="D6491" s="4">
        <v>21612396</v>
      </c>
      <c r="E6491" s="2" t="str">
        <f>IF(B6491=$H$6,"n/a",AND(B6491=$H$3, B6492=$H$6))</f>
        <v>n/a</v>
      </c>
      <c r="F6491" s="1">
        <f t="shared" si="102"/>
        <v>27023646</v>
      </c>
    </row>
    <row r="6492" spans="1:6" x14ac:dyDescent="0.2">
      <c r="A6492" s="3">
        <v>1475463</v>
      </c>
      <c r="B6492" s="1" t="s">
        <v>4</v>
      </c>
      <c r="C6492" s="4">
        <v>244066488776823</v>
      </c>
      <c r="D6492" s="4">
        <v>8985365</v>
      </c>
      <c r="E6492" s="2" t="b">
        <f>IF(B6492=$H$6,"n/a",AND(B6492=$H$3, B6493=$H$6))</f>
        <v>1</v>
      </c>
      <c r="F6492" s="1">
        <f t="shared" si="102"/>
        <v>0</v>
      </c>
    </row>
    <row r="6493" spans="1:6" x14ac:dyDescent="0.2">
      <c r="A6493" s="3">
        <v>1475601</v>
      </c>
      <c r="B6493" s="1" t="s">
        <v>5</v>
      </c>
      <c r="C6493" s="4">
        <v>244066498273125</v>
      </c>
      <c r="D6493" s="4">
        <v>45730730</v>
      </c>
      <c r="E6493" s="2" t="str">
        <f>IF(B6493=$H$6,"n/a",AND(B6493=$H$3, B6494=$H$6))</f>
        <v>n/a</v>
      </c>
      <c r="F6493" s="1">
        <f t="shared" si="102"/>
        <v>55227032</v>
      </c>
    </row>
    <row r="6494" spans="1:6" x14ac:dyDescent="0.2">
      <c r="A6494" s="3">
        <v>1475757</v>
      </c>
      <c r="B6494" s="1" t="s">
        <v>4</v>
      </c>
      <c r="C6494" s="4">
        <v>244066511474375</v>
      </c>
      <c r="D6494" s="4">
        <v>352240</v>
      </c>
      <c r="E6494" s="2" t="b">
        <f>IF(B6494=$H$6,"n/a",AND(B6494=$H$3, B6495=$H$6))</f>
        <v>0</v>
      </c>
      <c r="F6494" s="1">
        <f t="shared" si="102"/>
        <v>0</v>
      </c>
    </row>
    <row r="6495" spans="1:6" x14ac:dyDescent="0.2">
      <c r="A6495" s="3">
        <v>1476022</v>
      </c>
      <c r="B6495" s="1" t="s">
        <v>4</v>
      </c>
      <c r="C6495" s="4">
        <v>244066539871980</v>
      </c>
      <c r="D6495" s="4">
        <v>312239</v>
      </c>
      <c r="E6495" s="2" t="b">
        <f>IF(B6495=$H$6,"n/a",AND(B6495=$H$3, B6496=$H$6))</f>
        <v>0</v>
      </c>
      <c r="F6495" s="1">
        <f t="shared" si="102"/>
        <v>0</v>
      </c>
    </row>
    <row r="6496" spans="1:6" x14ac:dyDescent="0.2">
      <c r="A6496" s="3">
        <v>1476230</v>
      </c>
      <c r="B6496" s="1" t="s">
        <v>4</v>
      </c>
      <c r="C6496" s="4">
        <v>244066567966875</v>
      </c>
      <c r="D6496" s="4">
        <v>6249584</v>
      </c>
      <c r="E6496" s="2" t="b">
        <f>IF(B6496=$H$6,"n/a",AND(B6496=$H$3, B6497=$H$6))</f>
        <v>1</v>
      </c>
      <c r="F6496" s="1">
        <f t="shared" si="102"/>
        <v>0</v>
      </c>
    </row>
    <row r="6497" spans="1:6" x14ac:dyDescent="0.2">
      <c r="A6497" s="3">
        <v>1476311</v>
      </c>
      <c r="B6497" s="1" t="s">
        <v>5</v>
      </c>
      <c r="C6497" s="4">
        <v>244066574815000</v>
      </c>
      <c r="D6497" s="4">
        <v>41789740</v>
      </c>
      <c r="E6497" s="2" t="str">
        <f>IF(B6497=$H$6,"n/a",AND(B6497=$H$3, B6498=$H$6))</f>
        <v>n/a</v>
      </c>
      <c r="F6497" s="1">
        <f t="shared" si="102"/>
        <v>48637865</v>
      </c>
    </row>
    <row r="6498" spans="1:6" x14ac:dyDescent="0.2">
      <c r="A6498" s="3">
        <v>1476600</v>
      </c>
      <c r="B6498" s="1" t="s">
        <v>4</v>
      </c>
      <c r="C6498" s="4">
        <v>244066602115678</v>
      </c>
      <c r="D6498" s="4">
        <v>375520</v>
      </c>
      <c r="E6498" s="2" t="b">
        <f>IF(B6498=$H$6,"n/a",AND(B6498=$H$3, B6499=$H$6))</f>
        <v>0</v>
      </c>
      <c r="F6498" s="1">
        <f t="shared" si="102"/>
        <v>0</v>
      </c>
    </row>
    <row r="6499" spans="1:6" x14ac:dyDescent="0.2">
      <c r="A6499" s="3">
        <v>1477089</v>
      </c>
      <c r="B6499" s="1" t="s">
        <v>4</v>
      </c>
      <c r="C6499" s="4">
        <v>244066664349896</v>
      </c>
      <c r="D6499" s="4">
        <v>11986615</v>
      </c>
      <c r="E6499" s="2" t="b">
        <f>IF(B6499=$H$6,"n/a",AND(B6499=$H$3, B6500=$H$6))</f>
        <v>1</v>
      </c>
      <c r="F6499" s="1">
        <f t="shared" si="102"/>
        <v>0</v>
      </c>
    </row>
    <row r="6500" spans="1:6" x14ac:dyDescent="0.2">
      <c r="A6500" s="3">
        <v>1477170</v>
      </c>
      <c r="B6500" s="1" t="s">
        <v>5</v>
      </c>
      <c r="C6500" s="4">
        <v>244066673997969</v>
      </c>
      <c r="D6500" s="4">
        <v>46525938</v>
      </c>
      <c r="E6500" s="2" t="str">
        <f>IF(B6500=$H$6,"n/a",AND(B6500=$H$3, B6501=$H$6))</f>
        <v>n/a</v>
      </c>
      <c r="F6500" s="1">
        <f t="shared" si="102"/>
        <v>56174011</v>
      </c>
    </row>
    <row r="6501" spans="1:6" x14ac:dyDescent="0.2">
      <c r="A6501" s="3">
        <v>1477383</v>
      </c>
      <c r="B6501" s="1" t="s">
        <v>4</v>
      </c>
      <c r="C6501" s="4">
        <v>244066694712552</v>
      </c>
      <c r="D6501" s="4">
        <v>489428</v>
      </c>
      <c r="E6501" s="2" t="b">
        <f>IF(B6501=$H$6,"n/a",AND(B6501=$H$3, B6502=$H$6))</f>
        <v>0</v>
      </c>
      <c r="F6501" s="1">
        <f t="shared" si="102"/>
        <v>0</v>
      </c>
    </row>
    <row r="6502" spans="1:6" x14ac:dyDescent="0.2">
      <c r="A6502" s="3">
        <v>1477758</v>
      </c>
      <c r="B6502" s="1" t="s">
        <v>4</v>
      </c>
      <c r="C6502" s="4">
        <v>244066725368386</v>
      </c>
      <c r="D6502" s="4">
        <v>4860937</v>
      </c>
      <c r="E6502" s="2" t="b">
        <f>IF(B6502=$H$6,"n/a",AND(B6502=$H$3, B6503=$H$6))</f>
        <v>1</v>
      </c>
      <c r="F6502" s="1">
        <f t="shared" si="102"/>
        <v>0</v>
      </c>
    </row>
    <row r="6503" spans="1:6" x14ac:dyDescent="0.2">
      <c r="A6503" s="3">
        <v>1477828</v>
      </c>
      <c r="B6503" s="1" t="s">
        <v>5</v>
      </c>
      <c r="C6503" s="4">
        <v>244066730584271</v>
      </c>
      <c r="D6503" s="4">
        <v>41612344</v>
      </c>
      <c r="E6503" s="2" t="str">
        <f>IF(B6503=$H$6,"n/a",AND(B6503=$H$3, B6504=$H$6))</f>
        <v>n/a</v>
      </c>
      <c r="F6503" s="1">
        <f t="shared" si="102"/>
        <v>46828229</v>
      </c>
    </row>
    <row r="6504" spans="1:6" x14ac:dyDescent="0.2">
      <c r="A6504" s="3">
        <v>1478040</v>
      </c>
      <c r="B6504" s="1" t="s">
        <v>4</v>
      </c>
      <c r="C6504" s="4">
        <v>244066755049063</v>
      </c>
      <c r="D6504" s="4">
        <v>210312</v>
      </c>
      <c r="E6504" s="2" t="b">
        <f>IF(B6504=$H$6,"n/a",AND(B6504=$H$3, B6505=$H$6))</f>
        <v>0</v>
      </c>
      <c r="F6504" s="1">
        <f t="shared" si="102"/>
        <v>0</v>
      </c>
    </row>
    <row r="6505" spans="1:6" x14ac:dyDescent="0.2">
      <c r="A6505" s="3">
        <v>1478352</v>
      </c>
      <c r="B6505" s="1" t="s">
        <v>4</v>
      </c>
      <c r="C6505" s="4">
        <v>244066777604271</v>
      </c>
      <c r="D6505" s="4">
        <v>4957552</v>
      </c>
      <c r="E6505" s="2" t="b">
        <f>IF(B6505=$H$6,"n/a",AND(B6505=$H$3, B6506=$H$6))</f>
        <v>1</v>
      </c>
      <c r="F6505" s="1">
        <f t="shared" si="102"/>
        <v>0</v>
      </c>
    </row>
    <row r="6506" spans="1:6" x14ac:dyDescent="0.2">
      <c r="A6506" s="3">
        <v>1478365</v>
      </c>
      <c r="B6506" s="1" t="s">
        <v>5</v>
      </c>
      <c r="C6506" s="4">
        <v>244066782960105</v>
      </c>
      <c r="D6506" s="4">
        <v>30557604</v>
      </c>
      <c r="E6506" s="2" t="str">
        <f>IF(B6506=$H$6,"n/a",AND(B6506=$H$3, B6507=$H$6))</f>
        <v>n/a</v>
      </c>
      <c r="F6506" s="1">
        <f t="shared" si="102"/>
        <v>35913438</v>
      </c>
    </row>
    <row r="6507" spans="1:6" x14ac:dyDescent="0.2">
      <c r="A6507" s="3">
        <v>1478587</v>
      </c>
      <c r="B6507" s="1" t="s">
        <v>4</v>
      </c>
      <c r="C6507" s="4">
        <v>244066804559688</v>
      </c>
      <c r="D6507" s="4">
        <v>307292</v>
      </c>
      <c r="E6507" s="2" t="b">
        <f>IF(B6507=$H$6,"n/a",AND(B6507=$H$3, B6508=$H$6))</f>
        <v>0</v>
      </c>
      <c r="F6507" s="1">
        <f t="shared" si="102"/>
        <v>0</v>
      </c>
    </row>
    <row r="6508" spans="1:6" x14ac:dyDescent="0.2">
      <c r="A6508" s="3">
        <v>1478945</v>
      </c>
      <c r="B6508" s="1" t="s">
        <v>4</v>
      </c>
      <c r="C6508" s="4">
        <v>244066838143542</v>
      </c>
      <c r="D6508" s="4">
        <v>8153542</v>
      </c>
      <c r="E6508" s="2" t="b">
        <f>IF(B6508=$H$6,"n/a",AND(B6508=$H$3, B6509=$H$6))</f>
        <v>1</v>
      </c>
      <c r="F6508" s="1">
        <f t="shared" si="102"/>
        <v>0</v>
      </c>
    </row>
    <row r="6509" spans="1:6" x14ac:dyDescent="0.2">
      <c r="A6509" s="3">
        <v>1479080</v>
      </c>
      <c r="B6509" s="1" t="s">
        <v>5</v>
      </c>
      <c r="C6509" s="4">
        <v>244066846450261</v>
      </c>
      <c r="D6509" s="4">
        <v>42468177</v>
      </c>
      <c r="E6509" s="2" t="str">
        <f>IF(B6509=$H$6,"n/a",AND(B6509=$H$3, B6510=$H$6))</f>
        <v>n/a</v>
      </c>
      <c r="F6509" s="1">
        <f t="shared" si="102"/>
        <v>50774896</v>
      </c>
    </row>
    <row r="6510" spans="1:6" x14ac:dyDescent="0.2">
      <c r="A6510" s="3">
        <v>1479364</v>
      </c>
      <c r="B6510" s="1" t="s">
        <v>4</v>
      </c>
      <c r="C6510" s="4">
        <v>244066885248855</v>
      </c>
      <c r="D6510" s="4">
        <v>339062</v>
      </c>
      <c r="E6510" s="2" t="b">
        <f>IF(B6510=$H$6,"n/a",AND(B6510=$H$3, B6511=$H$6))</f>
        <v>0</v>
      </c>
      <c r="F6510" s="1">
        <f t="shared" si="102"/>
        <v>0</v>
      </c>
    </row>
    <row r="6511" spans="1:6" x14ac:dyDescent="0.2">
      <c r="A6511" s="3">
        <v>1479689</v>
      </c>
      <c r="B6511" s="1" t="s">
        <v>4</v>
      </c>
      <c r="C6511" s="4">
        <v>244066913989479</v>
      </c>
      <c r="D6511" s="4">
        <v>17599271</v>
      </c>
      <c r="E6511" s="2" t="b">
        <f>IF(B6511=$H$6,"n/a",AND(B6511=$H$3, B6512=$H$6))</f>
        <v>1</v>
      </c>
      <c r="F6511" s="1">
        <f t="shared" si="102"/>
        <v>0</v>
      </c>
    </row>
    <row r="6512" spans="1:6" x14ac:dyDescent="0.2">
      <c r="A6512" s="3">
        <v>1479900</v>
      </c>
      <c r="B6512" s="1" t="s">
        <v>5</v>
      </c>
      <c r="C6512" s="4">
        <v>244066931739844</v>
      </c>
      <c r="D6512" s="4">
        <v>29847917</v>
      </c>
      <c r="E6512" s="2" t="str">
        <f>IF(B6512=$H$6,"n/a",AND(B6512=$H$3, B6513=$H$6))</f>
        <v>n/a</v>
      </c>
      <c r="F6512" s="1">
        <f t="shared" si="102"/>
        <v>47598282</v>
      </c>
    </row>
    <row r="6513" spans="1:6" x14ac:dyDescent="0.2">
      <c r="A6513" s="3">
        <v>1480120</v>
      </c>
      <c r="B6513" s="1" t="s">
        <v>4</v>
      </c>
      <c r="C6513" s="4">
        <v>244066957809896</v>
      </c>
      <c r="D6513" s="4">
        <v>216302</v>
      </c>
      <c r="E6513" s="2" t="b">
        <f>IF(B6513=$H$6,"n/a",AND(B6513=$H$3, B6514=$H$6))</f>
        <v>0</v>
      </c>
      <c r="F6513" s="1">
        <f t="shared" si="102"/>
        <v>0</v>
      </c>
    </row>
    <row r="6514" spans="1:6" x14ac:dyDescent="0.2">
      <c r="A6514" s="3">
        <v>1480350</v>
      </c>
      <c r="B6514" s="1" t="s">
        <v>4</v>
      </c>
      <c r="C6514" s="4">
        <v>244066988666771</v>
      </c>
      <c r="D6514" s="4">
        <v>7014219</v>
      </c>
      <c r="E6514" s="2" t="b">
        <f>IF(B6514=$H$6,"n/a",AND(B6514=$H$3, B6515=$H$6))</f>
        <v>1</v>
      </c>
      <c r="F6514" s="1">
        <f t="shared" si="102"/>
        <v>0</v>
      </c>
    </row>
    <row r="6515" spans="1:6" x14ac:dyDescent="0.2">
      <c r="A6515" s="3">
        <v>1480511</v>
      </c>
      <c r="B6515" s="1" t="s">
        <v>5</v>
      </c>
      <c r="C6515" s="4">
        <v>244066995899792</v>
      </c>
      <c r="D6515" s="4">
        <v>51062552</v>
      </c>
      <c r="E6515" s="2" t="str">
        <f>IF(B6515=$H$6,"n/a",AND(B6515=$H$3, B6516=$H$6))</f>
        <v>n/a</v>
      </c>
      <c r="F6515" s="1">
        <f t="shared" si="102"/>
        <v>58295573</v>
      </c>
    </row>
    <row r="6516" spans="1:6" x14ac:dyDescent="0.2">
      <c r="A6516" s="3">
        <v>1480642</v>
      </c>
      <c r="B6516" s="1" t="s">
        <v>4</v>
      </c>
      <c r="C6516" s="4">
        <v>244067013776771</v>
      </c>
      <c r="D6516" s="4">
        <v>386719</v>
      </c>
      <c r="E6516" s="2" t="b">
        <f>IF(B6516=$H$6,"n/a",AND(B6516=$H$3, B6517=$H$6))</f>
        <v>0</v>
      </c>
      <c r="F6516" s="1">
        <f t="shared" si="102"/>
        <v>0</v>
      </c>
    </row>
    <row r="6517" spans="1:6" x14ac:dyDescent="0.2">
      <c r="A6517" s="3">
        <v>1480948</v>
      </c>
      <c r="B6517" s="1" t="s">
        <v>4</v>
      </c>
      <c r="C6517" s="4">
        <v>244067040747865</v>
      </c>
      <c r="D6517" s="4">
        <v>1048177</v>
      </c>
      <c r="E6517" s="2" t="b">
        <f>IF(B6517=$H$6,"n/a",AND(B6517=$H$3, B6518=$H$6))</f>
        <v>0</v>
      </c>
      <c r="F6517" s="1">
        <f t="shared" si="102"/>
        <v>0</v>
      </c>
    </row>
    <row r="6518" spans="1:6" x14ac:dyDescent="0.2">
      <c r="A6518" s="3">
        <v>1481354</v>
      </c>
      <c r="B6518" s="1" t="s">
        <v>4</v>
      </c>
      <c r="C6518" s="4">
        <v>244067079646042</v>
      </c>
      <c r="D6518" s="4">
        <v>9213177</v>
      </c>
      <c r="E6518" s="2" t="b">
        <f>IF(B6518=$H$6,"n/a",AND(B6518=$H$3, B6519=$H$6))</f>
        <v>1</v>
      </c>
      <c r="F6518" s="1">
        <f t="shared" si="102"/>
        <v>0</v>
      </c>
    </row>
    <row r="6519" spans="1:6" x14ac:dyDescent="0.2">
      <c r="A6519" s="3">
        <v>1481388</v>
      </c>
      <c r="B6519" s="1" t="s">
        <v>5</v>
      </c>
      <c r="C6519" s="4">
        <v>244067089056927</v>
      </c>
      <c r="D6519" s="4">
        <v>41599740</v>
      </c>
      <c r="E6519" s="2" t="str">
        <f>IF(B6519=$H$6,"n/a",AND(B6519=$H$3, B6520=$H$6))</f>
        <v>n/a</v>
      </c>
      <c r="F6519" s="1">
        <f t="shared" si="102"/>
        <v>51010625</v>
      </c>
    </row>
    <row r="6520" spans="1:6" x14ac:dyDescent="0.2">
      <c r="A6520" s="3">
        <v>1481709</v>
      </c>
      <c r="B6520" s="1" t="s">
        <v>4</v>
      </c>
      <c r="C6520" s="4">
        <v>244067111345365</v>
      </c>
      <c r="D6520" s="4">
        <v>864427</v>
      </c>
      <c r="E6520" s="2" t="b">
        <f>IF(B6520=$H$6,"n/a",AND(B6520=$H$3, B6521=$H$6))</f>
        <v>0</v>
      </c>
      <c r="F6520" s="1">
        <f t="shared" si="102"/>
        <v>0</v>
      </c>
    </row>
    <row r="6521" spans="1:6" x14ac:dyDescent="0.2">
      <c r="A6521" s="3">
        <v>1482071</v>
      </c>
      <c r="B6521" s="1" t="s">
        <v>4</v>
      </c>
      <c r="C6521" s="4">
        <v>244067153219115</v>
      </c>
      <c r="D6521" s="4">
        <v>9701875</v>
      </c>
      <c r="E6521" s="2" t="b">
        <f>IF(B6521=$H$6,"n/a",AND(B6521=$H$3, B6522=$H$6))</f>
        <v>1</v>
      </c>
      <c r="F6521" s="1">
        <f t="shared" si="102"/>
        <v>0</v>
      </c>
    </row>
    <row r="6522" spans="1:6" x14ac:dyDescent="0.2">
      <c r="A6522" s="3">
        <v>1482272</v>
      </c>
      <c r="B6522" s="1" t="s">
        <v>5</v>
      </c>
      <c r="C6522" s="4">
        <v>244067163376563</v>
      </c>
      <c r="D6522" s="4">
        <v>24897812</v>
      </c>
      <c r="E6522" s="2" t="str">
        <f>IF(B6522=$H$6,"n/a",AND(B6522=$H$3, B6523=$H$6))</f>
        <v>n/a</v>
      </c>
      <c r="F6522" s="1">
        <f t="shared" si="102"/>
        <v>35055260</v>
      </c>
    </row>
    <row r="6523" spans="1:6" x14ac:dyDescent="0.2">
      <c r="A6523" s="3">
        <v>1482370</v>
      </c>
      <c r="B6523" s="1" t="s">
        <v>4</v>
      </c>
      <c r="C6523" s="4">
        <v>244067186168386</v>
      </c>
      <c r="D6523" s="4">
        <v>312656</v>
      </c>
      <c r="E6523" s="2" t="b">
        <f>IF(B6523=$H$6,"n/a",AND(B6523=$H$3, B6524=$H$6))</f>
        <v>0</v>
      </c>
      <c r="F6523" s="1">
        <f t="shared" si="102"/>
        <v>0</v>
      </c>
    </row>
    <row r="6524" spans="1:6" x14ac:dyDescent="0.2">
      <c r="A6524" s="3">
        <v>1482559</v>
      </c>
      <c r="B6524" s="1" t="s">
        <v>4</v>
      </c>
      <c r="C6524" s="4">
        <v>244067206262552</v>
      </c>
      <c r="D6524" s="4">
        <v>6440365</v>
      </c>
      <c r="E6524" s="2" t="b">
        <f>IF(B6524=$H$6,"n/a",AND(B6524=$H$3, B6525=$H$6))</f>
        <v>1</v>
      </c>
      <c r="F6524" s="1">
        <f t="shared" si="102"/>
        <v>0</v>
      </c>
    </row>
    <row r="6525" spans="1:6" x14ac:dyDescent="0.2">
      <c r="A6525" s="3">
        <v>1482683</v>
      </c>
      <c r="B6525" s="1" t="s">
        <v>5</v>
      </c>
      <c r="C6525" s="4">
        <v>244067213143698</v>
      </c>
      <c r="D6525" s="4">
        <v>35025677</v>
      </c>
      <c r="E6525" s="2" t="str">
        <f>IF(B6525=$H$6,"n/a",AND(B6525=$H$3, B6526=$H$6))</f>
        <v>n/a</v>
      </c>
      <c r="F6525" s="1">
        <f t="shared" si="102"/>
        <v>41906823</v>
      </c>
    </row>
    <row r="6526" spans="1:6" x14ac:dyDescent="0.2">
      <c r="A6526" s="3">
        <v>1482938</v>
      </c>
      <c r="B6526" s="1" t="s">
        <v>4</v>
      </c>
      <c r="C6526" s="4">
        <v>244067242269584</v>
      </c>
      <c r="D6526" s="4">
        <v>378906</v>
      </c>
      <c r="E6526" s="2" t="b">
        <f>IF(B6526=$H$6,"n/a",AND(B6526=$H$3, B6527=$H$6))</f>
        <v>0</v>
      </c>
      <c r="F6526" s="1">
        <f t="shared" si="102"/>
        <v>0</v>
      </c>
    </row>
    <row r="6527" spans="1:6" x14ac:dyDescent="0.2">
      <c r="A6527" s="3">
        <v>1483261</v>
      </c>
      <c r="B6527" s="1" t="s">
        <v>4</v>
      </c>
      <c r="C6527" s="4">
        <v>244067280166511</v>
      </c>
      <c r="D6527" s="4">
        <v>9210260</v>
      </c>
      <c r="E6527" s="2" t="b">
        <f>IF(B6527=$H$6,"n/a",AND(B6527=$H$3, B6528=$H$6))</f>
        <v>1</v>
      </c>
      <c r="F6527" s="1">
        <f t="shared" si="102"/>
        <v>0</v>
      </c>
    </row>
    <row r="6528" spans="1:6" x14ac:dyDescent="0.2">
      <c r="A6528" s="3">
        <v>1483298</v>
      </c>
      <c r="B6528" s="1" t="s">
        <v>5</v>
      </c>
      <c r="C6528" s="4">
        <v>244067289546719</v>
      </c>
      <c r="D6528" s="4">
        <v>48282135</v>
      </c>
      <c r="E6528" s="2" t="str">
        <f>IF(B6528=$H$6,"n/a",AND(B6528=$H$3, B6529=$H$6))</f>
        <v>n/a</v>
      </c>
      <c r="F6528" s="1">
        <f t="shared" si="102"/>
        <v>57662343</v>
      </c>
    </row>
    <row r="6529" spans="1:6" x14ac:dyDescent="0.2">
      <c r="A6529" s="3">
        <v>1483781</v>
      </c>
      <c r="B6529" s="1" t="s">
        <v>4</v>
      </c>
      <c r="C6529" s="4">
        <v>244067327232552</v>
      </c>
      <c r="D6529" s="4">
        <v>503490</v>
      </c>
      <c r="E6529" s="2" t="b">
        <f>IF(B6529=$H$6,"n/a",AND(B6529=$H$3, B6530=$H$6))</f>
        <v>0</v>
      </c>
      <c r="F6529" s="1">
        <f t="shared" si="102"/>
        <v>0</v>
      </c>
    </row>
    <row r="6530" spans="1:6" x14ac:dyDescent="0.2">
      <c r="A6530" s="3">
        <v>1484127</v>
      </c>
      <c r="B6530" s="1" t="s">
        <v>4</v>
      </c>
      <c r="C6530" s="4">
        <v>244067360775052</v>
      </c>
      <c r="D6530" s="4">
        <v>6457344</v>
      </c>
      <c r="E6530" s="2" t="b">
        <f>IF(B6530=$H$6,"n/a",AND(B6530=$H$3, B6531=$H$6))</f>
        <v>1</v>
      </c>
      <c r="F6530" s="1">
        <f t="shared" si="102"/>
        <v>0</v>
      </c>
    </row>
    <row r="6531" spans="1:6" x14ac:dyDescent="0.2">
      <c r="A6531" s="3">
        <v>1484192</v>
      </c>
      <c r="B6531" s="1" t="s">
        <v>5</v>
      </c>
      <c r="C6531" s="4">
        <v>244067367459896</v>
      </c>
      <c r="D6531" s="4">
        <v>36953437</v>
      </c>
      <c r="E6531" s="2" t="str">
        <f>IF(B6531=$H$6,"n/a",AND(B6531=$H$3, B6532=$H$6))</f>
        <v>n/a</v>
      </c>
      <c r="F6531" s="1">
        <f t="shared" ref="F6531:F6594" si="103">IF(B6531=$H$6,C6531+D6531-C6530,0)</f>
        <v>43638281</v>
      </c>
    </row>
    <row r="6532" spans="1:6" x14ac:dyDescent="0.2">
      <c r="A6532" s="3">
        <v>1484517</v>
      </c>
      <c r="B6532" s="1" t="s">
        <v>4</v>
      </c>
      <c r="C6532" s="4">
        <v>244067394165469</v>
      </c>
      <c r="D6532" s="4">
        <v>290677</v>
      </c>
      <c r="E6532" s="2" t="b">
        <f>IF(B6532=$H$6,"n/a",AND(B6532=$H$3, B6533=$H$6))</f>
        <v>0</v>
      </c>
      <c r="F6532" s="1">
        <f t="shared" si="103"/>
        <v>0</v>
      </c>
    </row>
    <row r="6533" spans="1:6" x14ac:dyDescent="0.2">
      <c r="A6533" s="3">
        <v>1484618</v>
      </c>
      <c r="B6533" s="1" t="s">
        <v>4</v>
      </c>
      <c r="C6533" s="4">
        <v>244067408443177</v>
      </c>
      <c r="D6533" s="4">
        <v>5232813</v>
      </c>
      <c r="E6533" s="2" t="b">
        <f>IF(B6533=$H$6,"n/a",AND(B6533=$H$3, B6534=$H$6))</f>
        <v>1</v>
      </c>
      <c r="F6533" s="1">
        <f t="shared" si="103"/>
        <v>0</v>
      </c>
    </row>
    <row r="6534" spans="1:6" x14ac:dyDescent="0.2">
      <c r="A6534" s="3">
        <v>1484691</v>
      </c>
      <c r="B6534" s="1" t="s">
        <v>5</v>
      </c>
      <c r="C6534" s="4">
        <v>244067413871979</v>
      </c>
      <c r="D6534" s="4">
        <v>25550052</v>
      </c>
      <c r="E6534" s="2" t="str">
        <f>IF(B6534=$H$6,"n/a",AND(B6534=$H$3, B6535=$H$6))</f>
        <v>n/a</v>
      </c>
      <c r="F6534" s="1">
        <f t="shared" si="103"/>
        <v>30978854</v>
      </c>
    </row>
    <row r="6535" spans="1:6" x14ac:dyDescent="0.2">
      <c r="A6535" s="3">
        <v>1484986</v>
      </c>
      <c r="B6535" s="1" t="s">
        <v>4</v>
      </c>
      <c r="C6535" s="4">
        <v>244067442945781</v>
      </c>
      <c r="D6535" s="4">
        <v>4880521</v>
      </c>
      <c r="E6535" s="2" t="b">
        <f>IF(B6535=$H$6,"n/a",AND(B6535=$H$3, B6536=$H$6))</f>
        <v>1</v>
      </c>
      <c r="F6535" s="1">
        <f t="shared" si="103"/>
        <v>0</v>
      </c>
    </row>
    <row r="6536" spans="1:6" x14ac:dyDescent="0.2">
      <c r="A6536" s="3">
        <v>1485012</v>
      </c>
      <c r="B6536" s="1" t="s">
        <v>5</v>
      </c>
      <c r="C6536" s="4">
        <v>244067447957292</v>
      </c>
      <c r="D6536" s="4">
        <v>30982344</v>
      </c>
      <c r="E6536" s="2" t="str">
        <f>IF(B6536=$H$6,"n/a",AND(B6536=$H$3, B6537=$H$6))</f>
        <v>n/a</v>
      </c>
      <c r="F6536" s="1">
        <f t="shared" si="103"/>
        <v>35993855</v>
      </c>
    </row>
    <row r="6537" spans="1:6" x14ac:dyDescent="0.2">
      <c r="A6537" s="3">
        <v>1485182</v>
      </c>
      <c r="B6537" s="1" t="s">
        <v>4</v>
      </c>
      <c r="C6537" s="4">
        <v>244067468480261</v>
      </c>
      <c r="D6537" s="4">
        <v>215104</v>
      </c>
      <c r="E6537" s="2" t="b">
        <f>IF(B6537=$H$6,"n/a",AND(B6537=$H$3, B6538=$H$6))</f>
        <v>0</v>
      </c>
      <c r="F6537" s="1">
        <f t="shared" si="103"/>
        <v>0</v>
      </c>
    </row>
    <row r="6538" spans="1:6" x14ac:dyDescent="0.2">
      <c r="A6538" s="3">
        <v>1485550</v>
      </c>
      <c r="B6538" s="1" t="s">
        <v>4</v>
      </c>
      <c r="C6538" s="4">
        <v>244067503925990</v>
      </c>
      <c r="D6538" s="4">
        <v>6635052</v>
      </c>
      <c r="E6538" s="2" t="b">
        <f>IF(B6538=$H$6,"n/a",AND(B6538=$H$3, B6539=$H$6))</f>
        <v>1</v>
      </c>
      <c r="F6538" s="1">
        <f t="shared" si="103"/>
        <v>0</v>
      </c>
    </row>
    <row r="6539" spans="1:6" x14ac:dyDescent="0.2">
      <c r="A6539" s="3">
        <v>1485691</v>
      </c>
      <c r="B6539" s="1" t="s">
        <v>5</v>
      </c>
      <c r="C6539" s="4">
        <v>244067511055938</v>
      </c>
      <c r="D6539" s="4">
        <v>51899635</v>
      </c>
      <c r="E6539" s="2" t="str">
        <f>IF(B6539=$H$6,"n/a",AND(B6539=$H$3, B6540=$H$6))</f>
        <v>n/a</v>
      </c>
      <c r="F6539" s="1">
        <f t="shared" si="103"/>
        <v>59029583</v>
      </c>
    </row>
    <row r="6540" spans="1:6" x14ac:dyDescent="0.2">
      <c r="A6540" s="3">
        <v>1485916</v>
      </c>
      <c r="B6540" s="1" t="s">
        <v>4</v>
      </c>
      <c r="C6540" s="4">
        <v>244067535035729</v>
      </c>
      <c r="D6540" s="4">
        <v>354792</v>
      </c>
      <c r="E6540" s="2" t="b">
        <f>IF(B6540=$H$6,"n/a",AND(B6540=$H$3, B6541=$H$6))</f>
        <v>0</v>
      </c>
      <c r="F6540" s="1">
        <f t="shared" si="103"/>
        <v>0</v>
      </c>
    </row>
    <row r="6541" spans="1:6" x14ac:dyDescent="0.2">
      <c r="A6541" s="3">
        <v>1486267</v>
      </c>
      <c r="B6541" s="1" t="s">
        <v>4</v>
      </c>
      <c r="C6541" s="4">
        <v>244067568759271</v>
      </c>
      <c r="D6541" s="4">
        <v>5217917</v>
      </c>
      <c r="E6541" s="2" t="b">
        <f>IF(B6541=$H$6,"n/a",AND(B6541=$H$3, B6542=$H$6))</f>
        <v>1</v>
      </c>
      <c r="F6541" s="1">
        <f t="shared" si="103"/>
        <v>0</v>
      </c>
    </row>
    <row r="6542" spans="1:6" x14ac:dyDescent="0.2">
      <c r="A6542" s="3">
        <v>1486315</v>
      </c>
      <c r="B6542" s="1" t="s">
        <v>5</v>
      </c>
      <c r="C6542" s="4">
        <v>244067574423385</v>
      </c>
      <c r="D6542" s="4">
        <v>28471146</v>
      </c>
      <c r="E6542" s="2" t="str">
        <f>IF(B6542=$H$6,"n/a",AND(B6542=$H$3, B6543=$H$6))</f>
        <v>n/a</v>
      </c>
      <c r="F6542" s="1">
        <f t="shared" si="103"/>
        <v>34135260</v>
      </c>
    </row>
    <row r="6543" spans="1:6" x14ac:dyDescent="0.2">
      <c r="A6543" s="3">
        <v>1486617</v>
      </c>
      <c r="B6543" s="1" t="s">
        <v>4</v>
      </c>
      <c r="C6543" s="4">
        <v>244067602683073</v>
      </c>
      <c r="D6543" s="4">
        <v>267292</v>
      </c>
      <c r="E6543" s="2" t="b">
        <f>IF(B6543=$H$6,"n/a",AND(B6543=$H$3, B6544=$H$6))</f>
        <v>0</v>
      </c>
      <c r="F6543" s="1">
        <f t="shared" si="103"/>
        <v>0</v>
      </c>
    </row>
    <row r="6544" spans="1:6" x14ac:dyDescent="0.2">
      <c r="A6544" s="3">
        <v>1487013</v>
      </c>
      <c r="B6544" s="1" t="s">
        <v>4</v>
      </c>
      <c r="C6544" s="4">
        <v>244067641966823</v>
      </c>
      <c r="D6544" s="4">
        <v>9088437</v>
      </c>
      <c r="E6544" s="2" t="b">
        <f>IF(B6544=$H$6,"n/a",AND(B6544=$H$3, B6545=$H$6))</f>
        <v>1</v>
      </c>
      <c r="F6544" s="1">
        <f t="shared" si="103"/>
        <v>0</v>
      </c>
    </row>
    <row r="6545" spans="1:6" x14ac:dyDescent="0.2">
      <c r="A6545" s="3">
        <v>1487065</v>
      </c>
      <c r="B6545" s="1" t="s">
        <v>5</v>
      </c>
      <c r="C6545" s="4">
        <v>244067651715208</v>
      </c>
      <c r="D6545" s="4">
        <v>33669323</v>
      </c>
      <c r="E6545" s="2" t="str">
        <f>IF(B6545=$H$6,"n/a",AND(B6545=$H$3, B6546=$H$6))</f>
        <v>n/a</v>
      </c>
      <c r="F6545" s="1">
        <f t="shared" si="103"/>
        <v>43417708</v>
      </c>
    </row>
    <row r="6546" spans="1:6" x14ac:dyDescent="0.2">
      <c r="A6546" s="3">
        <v>1487283</v>
      </c>
      <c r="B6546" s="1" t="s">
        <v>4</v>
      </c>
      <c r="C6546" s="4">
        <v>244067680532344</v>
      </c>
      <c r="D6546" s="4">
        <v>386146</v>
      </c>
      <c r="E6546" s="2" t="b">
        <f>IF(B6546=$H$6,"n/a",AND(B6546=$H$3, B6547=$H$6))</f>
        <v>0</v>
      </c>
      <c r="F6546" s="1">
        <f t="shared" si="103"/>
        <v>0</v>
      </c>
    </row>
    <row r="6547" spans="1:6" x14ac:dyDescent="0.2">
      <c r="A6547" s="3">
        <v>1487716</v>
      </c>
      <c r="B6547" s="1" t="s">
        <v>4</v>
      </c>
      <c r="C6547" s="4">
        <v>244067728614792</v>
      </c>
      <c r="D6547" s="4">
        <v>9051302</v>
      </c>
      <c r="E6547" s="2" t="b">
        <f>IF(B6547=$H$6,"n/a",AND(B6547=$H$3, B6548=$H$6))</f>
        <v>1</v>
      </c>
      <c r="F6547" s="1">
        <f t="shared" si="103"/>
        <v>0</v>
      </c>
    </row>
    <row r="6548" spans="1:6" x14ac:dyDescent="0.2">
      <c r="A6548" s="3">
        <v>1487762</v>
      </c>
      <c r="B6548" s="1" t="s">
        <v>5</v>
      </c>
      <c r="C6548" s="4">
        <v>244067737564844</v>
      </c>
      <c r="D6548" s="4">
        <v>50294062</v>
      </c>
      <c r="E6548" s="2" t="str">
        <f>IF(B6548=$H$6,"n/a",AND(B6548=$H$3, B6549=$H$6))</f>
        <v>n/a</v>
      </c>
      <c r="F6548" s="1">
        <f t="shared" si="103"/>
        <v>59244114</v>
      </c>
    </row>
    <row r="6549" spans="1:6" x14ac:dyDescent="0.2">
      <c r="A6549" s="3">
        <v>1487892</v>
      </c>
      <c r="B6549" s="1" t="s">
        <v>4</v>
      </c>
      <c r="C6549" s="4">
        <v>244067758248802</v>
      </c>
      <c r="D6549" s="4">
        <v>379219</v>
      </c>
      <c r="E6549" s="2" t="b">
        <f>IF(B6549=$H$6,"n/a",AND(B6549=$H$3, B6550=$H$6))</f>
        <v>0</v>
      </c>
      <c r="F6549" s="1">
        <f t="shared" si="103"/>
        <v>0</v>
      </c>
    </row>
    <row r="6550" spans="1:6" x14ac:dyDescent="0.2">
      <c r="A6550" s="3">
        <v>1488354</v>
      </c>
      <c r="B6550" s="1" t="s">
        <v>4</v>
      </c>
      <c r="C6550" s="4">
        <v>244067793839062</v>
      </c>
      <c r="D6550" s="4">
        <v>5100521</v>
      </c>
      <c r="E6550" s="2" t="b">
        <f>IF(B6550=$H$6,"n/a",AND(B6550=$H$3, B6551=$H$6))</f>
        <v>1</v>
      </c>
      <c r="F6550" s="1">
        <f t="shared" si="103"/>
        <v>0</v>
      </c>
    </row>
    <row r="6551" spans="1:6" x14ac:dyDescent="0.2">
      <c r="A6551" s="3">
        <v>1488425</v>
      </c>
      <c r="B6551" s="1" t="s">
        <v>5</v>
      </c>
      <c r="C6551" s="4">
        <v>244067799068490</v>
      </c>
      <c r="D6551" s="4">
        <v>35543854</v>
      </c>
      <c r="E6551" s="2" t="str">
        <f>IF(B6551=$H$6,"n/a",AND(B6551=$H$3, B6552=$H$6))</f>
        <v>n/a</v>
      </c>
      <c r="F6551" s="1">
        <f t="shared" si="103"/>
        <v>40773282</v>
      </c>
    </row>
    <row r="6552" spans="1:6" x14ac:dyDescent="0.2">
      <c r="A6552" s="3">
        <v>1488580</v>
      </c>
      <c r="B6552" s="1" t="s">
        <v>4</v>
      </c>
      <c r="C6552" s="4">
        <v>244067819714271</v>
      </c>
      <c r="D6552" s="4">
        <v>227448</v>
      </c>
      <c r="E6552" s="2" t="b">
        <f>IF(B6552=$H$6,"n/a",AND(B6552=$H$3, B6553=$H$6))</f>
        <v>0</v>
      </c>
      <c r="F6552" s="1">
        <f t="shared" si="103"/>
        <v>0</v>
      </c>
    </row>
    <row r="6553" spans="1:6" x14ac:dyDescent="0.2">
      <c r="A6553" s="3">
        <v>1488888</v>
      </c>
      <c r="B6553" s="1" t="s">
        <v>4</v>
      </c>
      <c r="C6553" s="4">
        <v>244067843849635</v>
      </c>
      <c r="D6553" s="4">
        <v>5259375</v>
      </c>
      <c r="E6553" s="2" t="b">
        <f>IF(B6553=$H$6,"n/a",AND(B6553=$H$3, B6554=$H$6))</f>
        <v>1</v>
      </c>
      <c r="F6553" s="1">
        <f t="shared" si="103"/>
        <v>0</v>
      </c>
    </row>
    <row r="6554" spans="1:6" x14ac:dyDescent="0.2">
      <c r="A6554" s="3">
        <v>1488944</v>
      </c>
      <c r="B6554" s="1" t="s">
        <v>5</v>
      </c>
      <c r="C6554" s="4">
        <v>244067849530156</v>
      </c>
      <c r="D6554" s="4">
        <v>33322552</v>
      </c>
      <c r="E6554" s="2" t="str">
        <f>IF(B6554=$H$6,"n/a",AND(B6554=$H$3, B6555=$H$6))</f>
        <v>n/a</v>
      </c>
      <c r="F6554" s="1">
        <f t="shared" si="103"/>
        <v>39003073</v>
      </c>
    </row>
    <row r="6555" spans="1:6" x14ac:dyDescent="0.2">
      <c r="A6555" s="3">
        <v>1489330</v>
      </c>
      <c r="B6555" s="1" t="s">
        <v>4</v>
      </c>
      <c r="C6555" s="4">
        <v>244067886640677</v>
      </c>
      <c r="D6555" s="4">
        <v>6479844</v>
      </c>
      <c r="E6555" s="2" t="b">
        <f>IF(B6555=$H$6,"n/a",AND(B6555=$H$3, B6556=$H$6))</f>
        <v>1</v>
      </c>
      <c r="F6555" s="1">
        <f t="shared" si="103"/>
        <v>0</v>
      </c>
    </row>
    <row r="6556" spans="1:6" x14ac:dyDescent="0.2">
      <c r="A6556" s="3">
        <v>1489446</v>
      </c>
      <c r="B6556" s="1" t="s">
        <v>5</v>
      </c>
      <c r="C6556" s="4">
        <v>244067893362344</v>
      </c>
      <c r="D6556" s="4">
        <v>21913125</v>
      </c>
      <c r="E6556" s="2" t="str">
        <f>IF(B6556=$H$6,"n/a",AND(B6556=$H$3, B6557=$H$6))</f>
        <v>n/a</v>
      </c>
      <c r="F6556" s="1">
        <f t="shared" si="103"/>
        <v>28634792</v>
      </c>
    </row>
    <row r="6557" spans="1:6" x14ac:dyDescent="0.2">
      <c r="A6557" s="3">
        <v>1489631</v>
      </c>
      <c r="B6557" s="1" t="s">
        <v>4</v>
      </c>
      <c r="C6557" s="4">
        <v>244067911233490</v>
      </c>
      <c r="D6557" s="4">
        <v>1090729</v>
      </c>
      <c r="E6557" s="2" t="b">
        <f>IF(B6557=$H$6,"n/a",AND(B6557=$H$3, B6558=$H$6))</f>
        <v>0</v>
      </c>
      <c r="F6557" s="1">
        <f t="shared" si="103"/>
        <v>0</v>
      </c>
    </row>
    <row r="6558" spans="1:6" x14ac:dyDescent="0.2">
      <c r="A6558" s="3">
        <v>1489872</v>
      </c>
      <c r="B6558" s="1" t="s">
        <v>4</v>
      </c>
      <c r="C6558" s="4">
        <v>244067936028698</v>
      </c>
      <c r="D6558" s="4">
        <v>6245885</v>
      </c>
      <c r="E6558" s="2" t="b">
        <f>IF(B6558=$H$6,"n/a",AND(B6558=$H$3, B6559=$H$6))</f>
        <v>1</v>
      </c>
      <c r="F6558" s="1">
        <f t="shared" si="103"/>
        <v>0</v>
      </c>
    </row>
    <row r="6559" spans="1:6" x14ac:dyDescent="0.2">
      <c r="A6559" s="3">
        <v>1489926</v>
      </c>
      <c r="B6559" s="1" t="s">
        <v>5</v>
      </c>
      <c r="C6559" s="4">
        <v>244067942474323</v>
      </c>
      <c r="D6559" s="4">
        <v>28591198</v>
      </c>
      <c r="E6559" s="2" t="str">
        <f>IF(B6559=$H$6,"n/a",AND(B6559=$H$3, B6560=$H$6))</f>
        <v>n/a</v>
      </c>
      <c r="F6559" s="1">
        <f t="shared" si="103"/>
        <v>35036823</v>
      </c>
    </row>
    <row r="6560" spans="1:6" x14ac:dyDescent="0.2">
      <c r="A6560" s="3">
        <v>1490253</v>
      </c>
      <c r="B6560" s="1" t="s">
        <v>4</v>
      </c>
      <c r="C6560" s="4">
        <v>244067973708333</v>
      </c>
      <c r="D6560" s="4">
        <v>4789688</v>
      </c>
      <c r="E6560" s="2" t="b">
        <f>IF(B6560=$H$6,"n/a",AND(B6560=$H$3, B6561=$H$6))</f>
        <v>1</v>
      </c>
      <c r="F6560" s="1">
        <f t="shared" si="103"/>
        <v>0</v>
      </c>
    </row>
    <row r="6561" spans="1:6" x14ac:dyDescent="0.2">
      <c r="A6561" s="3">
        <v>1490374</v>
      </c>
      <c r="B6561" s="1" t="s">
        <v>5</v>
      </c>
      <c r="C6561" s="4">
        <v>244067978940365</v>
      </c>
      <c r="D6561" s="4">
        <v>20173385</v>
      </c>
      <c r="E6561" s="2" t="str">
        <f>IF(B6561=$H$6,"n/a",AND(B6561=$H$3, B6562=$H$6))</f>
        <v>n/a</v>
      </c>
      <c r="F6561" s="1">
        <f t="shared" si="103"/>
        <v>25405417</v>
      </c>
    </row>
    <row r="6562" spans="1:6" x14ac:dyDescent="0.2">
      <c r="A6562" s="3">
        <v>1490633</v>
      </c>
      <c r="B6562" s="1" t="s">
        <v>4</v>
      </c>
      <c r="C6562" s="4">
        <v>244068008698958</v>
      </c>
      <c r="D6562" s="4">
        <v>7237396</v>
      </c>
      <c r="E6562" s="2" t="b">
        <f>IF(B6562=$H$6,"n/a",AND(B6562=$H$3, B6563=$H$6))</f>
        <v>1</v>
      </c>
      <c r="F6562" s="1">
        <f t="shared" si="103"/>
        <v>0</v>
      </c>
    </row>
    <row r="6563" spans="1:6" x14ac:dyDescent="0.2">
      <c r="A6563" s="3">
        <v>1490731</v>
      </c>
      <c r="B6563" s="1" t="s">
        <v>5</v>
      </c>
      <c r="C6563" s="4">
        <v>244068016308594</v>
      </c>
      <c r="D6563" s="4">
        <v>33543073</v>
      </c>
      <c r="E6563" s="2" t="str">
        <f>IF(B6563=$H$6,"n/a",AND(B6563=$H$3, B6564=$H$6))</f>
        <v>n/a</v>
      </c>
      <c r="F6563" s="1">
        <f t="shared" si="103"/>
        <v>41152709</v>
      </c>
    </row>
    <row r="6564" spans="1:6" x14ac:dyDescent="0.2">
      <c r="A6564" s="3">
        <v>1490942</v>
      </c>
      <c r="B6564" s="1" t="s">
        <v>4</v>
      </c>
      <c r="C6564" s="4">
        <v>244068035016094</v>
      </c>
      <c r="D6564" s="4">
        <v>270208</v>
      </c>
      <c r="E6564" s="2" t="b">
        <f>IF(B6564=$H$6,"n/a",AND(B6564=$H$3, B6565=$H$6))</f>
        <v>0</v>
      </c>
      <c r="F6564" s="1">
        <f t="shared" si="103"/>
        <v>0</v>
      </c>
    </row>
    <row r="6565" spans="1:6" x14ac:dyDescent="0.2">
      <c r="A6565" s="3">
        <v>1491309</v>
      </c>
      <c r="B6565" s="1" t="s">
        <v>4</v>
      </c>
      <c r="C6565" s="4">
        <v>244068073016406</v>
      </c>
      <c r="D6565" s="4">
        <v>7210365</v>
      </c>
      <c r="E6565" s="2" t="b">
        <f>IF(B6565=$H$6,"n/a",AND(B6565=$H$3, B6566=$H$6))</f>
        <v>1</v>
      </c>
      <c r="F6565" s="1">
        <f t="shared" si="103"/>
        <v>0</v>
      </c>
    </row>
    <row r="6566" spans="1:6" x14ac:dyDescent="0.2">
      <c r="A6566" s="3">
        <v>1491435</v>
      </c>
      <c r="B6566" s="1" t="s">
        <v>5</v>
      </c>
      <c r="C6566" s="4">
        <v>244068080378489</v>
      </c>
      <c r="D6566" s="4">
        <v>42330834</v>
      </c>
      <c r="E6566" s="2" t="str">
        <f>IF(B6566=$H$6,"n/a",AND(B6566=$H$3, B6567=$H$6))</f>
        <v>n/a</v>
      </c>
      <c r="F6566" s="1">
        <f t="shared" si="103"/>
        <v>49692917</v>
      </c>
    </row>
    <row r="6567" spans="1:6" x14ac:dyDescent="0.2">
      <c r="A6567" s="3">
        <v>1491801</v>
      </c>
      <c r="B6567" s="1" t="s">
        <v>4</v>
      </c>
      <c r="C6567" s="4">
        <v>244068121957344</v>
      </c>
      <c r="D6567" s="4">
        <v>276979</v>
      </c>
      <c r="E6567" s="2" t="b">
        <f>IF(B6567=$H$6,"n/a",AND(B6567=$H$3, B6568=$H$6))</f>
        <v>0</v>
      </c>
      <c r="F6567" s="1">
        <f t="shared" si="103"/>
        <v>0</v>
      </c>
    </row>
    <row r="6568" spans="1:6" x14ac:dyDescent="0.2">
      <c r="A6568" s="3">
        <v>1492106</v>
      </c>
      <c r="B6568" s="1" t="s">
        <v>4</v>
      </c>
      <c r="C6568" s="4">
        <v>244068152721354</v>
      </c>
      <c r="D6568" s="4">
        <v>17328438</v>
      </c>
      <c r="E6568" s="2" t="b">
        <f>IF(B6568=$H$6,"n/a",AND(B6568=$H$3, B6569=$H$6))</f>
        <v>1</v>
      </c>
      <c r="F6568" s="1">
        <f t="shared" si="103"/>
        <v>0</v>
      </c>
    </row>
    <row r="6569" spans="1:6" x14ac:dyDescent="0.2">
      <c r="A6569" s="3">
        <v>1492308</v>
      </c>
      <c r="B6569" s="1" t="s">
        <v>5</v>
      </c>
      <c r="C6569" s="4">
        <v>244068170254427</v>
      </c>
      <c r="D6569" s="4">
        <v>36875365</v>
      </c>
      <c r="E6569" s="2" t="str">
        <f>IF(B6569=$H$6,"n/a",AND(B6569=$H$3, B6570=$H$6))</f>
        <v>n/a</v>
      </c>
      <c r="F6569" s="1">
        <f t="shared" si="103"/>
        <v>54408438</v>
      </c>
    </row>
    <row r="6570" spans="1:6" x14ac:dyDescent="0.2">
      <c r="A6570" s="3">
        <v>1492367</v>
      </c>
      <c r="B6570" s="1" t="s">
        <v>4</v>
      </c>
      <c r="C6570" s="4">
        <v>244068176856094</v>
      </c>
      <c r="D6570" s="4">
        <v>2749010</v>
      </c>
      <c r="E6570" s="2" t="b">
        <f>IF(B6570=$H$6,"n/a",AND(B6570=$H$3, B6571=$H$6))</f>
        <v>0</v>
      </c>
      <c r="F6570" s="1">
        <f t="shared" si="103"/>
        <v>0</v>
      </c>
    </row>
    <row r="6571" spans="1:6" x14ac:dyDescent="0.2">
      <c r="A6571" s="3">
        <v>1492807</v>
      </c>
      <c r="B6571" s="1" t="s">
        <v>4</v>
      </c>
      <c r="C6571" s="4">
        <v>244068221201146</v>
      </c>
      <c r="D6571" s="4">
        <v>5218645</v>
      </c>
      <c r="E6571" s="2" t="b">
        <f>IF(B6571=$H$6,"n/a",AND(B6571=$H$3, B6572=$H$6))</f>
        <v>1</v>
      </c>
      <c r="F6571" s="1">
        <f t="shared" si="103"/>
        <v>0</v>
      </c>
    </row>
    <row r="6572" spans="1:6" x14ac:dyDescent="0.2">
      <c r="A6572" s="3">
        <v>1492892</v>
      </c>
      <c r="B6572" s="1" t="s">
        <v>5</v>
      </c>
      <c r="C6572" s="4">
        <v>244068226800989</v>
      </c>
      <c r="D6572" s="4">
        <v>30221042</v>
      </c>
      <c r="E6572" s="2" t="str">
        <f>IF(B6572=$H$6,"n/a",AND(B6572=$H$3, B6573=$H$6))</f>
        <v>n/a</v>
      </c>
      <c r="F6572" s="1">
        <f t="shared" si="103"/>
        <v>35820885</v>
      </c>
    </row>
    <row r="6573" spans="1:6" x14ac:dyDescent="0.2">
      <c r="A6573" s="3">
        <v>1493107</v>
      </c>
      <c r="B6573" s="1" t="s">
        <v>4</v>
      </c>
      <c r="C6573" s="4">
        <v>244068250875625</v>
      </c>
      <c r="D6573" s="4">
        <v>425833</v>
      </c>
      <c r="E6573" s="2" t="b">
        <f>IF(B6573=$H$6,"n/a",AND(B6573=$H$3, B6574=$H$6))</f>
        <v>0</v>
      </c>
      <c r="F6573" s="1">
        <f t="shared" si="103"/>
        <v>0</v>
      </c>
    </row>
    <row r="6574" spans="1:6" x14ac:dyDescent="0.2">
      <c r="A6574" s="3">
        <v>1493362</v>
      </c>
      <c r="B6574" s="1" t="s">
        <v>4</v>
      </c>
      <c r="C6574" s="4">
        <v>244068275400416</v>
      </c>
      <c r="D6574" s="4">
        <v>7932709</v>
      </c>
      <c r="E6574" s="2" t="b">
        <f>IF(B6574=$H$6,"n/a",AND(B6574=$H$3, B6575=$H$6))</f>
        <v>1</v>
      </c>
      <c r="F6574" s="1">
        <f t="shared" si="103"/>
        <v>0</v>
      </c>
    </row>
    <row r="6575" spans="1:6" x14ac:dyDescent="0.2">
      <c r="A6575" s="3">
        <v>1493483</v>
      </c>
      <c r="B6575" s="1" t="s">
        <v>5</v>
      </c>
      <c r="C6575" s="4">
        <v>244068283790989</v>
      </c>
      <c r="D6575" s="4">
        <v>56107761</v>
      </c>
      <c r="E6575" s="2" t="str">
        <f>IF(B6575=$H$6,"n/a",AND(B6575=$H$3, B6576=$H$6))</f>
        <v>n/a</v>
      </c>
      <c r="F6575" s="1">
        <f t="shared" si="103"/>
        <v>64498334</v>
      </c>
    </row>
    <row r="6576" spans="1:6" x14ac:dyDescent="0.2">
      <c r="A6576" s="3">
        <v>1493730</v>
      </c>
      <c r="B6576" s="1" t="s">
        <v>4</v>
      </c>
      <c r="C6576" s="4">
        <v>244068310798437</v>
      </c>
      <c r="D6576" s="4">
        <v>517448</v>
      </c>
      <c r="E6576" s="2" t="b">
        <f>IF(B6576=$H$6,"n/a",AND(B6576=$H$3, B6577=$H$6))</f>
        <v>0</v>
      </c>
      <c r="F6576" s="1">
        <f t="shared" si="103"/>
        <v>0</v>
      </c>
    </row>
    <row r="6577" spans="1:6" x14ac:dyDescent="0.2">
      <c r="A6577" s="3">
        <v>1493937</v>
      </c>
      <c r="B6577" s="1" t="s">
        <v>4</v>
      </c>
      <c r="C6577" s="4">
        <v>244068338375625</v>
      </c>
      <c r="D6577" s="4">
        <v>286094</v>
      </c>
      <c r="E6577" s="2" t="b">
        <f>IF(B6577=$H$6,"n/a",AND(B6577=$H$3, B6578=$H$6))</f>
        <v>0</v>
      </c>
      <c r="F6577" s="1">
        <f t="shared" si="103"/>
        <v>0</v>
      </c>
    </row>
    <row r="6578" spans="1:6" x14ac:dyDescent="0.2">
      <c r="A6578" s="3">
        <v>1494322</v>
      </c>
      <c r="B6578" s="1" t="s">
        <v>4</v>
      </c>
      <c r="C6578" s="4">
        <v>244068377514583</v>
      </c>
      <c r="D6578" s="4">
        <v>9102136</v>
      </c>
      <c r="E6578" s="2" t="b">
        <f>IF(B6578=$H$6,"n/a",AND(B6578=$H$3, B6579=$H$6))</f>
        <v>1</v>
      </c>
      <c r="F6578" s="1">
        <f t="shared" si="103"/>
        <v>0</v>
      </c>
    </row>
    <row r="6579" spans="1:6" x14ac:dyDescent="0.2">
      <c r="A6579" s="3">
        <v>1494404</v>
      </c>
      <c r="B6579" s="1" t="s">
        <v>5</v>
      </c>
      <c r="C6579" s="4">
        <v>244068387315000</v>
      </c>
      <c r="D6579" s="4">
        <v>47500312</v>
      </c>
      <c r="E6579" s="2" t="str">
        <f>IF(B6579=$H$6,"n/a",AND(B6579=$H$3, B6580=$H$6))</f>
        <v>n/a</v>
      </c>
      <c r="F6579" s="1">
        <f t="shared" si="103"/>
        <v>57300729</v>
      </c>
    </row>
    <row r="6580" spans="1:6" x14ac:dyDescent="0.2">
      <c r="A6580" s="3">
        <v>1494537</v>
      </c>
      <c r="B6580" s="1" t="s">
        <v>4</v>
      </c>
      <c r="C6580" s="4">
        <v>244068404853958</v>
      </c>
      <c r="D6580" s="4">
        <v>342552</v>
      </c>
      <c r="E6580" s="2" t="b">
        <f>IF(B6580=$H$6,"n/a",AND(B6580=$H$3, B6581=$H$6))</f>
        <v>0</v>
      </c>
      <c r="F6580" s="1">
        <f t="shared" si="103"/>
        <v>0</v>
      </c>
    </row>
    <row r="6581" spans="1:6" x14ac:dyDescent="0.2">
      <c r="A6581" s="3">
        <v>1494974</v>
      </c>
      <c r="B6581" s="1" t="s">
        <v>4</v>
      </c>
      <c r="C6581" s="4">
        <v>244068444435000</v>
      </c>
      <c r="D6581" s="4">
        <v>4843437</v>
      </c>
      <c r="E6581" s="2" t="b">
        <f>IF(B6581=$H$6,"n/a",AND(B6581=$H$3, B6582=$H$6))</f>
        <v>1</v>
      </c>
      <c r="F6581" s="1">
        <f t="shared" si="103"/>
        <v>0</v>
      </c>
    </row>
    <row r="6582" spans="1:6" x14ac:dyDescent="0.2">
      <c r="A6582" s="3">
        <v>1495036</v>
      </c>
      <c r="B6582" s="1" t="s">
        <v>5</v>
      </c>
      <c r="C6582" s="4">
        <v>244068449619218</v>
      </c>
      <c r="D6582" s="4">
        <v>22225417</v>
      </c>
      <c r="E6582" s="2" t="str">
        <f>IF(B6582=$H$6,"n/a",AND(B6582=$H$3, B6583=$H$6))</f>
        <v>n/a</v>
      </c>
      <c r="F6582" s="1">
        <f t="shared" si="103"/>
        <v>27409635</v>
      </c>
    </row>
    <row r="6583" spans="1:6" x14ac:dyDescent="0.2">
      <c r="A6583" s="3">
        <v>1495330</v>
      </c>
      <c r="B6583" s="1" t="s">
        <v>4</v>
      </c>
      <c r="C6583" s="4">
        <v>244068477597448</v>
      </c>
      <c r="D6583" s="4">
        <v>5825260</v>
      </c>
      <c r="E6583" s="2" t="b">
        <f>IF(B6583=$H$6,"n/a",AND(B6583=$H$3, B6584=$H$6))</f>
        <v>1</v>
      </c>
      <c r="F6583" s="1">
        <f t="shared" si="103"/>
        <v>0</v>
      </c>
    </row>
    <row r="6584" spans="1:6" x14ac:dyDescent="0.2">
      <c r="A6584" s="3">
        <v>1495401</v>
      </c>
      <c r="B6584" s="1" t="s">
        <v>5</v>
      </c>
      <c r="C6584" s="4">
        <v>244068483874739</v>
      </c>
      <c r="D6584" s="4">
        <v>23740261</v>
      </c>
      <c r="E6584" s="2" t="str">
        <f>IF(B6584=$H$6,"n/a",AND(B6584=$H$3, B6585=$H$6))</f>
        <v>n/a</v>
      </c>
      <c r="F6584" s="1">
        <f t="shared" si="103"/>
        <v>30017552</v>
      </c>
    </row>
    <row r="6585" spans="1:6" x14ac:dyDescent="0.2">
      <c r="A6585" s="3">
        <v>1495665</v>
      </c>
      <c r="B6585" s="1" t="s">
        <v>4</v>
      </c>
      <c r="C6585" s="4">
        <v>244068511358021</v>
      </c>
      <c r="D6585" s="4">
        <v>5160468</v>
      </c>
      <c r="E6585" s="2" t="b">
        <f>IF(B6585=$H$6,"n/a",AND(B6585=$H$3, B6586=$H$6))</f>
        <v>1</v>
      </c>
      <c r="F6585" s="1">
        <f t="shared" si="103"/>
        <v>0</v>
      </c>
    </row>
    <row r="6586" spans="1:6" x14ac:dyDescent="0.2">
      <c r="A6586" s="3">
        <v>1495703</v>
      </c>
      <c r="B6586" s="1" t="s">
        <v>5</v>
      </c>
      <c r="C6586" s="4">
        <v>244068516890208</v>
      </c>
      <c r="D6586" s="4">
        <v>35793646</v>
      </c>
      <c r="E6586" s="2" t="str">
        <f>IF(B6586=$H$6,"n/a",AND(B6586=$H$3, B6587=$H$6))</f>
        <v>n/a</v>
      </c>
      <c r="F6586" s="1">
        <f t="shared" si="103"/>
        <v>41325833</v>
      </c>
    </row>
    <row r="6587" spans="1:6" x14ac:dyDescent="0.2">
      <c r="A6587" s="3">
        <v>1495871</v>
      </c>
      <c r="B6587" s="1" t="s">
        <v>4</v>
      </c>
      <c r="C6587" s="4">
        <v>244068540685052</v>
      </c>
      <c r="D6587" s="4">
        <v>235521</v>
      </c>
      <c r="E6587" s="2" t="b">
        <f>IF(B6587=$H$6,"n/a",AND(B6587=$H$3, B6588=$H$6))</f>
        <v>0</v>
      </c>
      <c r="F6587" s="1">
        <f t="shared" si="103"/>
        <v>0</v>
      </c>
    </row>
    <row r="6588" spans="1:6" x14ac:dyDescent="0.2">
      <c r="A6588" s="3">
        <v>1496235</v>
      </c>
      <c r="B6588" s="1" t="s">
        <v>4</v>
      </c>
      <c r="C6588" s="4">
        <v>244068573611250</v>
      </c>
      <c r="D6588" s="4">
        <v>8972812</v>
      </c>
      <c r="E6588" s="2" t="b">
        <f>IF(B6588=$H$6,"n/a",AND(B6588=$H$3, B6589=$H$6))</f>
        <v>1</v>
      </c>
      <c r="F6588" s="1">
        <f t="shared" si="103"/>
        <v>0</v>
      </c>
    </row>
    <row r="6589" spans="1:6" x14ac:dyDescent="0.2">
      <c r="A6589" s="3">
        <v>1496357</v>
      </c>
      <c r="B6589" s="1" t="s">
        <v>5</v>
      </c>
      <c r="C6589" s="4">
        <v>244068582729271</v>
      </c>
      <c r="D6589" s="4">
        <v>35150000</v>
      </c>
      <c r="E6589" s="2" t="str">
        <f>IF(B6589=$H$6,"n/a",AND(B6589=$H$3, B6590=$H$6))</f>
        <v>n/a</v>
      </c>
      <c r="F6589" s="1">
        <f t="shared" si="103"/>
        <v>44268021</v>
      </c>
    </row>
    <row r="6590" spans="1:6" x14ac:dyDescent="0.2">
      <c r="A6590" s="3">
        <v>1496583</v>
      </c>
      <c r="B6590" s="1" t="s">
        <v>4</v>
      </c>
      <c r="C6590" s="4">
        <v>244068603923698</v>
      </c>
      <c r="D6590" s="4">
        <v>818333</v>
      </c>
      <c r="E6590" s="2" t="b">
        <f>IF(B6590=$H$6,"n/a",AND(B6590=$H$3, B6591=$H$6))</f>
        <v>0</v>
      </c>
      <c r="F6590" s="1">
        <f t="shared" si="103"/>
        <v>0</v>
      </c>
    </row>
    <row r="6591" spans="1:6" x14ac:dyDescent="0.2">
      <c r="A6591" s="3">
        <v>1496972</v>
      </c>
      <c r="B6591" s="1" t="s">
        <v>4</v>
      </c>
      <c r="C6591" s="4">
        <v>244068643056041</v>
      </c>
      <c r="D6591" s="4">
        <v>5500261</v>
      </c>
      <c r="E6591" s="2" t="b">
        <f>IF(B6591=$H$6,"n/a",AND(B6591=$H$3, B6592=$H$6))</f>
        <v>1</v>
      </c>
      <c r="F6591" s="1">
        <f t="shared" si="103"/>
        <v>0</v>
      </c>
    </row>
    <row r="6592" spans="1:6" x14ac:dyDescent="0.2">
      <c r="A6592" s="3">
        <v>1497034</v>
      </c>
      <c r="B6592" s="1" t="s">
        <v>5</v>
      </c>
      <c r="C6592" s="4">
        <v>244068649161562</v>
      </c>
      <c r="D6592" s="4">
        <v>57470156</v>
      </c>
      <c r="E6592" s="2" t="str">
        <f>IF(B6592=$H$6,"n/a",AND(B6592=$H$3, B6593=$H$6))</f>
        <v>n/a</v>
      </c>
      <c r="F6592" s="1">
        <f t="shared" si="103"/>
        <v>63575677</v>
      </c>
    </row>
    <row r="6593" spans="1:6" x14ac:dyDescent="0.2">
      <c r="A6593" s="3">
        <v>1497194</v>
      </c>
      <c r="B6593" s="1" t="s">
        <v>4</v>
      </c>
      <c r="C6593" s="4">
        <v>244068674508645</v>
      </c>
      <c r="D6593" s="4">
        <v>467657</v>
      </c>
      <c r="E6593" s="2" t="b">
        <f>IF(B6593=$H$6,"n/a",AND(B6593=$H$3, B6594=$H$6))</f>
        <v>0</v>
      </c>
      <c r="F6593" s="1">
        <f t="shared" si="103"/>
        <v>0</v>
      </c>
    </row>
    <row r="6594" spans="1:6" x14ac:dyDescent="0.2">
      <c r="A6594" s="3">
        <v>1497563</v>
      </c>
      <c r="B6594" s="1" t="s">
        <v>4</v>
      </c>
      <c r="C6594" s="4">
        <v>244068707268958</v>
      </c>
      <c r="D6594" s="4">
        <v>4826562</v>
      </c>
      <c r="E6594" s="2" t="b">
        <f>IF(B6594=$H$6,"n/a",AND(B6594=$H$3, B6595=$H$6))</f>
        <v>1</v>
      </c>
      <c r="F6594" s="1">
        <f t="shared" si="103"/>
        <v>0</v>
      </c>
    </row>
    <row r="6595" spans="1:6" x14ac:dyDescent="0.2">
      <c r="A6595" s="3">
        <v>1497692</v>
      </c>
      <c r="B6595" s="1" t="s">
        <v>5</v>
      </c>
      <c r="C6595" s="4">
        <v>244068712475729</v>
      </c>
      <c r="D6595" s="4">
        <v>28293229</v>
      </c>
      <c r="E6595" s="2" t="str">
        <f>IF(B6595=$H$6,"n/a",AND(B6595=$H$3, B6596=$H$6))</f>
        <v>n/a</v>
      </c>
      <c r="F6595" s="1">
        <f t="shared" ref="F6595:F6658" si="104">IF(B6595=$H$6,C6595+D6595-C6594,0)</f>
        <v>33500000</v>
      </c>
    </row>
    <row r="6596" spans="1:6" x14ac:dyDescent="0.2">
      <c r="A6596" s="3">
        <v>1498031</v>
      </c>
      <c r="B6596" s="1" t="s">
        <v>4</v>
      </c>
      <c r="C6596" s="4">
        <v>244068748994687</v>
      </c>
      <c r="D6596" s="4">
        <v>5228125</v>
      </c>
      <c r="E6596" s="2" t="b">
        <f>IF(B6596=$H$6,"n/a",AND(B6596=$H$3, B6597=$H$6))</f>
        <v>1</v>
      </c>
      <c r="F6596" s="1">
        <f t="shared" si="104"/>
        <v>0</v>
      </c>
    </row>
    <row r="6597" spans="1:6" x14ac:dyDescent="0.2">
      <c r="A6597" s="3">
        <v>1498124</v>
      </c>
      <c r="B6597" s="1" t="s">
        <v>5</v>
      </c>
      <c r="C6597" s="4">
        <v>244068754355781</v>
      </c>
      <c r="D6597" s="4">
        <v>29651562</v>
      </c>
      <c r="E6597" s="2" t="str">
        <f>IF(B6597=$H$6,"n/a",AND(B6597=$H$3, B6598=$H$6))</f>
        <v>n/a</v>
      </c>
      <c r="F6597" s="1">
        <f t="shared" si="104"/>
        <v>35012656</v>
      </c>
    </row>
    <row r="6598" spans="1:6" x14ac:dyDescent="0.2">
      <c r="A6598" s="3">
        <v>1498262</v>
      </c>
      <c r="B6598" s="1" t="s">
        <v>4</v>
      </c>
      <c r="C6598" s="4">
        <v>244068767892031</v>
      </c>
      <c r="D6598" s="4">
        <v>579375</v>
      </c>
      <c r="E6598" s="2" t="b">
        <f>IF(B6598=$H$6,"n/a",AND(B6598=$H$3, B6599=$H$6))</f>
        <v>0</v>
      </c>
      <c r="F6598" s="1">
        <f t="shared" si="104"/>
        <v>0</v>
      </c>
    </row>
    <row r="6599" spans="1:6" x14ac:dyDescent="0.2">
      <c r="A6599" s="3">
        <v>1498615</v>
      </c>
      <c r="B6599" s="1" t="s">
        <v>4</v>
      </c>
      <c r="C6599" s="4">
        <v>244068803315260</v>
      </c>
      <c r="D6599" s="4">
        <v>5579688</v>
      </c>
      <c r="E6599" s="2" t="b">
        <f>IF(B6599=$H$6,"n/a",AND(B6599=$H$3, B6600=$H$6))</f>
        <v>1</v>
      </c>
      <c r="F6599" s="1">
        <f t="shared" si="104"/>
        <v>0</v>
      </c>
    </row>
    <row r="6600" spans="1:6" x14ac:dyDescent="0.2">
      <c r="A6600" s="3">
        <v>1498645</v>
      </c>
      <c r="B6600" s="1" t="s">
        <v>5</v>
      </c>
      <c r="C6600" s="4">
        <v>244068809466770</v>
      </c>
      <c r="D6600" s="4">
        <v>39631094</v>
      </c>
      <c r="E6600" s="2" t="str">
        <f>IF(B6600=$H$6,"n/a",AND(B6600=$H$3, B6601=$H$6))</f>
        <v>n/a</v>
      </c>
      <c r="F6600" s="1">
        <f t="shared" si="104"/>
        <v>45782604</v>
      </c>
    </row>
    <row r="6601" spans="1:6" x14ac:dyDescent="0.2">
      <c r="A6601" s="3">
        <v>1498982</v>
      </c>
      <c r="B6601" s="1" t="s">
        <v>4</v>
      </c>
      <c r="C6601" s="4">
        <v>244068842148802</v>
      </c>
      <c r="D6601" s="4">
        <v>374062</v>
      </c>
      <c r="E6601" s="2" t="b">
        <f>IF(B6601=$H$6,"n/a",AND(B6601=$H$3, B6602=$H$6))</f>
        <v>0</v>
      </c>
      <c r="F6601" s="1">
        <f t="shared" si="104"/>
        <v>0</v>
      </c>
    </row>
    <row r="6602" spans="1:6" x14ac:dyDescent="0.2">
      <c r="A6602" s="3">
        <v>1499447</v>
      </c>
      <c r="B6602" s="1" t="s">
        <v>4</v>
      </c>
      <c r="C6602" s="4">
        <v>244068893192500</v>
      </c>
      <c r="D6602" s="4">
        <v>11448645</v>
      </c>
      <c r="E6602" s="2" t="b">
        <f>IF(B6602=$H$6,"n/a",AND(B6602=$H$3, B6603=$H$6))</f>
        <v>1</v>
      </c>
      <c r="F6602" s="1">
        <f t="shared" si="104"/>
        <v>0</v>
      </c>
    </row>
    <row r="6603" spans="1:6" x14ac:dyDescent="0.2">
      <c r="A6603" s="3">
        <v>1499572</v>
      </c>
      <c r="B6603" s="1" t="s">
        <v>5</v>
      </c>
      <c r="C6603" s="4">
        <v>244068905160312</v>
      </c>
      <c r="D6603" s="4">
        <v>27207500</v>
      </c>
      <c r="E6603" s="2" t="str">
        <f>IF(B6603=$H$6,"n/a",AND(B6603=$H$3, B6604=$H$6))</f>
        <v>n/a</v>
      </c>
      <c r="F6603" s="1">
        <f t="shared" si="104"/>
        <v>39175312</v>
      </c>
    </row>
    <row r="6604" spans="1:6" x14ac:dyDescent="0.2">
      <c r="A6604" s="3">
        <v>1499590</v>
      </c>
      <c r="B6604" s="1" t="s">
        <v>4</v>
      </c>
      <c r="C6604" s="4">
        <v>244068908875781</v>
      </c>
      <c r="D6604" s="4">
        <v>485573</v>
      </c>
      <c r="E6604" s="2" t="b">
        <f>IF(B6604=$H$6,"n/a",AND(B6604=$H$3, B6605=$H$6))</f>
        <v>0</v>
      </c>
      <c r="F6604" s="1">
        <f t="shared" si="104"/>
        <v>0</v>
      </c>
    </row>
    <row r="6605" spans="1:6" x14ac:dyDescent="0.2">
      <c r="A6605" s="3">
        <v>1500052</v>
      </c>
      <c r="B6605" s="1" t="s">
        <v>4</v>
      </c>
      <c r="C6605" s="4">
        <v>244068946060625</v>
      </c>
      <c r="D6605" s="4">
        <v>6260572</v>
      </c>
      <c r="E6605" s="2" t="b">
        <f>IF(B6605=$H$6,"n/a",AND(B6605=$H$3, B6606=$H$6))</f>
        <v>1</v>
      </c>
      <c r="F6605" s="1">
        <f t="shared" si="104"/>
        <v>0</v>
      </c>
    </row>
    <row r="6606" spans="1:6" x14ac:dyDescent="0.2">
      <c r="A6606" s="3">
        <v>1500125</v>
      </c>
      <c r="B6606" s="1" t="s">
        <v>5</v>
      </c>
      <c r="C6606" s="4">
        <v>244068952503333</v>
      </c>
      <c r="D6606" s="4">
        <v>31354010</v>
      </c>
      <c r="E6606" s="2" t="str">
        <f>IF(B6606=$H$6,"n/a",AND(B6606=$H$3, B6607=$H$6))</f>
        <v>n/a</v>
      </c>
      <c r="F6606" s="1">
        <f t="shared" si="104"/>
        <v>37796718</v>
      </c>
    </row>
    <row r="6607" spans="1:6" x14ac:dyDescent="0.2">
      <c r="A6607" s="3">
        <v>1500545</v>
      </c>
      <c r="B6607" s="1" t="s">
        <v>4</v>
      </c>
      <c r="C6607" s="4">
        <v>244068999117395</v>
      </c>
      <c r="D6607" s="4">
        <v>4970000</v>
      </c>
      <c r="E6607" s="2" t="b">
        <f>IF(B6607=$H$6,"n/a",AND(B6607=$H$3, B6608=$H$6))</f>
        <v>1</v>
      </c>
      <c r="F6607" s="1">
        <f t="shared" si="104"/>
        <v>0</v>
      </c>
    </row>
    <row r="6608" spans="1:6" x14ac:dyDescent="0.2">
      <c r="A6608" s="3">
        <v>1500604</v>
      </c>
      <c r="B6608" s="1" t="s">
        <v>5</v>
      </c>
      <c r="C6608" s="4">
        <v>244069004227708</v>
      </c>
      <c r="D6608" s="4">
        <v>38280208</v>
      </c>
      <c r="E6608" s="2" t="str">
        <f>IF(B6608=$H$6,"n/a",AND(B6608=$H$3, B6609=$H$6))</f>
        <v>n/a</v>
      </c>
      <c r="F6608" s="1">
        <f t="shared" si="104"/>
        <v>43390521</v>
      </c>
    </row>
    <row r="6609" spans="1:6" x14ac:dyDescent="0.2">
      <c r="A6609" s="3">
        <v>1500796</v>
      </c>
      <c r="B6609" s="1" t="s">
        <v>4</v>
      </c>
      <c r="C6609" s="4">
        <v>244069020066875</v>
      </c>
      <c r="D6609" s="4">
        <v>210625</v>
      </c>
      <c r="E6609" s="2" t="b">
        <f>IF(B6609=$H$6,"n/a",AND(B6609=$H$3, B6610=$H$6))</f>
        <v>0</v>
      </c>
      <c r="F6609" s="1">
        <f t="shared" si="104"/>
        <v>0</v>
      </c>
    </row>
    <row r="6610" spans="1:6" x14ac:dyDescent="0.2">
      <c r="A6610" s="3">
        <v>1500980</v>
      </c>
      <c r="B6610" s="1" t="s">
        <v>4</v>
      </c>
      <c r="C6610" s="4">
        <v>244069040047552</v>
      </c>
      <c r="D6610" s="4">
        <v>253437</v>
      </c>
      <c r="E6610" s="2" t="b">
        <f>IF(B6610=$H$6,"n/a",AND(B6610=$H$3, B6611=$H$6))</f>
        <v>0</v>
      </c>
      <c r="F6610" s="1">
        <f t="shared" si="104"/>
        <v>0</v>
      </c>
    </row>
    <row r="6611" spans="1:6" x14ac:dyDescent="0.2">
      <c r="A6611" s="3">
        <v>1501329</v>
      </c>
      <c r="B6611" s="1" t="s">
        <v>4</v>
      </c>
      <c r="C6611" s="4">
        <v>244069070707916</v>
      </c>
      <c r="D6611" s="4">
        <v>5422709</v>
      </c>
      <c r="E6611" s="2" t="b">
        <f>IF(B6611=$H$6,"n/a",AND(B6611=$H$3, B6612=$H$6))</f>
        <v>1</v>
      </c>
      <c r="F6611" s="1">
        <f t="shared" si="104"/>
        <v>0</v>
      </c>
    </row>
    <row r="6612" spans="1:6" x14ac:dyDescent="0.2">
      <c r="A6612" s="3">
        <v>1501348</v>
      </c>
      <c r="B6612" s="1" t="s">
        <v>5</v>
      </c>
      <c r="C6612" s="4">
        <v>244069076641093</v>
      </c>
      <c r="D6612" s="4">
        <v>48327031</v>
      </c>
      <c r="E6612" s="2" t="str">
        <f>IF(B6612=$H$6,"n/a",AND(B6612=$H$3, B6613=$H$6))</f>
        <v>n/a</v>
      </c>
      <c r="F6612" s="1">
        <f t="shared" si="104"/>
        <v>54260208</v>
      </c>
    </row>
    <row r="6613" spans="1:6" x14ac:dyDescent="0.2">
      <c r="A6613" s="3">
        <v>1501681</v>
      </c>
      <c r="B6613" s="1" t="s">
        <v>4</v>
      </c>
      <c r="C6613" s="4">
        <v>244069108999999</v>
      </c>
      <c r="D6613" s="4">
        <v>338907</v>
      </c>
      <c r="E6613" s="2" t="b">
        <f>IF(B6613=$H$6,"n/a",AND(B6613=$H$3, B6614=$H$6))</f>
        <v>0</v>
      </c>
      <c r="F6613" s="1">
        <f t="shared" si="104"/>
        <v>0</v>
      </c>
    </row>
    <row r="6614" spans="1:6" x14ac:dyDescent="0.2">
      <c r="A6614" s="3">
        <v>1502251</v>
      </c>
      <c r="B6614" s="1" t="s">
        <v>4</v>
      </c>
      <c r="C6614" s="4">
        <v>244069161197447</v>
      </c>
      <c r="D6614" s="4">
        <v>12944011</v>
      </c>
      <c r="E6614" s="2" t="b">
        <f>IF(B6614=$H$6,"n/a",AND(B6614=$H$3, B6615=$H$6))</f>
        <v>1</v>
      </c>
      <c r="F6614" s="1">
        <f t="shared" si="104"/>
        <v>0</v>
      </c>
    </row>
    <row r="6615" spans="1:6" x14ac:dyDescent="0.2">
      <c r="A6615" s="3">
        <v>1502401</v>
      </c>
      <c r="B6615" s="1" t="s">
        <v>5</v>
      </c>
      <c r="C6615" s="4">
        <v>244069174731406</v>
      </c>
      <c r="D6615" s="4">
        <v>32515416</v>
      </c>
      <c r="E6615" s="2" t="str">
        <f>IF(B6615=$H$6,"n/a",AND(B6615=$H$3, B6616=$H$6))</f>
        <v>n/a</v>
      </c>
      <c r="F6615" s="1">
        <f t="shared" si="104"/>
        <v>46049375</v>
      </c>
    </row>
    <row r="6616" spans="1:6" x14ac:dyDescent="0.2">
      <c r="A6616" s="3">
        <v>1502539</v>
      </c>
      <c r="B6616" s="1" t="s">
        <v>4</v>
      </c>
      <c r="C6616" s="4">
        <v>244069188307291</v>
      </c>
      <c r="D6616" s="4">
        <v>660313</v>
      </c>
      <c r="E6616" s="2" t="b">
        <f>IF(B6616=$H$6,"n/a",AND(B6616=$H$3, B6617=$H$6))</f>
        <v>0</v>
      </c>
      <c r="F6616" s="1">
        <f t="shared" si="104"/>
        <v>0</v>
      </c>
    </row>
    <row r="6617" spans="1:6" x14ac:dyDescent="0.2">
      <c r="A6617" s="3">
        <v>1502767</v>
      </c>
      <c r="B6617" s="1" t="s">
        <v>4</v>
      </c>
      <c r="C6617" s="4">
        <v>244069209207187</v>
      </c>
      <c r="D6617" s="4">
        <v>5902865</v>
      </c>
      <c r="E6617" s="2" t="b">
        <f>IF(B6617=$H$6,"n/a",AND(B6617=$H$3, B6618=$H$6))</f>
        <v>1</v>
      </c>
      <c r="F6617" s="1">
        <f t="shared" si="104"/>
        <v>0</v>
      </c>
    </row>
    <row r="6618" spans="1:6" x14ac:dyDescent="0.2">
      <c r="A6618" s="3">
        <v>1502894</v>
      </c>
      <c r="B6618" s="1" t="s">
        <v>5</v>
      </c>
      <c r="C6618" s="4">
        <v>244069215257708</v>
      </c>
      <c r="D6618" s="4">
        <v>30083125</v>
      </c>
      <c r="E6618" s="2" t="str">
        <f>IF(B6618=$H$6,"n/a",AND(B6618=$H$3, B6619=$H$6))</f>
        <v>n/a</v>
      </c>
      <c r="F6618" s="1">
        <f t="shared" si="104"/>
        <v>36133646</v>
      </c>
    </row>
    <row r="6619" spans="1:6" x14ac:dyDescent="0.2">
      <c r="A6619" s="3">
        <v>1503239</v>
      </c>
      <c r="B6619" s="1" t="s">
        <v>4</v>
      </c>
      <c r="C6619" s="4">
        <v>244069260365468</v>
      </c>
      <c r="D6619" s="4">
        <v>6133125</v>
      </c>
      <c r="E6619" s="2" t="b">
        <f>IF(B6619=$H$6,"n/a",AND(B6619=$H$3, B6620=$H$6))</f>
        <v>1</v>
      </c>
      <c r="F6619" s="1">
        <f t="shared" si="104"/>
        <v>0</v>
      </c>
    </row>
    <row r="6620" spans="1:6" x14ac:dyDescent="0.2">
      <c r="A6620" s="3">
        <v>1503343</v>
      </c>
      <c r="B6620" s="1" t="s">
        <v>5</v>
      </c>
      <c r="C6620" s="4">
        <v>244069266632083</v>
      </c>
      <c r="D6620" s="4">
        <v>35476719</v>
      </c>
      <c r="E6620" s="2" t="str">
        <f>IF(B6620=$H$6,"n/a",AND(B6620=$H$3, B6621=$H$6))</f>
        <v>n/a</v>
      </c>
      <c r="F6620" s="1">
        <f t="shared" si="104"/>
        <v>41743334</v>
      </c>
    </row>
    <row r="6621" spans="1:6" x14ac:dyDescent="0.2">
      <c r="A6621" s="3">
        <v>1503538</v>
      </c>
      <c r="B6621" s="1" t="s">
        <v>4</v>
      </c>
      <c r="C6621" s="4">
        <v>244069288728437</v>
      </c>
      <c r="D6621" s="4">
        <v>385052</v>
      </c>
      <c r="E6621" s="2" t="b">
        <f>IF(B6621=$H$6,"n/a",AND(B6621=$H$3, B6622=$H$6))</f>
        <v>0</v>
      </c>
      <c r="F6621" s="1">
        <f t="shared" si="104"/>
        <v>0</v>
      </c>
    </row>
    <row r="6622" spans="1:6" x14ac:dyDescent="0.2">
      <c r="A6622" s="3">
        <v>1503762</v>
      </c>
      <c r="B6622" s="1" t="s">
        <v>4</v>
      </c>
      <c r="C6622" s="4">
        <v>244069311280468</v>
      </c>
      <c r="D6622" s="4">
        <v>5743906</v>
      </c>
      <c r="E6622" s="2" t="b">
        <f>IF(B6622=$H$6,"n/a",AND(B6622=$H$3, B6623=$H$6))</f>
        <v>1</v>
      </c>
      <c r="F6622" s="1">
        <f t="shared" si="104"/>
        <v>0</v>
      </c>
    </row>
    <row r="6623" spans="1:6" x14ac:dyDescent="0.2">
      <c r="A6623" s="3">
        <v>1503864</v>
      </c>
      <c r="B6623" s="1" t="s">
        <v>5</v>
      </c>
      <c r="C6623" s="4">
        <v>244069317469218</v>
      </c>
      <c r="D6623" s="4">
        <v>27865000</v>
      </c>
      <c r="E6623" s="2" t="str">
        <f>IF(B6623=$H$6,"n/a",AND(B6623=$H$3, B6624=$H$6))</f>
        <v>n/a</v>
      </c>
      <c r="F6623" s="1">
        <f t="shared" si="104"/>
        <v>34053750</v>
      </c>
    </row>
    <row r="6624" spans="1:6" x14ac:dyDescent="0.2">
      <c r="A6624" s="3">
        <v>1504087</v>
      </c>
      <c r="B6624" s="1" t="s">
        <v>4</v>
      </c>
      <c r="C6624" s="4">
        <v>244069339744062</v>
      </c>
      <c r="D6624" s="4">
        <v>258854</v>
      </c>
      <c r="E6624" s="2" t="b">
        <f>IF(B6624=$H$6,"n/a",AND(B6624=$H$3, B6625=$H$6))</f>
        <v>0</v>
      </c>
      <c r="F6624" s="1">
        <f t="shared" si="104"/>
        <v>0</v>
      </c>
    </row>
    <row r="6625" spans="1:6" x14ac:dyDescent="0.2">
      <c r="A6625" s="3">
        <v>1504449</v>
      </c>
      <c r="B6625" s="1" t="s">
        <v>4</v>
      </c>
      <c r="C6625" s="4">
        <v>244069378327239</v>
      </c>
      <c r="D6625" s="4">
        <v>9045885</v>
      </c>
      <c r="E6625" s="2" t="b">
        <f>IF(B6625=$H$6,"n/a",AND(B6625=$H$3, B6626=$H$6))</f>
        <v>1</v>
      </c>
      <c r="F6625" s="1">
        <f t="shared" si="104"/>
        <v>0</v>
      </c>
    </row>
    <row r="6626" spans="1:6" x14ac:dyDescent="0.2">
      <c r="A6626" s="3">
        <v>1504521</v>
      </c>
      <c r="B6626" s="1" t="s">
        <v>5</v>
      </c>
      <c r="C6626" s="4">
        <v>244069387539687</v>
      </c>
      <c r="D6626" s="4">
        <v>35535521</v>
      </c>
      <c r="E6626" s="2" t="str">
        <f>IF(B6626=$H$6,"n/a",AND(B6626=$H$3, B6627=$H$6))</f>
        <v>n/a</v>
      </c>
      <c r="F6626" s="1">
        <f t="shared" si="104"/>
        <v>44747969</v>
      </c>
    </row>
    <row r="6627" spans="1:6" x14ac:dyDescent="0.2">
      <c r="A6627" s="3">
        <v>1504674</v>
      </c>
      <c r="B6627" s="1" t="s">
        <v>4</v>
      </c>
      <c r="C6627" s="4">
        <v>244069405990104</v>
      </c>
      <c r="D6627" s="4">
        <v>573229</v>
      </c>
      <c r="E6627" s="2" t="b">
        <f>IF(B6627=$H$6,"n/a",AND(B6627=$H$3, B6628=$H$6))</f>
        <v>0</v>
      </c>
      <c r="F6627" s="1">
        <f t="shared" si="104"/>
        <v>0</v>
      </c>
    </row>
    <row r="6628" spans="1:6" x14ac:dyDescent="0.2">
      <c r="A6628" s="3">
        <v>1505121</v>
      </c>
      <c r="B6628" s="1" t="s">
        <v>4</v>
      </c>
      <c r="C6628" s="4">
        <v>244069446427499</v>
      </c>
      <c r="D6628" s="4">
        <v>5297709</v>
      </c>
      <c r="E6628" s="2" t="b">
        <f>IF(B6628=$H$6,"n/a",AND(B6628=$H$3, B6629=$H$6))</f>
        <v>1</v>
      </c>
      <c r="F6628" s="1">
        <f t="shared" si="104"/>
        <v>0</v>
      </c>
    </row>
    <row r="6629" spans="1:6" x14ac:dyDescent="0.2">
      <c r="A6629" s="3">
        <v>1505186</v>
      </c>
      <c r="B6629" s="1" t="s">
        <v>5</v>
      </c>
      <c r="C6629" s="4">
        <v>244069451917499</v>
      </c>
      <c r="D6629" s="4">
        <v>29630365</v>
      </c>
      <c r="E6629" s="2" t="str">
        <f>IF(B6629=$H$6,"n/a",AND(B6629=$H$3, B6630=$H$6))</f>
        <v>n/a</v>
      </c>
      <c r="F6629" s="1">
        <f t="shared" si="104"/>
        <v>35120365</v>
      </c>
    </row>
    <row r="6630" spans="1:6" x14ac:dyDescent="0.2">
      <c r="A6630" s="3">
        <v>1505516</v>
      </c>
      <c r="B6630" s="1" t="s">
        <v>4</v>
      </c>
      <c r="C6630" s="4">
        <v>244069493961145</v>
      </c>
      <c r="D6630" s="4">
        <v>5168021</v>
      </c>
      <c r="E6630" s="2" t="b">
        <f>IF(B6630=$H$6,"n/a",AND(B6630=$H$3, B6631=$H$6))</f>
        <v>1</v>
      </c>
      <c r="F6630" s="1">
        <f t="shared" si="104"/>
        <v>0</v>
      </c>
    </row>
    <row r="6631" spans="1:6" x14ac:dyDescent="0.2">
      <c r="A6631" s="3">
        <v>1505625</v>
      </c>
      <c r="B6631" s="1" t="s">
        <v>5</v>
      </c>
      <c r="C6631" s="4">
        <v>244069499271926</v>
      </c>
      <c r="D6631" s="4">
        <v>43069688</v>
      </c>
      <c r="E6631" s="2" t="str">
        <f>IF(B6631=$H$6,"n/a",AND(B6631=$H$3, B6632=$H$6))</f>
        <v>n/a</v>
      </c>
      <c r="F6631" s="1">
        <f t="shared" si="104"/>
        <v>48380469</v>
      </c>
    </row>
    <row r="6632" spans="1:6" x14ac:dyDescent="0.2">
      <c r="A6632" s="3">
        <v>1505829</v>
      </c>
      <c r="B6632" s="1" t="s">
        <v>4</v>
      </c>
      <c r="C6632" s="4">
        <v>244069524267447</v>
      </c>
      <c r="D6632" s="4">
        <v>223073</v>
      </c>
      <c r="E6632" s="2" t="b">
        <f>IF(B6632=$H$6,"n/a",AND(B6632=$H$3, B6633=$H$6))</f>
        <v>0</v>
      </c>
      <c r="F6632" s="1">
        <f t="shared" si="104"/>
        <v>0</v>
      </c>
    </row>
    <row r="6633" spans="1:6" x14ac:dyDescent="0.2">
      <c r="A6633" s="3">
        <v>1506026</v>
      </c>
      <c r="B6633" s="1" t="s">
        <v>4</v>
      </c>
      <c r="C6633" s="4">
        <v>244069544333228</v>
      </c>
      <c r="D6633" s="4">
        <v>5026146</v>
      </c>
      <c r="E6633" s="2" t="b">
        <f>IF(B6633=$H$6,"n/a",AND(B6633=$H$3, B6634=$H$6))</f>
        <v>1</v>
      </c>
      <c r="F6633" s="1">
        <f t="shared" si="104"/>
        <v>0</v>
      </c>
    </row>
    <row r="6634" spans="1:6" x14ac:dyDescent="0.2">
      <c r="A6634" s="3">
        <v>1506147</v>
      </c>
      <c r="B6634" s="1" t="s">
        <v>5</v>
      </c>
      <c r="C6634" s="4">
        <v>244069549446353</v>
      </c>
      <c r="D6634" s="4">
        <v>26624428</v>
      </c>
      <c r="E6634" s="2" t="str">
        <f>IF(B6634=$H$6,"n/a",AND(B6634=$H$3, B6635=$H$6))</f>
        <v>n/a</v>
      </c>
      <c r="F6634" s="1">
        <f t="shared" si="104"/>
        <v>31737553</v>
      </c>
    </row>
    <row r="6635" spans="1:6" x14ac:dyDescent="0.2">
      <c r="A6635" s="3">
        <v>1506377</v>
      </c>
      <c r="B6635" s="1" t="s">
        <v>4</v>
      </c>
      <c r="C6635" s="4">
        <v>244069571890989</v>
      </c>
      <c r="D6635" s="4">
        <v>956354</v>
      </c>
      <c r="E6635" s="2" t="b">
        <f>IF(B6635=$H$6,"n/a",AND(B6635=$H$3, B6636=$H$6))</f>
        <v>0</v>
      </c>
      <c r="F6635" s="1">
        <f t="shared" si="104"/>
        <v>0</v>
      </c>
    </row>
    <row r="6636" spans="1:6" x14ac:dyDescent="0.2">
      <c r="A6636" s="3">
        <v>1506785</v>
      </c>
      <c r="B6636" s="1" t="s">
        <v>4</v>
      </c>
      <c r="C6636" s="4">
        <v>244069617658801</v>
      </c>
      <c r="D6636" s="4">
        <v>9742813</v>
      </c>
      <c r="E6636" s="2" t="b">
        <f>IF(B6636=$H$6,"n/a",AND(B6636=$H$3, B6637=$H$6))</f>
        <v>1</v>
      </c>
      <c r="F6636" s="1">
        <f t="shared" si="104"/>
        <v>0</v>
      </c>
    </row>
    <row r="6637" spans="1:6" x14ac:dyDescent="0.2">
      <c r="A6637" s="3">
        <v>1506888</v>
      </c>
      <c r="B6637" s="1" t="s">
        <v>5</v>
      </c>
      <c r="C6637" s="4">
        <v>244069627916822</v>
      </c>
      <c r="D6637" s="4">
        <v>40101563</v>
      </c>
      <c r="E6637" s="2" t="str">
        <f>IF(B6637=$H$6,"n/a",AND(B6637=$H$3, B6638=$H$6))</f>
        <v>n/a</v>
      </c>
      <c r="F6637" s="1">
        <f t="shared" si="104"/>
        <v>50359584</v>
      </c>
    </row>
    <row r="6638" spans="1:6" x14ac:dyDescent="0.2">
      <c r="A6638" s="3">
        <v>1506987</v>
      </c>
      <c r="B6638" s="1" t="s">
        <v>4</v>
      </c>
      <c r="C6638" s="4">
        <v>244069642881614</v>
      </c>
      <c r="D6638" s="4">
        <v>469844</v>
      </c>
      <c r="E6638" s="2" t="b">
        <f>IF(B6638=$H$6,"n/a",AND(B6638=$H$3, B6639=$H$6))</f>
        <v>0</v>
      </c>
      <c r="F6638" s="1">
        <f t="shared" si="104"/>
        <v>0</v>
      </c>
    </row>
    <row r="6639" spans="1:6" x14ac:dyDescent="0.2">
      <c r="A6639" s="3">
        <v>1507445</v>
      </c>
      <c r="B6639" s="1" t="s">
        <v>4</v>
      </c>
      <c r="C6639" s="4">
        <v>244069683363385</v>
      </c>
      <c r="D6639" s="4">
        <v>5518958</v>
      </c>
      <c r="E6639" s="2" t="b">
        <f>IF(B6639=$H$6,"n/a",AND(B6639=$H$3, B6640=$H$6))</f>
        <v>1</v>
      </c>
      <c r="F6639" s="1">
        <f t="shared" si="104"/>
        <v>0</v>
      </c>
    </row>
    <row r="6640" spans="1:6" x14ac:dyDescent="0.2">
      <c r="A6640" s="3">
        <v>1507538</v>
      </c>
      <c r="B6640" s="1" t="s">
        <v>5</v>
      </c>
      <c r="C6640" s="4">
        <v>244069689052187</v>
      </c>
      <c r="D6640" s="4">
        <v>52870625</v>
      </c>
      <c r="E6640" s="2" t="str">
        <f>IF(B6640=$H$6,"n/a",AND(B6640=$H$3, B6641=$H$6))</f>
        <v>n/a</v>
      </c>
      <c r="F6640" s="1">
        <f t="shared" si="104"/>
        <v>58559427</v>
      </c>
    </row>
    <row r="6641" spans="1:6" x14ac:dyDescent="0.2">
      <c r="A6641" s="3">
        <v>1507723</v>
      </c>
      <c r="B6641" s="1" t="s">
        <v>4</v>
      </c>
      <c r="C6641" s="4">
        <v>244069713333645</v>
      </c>
      <c r="D6641" s="4">
        <v>404479</v>
      </c>
      <c r="E6641" s="2" t="b">
        <f>IF(B6641=$H$6,"n/a",AND(B6641=$H$3, B6642=$H$6))</f>
        <v>0</v>
      </c>
      <c r="F6641" s="1">
        <f t="shared" si="104"/>
        <v>0</v>
      </c>
    </row>
    <row r="6642" spans="1:6" x14ac:dyDescent="0.2">
      <c r="A6642" s="3">
        <v>1507927</v>
      </c>
      <c r="B6642" s="1" t="s">
        <v>4</v>
      </c>
      <c r="C6642" s="4">
        <v>244069737165364</v>
      </c>
      <c r="D6642" s="4">
        <v>276354</v>
      </c>
      <c r="E6642" s="2" t="b">
        <f>IF(B6642=$H$6,"n/a",AND(B6642=$H$3, B6643=$H$6))</f>
        <v>0</v>
      </c>
      <c r="F6642" s="1">
        <f t="shared" si="104"/>
        <v>0</v>
      </c>
    </row>
    <row r="6643" spans="1:6" x14ac:dyDescent="0.2">
      <c r="A6643" s="3">
        <v>1508298</v>
      </c>
      <c r="B6643" s="1" t="s">
        <v>4</v>
      </c>
      <c r="C6643" s="4">
        <v>244069774936197</v>
      </c>
      <c r="D6643" s="4">
        <v>17111406</v>
      </c>
      <c r="E6643" s="2" t="b">
        <f>IF(B6643=$H$6,"n/a",AND(B6643=$H$3, B6644=$H$6))</f>
        <v>1</v>
      </c>
      <c r="F6643" s="1">
        <f t="shared" si="104"/>
        <v>0</v>
      </c>
    </row>
    <row r="6644" spans="1:6" x14ac:dyDescent="0.2">
      <c r="A6644" s="3">
        <v>1508453</v>
      </c>
      <c r="B6644" s="1" t="s">
        <v>5</v>
      </c>
      <c r="C6644" s="4">
        <v>244069792289166</v>
      </c>
      <c r="D6644" s="4">
        <v>29274635</v>
      </c>
      <c r="E6644" s="2" t="str">
        <f>IF(B6644=$H$6,"n/a",AND(B6644=$H$3, B6645=$H$6))</f>
        <v>n/a</v>
      </c>
      <c r="F6644" s="1">
        <f t="shared" si="104"/>
        <v>46627604</v>
      </c>
    </row>
    <row r="6645" spans="1:6" x14ac:dyDescent="0.2">
      <c r="A6645" s="3">
        <v>1508653</v>
      </c>
      <c r="B6645" s="1" t="s">
        <v>4</v>
      </c>
      <c r="C6645" s="4">
        <v>244069811415416</v>
      </c>
      <c r="D6645" s="4">
        <v>383542</v>
      </c>
      <c r="E6645" s="2" t="b">
        <f>IF(B6645=$H$6,"n/a",AND(B6645=$H$3, B6646=$H$6))</f>
        <v>0</v>
      </c>
      <c r="F6645" s="1">
        <f t="shared" si="104"/>
        <v>0</v>
      </c>
    </row>
    <row r="6646" spans="1:6" x14ac:dyDescent="0.2">
      <c r="A6646" s="3">
        <v>1508910</v>
      </c>
      <c r="B6646" s="1" t="s">
        <v>4</v>
      </c>
      <c r="C6646" s="4">
        <v>244069844480312</v>
      </c>
      <c r="D6646" s="4">
        <v>5668489</v>
      </c>
      <c r="E6646" s="2" t="b">
        <f>IF(B6646=$H$6,"n/a",AND(B6646=$H$3, B6647=$H$6))</f>
        <v>1</v>
      </c>
      <c r="F6646" s="1">
        <f t="shared" si="104"/>
        <v>0</v>
      </c>
    </row>
    <row r="6647" spans="1:6" x14ac:dyDescent="0.2">
      <c r="A6647" s="3">
        <v>1509038</v>
      </c>
      <c r="B6647" s="1" t="s">
        <v>5</v>
      </c>
      <c r="C6647" s="4">
        <v>244069850313697</v>
      </c>
      <c r="D6647" s="4">
        <v>43624063</v>
      </c>
      <c r="E6647" s="2" t="str">
        <f>IF(B6647=$H$6,"n/a",AND(B6647=$H$3, B6648=$H$6))</f>
        <v>n/a</v>
      </c>
      <c r="F6647" s="1">
        <f t="shared" si="104"/>
        <v>49457448</v>
      </c>
    </row>
    <row r="6648" spans="1:6" x14ac:dyDescent="0.2">
      <c r="A6648" s="3">
        <v>1509265</v>
      </c>
      <c r="B6648" s="1" t="s">
        <v>4</v>
      </c>
      <c r="C6648" s="4">
        <v>244069876608905</v>
      </c>
      <c r="D6648" s="4">
        <v>415990</v>
      </c>
      <c r="E6648" s="2" t="b">
        <f>IF(B6648=$H$6,"n/a",AND(B6648=$H$3, B6649=$H$6))</f>
        <v>0</v>
      </c>
      <c r="F6648" s="1">
        <f t="shared" si="104"/>
        <v>0</v>
      </c>
    </row>
    <row r="6649" spans="1:6" x14ac:dyDescent="0.2">
      <c r="A6649" s="3">
        <v>1509629</v>
      </c>
      <c r="B6649" s="1" t="s">
        <v>4</v>
      </c>
      <c r="C6649" s="4">
        <v>244069911619010</v>
      </c>
      <c r="D6649" s="4">
        <v>10068281</v>
      </c>
      <c r="E6649" s="2" t="b">
        <f>IF(B6649=$H$6,"n/a",AND(B6649=$H$3, B6650=$H$6))</f>
        <v>1</v>
      </c>
      <c r="F6649" s="1">
        <f t="shared" si="104"/>
        <v>0</v>
      </c>
    </row>
    <row r="6650" spans="1:6" x14ac:dyDescent="0.2">
      <c r="A6650" s="3">
        <v>1509762</v>
      </c>
      <c r="B6650" s="1" t="s">
        <v>5</v>
      </c>
      <c r="C6650" s="4">
        <v>244069921936301</v>
      </c>
      <c r="D6650" s="4">
        <v>49768490</v>
      </c>
      <c r="E6650" s="2" t="str">
        <f>IF(B6650=$H$6,"n/a",AND(B6650=$H$3, B6651=$H$6))</f>
        <v>n/a</v>
      </c>
      <c r="F6650" s="1">
        <f t="shared" si="104"/>
        <v>60085781</v>
      </c>
    </row>
    <row r="6651" spans="1:6" x14ac:dyDescent="0.2">
      <c r="A6651" s="3">
        <v>1509966</v>
      </c>
      <c r="B6651" s="1" t="s">
        <v>4</v>
      </c>
      <c r="C6651" s="4">
        <v>244069943292395</v>
      </c>
      <c r="D6651" s="4">
        <v>326875</v>
      </c>
      <c r="E6651" s="2" t="b">
        <f>IF(B6651=$H$6,"n/a",AND(B6651=$H$3, B6652=$H$6))</f>
        <v>0</v>
      </c>
      <c r="F6651" s="1">
        <f t="shared" si="104"/>
        <v>0</v>
      </c>
    </row>
    <row r="6652" spans="1:6" x14ac:dyDescent="0.2">
      <c r="A6652" s="3">
        <v>1510452</v>
      </c>
      <c r="B6652" s="1" t="s">
        <v>4</v>
      </c>
      <c r="C6652" s="4">
        <v>244069983071614</v>
      </c>
      <c r="D6652" s="4">
        <v>4747291</v>
      </c>
      <c r="E6652" s="2" t="b">
        <f>IF(B6652=$H$6,"n/a",AND(B6652=$H$3, B6653=$H$6))</f>
        <v>1</v>
      </c>
      <c r="F6652" s="1">
        <f t="shared" si="104"/>
        <v>0</v>
      </c>
    </row>
    <row r="6653" spans="1:6" x14ac:dyDescent="0.2">
      <c r="A6653" s="3">
        <v>1510468</v>
      </c>
      <c r="B6653" s="1" t="s">
        <v>5</v>
      </c>
      <c r="C6653" s="4">
        <v>244069988175520</v>
      </c>
      <c r="D6653" s="4">
        <v>29058021</v>
      </c>
      <c r="E6653" s="2" t="str">
        <f>IF(B6653=$H$6,"n/a",AND(B6653=$H$3, B6654=$H$6))</f>
        <v>n/a</v>
      </c>
      <c r="F6653" s="1">
        <f t="shared" si="104"/>
        <v>34161927</v>
      </c>
    </row>
    <row r="6654" spans="1:6" x14ac:dyDescent="0.2">
      <c r="A6654" s="3">
        <v>1510675</v>
      </c>
      <c r="B6654" s="1" t="s">
        <v>4</v>
      </c>
      <c r="C6654" s="4">
        <v>244070007130207</v>
      </c>
      <c r="D6654" s="4">
        <v>305365</v>
      </c>
      <c r="E6654" s="2" t="b">
        <f>IF(B6654=$H$6,"n/a",AND(B6654=$H$3, B6655=$H$6))</f>
        <v>0</v>
      </c>
      <c r="F6654" s="1">
        <f t="shared" si="104"/>
        <v>0</v>
      </c>
    </row>
    <row r="6655" spans="1:6" x14ac:dyDescent="0.2">
      <c r="A6655" s="3">
        <v>1510961</v>
      </c>
      <c r="B6655" s="1" t="s">
        <v>4</v>
      </c>
      <c r="C6655" s="4">
        <v>244070040866822</v>
      </c>
      <c r="D6655" s="4">
        <v>10435052</v>
      </c>
      <c r="E6655" s="2" t="b">
        <f>IF(B6655=$H$6,"n/a",AND(B6655=$H$3, B6656=$H$6))</f>
        <v>1</v>
      </c>
      <c r="F6655" s="1">
        <f t="shared" si="104"/>
        <v>0</v>
      </c>
    </row>
    <row r="6656" spans="1:6" x14ac:dyDescent="0.2">
      <c r="A6656" s="3">
        <v>1511104</v>
      </c>
      <c r="B6656" s="1" t="s">
        <v>5</v>
      </c>
      <c r="C6656" s="4">
        <v>244070051578489</v>
      </c>
      <c r="D6656" s="4">
        <v>48984375</v>
      </c>
      <c r="E6656" s="2" t="str">
        <f>IF(B6656=$H$6,"n/a",AND(B6656=$H$3, B6657=$H$6))</f>
        <v>n/a</v>
      </c>
      <c r="F6656" s="1">
        <f t="shared" si="104"/>
        <v>59696042</v>
      </c>
    </row>
    <row r="6657" spans="1:6" x14ac:dyDescent="0.2">
      <c r="A6657" s="3">
        <v>1511662</v>
      </c>
      <c r="B6657" s="1" t="s">
        <v>4</v>
      </c>
      <c r="C6657" s="4">
        <v>244070118390416</v>
      </c>
      <c r="D6657" s="4">
        <v>5802656</v>
      </c>
      <c r="E6657" s="2" t="b">
        <f>IF(B6657=$H$6,"n/a",AND(B6657=$H$3, B6658=$H$6))</f>
        <v>1</v>
      </c>
      <c r="F6657" s="1">
        <f t="shared" si="104"/>
        <v>0</v>
      </c>
    </row>
    <row r="6658" spans="1:6" x14ac:dyDescent="0.2">
      <c r="A6658" s="3">
        <v>1511701</v>
      </c>
      <c r="B6658" s="1" t="s">
        <v>5</v>
      </c>
      <c r="C6658" s="4">
        <v>244070124377395</v>
      </c>
      <c r="D6658" s="4">
        <v>38415000</v>
      </c>
      <c r="E6658" s="2" t="str">
        <f>IF(B6658=$H$6,"n/a",AND(B6658=$H$3, B6659=$H$6))</f>
        <v>n/a</v>
      </c>
      <c r="F6658" s="1">
        <f t="shared" si="104"/>
        <v>44401979</v>
      </c>
    </row>
    <row r="6659" spans="1:6" x14ac:dyDescent="0.2">
      <c r="A6659" s="3">
        <v>1511895</v>
      </c>
      <c r="B6659" s="1" t="s">
        <v>4</v>
      </c>
      <c r="C6659" s="4">
        <v>244070145110416</v>
      </c>
      <c r="D6659" s="4">
        <v>292969</v>
      </c>
      <c r="E6659" s="2" t="b">
        <f>IF(B6659=$H$6,"n/a",AND(B6659=$H$3, B6660=$H$6))</f>
        <v>0</v>
      </c>
      <c r="F6659" s="1">
        <f t="shared" ref="F6659:F6722" si="105">IF(B6659=$H$6,C6659+D6659-C6658,0)</f>
        <v>0</v>
      </c>
    </row>
    <row r="6660" spans="1:6" x14ac:dyDescent="0.2">
      <c r="A6660" s="3">
        <v>1512145</v>
      </c>
      <c r="B6660" s="1" t="s">
        <v>4</v>
      </c>
      <c r="C6660" s="4">
        <v>244070178732655</v>
      </c>
      <c r="D6660" s="4">
        <v>5566979</v>
      </c>
      <c r="E6660" s="2" t="b">
        <f>IF(B6660=$H$6,"n/a",AND(B6660=$H$3, B6661=$H$6))</f>
        <v>1</v>
      </c>
      <c r="F6660" s="1">
        <f t="shared" si="105"/>
        <v>0</v>
      </c>
    </row>
    <row r="6661" spans="1:6" x14ac:dyDescent="0.2">
      <c r="A6661" s="3">
        <v>1512275</v>
      </c>
      <c r="B6661" s="1" t="s">
        <v>5</v>
      </c>
      <c r="C6661" s="4">
        <v>244070184699218</v>
      </c>
      <c r="D6661" s="4">
        <v>28183437</v>
      </c>
      <c r="E6661" s="2" t="str">
        <f>IF(B6661=$H$6,"n/a",AND(B6661=$H$3, B6662=$H$6))</f>
        <v>n/a</v>
      </c>
      <c r="F6661" s="1">
        <f t="shared" si="105"/>
        <v>34150000</v>
      </c>
    </row>
    <row r="6662" spans="1:6" x14ac:dyDescent="0.2">
      <c r="A6662" s="3">
        <v>1512488</v>
      </c>
      <c r="B6662" s="1" t="s">
        <v>4</v>
      </c>
      <c r="C6662" s="4">
        <v>244070206917395</v>
      </c>
      <c r="D6662" s="4">
        <v>270104</v>
      </c>
      <c r="E6662" s="2" t="b">
        <f>IF(B6662=$H$6,"n/a",AND(B6662=$H$3, B6663=$H$6))</f>
        <v>0</v>
      </c>
      <c r="F6662" s="1">
        <f t="shared" si="105"/>
        <v>0</v>
      </c>
    </row>
    <row r="6663" spans="1:6" x14ac:dyDescent="0.2">
      <c r="A6663" s="3">
        <v>1512861</v>
      </c>
      <c r="B6663" s="1" t="s">
        <v>4</v>
      </c>
      <c r="C6663" s="4">
        <v>244070240914114</v>
      </c>
      <c r="D6663" s="4">
        <v>6521666</v>
      </c>
      <c r="E6663" s="2" t="b">
        <f>IF(B6663=$H$6,"n/a",AND(B6663=$H$3, B6664=$H$6))</f>
        <v>1</v>
      </c>
      <c r="F6663" s="1">
        <f t="shared" si="105"/>
        <v>0</v>
      </c>
    </row>
    <row r="6664" spans="1:6" x14ac:dyDescent="0.2">
      <c r="A6664" s="3">
        <v>1512946</v>
      </c>
      <c r="B6664" s="1" t="s">
        <v>5</v>
      </c>
      <c r="C6664" s="4">
        <v>244070247571353</v>
      </c>
      <c r="D6664" s="4">
        <v>50846354</v>
      </c>
      <c r="E6664" s="2" t="str">
        <f>IF(B6664=$H$6,"n/a",AND(B6664=$H$3, B6665=$H$6))</f>
        <v>n/a</v>
      </c>
      <c r="F6664" s="1">
        <f t="shared" si="105"/>
        <v>57503593</v>
      </c>
    </row>
    <row r="6665" spans="1:6" x14ac:dyDescent="0.2">
      <c r="A6665" s="3">
        <v>1513283</v>
      </c>
      <c r="B6665" s="1" t="s">
        <v>4</v>
      </c>
      <c r="C6665" s="4">
        <v>244070287821770</v>
      </c>
      <c r="D6665" s="4">
        <v>730885</v>
      </c>
      <c r="E6665" s="2" t="b">
        <f>IF(B6665=$H$6,"n/a",AND(B6665=$H$3, B6666=$H$6))</f>
        <v>0</v>
      </c>
      <c r="F6665" s="1">
        <f t="shared" si="105"/>
        <v>0</v>
      </c>
    </row>
    <row r="6666" spans="1:6" x14ac:dyDescent="0.2">
      <c r="A6666" s="3">
        <v>1513590</v>
      </c>
      <c r="B6666" s="1" t="s">
        <v>4</v>
      </c>
      <c r="C6666" s="4">
        <v>244070321561614</v>
      </c>
      <c r="D6666" s="4">
        <v>6200833</v>
      </c>
      <c r="E6666" s="2" t="b">
        <f>IF(B6666=$H$6,"n/a",AND(B6666=$H$3, B6667=$H$6))</f>
        <v>1</v>
      </c>
      <c r="F6666" s="1">
        <f t="shared" si="105"/>
        <v>0</v>
      </c>
    </row>
    <row r="6667" spans="1:6" x14ac:dyDescent="0.2">
      <c r="A6667" s="3">
        <v>1513681</v>
      </c>
      <c r="B6667" s="1" t="s">
        <v>5</v>
      </c>
      <c r="C6667" s="4">
        <v>244070327883697</v>
      </c>
      <c r="D6667" s="4">
        <v>36007187</v>
      </c>
      <c r="E6667" s="2" t="str">
        <f>IF(B6667=$H$6,"n/a",AND(B6667=$H$3, B6668=$H$6))</f>
        <v>n/a</v>
      </c>
      <c r="F6667" s="1">
        <f t="shared" si="105"/>
        <v>42329270</v>
      </c>
    </row>
    <row r="6668" spans="1:6" x14ac:dyDescent="0.2">
      <c r="A6668" s="3">
        <v>1513893</v>
      </c>
      <c r="B6668" s="1" t="s">
        <v>4</v>
      </c>
      <c r="C6668" s="4">
        <v>244070353331666</v>
      </c>
      <c r="D6668" s="4">
        <v>285260</v>
      </c>
      <c r="E6668" s="2" t="b">
        <f>IF(B6668=$H$6,"n/a",AND(B6668=$H$3, B6669=$H$6))</f>
        <v>0</v>
      </c>
      <c r="F6668" s="1">
        <f t="shared" si="105"/>
        <v>0</v>
      </c>
    </row>
    <row r="6669" spans="1:6" x14ac:dyDescent="0.2">
      <c r="A6669" s="3">
        <v>1514199</v>
      </c>
      <c r="B6669" s="1" t="s">
        <v>4</v>
      </c>
      <c r="C6669" s="4">
        <v>244070386697759</v>
      </c>
      <c r="D6669" s="4">
        <v>6152500</v>
      </c>
      <c r="E6669" s="2" t="b">
        <f>IF(B6669=$H$6,"n/a",AND(B6669=$H$3, B6670=$H$6))</f>
        <v>1</v>
      </c>
      <c r="F6669" s="1">
        <f t="shared" si="105"/>
        <v>0</v>
      </c>
    </row>
    <row r="6670" spans="1:6" x14ac:dyDescent="0.2">
      <c r="A6670" s="3">
        <v>1514283</v>
      </c>
      <c r="B6670" s="1" t="s">
        <v>5</v>
      </c>
      <c r="C6670" s="4">
        <v>244070393103176</v>
      </c>
      <c r="D6670" s="4">
        <v>40757448</v>
      </c>
      <c r="E6670" s="2" t="str">
        <f>IF(B6670=$H$6,"n/a",AND(B6670=$H$3, B6671=$H$6))</f>
        <v>n/a</v>
      </c>
      <c r="F6670" s="1">
        <f t="shared" si="105"/>
        <v>47162865</v>
      </c>
    </row>
    <row r="6671" spans="1:6" x14ac:dyDescent="0.2">
      <c r="A6671" s="3">
        <v>1514421</v>
      </c>
      <c r="B6671" s="1" t="s">
        <v>4</v>
      </c>
      <c r="C6671" s="4">
        <v>244070408719582</v>
      </c>
      <c r="D6671" s="4">
        <v>483177</v>
      </c>
      <c r="E6671" s="2" t="b">
        <f>IF(B6671=$H$6,"n/a",AND(B6671=$H$3, B6672=$H$6))</f>
        <v>0</v>
      </c>
      <c r="F6671" s="1">
        <f t="shared" si="105"/>
        <v>0</v>
      </c>
    </row>
    <row r="6672" spans="1:6" x14ac:dyDescent="0.2">
      <c r="A6672" s="3">
        <v>1514904</v>
      </c>
      <c r="B6672" s="1" t="s">
        <v>4</v>
      </c>
      <c r="C6672" s="4">
        <v>244070453309166</v>
      </c>
      <c r="D6672" s="4">
        <v>5150000</v>
      </c>
      <c r="E6672" s="2" t="b">
        <f>IF(B6672=$H$6,"n/a",AND(B6672=$H$3, B6673=$H$6))</f>
        <v>1</v>
      </c>
      <c r="F6672" s="1">
        <f t="shared" si="105"/>
        <v>0</v>
      </c>
    </row>
    <row r="6673" spans="1:6" x14ac:dyDescent="0.2">
      <c r="A6673" s="3">
        <v>1514935</v>
      </c>
      <c r="B6673" s="1" t="s">
        <v>5</v>
      </c>
      <c r="C6673" s="4">
        <v>244070458606405</v>
      </c>
      <c r="D6673" s="4">
        <v>29607136</v>
      </c>
      <c r="E6673" s="2" t="str">
        <f>IF(B6673=$H$6,"n/a",AND(B6673=$H$3, B6674=$H$6))</f>
        <v>n/a</v>
      </c>
      <c r="F6673" s="1">
        <f t="shared" si="105"/>
        <v>34904375</v>
      </c>
    </row>
    <row r="6674" spans="1:6" x14ac:dyDescent="0.2">
      <c r="A6674" s="3">
        <v>1515139</v>
      </c>
      <c r="B6674" s="1" t="s">
        <v>4</v>
      </c>
      <c r="C6674" s="4">
        <v>244070474342030</v>
      </c>
      <c r="D6674" s="4">
        <v>306927</v>
      </c>
      <c r="E6674" s="2" t="b">
        <f>IF(B6674=$H$6,"n/a",AND(B6674=$H$3, B6675=$H$6))</f>
        <v>0</v>
      </c>
      <c r="F6674" s="1">
        <f t="shared" si="105"/>
        <v>0</v>
      </c>
    </row>
    <row r="6675" spans="1:6" x14ac:dyDescent="0.2">
      <c r="A6675" s="3">
        <v>1515568</v>
      </c>
      <c r="B6675" s="1" t="s">
        <v>4</v>
      </c>
      <c r="C6675" s="4">
        <v>244070518340207</v>
      </c>
      <c r="D6675" s="4">
        <v>18706563</v>
      </c>
      <c r="E6675" s="2" t="b">
        <f>IF(B6675=$H$6,"n/a",AND(B6675=$H$3, B6676=$H$6))</f>
        <v>1</v>
      </c>
      <c r="F6675" s="1">
        <f t="shared" si="105"/>
        <v>0</v>
      </c>
    </row>
    <row r="6676" spans="1:6" x14ac:dyDescent="0.2">
      <c r="A6676" s="3">
        <v>1515838</v>
      </c>
      <c r="B6676" s="1" t="s">
        <v>5</v>
      </c>
      <c r="C6676" s="4">
        <v>244070537293749</v>
      </c>
      <c r="D6676" s="4">
        <v>39576562</v>
      </c>
      <c r="E6676" s="2" t="str">
        <f>IF(B6676=$H$6,"n/a",AND(B6676=$H$3, B6677=$H$6))</f>
        <v>n/a</v>
      </c>
      <c r="F6676" s="1">
        <f t="shared" si="105"/>
        <v>58530104</v>
      </c>
    </row>
    <row r="6677" spans="1:6" x14ac:dyDescent="0.2">
      <c r="A6677" s="3">
        <v>1515862</v>
      </c>
      <c r="B6677" s="1" t="s">
        <v>4</v>
      </c>
      <c r="C6677" s="4">
        <v>244070540545468</v>
      </c>
      <c r="D6677" s="4">
        <v>297343</v>
      </c>
      <c r="E6677" s="2" t="b">
        <f>IF(B6677=$H$6,"n/a",AND(B6677=$H$3, B6678=$H$6))</f>
        <v>0</v>
      </c>
      <c r="F6677" s="1">
        <f t="shared" si="105"/>
        <v>0</v>
      </c>
    </row>
    <row r="6678" spans="1:6" x14ac:dyDescent="0.2">
      <c r="A6678" s="3">
        <v>1516340</v>
      </c>
      <c r="B6678" s="1" t="s">
        <v>4</v>
      </c>
      <c r="C6678" s="4">
        <v>244070581713020</v>
      </c>
      <c r="D6678" s="4">
        <v>5720052</v>
      </c>
      <c r="E6678" s="2" t="b">
        <f>IF(B6678=$H$6,"n/a",AND(B6678=$H$3, B6679=$H$6))</f>
        <v>1</v>
      </c>
      <c r="F6678" s="1">
        <f t="shared" si="105"/>
        <v>0</v>
      </c>
    </row>
    <row r="6679" spans="1:6" x14ac:dyDescent="0.2">
      <c r="A6679" s="3">
        <v>1516486</v>
      </c>
      <c r="B6679" s="1" t="s">
        <v>5</v>
      </c>
      <c r="C6679" s="4">
        <v>244070587790155</v>
      </c>
      <c r="D6679" s="4">
        <v>33718750</v>
      </c>
      <c r="E6679" s="2" t="str">
        <f>IF(B6679=$H$6,"n/a",AND(B6679=$H$3, B6680=$H$6))</f>
        <v>n/a</v>
      </c>
      <c r="F6679" s="1">
        <f t="shared" si="105"/>
        <v>39795885</v>
      </c>
    </row>
    <row r="6680" spans="1:6" x14ac:dyDescent="0.2">
      <c r="A6680" s="3">
        <v>1516665</v>
      </c>
      <c r="B6680" s="1" t="s">
        <v>4</v>
      </c>
      <c r="C6680" s="4">
        <v>244070608987447</v>
      </c>
      <c r="D6680" s="4">
        <v>272187</v>
      </c>
      <c r="E6680" s="2" t="b">
        <f>IF(B6680=$H$6,"n/a",AND(B6680=$H$3, B6681=$H$6))</f>
        <v>0</v>
      </c>
      <c r="F6680" s="1">
        <f t="shared" si="105"/>
        <v>0</v>
      </c>
    </row>
    <row r="6681" spans="1:6" x14ac:dyDescent="0.2">
      <c r="A6681" s="3">
        <v>1517089</v>
      </c>
      <c r="B6681" s="1" t="s">
        <v>4</v>
      </c>
      <c r="C6681" s="4">
        <v>244070636357343</v>
      </c>
      <c r="D6681" s="4">
        <v>5134114</v>
      </c>
      <c r="E6681" s="2" t="b">
        <f>IF(B6681=$H$6,"n/a",AND(B6681=$H$3, B6682=$H$6))</f>
        <v>1</v>
      </c>
      <c r="F6681" s="1">
        <f t="shared" si="105"/>
        <v>0</v>
      </c>
    </row>
    <row r="6682" spans="1:6" x14ac:dyDescent="0.2">
      <c r="A6682" s="3">
        <v>1517114</v>
      </c>
      <c r="B6682" s="1" t="s">
        <v>5</v>
      </c>
      <c r="C6682" s="4">
        <v>244070641931978</v>
      </c>
      <c r="D6682" s="4">
        <v>36722708</v>
      </c>
      <c r="E6682" s="2" t="str">
        <f>IF(B6682=$H$6,"n/a",AND(B6682=$H$3, B6683=$H$6))</f>
        <v>n/a</v>
      </c>
      <c r="F6682" s="1">
        <f t="shared" si="105"/>
        <v>42297343</v>
      </c>
    </row>
    <row r="6683" spans="1:6" x14ac:dyDescent="0.2">
      <c r="A6683" s="3">
        <v>1517499</v>
      </c>
      <c r="B6683" s="1" t="s">
        <v>4</v>
      </c>
      <c r="C6683" s="4">
        <v>244070671008332</v>
      </c>
      <c r="D6683" s="4">
        <v>641823</v>
      </c>
      <c r="E6683" s="2" t="b">
        <f>IF(B6683=$H$6,"n/a",AND(B6683=$H$3, B6684=$H$6))</f>
        <v>0</v>
      </c>
      <c r="F6683" s="1">
        <f t="shared" si="105"/>
        <v>0</v>
      </c>
    </row>
    <row r="6684" spans="1:6" x14ac:dyDescent="0.2">
      <c r="A6684" s="3">
        <v>1517918</v>
      </c>
      <c r="B6684" s="1" t="s">
        <v>4</v>
      </c>
      <c r="C6684" s="4">
        <v>244070708228853</v>
      </c>
      <c r="D6684" s="4">
        <v>6254010</v>
      </c>
      <c r="E6684" s="2" t="b">
        <f>IF(B6684=$H$6,"n/a",AND(B6684=$H$3, B6685=$H$6))</f>
        <v>1</v>
      </c>
      <c r="F6684" s="1">
        <f t="shared" si="105"/>
        <v>0</v>
      </c>
    </row>
    <row r="6685" spans="1:6" x14ac:dyDescent="0.2">
      <c r="A6685" s="3">
        <v>1517972</v>
      </c>
      <c r="B6685" s="1" t="s">
        <v>5</v>
      </c>
      <c r="C6685" s="4">
        <v>244070714884426</v>
      </c>
      <c r="D6685" s="4">
        <v>38932917</v>
      </c>
      <c r="E6685" s="2" t="str">
        <f>IF(B6685=$H$6,"n/a",AND(B6685=$H$3, B6686=$H$6))</f>
        <v>n/a</v>
      </c>
      <c r="F6685" s="1">
        <f t="shared" si="105"/>
        <v>45588490</v>
      </c>
    </row>
    <row r="6686" spans="1:6" x14ac:dyDescent="0.2">
      <c r="A6686" s="3">
        <v>1518307</v>
      </c>
      <c r="B6686" s="1" t="s">
        <v>4</v>
      </c>
      <c r="C6686" s="4">
        <v>244070737450468</v>
      </c>
      <c r="D6686" s="4">
        <v>375885</v>
      </c>
      <c r="E6686" s="2" t="b">
        <f>IF(B6686=$H$6,"n/a",AND(B6686=$H$3, B6687=$H$6))</f>
        <v>0</v>
      </c>
      <c r="F6686" s="1">
        <f t="shared" si="105"/>
        <v>0</v>
      </c>
    </row>
    <row r="6687" spans="1:6" x14ac:dyDescent="0.2">
      <c r="A6687" s="3">
        <v>1518807</v>
      </c>
      <c r="B6687" s="1" t="s">
        <v>4</v>
      </c>
      <c r="C6687" s="4">
        <v>244070784999270</v>
      </c>
      <c r="D6687" s="4">
        <v>8261302</v>
      </c>
      <c r="E6687" s="2" t="b">
        <f>IF(B6687=$H$6,"n/a",AND(B6687=$H$3, B6688=$H$6))</f>
        <v>1</v>
      </c>
      <c r="F6687" s="1">
        <f t="shared" si="105"/>
        <v>0</v>
      </c>
    </row>
    <row r="6688" spans="1:6" x14ac:dyDescent="0.2">
      <c r="A6688" s="3">
        <v>1518863</v>
      </c>
      <c r="B6688" s="1" t="s">
        <v>5</v>
      </c>
      <c r="C6688" s="4">
        <v>244070793483072</v>
      </c>
      <c r="D6688" s="4">
        <v>50501406</v>
      </c>
      <c r="E6688" s="2" t="str">
        <f>IF(B6688=$H$6,"n/a",AND(B6688=$H$3, B6689=$H$6))</f>
        <v>n/a</v>
      </c>
      <c r="F6688" s="1">
        <f t="shared" si="105"/>
        <v>58985208</v>
      </c>
    </row>
    <row r="6689" spans="1:6" x14ac:dyDescent="0.2">
      <c r="A6689" s="3">
        <v>1519052</v>
      </c>
      <c r="B6689" s="1" t="s">
        <v>4</v>
      </c>
      <c r="C6689" s="4">
        <v>244070806496093</v>
      </c>
      <c r="D6689" s="4">
        <v>343385</v>
      </c>
      <c r="E6689" s="2" t="b">
        <f>IF(B6689=$H$6,"n/a",AND(B6689=$H$3, B6690=$H$6))</f>
        <v>0</v>
      </c>
      <c r="F6689" s="1">
        <f t="shared" si="105"/>
        <v>0</v>
      </c>
    </row>
    <row r="6690" spans="1:6" x14ac:dyDescent="0.2">
      <c r="A6690" s="3">
        <v>1519624</v>
      </c>
      <c r="B6690" s="1" t="s">
        <v>4</v>
      </c>
      <c r="C6690" s="4">
        <v>244070852085520</v>
      </c>
      <c r="D6690" s="4">
        <v>5049843</v>
      </c>
      <c r="E6690" s="2" t="b">
        <f>IF(B6690=$H$6,"n/a",AND(B6690=$H$3, B6691=$H$6))</f>
        <v>1</v>
      </c>
      <c r="F6690" s="1">
        <f t="shared" si="105"/>
        <v>0</v>
      </c>
    </row>
    <row r="6691" spans="1:6" x14ac:dyDescent="0.2">
      <c r="A6691" s="3">
        <v>1519653</v>
      </c>
      <c r="B6691" s="1" t="s">
        <v>5</v>
      </c>
      <c r="C6691" s="4">
        <v>244070857514634</v>
      </c>
      <c r="D6691" s="4">
        <v>28568386</v>
      </c>
      <c r="E6691" s="2" t="str">
        <f>IF(B6691=$H$6,"n/a",AND(B6691=$H$3, B6692=$H$6))</f>
        <v>n/a</v>
      </c>
      <c r="F6691" s="1">
        <f t="shared" si="105"/>
        <v>33997500</v>
      </c>
    </row>
    <row r="6692" spans="1:6" x14ac:dyDescent="0.2">
      <c r="A6692" s="3">
        <v>1519884</v>
      </c>
      <c r="B6692" s="1" t="s">
        <v>4</v>
      </c>
      <c r="C6692" s="4">
        <v>244070879135103</v>
      </c>
      <c r="D6692" s="4">
        <v>345208</v>
      </c>
      <c r="E6692" s="2" t="b">
        <f>IF(B6692=$H$6,"n/a",AND(B6692=$H$3, B6693=$H$6))</f>
        <v>0</v>
      </c>
      <c r="F6692" s="1">
        <f t="shared" si="105"/>
        <v>0</v>
      </c>
    </row>
    <row r="6693" spans="1:6" x14ac:dyDescent="0.2">
      <c r="A6693" s="3">
        <v>1520271</v>
      </c>
      <c r="B6693" s="1" t="s">
        <v>4</v>
      </c>
      <c r="C6693" s="4">
        <v>244070906950936</v>
      </c>
      <c r="D6693" s="4">
        <v>5843073</v>
      </c>
      <c r="E6693" s="2" t="b">
        <f>IF(B6693=$H$6,"n/a",AND(B6693=$H$3, B6694=$H$6))</f>
        <v>1</v>
      </c>
      <c r="F6693" s="1">
        <f t="shared" si="105"/>
        <v>0</v>
      </c>
    </row>
    <row r="6694" spans="1:6" x14ac:dyDescent="0.2">
      <c r="A6694" s="3">
        <v>1520288</v>
      </c>
      <c r="B6694" s="1" t="s">
        <v>5</v>
      </c>
      <c r="C6694" s="4">
        <v>244070913099947</v>
      </c>
      <c r="D6694" s="4">
        <v>35335677</v>
      </c>
      <c r="E6694" s="2" t="str">
        <f>IF(B6694=$H$6,"n/a",AND(B6694=$H$3, B6695=$H$6))</f>
        <v>n/a</v>
      </c>
      <c r="F6694" s="1">
        <f t="shared" si="105"/>
        <v>41484688</v>
      </c>
    </row>
    <row r="6695" spans="1:6" x14ac:dyDescent="0.2">
      <c r="A6695" s="3">
        <v>1520696</v>
      </c>
      <c r="B6695" s="1" t="s">
        <v>4</v>
      </c>
      <c r="C6695" s="4">
        <v>244070942467290</v>
      </c>
      <c r="D6695" s="4">
        <v>257500</v>
      </c>
      <c r="E6695" s="2" t="b">
        <f>IF(B6695=$H$6,"n/a",AND(B6695=$H$3, B6696=$H$6))</f>
        <v>0</v>
      </c>
      <c r="F6695" s="1">
        <f t="shared" si="105"/>
        <v>0</v>
      </c>
    </row>
    <row r="6696" spans="1:6" x14ac:dyDescent="0.2">
      <c r="A6696" s="3">
        <v>1521218</v>
      </c>
      <c r="B6696" s="1" t="s">
        <v>4</v>
      </c>
      <c r="C6696" s="4">
        <v>244070985384999</v>
      </c>
      <c r="D6696" s="4">
        <v>4851979</v>
      </c>
      <c r="E6696" s="2" t="b">
        <f>IF(B6696=$H$6,"n/a",AND(B6696=$H$3, B6697=$H$6))</f>
        <v>1</v>
      </c>
      <c r="F6696" s="1">
        <f t="shared" si="105"/>
        <v>0</v>
      </c>
    </row>
    <row r="6697" spans="1:6" x14ac:dyDescent="0.2">
      <c r="A6697" s="3">
        <v>1521303</v>
      </c>
      <c r="B6697" s="1" t="s">
        <v>5</v>
      </c>
      <c r="C6697" s="4">
        <v>244070990332499</v>
      </c>
      <c r="D6697" s="4">
        <v>44426458</v>
      </c>
      <c r="E6697" s="2" t="str">
        <f>IF(B6697=$H$6,"n/a",AND(B6697=$H$3, B6698=$H$6))</f>
        <v>n/a</v>
      </c>
      <c r="F6697" s="1">
        <f t="shared" si="105"/>
        <v>49373958</v>
      </c>
    </row>
    <row r="6698" spans="1:6" x14ac:dyDescent="0.2">
      <c r="A6698" s="3">
        <v>1521460</v>
      </c>
      <c r="B6698" s="1" t="s">
        <v>4</v>
      </c>
      <c r="C6698" s="4">
        <v>244071011325363</v>
      </c>
      <c r="D6698" s="4">
        <v>375000</v>
      </c>
      <c r="E6698" s="2" t="b">
        <f>IF(B6698=$H$6,"n/a",AND(B6698=$H$3, B6699=$H$6))</f>
        <v>0</v>
      </c>
      <c r="F6698" s="1">
        <f t="shared" si="105"/>
        <v>0</v>
      </c>
    </row>
    <row r="6699" spans="1:6" x14ac:dyDescent="0.2">
      <c r="A6699" s="3">
        <v>1521894</v>
      </c>
      <c r="B6699" s="1" t="s">
        <v>4</v>
      </c>
      <c r="C6699" s="4">
        <v>244071038238540</v>
      </c>
      <c r="D6699" s="4">
        <v>4914115</v>
      </c>
      <c r="E6699" s="2" t="b">
        <f>IF(B6699=$H$6,"n/a",AND(B6699=$H$3, B6700=$H$6))</f>
        <v>1</v>
      </c>
      <c r="F6699" s="1">
        <f t="shared" si="105"/>
        <v>0</v>
      </c>
    </row>
    <row r="6700" spans="1:6" x14ac:dyDescent="0.2">
      <c r="A6700" s="3">
        <v>1521909</v>
      </c>
      <c r="B6700" s="1" t="s">
        <v>5</v>
      </c>
      <c r="C6700" s="4">
        <v>244071043587447</v>
      </c>
      <c r="D6700" s="4">
        <v>30062604</v>
      </c>
      <c r="E6700" s="2" t="str">
        <f>IF(B6700=$H$6,"n/a",AND(B6700=$H$3, B6701=$H$6))</f>
        <v>n/a</v>
      </c>
      <c r="F6700" s="1">
        <f t="shared" si="105"/>
        <v>35411511</v>
      </c>
    </row>
    <row r="6701" spans="1:6" x14ac:dyDescent="0.2">
      <c r="A6701" s="3">
        <v>1522291</v>
      </c>
      <c r="B6701" s="1" t="s">
        <v>4</v>
      </c>
      <c r="C6701" s="4">
        <v>244071074381561</v>
      </c>
      <c r="D6701" s="4">
        <v>4896302</v>
      </c>
      <c r="E6701" s="2" t="b">
        <f>IF(B6701=$H$6,"n/a",AND(B6701=$H$3, B6702=$H$6))</f>
        <v>1</v>
      </c>
      <c r="F6701" s="1">
        <f t="shared" si="105"/>
        <v>0</v>
      </c>
    </row>
    <row r="6702" spans="1:6" x14ac:dyDescent="0.2">
      <c r="A6702" s="3">
        <v>1522314</v>
      </c>
      <c r="B6702" s="1" t="s">
        <v>5</v>
      </c>
      <c r="C6702" s="4">
        <v>244071079625051</v>
      </c>
      <c r="D6702" s="4">
        <v>26412604</v>
      </c>
      <c r="E6702" s="2" t="str">
        <f>IF(B6702=$H$6,"n/a",AND(B6702=$H$3, B6703=$H$6))</f>
        <v>n/a</v>
      </c>
      <c r="F6702" s="1">
        <f t="shared" si="105"/>
        <v>31656094</v>
      </c>
    </row>
    <row r="6703" spans="1:6" x14ac:dyDescent="0.2">
      <c r="A6703" s="3">
        <v>1522717</v>
      </c>
      <c r="B6703" s="1" t="s">
        <v>4</v>
      </c>
      <c r="C6703" s="4">
        <v>244071109805259</v>
      </c>
      <c r="D6703" s="4">
        <v>5380313</v>
      </c>
      <c r="E6703" s="2" t="b">
        <f>IF(B6703=$H$6,"n/a",AND(B6703=$H$3, B6704=$H$6))</f>
        <v>1</v>
      </c>
      <c r="F6703" s="1">
        <f t="shared" si="105"/>
        <v>0</v>
      </c>
    </row>
    <row r="6704" spans="1:6" x14ac:dyDescent="0.2">
      <c r="A6704" s="3">
        <v>1522794</v>
      </c>
      <c r="B6704" s="1" t="s">
        <v>5</v>
      </c>
      <c r="C6704" s="4">
        <v>244071115538697</v>
      </c>
      <c r="D6704" s="4">
        <v>25420677</v>
      </c>
      <c r="E6704" s="2" t="str">
        <f>IF(B6704=$H$6,"n/a",AND(B6704=$H$3, B6705=$H$6))</f>
        <v>n/a</v>
      </c>
      <c r="F6704" s="1">
        <f t="shared" si="105"/>
        <v>31154115</v>
      </c>
    </row>
    <row r="6705" spans="1:6" x14ac:dyDescent="0.2">
      <c r="A6705" s="3">
        <v>1523129</v>
      </c>
      <c r="B6705" s="1" t="s">
        <v>4</v>
      </c>
      <c r="C6705" s="4">
        <v>244071139664686</v>
      </c>
      <c r="D6705" s="4">
        <v>319948</v>
      </c>
      <c r="E6705" s="2" t="b">
        <f>IF(B6705=$H$6,"n/a",AND(B6705=$H$3, B6706=$H$6))</f>
        <v>0</v>
      </c>
      <c r="F6705" s="1">
        <f t="shared" si="105"/>
        <v>0</v>
      </c>
    </row>
    <row r="6706" spans="1:6" x14ac:dyDescent="0.2">
      <c r="A6706" s="3">
        <v>1523545</v>
      </c>
      <c r="B6706" s="1" t="s">
        <v>4</v>
      </c>
      <c r="C6706" s="4">
        <v>244071176953697</v>
      </c>
      <c r="D6706" s="4">
        <v>6457031</v>
      </c>
      <c r="E6706" s="2" t="b">
        <f>IF(B6706=$H$6,"n/a",AND(B6706=$H$3, B6707=$H$6))</f>
        <v>1</v>
      </c>
      <c r="F6706" s="1">
        <f t="shared" si="105"/>
        <v>0</v>
      </c>
    </row>
    <row r="6707" spans="1:6" x14ac:dyDescent="0.2">
      <c r="A6707" s="3">
        <v>1523676</v>
      </c>
      <c r="B6707" s="1" t="s">
        <v>5</v>
      </c>
      <c r="C6707" s="4">
        <v>244071183544009</v>
      </c>
      <c r="D6707" s="4">
        <v>31858958</v>
      </c>
      <c r="E6707" s="2" t="str">
        <f>IF(B6707=$H$6,"n/a",AND(B6707=$H$3, B6708=$H$6))</f>
        <v>n/a</v>
      </c>
      <c r="F6707" s="1">
        <f t="shared" si="105"/>
        <v>38449270</v>
      </c>
    </row>
    <row r="6708" spans="1:6" x14ac:dyDescent="0.2">
      <c r="A6708" s="3">
        <v>1523952</v>
      </c>
      <c r="B6708" s="1" t="s">
        <v>4</v>
      </c>
      <c r="C6708" s="4">
        <v>244071205769842</v>
      </c>
      <c r="D6708" s="4">
        <v>282396</v>
      </c>
      <c r="E6708" s="2" t="b">
        <f>IF(B6708=$H$6,"n/a",AND(B6708=$H$3, B6709=$H$6))</f>
        <v>0</v>
      </c>
      <c r="F6708" s="1">
        <f t="shared" si="105"/>
        <v>0</v>
      </c>
    </row>
    <row r="6709" spans="1:6" x14ac:dyDescent="0.2">
      <c r="A6709" s="3">
        <v>1524360</v>
      </c>
      <c r="B6709" s="1" t="s">
        <v>4</v>
      </c>
      <c r="C6709" s="4">
        <v>244071242630988</v>
      </c>
      <c r="D6709" s="4">
        <v>9395261</v>
      </c>
      <c r="E6709" s="2" t="b">
        <f>IF(B6709=$H$6,"n/a",AND(B6709=$H$3, B6710=$H$6))</f>
        <v>1</v>
      </c>
      <c r="F6709" s="1">
        <f t="shared" si="105"/>
        <v>0</v>
      </c>
    </row>
    <row r="6710" spans="1:6" x14ac:dyDescent="0.2">
      <c r="A6710" s="3">
        <v>1524514</v>
      </c>
      <c r="B6710" s="1" t="s">
        <v>5</v>
      </c>
      <c r="C6710" s="4">
        <v>244071252186717</v>
      </c>
      <c r="D6710" s="4">
        <v>42313698</v>
      </c>
      <c r="E6710" s="2" t="str">
        <f>IF(B6710=$H$6,"n/a",AND(B6710=$H$3, B6711=$H$6))</f>
        <v>n/a</v>
      </c>
      <c r="F6710" s="1">
        <f t="shared" si="105"/>
        <v>51869427</v>
      </c>
    </row>
    <row r="6711" spans="1:6" x14ac:dyDescent="0.2">
      <c r="A6711" s="3">
        <v>1524773</v>
      </c>
      <c r="B6711" s="1" t="s">
        <v>4</v>
      </c>
      <c r="C6711" s="4">
        <v>244071274538905</v>
      </c>
      <c r="D6711" s="4">
        <v>603125</v>
      </c>
      <c r="E6711" s="2" t="b">
        <f>IF(B6711=$H$6,"n/a",AND(B6711=$H$3, B6712=$H$6))</f>
        <v>0</v>
      </c>
      <c r="F6711" s="1">
        <f t="shared" si="105"/>
        <v>0</v>
      </c>
    </row>
    <row r="6712" spans="1:6" x14ac:dyDescent="0.2">
      <c r="A6712" s="3">
        <v>1525167</v>
      </c>
      <c r="B6712" s="1" t="s">
        <v>4</v>
      </c>
      <c r="C6712" s="4">
        <v>244071303480624</v>
      </c>
      <c r="D6712" s="4">
        <v>4996875</v>
      </c>
      <c r="E6712" s="2" t="b">
        <f>IF(B6712=$H$6,"n/a",AND(B6712=$H$3, B6713=$H$6))</f>
        <v>1</v>
      </c>
      <c r="F6712" s="1">
        <f t="shared" si="105"/>
        <v>0</v>
      </c>
    </row>
    <row r="6713" spans="1:6" x14ac:dyDescent="0.2">
      <c r="A6713" s="3">
        <v>1525179</v>
      </c>
      <c r="B6713" s="1" t="s">
        <v>5</v>
      </c>
      <c r="C6713" s="4">
        <v>244071308936249</v>
      </c>
      <c r="D6713" s="4">
        <v>37343125</v>
      </c>
      <c r="E6713" s="2" t="str">
        <f>IF(B6713=$H$6,"n/a",AND(B6713=$H$3, B6714=$H$6))</f>
        <v>n/a</v>
      </c>
      <c r="F6713" s="1">
        <f t="shared" si="105"/>
        <v>42798750</v>
      </c>
    </row>
    <row r="6714" spans="1:6" x14ac:dyDescent="0.2">
      <c r="A6714" s="3">
        <v>1525583</v>
      </c>
      <c r="B6714" s="1" t="s">
        <v>4</v>
      </c>
      <c r="C6714" s="4">
        <v>244071343336144</v>
      </c>
      <c r="D6714" s="4">
        <v>281459</v>
      </c>
      <c r="E6714" s="2" t="b">
        <f>IF(B6714=$H$6,"n/a",AND(B6714=$H$3, B6715=$H$6))</f>
        <v>0</v>
      </c>
      <c r="F6714" s="1">
        <f t="shared" si="105"/>
        <v>0</v>
      </c>
    </row>
    <row r="6715" spans="1:6" x14ac:dyDescent="0.2">
      <c r="A6715" s="3">
        <v>1525991</v>
      </c>
      <c r="B6715" s="1" t="s">
        <v>4</v>
      </c>
      <c r="C6715" s="4">
        <v>244071374996561</v>
      </c>
      <c r="D6715" s="4">
        <v>8801458</v>
      </c>
      <c r="E6715" s="2" t="b">
        <f>IF(B6715=$H$6,"n/a",AND(B6715=$H$3, B6716=$H$6))</f>
        <v>1</v>
      </c>
      <c r="F6715" s="1">
        <f t="shared" si="105"/>
        <v>0</v>
      </c>
    </row>
    <row r="6716" spans="1:6" x14ac:dyDescent="0.2">
      <c r="A6716" s="3">
        <v>1526037</v>
      </c>
      <c r="B6716" s="1" t="s">
        <v>5</v>
      </c>
      <c r="C6716" s="4">
        <v>244071382366144</v>
      </c>
      <c r="D6716" s="4">
        <v>32735834</v>
      </c>
      <c r="E6716" s="2" t="str">
        <f>IF(B6716=$H$6,"n/a",AND(B6716=$H$3, B6717=$H$6))</f>
        <v>n/a</v>
      </c>
      <c r="F6716" s="1">
        <f t="shared" si="105"/>
        <v>40105417</v>
      </c>
    </row>
    <row r="6717" spans="1:6" x14ac:dyDescent="0.2">
      <c r="A6717" s="3">
        <v>1526359</v>
      </c>
      <c r="B6717" s="1" t="s">
        <v>4</v>
      </c>
      <c r="C6717" s="4">
        <v>244071403280155</v>
      </c>
      <c r="D6717" s="4">
        <v>565677</v>
      </c>
      <c r="E6717" s="2" t="b">
        <f>IF(B6717=$H$6,"n/a",AND(B6717=$H$3, B6718=$H$6))</f>
        <v>0</v>
      </c>
      <c r="F6717" s="1">
        <f t="shared" si="105"/>
        <v>0</v>
      </c>
    </row>
    <row r="6718" spans="1:6" x14ac:dyDescent="0.2">
      <c r="A6718" s="3">
        <v>1526808</v>
      </c>
      <c r="B6718" s="1" t="s">
        <v>4</v>
      </c>
      <c r="C6718" s="4">
        <v>244071440156665</v>
      </c>
      <c r="D6718" s="4">
        <v>5263646</v>
      </c>
      <c r="E6718" s="2" t="b">
        <f>IF(B6718=$H$6,"n/a",AND(B6718=$H$3, B6719=$H$6))</f>
        <v>1</v>
      </c>
      <c r="F6718" s="1">
        <f t="shared" si="105"/>
        <v>0</v>
      </c>
    </row>
    <row r="6719" spans="1:6" x14ac:dyDescent="0.2">
      <c r="A6719" s="3">
        <v>1526827</v>
      </c>
      <c r="B6719" s="1" t="s">
        <v>5</v>
      </c>
      <c r="C6719" s="4">
        <v>244071445601301</v>
      </c>
      <c r="D6719" s="4">
        <v>45328125</v>
      </c>
      <c r="E6719" s="2" t="str">
        <f>IF(B6719=$H$6,"n/a",AND(B6719=$H$3, B6720=$H$6))</f>
        <v>n/a</v>
      </c>
      <c r="F6719" s="1">
        <f t="shared" si="105"/>
        <v>50772761</v>
      </c>
    </row>
    <row r="6720" spans="1:6" x14ac:dyDescent="0.2">
      <c r="A6720" s="3">
        <v>1527222</v>
      </c>
      <c r="B6720" s="1" t="s">
        <v>4</v>
      </c>
      <c r="C6720" s="4">
        <v>244071473147030</v>
      </c>
      <c r="D6720" s="4">
        <v>278385</v>
      </c>
      <c r="E6720" s="2" t="b">
        <f>IF(B6720=$H$6,"n/a",AND(B6720=$H$3, B6721=$H$6))</f>
        <v>0</v>
      </c>
      <c r="F6720" s="1">
        <f t="shared" si="105"/>
        <v>0</v>
      </c>
    </row>
    <row r="6721" spans="1:6" x14ac:dyDescent="0.2">
      <c r="A6721" s="3">
        <v>1527644</v>
      </c>
      <c r="B6721" s="1" t="s">
        <v>4</v>
      </c>
      <c r="C6721" s="4">
        <v>244071509390103</v>
      </c>
      <c r="D6721" s="4">
        <v>10850052</v>
      </c>
      <c r="E6721" s="2" t="b">
        <f>IF(B6721=$H$6,"n/a",AND(B6721=$H$3, B6722=$H$6))</f>
        <v>1</v>
      </c>
      <c r="F6721" s="1">
        <f t="shared" si="105"/>
        <v>0</v>
      </c>
    </row>
    <row r="6722" spans="1:6" x14ac:dyDescent="0.2">
      <c r="A6722" s="3">
        <v>1527799</v>
      </c>
      <c r="B6722" s="1" t="s">
        <v>5</v>
      </c>
      <c r="C6722" s="4">
        <v>244071520246561</v>
      </c>
      <c r="D6722" s="4">
        <v>45142969</v>
      </c>
      <c r="E6722" s="2" t="str">
        <f>IF(B6722=$H$6,"n/a",AND(B6722=$H$3, B6723=$H$6))</f>
        <v>n/a</v>
      </c>
      <c r="F6722" s="1">
        <f t="shared" si="105"/>
        <v>55999427</v>
      </c>
    </row>
    <row r="6723" spans="1:6" x14ac:dyDescent="0.2">
      <c r="A6723" s="3">
        <v>1528042</v>
      </c>
      <c r="B6723" s="1" t="s">
        <v>4</v>
      </c>
      <c r="C6723" s="4">
        <v>244071540796821</v>
      </c>
      <c r="D6723" s="4">
        <v>288178</v>
      </c>
      <c r="E6723" s="2" t="b">
        <f>IF(B6723=$H$6,"n/a",AND(B6723=$H$3, B6724=$H$6))</f>
        <v>0</v>
      </c>
      <c r="F6723" s="1">
        <f t="shared" ref="F6723:F6786" si="106">IF(B6723=$H$6,C6723+D6723-C6722,0)</f>
        <v>0</v>
      </c>
    </row>
    <row r="6724" spans="1:6" x14ac:dyDescent="0.2">
      <c r="A6724" s="3">
        <v>1528441</v>
      </c>
      <c r="B6724" s="1" t="s">
        <v>4</v>
      </c>
      <c r="C6724" s="4">
        <v>244071575885155</v>
      </c>
      <c r="D6724" s="4">
        <v>5146250</v>
      </c>
      <c r="E6724" s="2" t="b">
        <f>IF(B6724=$H$6,"n/a",AND(B6724=$H$3, B6725=$H$6))</f>
        <v>1</v>
      </c>
      <c r="F6724" s="1">
        <f t="shared" si="106"/>
        <v>0</v>
      </c>
    </row>
    <row r="6725" spans="1:6" x14ac:dyDescent="0.2">
      <c r="A6725" s="3">
        <v>1528461</v>
      </c>
      <c r="B6725" s="1" t="s">
        <v>5</v>
      </c>
      <c r="C6725" s="4">
        <v>244071581397863</v>
      </c>
      <c r="D6725" s="4">
        <v>27846563</v>
      </c>
      <c r="E6725" s="2" t="str">
        <f>IF(B6725=$H$6,"n/a",AND(B6725=$H$3, B6726=$H$6))</f>
        <v>n/a</v>
      </c>
      <c r="F6725" s="1">
        <f t="shared" si="106"/>
        <v>33359271</v>
      </c>
    </row>
    <row r="6726" spans="1:6" x14ac:dyDescent="0.2">
      <c r="A6726" s="3">
        <v>1528867</v>
      </c>
      <c r="B6726" s="1" t="s">
        <v>4</v>
      </c>
      <c r="C6726" s="4">
        <v>244071611132603</v>
      </c>
      <c r="D6726" s="4">
        <v>5077031</v>
      </c>
      <c r="E6726" s="2" t="b">
        <f>IF(B6726=$H$6,"n/a",AND(B6726=$H$3, B6727=$H$6))</f>
        <v>1</v>
      </c>
      <c r="F6726" s="1">
        <f t="shared" si="106"/>
        <v>0</v>
      </c>
    </row>
    <row r="6727" spans="1:6" x14ac:dyDescent="0.2">
      <c r="A6727" s="3">
        <v>1528961</v>
      </c>
      <c r="B6727" s="1" t="s">
        <v>5</v>
      </c>
      <c r="C6727" s="4">
        <v>244071616636613</v>
      </c>
      <c r="D6727" s="4">
        <v>25555052</v>
      </c>
      <c r="E6727" s="2" t="str">
        <f>IF(B6727=$H$6,"n/a",AND(B6727=$H$3, B6728=$H$6))</f>
        <v>n/a</v>
      </c>
      <c r="F6727" s="1">
        <f t="shared" si="106"/>
        <v>31059062</v>
      </c>
    </row>
    <row r="6728" spans="1:6" x14ac:dyDescent="0.2">
      <c r="A6728" s="3">
        <v>1529271</v>
      </c>
      <c r="B6728" s="1" t="s">
        <v>4</v>
      </c>
      <c r="C6728" s="4">
        <v>244071644518228</v>
      </c>
      <c r="D6728" s="4">
        <v>4804010</v>
      </c>
      <c r="E6728" s="2" t="b">
        <f>IF(B6728=$H$6,"n/a",AND(B6728=$H$3, B6729=$H$6))</f>
        <v>1</v>
      </c>
      <c r="F6728" s="1">
        <f t="shared" si="106"/>
        <v>0</v>
      </c>
    </row>
    <row r="6729" spans="1:6" x14ac:dyDescent="0.2">
      <c r="A6729" s="3">
        <v>1529405</v>
      </c>
      <c r="B6729" s="1" t="s">
        <v>5</v>
      </c>
      <c r="C6729" s="4">
        <v>244071650976665</v>
      </c>
      <c r="D6729" s="4">
        <v>26388386</v>
      </c>
      <c r="E6729" s="2" t="str">
        <f>IF(B6729=$H$6,"n/a",AND(B6729=$H$3, B6730=$H$6))</f>
        <v>n/a</v>
      </c>
      <c r="F6729" s="1">
        <f t="shared" si="106"/>
        <v>32846823</v>
      </c>
    </row>
    <row r="6730" spans="1:6" x14ac:dyDescent="0.2">
      <c r="A6730" s="3">
        <v>1529762</v>
      </c>
      <c r="B6730" s="1" t="s">
        <v>4</v>
      </c>
      <c r="C6730" s="4">
        <v>244071683875624</v>
      </c>
      <c r="D6730" s="4">
        <v>4971875</v>
      </c>
      <c r="E6730" s="2" t="b">
        <f>IF(B6730=$H$6,"n/a",AND(B6730=$H$3, B6731=$H$6))</f>
        <v>1</v>
      </c>
      <c r="F6730" s="1">
        <f t="shared" si="106"/>
        <v>0</v>
      </c>
    </row>
    <row r="6731" spans="1:6" x14ac:dyDescent="0.2">
      <c r="A6731" s="3">
        <v>1529894</v>
      </c>
      <c r="B6731" s="1" t="s">
        <v>5</v>
      </c>
      <c r="C6731" s="4">
        <v>244071689151874</v>
      </c>
      <c r="D6731" s="4">
        <v>26827447</v>
      </c>
      <c r="E6731" s="2" t="str">
        <f>IF(B6731=$H$6,"n/a",AND(B6731=$H$3, B6732=$H$6))</f>
        <v>n/a</v>
      </c>
      <c r="F6731" s="1">
        <f t="shared" si="106"/>
        <v>32103697</v>
      </c>
    </row>
    <row r="6732" spans="1:6" x14ac:dyDescent="0.2">
      <c r="A6732" s="3">
        <v>1530079</v>
      </c>
      <c r="B6732" s="1" t="s">
        <v>4</v>
      </c>
      <c r="C6732" s="4">
        <v>244071706889530</v>
      </c>
      <c r="D6732" s="4">
        <v>332448</v>
      </c>
      <c r="E6732" s="2" t="b">
        <f>IF(B6732=$H$6,"n/a",AND(B6732=$H$3, B6733=$H$6))</f>
        <v>0</v>
      </c>
      <c r="F6732" s="1">
        <f t="shared" si="106"/>
        <v>0</v>
      </c>
    </row>
    <row r="6733" spans="1:6" x14ac:dyDescent="0.2">
      <c r="A6733" s="3">
        <v>1530489</v>
      </c>
      <c r="B6733" s="1" t="s">
        <v>4</v>
      </c>
      <c r="C6733" s="4">
        <v>244071740994738</v>
      </c>
      <c r="D6733" s="4">
        <v>5454115</v>
      </c>
      <c r="E6733" s="2" t="b">
        <f>IF(B6733=$H$6,"n/a",AND(B6733=$H$3, B6734=$H$6))</f>
        <v>1</v>
      </c>
      <c r="F6733" s="1">
        <f t="shared" si="106"/>
        <v>0</v>
      </c>
    </row>
    <row r="6734" spans="1:6" x14ac:dyDescent="0.2">
      <c r="A6734" s="3">
        <v>1530507</v>
      </c>
      <c r="B6734" s="1" t="s">
        <v>5</v>
      </c>
      <c r="C6734" s="4">
        <v>244071746548176</v>
      </c>
      <c r="D6734" s="4">
        <v>36117083</v>
      </c>
      <c r="E6734" s="2" t="str">
        <f>IF(B6734=$H$6,"n/a",AND(B6734=$H$3, B6735=$H$6))</f>
        <v>n/a</v>
      </c>
      <c r="F6734" s="1">
        <f t="shared" si="106"/>
        <v>41670521</v>
      </c>
    </row>
    <row r="6735" spans="1:6" x14ac:dyDescent="0.2">
      <c r="A6735" s="3">
        <v>1530904</v>
      </c>
      <c r="B6735" s="1" t="s">
        <v>4</v>
      </c>
      <c r="C6735" s="4">
        <v>244071776977551</v>
      </c>
      <c r="D6735" s="4">
        <v>382812</v>
      </c>
      <c r="E6735" s="2" t="b">
        <f>IF(B6735=$H$6,"n/a",AND(B6735=$H$3, B6736=$H$6))</f>
        <v>0</v>
      </c>
      <c r="F6735" s="1">
        <f t="shared" si="106"/>
        <v>0</v>
      </c>
    </row>
    <row r="6736" spans="1:6" x14ac:dyDescent="0.2">
      <c r="A6736" s="3">
        <v>1531372</v>
      </c>
      <c r="B6736" s="1" t="s">
        <v>4</v>
      </c>
      <c r="C6736" s="4">
        <v>244071818108176</v>
      </c>
      <c r="D6736" s="4">
        <v>8977187</v>
      </c>
      <c r="E6736" s="2" t="b">
        <f>IF(B6736=$H$6,"n/a",AND(B6736=$H$3, B6737=$H$6))</f>
        <v>1</v>
      </c>
      <c r="F6736" s="1">
        <f t="shared" si="106"/>
        <v>0</v>
      </c>
    </row>
    <row r="6737" spans="1:6" x14ac:dyDescent="0.2">
      <c r="A6737" s="3">
        <v>1531471</v>
      </c>
      <c r="B6737" s="1" t="s">
        <v>5</v>
      </c>
      <c r="C6737" s="4">
        <v>244071827380363</v>
      </c>
      <c r="D6737" s="4">
        <v>44512396</v>
      </c>
      <c r="E6737" s="2" t="str">
        <f>IF(B6737=$H$6,"n/a",AND(B6737=$H$3, B6738=$H$6))</f>
        <v>n/a</v>
      </c>
      <c r="F6737" s="1">
        <f t="shared" si="106"/>
        <v>53784583</v>
      </c>
    </row>
    <row r="6738" spans="1:6" x14ac:dyDescent="0.2">
      <c r="A6738" s="3">
        <v>1531732</v>
      </c>
      <c r="B6738" s="1" t="s">
        <v>4</v>
      </c>
      <c r="C6738" s="4">
        <v>244071855934217</v>
      </c>
      <c r="D6738" s="4">
        <v>276875</v>
      </c>
      <c r="E6738" s="2" t="b">
        <f>IF(B6738=$H$6,"n/a",AND(B6738=$H$3, B6739=$H$6))</f>
        <v>0</v>
      </c>
      <c r="F6738" s="1">
        <f t="shared" si="106"/>
        <v>0</v>
      </c>
    </row>
    <row r="6739" spans="1:6" x14ac:dyDescent="0.2">
      <c r="A6739" s="3">
        <v>1531982</v>
      </c>
      <c r="B6739" s="1" t="s">
        <v>4</v>
      </c>
      <c r="C6739" s="4">
        <v>244071879154113</v>
      </c>
      <c r="D6739" s="4">
        <v>5465104</v>
      </c>
      <c r="E6739" s="2" t="b">
        <f>IF(B6739=$H$6,"n/a",AND(B6739=$H$3, B6740=$H$6))</f>
        <v>1</v>
      </c>
      <c r="F6739" s="1">
        <f t="shared" si="106"/>
        <v>0</v>
      </c>
    </row>
    <row r="6740" spans="1:6" x14ac:dyDescent="0.2">
      <c r="A6740" s="3">
        <v>1532095</v>
      </c>
      <c r="B6740" s="1" t="s">
        <v>5</v>
      </c>
      <c r="C6740" s="4">
        <v>244071884732603</v>
      </c>
      <c r="D6740" s="4">
        <v>26367083</v>
      </c>
      <c r="E6740" s="2" t="str">
        <f>IF(B6740=$H$6,"n/a",AND(B6740=$H$3, B6741=$H$6))</f>
        <v>n/a</v>
      </c>
      <c r="F6740" s="1">
        <f t="shared" si="106"/>
        <v>31945573</v>
      </c>
    </row>
    <row r="6741" spans="1:6" x14ac:dyDescent="0.2">
      <c r="A6741" s="3">
        <v>1532530</v>
      </c>
      <c r="B6741" s="1" t="s">
        <v>4</v>
      </c>
      <c r="C6741" s="4">
        <v>244071919335623</v>
      </c>
      <c r="D6741" s="4">
        <v>5514167</v>
      </c>
      <c r="E6741" s="2" t="b">
        <f>IF(B6741=$H$6,"n/a",AND(B6741=$H$3, B6742=$H$6))</f>
        <v>1</v>
      </c>
      <c r="F6741" s="1">
        <f t="shared" si="106"/>
        <v>0</v>
      </c>
    </row>
    <row r="6742" spans="1:6" x14ac:dyDescent="0.2">
      <c r="A6742" s="3">
        <v>1532567</v>
      </c>
      <c r="B6742" s="1" t="s">
        <v>5</v>
      </c>
      <c r="C6742" s="4">
        <v>244071924961769</v>
      </c>
      <c r="D6742" s="4">
        <v>37942813</v>
      </c>
      <c r="E6742" s="2" t="str">
        <f>IF(B6742=$H$6,"n/a",AND(B6742=$H$3, B6743=$H$6))</f>
        <v>n/a</v>
      </c>
      <c r="F6742" s="1">
        <f t="shared" si="106"/>
        <v>43568959</v>
      </c>
    </row>
    <row r="6743" spans="1:6" x14ac:dyDescent="0.2">
      <c r="A6743" s="3">
        <v>1532872</v>
      </c>
      <c r="B6743" s="1" t="s">
        <v>4</v>
      </c>
      <c r="C6743" s="4">
        <v>244071955021300</v>
      </c>
      <c r="D6743" s="4">
        <v>521042</v>
      </c>
      <c r="E6743" s="2" t="b">
        <f>IF(B6743=$H$6,"n/a",AND(B6743=$H$3, B6744=$H$6))</f>
        <v>0</v>
      </c>
      <c r="F6743" s="1">
        <f t="shared" si="106"/>
        <v>0</v>
      </c>
    </row>
    <row r="6744" spans="1:6" x14ac:dyDescent="0.2">
      <c r="A6744" s="3">
        <v>1533137</v>
      </c>
      <c r="B6744" s="1" t="s">
        <v>4</v>
      </c>
      <c r="C6744" s="4">
        <v>244071976957238</v>
      </c>
      <c r="D6744" s="4">
        <v>5004167</v>
      </c>
      <c r="E6744" s="2" t="b">
        <f>IF(B6744=$H$6,"n/a",AND(B6744=$H$3, B6745=$H$6))</f>
        <v>1</v>
      </c>
      <c r="F6744" s="1">
        <f t="shared" si="106"/>
        <v>0</v>
      </c>
    </row>
    <row r="6745" spans="1:6" x14ac:dyDescent="0.2">
      <c r="A6745" s="3">
        <v>1533178</v>
      </c>
      <c r="B6745" s="1" t="s">
        <v>5</v>
      </c>
      <c r="C6745" s="4">
        <v>244071982162498</v>
      </c>
      <c r="D6745" s="4">
        <v>25265782</v>
      </c>
      <c r="E6745" s="2" t="str">
        <f>IF(B6745=$H$6,"n/a",AND(B6745=$H$3, B6746=$H$6))</f>
        <v>n/a</v>
      </c>
      <c r="F6745" s="1">
        <f t="shared" si="106"/>
        <v>30471042</v>
      </c>
    </row>
    <row r="6746" spans="1:6" x14ac:dyDescent="0.2">
      <c r="A6746" s="3">
        <v>1533553</v>
      </c>
      <c r="B6746" s="1" t="s">
        <v>4</v>
      </c>
      <c r="C6746" s="4">
        <v>244072013810623</v>
      </c>
      <c r="D6746" s="4">
        <v>4953802</v>
      </c>
      <c r="E6746" s="2" t="b">
        <f>IF(B6746=$H$6,"n/a",AND(B6746=$H$3, B6747=$H$6))</f>
        <v>1</v>
      </c>
      <c r="F6746" s="1">
        <f t="shared" si="106"/>
        <v>0</v>
      </c>
    </row>
    <row r="6747" spans="1:6" x14ac:dyDescent="0.2">
      <c r="A6747" s="3">
        <v>1533685</v>
      </c>
      <c r="B6747" s="1" t="s">
        <v>5</v>
      </c>
      <c r="C6747" s="4">
        <v>244072018868019</v>
      </c>
      <c r="D6747" s="4">
        <v>25415156</v>
      </c>
      <c r="E6747" s="2" t="str">
        <f>IF(B6747=$H$6,"n/a",AND(B6747=$H$3, B6748=$H$6))</f>
        <v>n/a</v>
      </c>
      <c r="F6747" s="1">
        <f t="shared" si="106"/>
        <v>30472552</v>
      </c>
    </row>
    <row r="6748" spans="1:6" x14ac:dyDescent="0.2">
      <c r="A6748" s="3">
        <v>1534156</v>
      </c>
      <c r="B6748" s="1" t="s">
        <v>4</v>
      </c>
      <c r="C6748" s="4">
        <v>244072062697655</v>
      </c>
      <c r="D6748" s="4">
        <v>15160781</v>
      </c>
      <c r="E6748" s="2" t="b">
        <f>IF(B6748=$H$6,"n/a",AND(B6748=$H$3, B6749=$H$6))</f>
        <v>1</v>
      </c>
      <c r="F6748" s="1">
        <f t="shared" si="106"/>
        <v>0</v>
      </c>
    </row>
    <row r="6749" spans="1:6" x14ac:dyDescent="0.2">
      <c r="A6749" s="3">
        <v>1534340</v>
      </c>
      <c r="B6749" s="1" t="s">
        <v>5</v>
      </c>
      <c r="C6749" s="4">
        <v>244072069516717</v>
      </c>
      <c r="D6749" s="4">
        <v>27181406</v>
      </c>
      <c r="E6749" s="2" t="str">
        <f>IF(B6749=$H$6,"n/a",AND(B6749=$H$3, B6750=$H$6))</f>
        <v>n/a</v>
      </c>
      <c r="F6749" s="1">
        <f t="shared" si="106"/>
        <v>34000468</v>
      </c>
    </row>
    <row r="6750" spans="1:6" x14ac:dyDescent="0.2">
      <c r="A6750" s="3">
        <v>1534590</v>
      </c>
      <c r="B6750" s="1" t="s">
        <v>4</v>
      </c>
      <c r="C6750" s="4">
        <v>244072093927082</v>
      </c>
      <c r="D6750" s="4">
        <v>742500</v>
      </c>
      <c r="E6750" s="2" t="b">
        <f>IF(B6750=$H$6,"n/a",AND(B6750=$H$3, B6751=$H$6))</f>
        <v>0</v>
      </c>
      <c r="F6750" s="1">
        <f t="shared" si="106"/>
        <v>0</v>
      </c>
    </row>
    <row r="6751" spans="1:6" x14ac:dyDescent="0.2">
      <c r="A6751" s="3">
        <v>1534811</v>
      </c>
      <c r="B6751" s="1" t="s">
        <v>4</v>
      </c>
      <c r="C6751" s="4">
        <v>244072111635988</v>
      </c>
      <c r="D6751" s="4">
        <v>5295937</v>
      </c>
      <c r="E6751" s="2" t="b">
        <f>IF(B6751=$H$6,"n/a",AND(B6751=$H$3, B6752=$H$6))</f>
        <v>1</v>
      </c>
      <c r="F6751" s="1">
        <f t="shared" si="106"/>
        <v>0</v>
      </c>
    </row>
    <row r="6752" spans="1:6" x14ac:dyDescent="0.2">
      <c r="A6752" s="3">
        <v>1534899</v>
      </c>
      <c r="B6752" s="1" t="s">
        <v>5</v>
      </c>
      <c r="C6752" s="4">
        <v>244072117118800</v>
      </c>
      <c r="D6752" s="4">
        <v>29901928</v>
      </c>
      <c r="E6752" s="2" t="str">
        <f>IF(B6752=$H$6,"n/a",AND(B6752=$H$3, B6753=$H$6))</f>
        <v>n/a</v>
      </c>
      <c r="F6752" s="1">
        <f t="shared" si="106"/>
        <v>35384740</v>
      </c>
    </row>
    <row r="6753" spans="1:6" x14ac:dyDescent="0.2">
      <c r="A6753" s="3">
        <v>1535220</v>
      </c>
      <c r="B6753" s="1" t="s">
        <v>4</v>
      </c>
      <c r="C6753" s="4">
        <v>244072141857915</v>
      </c>
      <c r="D6753" s="4">
        <v>258750</v>
      </c>
      <c r="E6753" s="2" t="b">
        <f>IF(B6753=$H$6,"n/a",AND(B6753=$H$3, B6754=$H$6))</f>
        <v>0</v>
      </c>
      <c r="F6753" s="1">
        <f t="shared" si="106"/>
        <v>0</v>
      </c>
    </row>
    <row r="6754" spans="1:6" x14ac:dyDescent="0.2">
      <c r="A6754" s="3">
        <v>1535779</v>
      </c>
      <c r="B6754" s="1" t="s">
        <v>4</v>
      </c>
      <c r="C6754" s="4">
        <v>244072190245415</v>
      </c>
      <c r="D6754" s="4">
        <v>10737135</v>
      </c>
      <c r="E6754" s="2" t="b">
        <f>IF(B6754=$H$6,"n/a",AND(B6754=$H$3, B6755=$H$6))</f>
        <v>1</v>
      </c>
      <c r="F6754" s="1">
        <f t="shared" si="106"/>
        <v>0</v>
      </c>
    </row>
    <row r="6755" spans="1:6" x14ac:dyDescent="0.2">
      <c r="A6755" s="3">
        <v>1535868</v>
      </c>
      <c r="B6755" s="1" t="s">
        <v>5</v>
      </c>
      <c r="C6755" s="4">
        <v>244072200969686</v>
      </c>
      <c r="D6755" s="4">
        <v>35772969</v>
      </c>
      <c r="E6755" s="2" t="str">
        <f>IF(B6755=$H$6,"n/a",AND(B6755=$H$3, B6756=$H$6))</f>
        <v>n/a</v>
      </c>
      <c r="F6755" s="1">
        <f t="shared" si="106"/>
        <v>46497240</v>
      </c>
    </row>
    <row r="6756" spans="1:6" x14ac:dyDescent="0.2">
      <c r="A6756" s="3">
        <v>1535978</v>
      </c>
      <c r="B6756" s="1" t="s">
        <v>4</v>
      </c>
      <c r="C6756" s="4">
        <v>244072213555415</v>
      </c>
      <c r="D6756" s="4">
        <v>577812</v>
      </c>
      <c r="E6756" s="2" t="b">
        <f>IF(B6756=$H$6,"n/a",AND(B6756=$H$3, B6757=$H$6))</f>
        <v>0</v>
      </c>
      <c r="F6756" s="1">
        <f t="shared" si="106"/>
        <v>0</v>
      </c>
    </row>
    <row r="6757" spans="1:6" x14ac:dyDescent="0.2">
      <c r="A6757" s="3">
        <v>1536401</v>
      </c>
      <c r="B6757" s="1" t="s">
        <v>4</v>
      </c>
      <c r="C6757" s="4">
        <v>244072242531248</v>
      </c>
      <c r="D6757" s="4">
        <v>5868802</v>
      </c>
      <c r="E6757" s="2" t="b">
        <f>IF(B6757=$H$6,"n/a",AND(B6757=$H$3, B6758=$H$6))</f>
        <v>1</v>
      </c>
      <c r="F6757" s="1">
        <f t="shared" si="106"/>
        <v>0</v>
      </c>
    </row>
    <row r="6758" spans="1:6" x14ac:dyDescent="0.2">
      <c r="A6758" s="3">
        <v>1536452</v>
      </c>
      <c r="B6758" s="1" t="s">
        <v>5</v>
      </c>
      <c r="C6758" s="4">
        <v>244072248803019</v>
      </c>
      <c r="D6758" s="4">
        <v>32378490</v>
      </c>
      <c r="E6758" s="2" t="str">
        <f>IF(B6758=$H$6,"n/a",AND(B6758=$H$3, B6759=$H$6))</f>
        <v>n/a</v>
      </c>
      <c r="F6758" s="1">
        <f t="shared" si="106"/>
        <v>38650261</v>
      </c>
    </row>
    <row r="6759" spans="1:6" x14ac:dyDescent="0.2">
      <c r="A6759" s="3">
        <v>1536874</v>
      </c>
      <c r="B6759" s="1" t="s">
        <v>4</v>
      </c>
      <c r="C6759" s="4">
        <v>244072282448332</v>
      </c>
      <c r="D6759" s="4">
        <v>4945677</v>
      </c>
      <c r="E6759" s="2" t="b">
        <f>IF(B6759=$H$6,"n/a",AND(B6759=$H$3, B6760=$H$6))</f>
        <v>1</v>
      </c>
      <c r="F6759" s="1">
        <f t="shared" si="106"/>
        <v>0</v>
      </c>
    </row>
    <row r="6760" spans="1:6" x14ac:dyDescent="0.2">
      <c r="A6760" s="3">
        <v>1537023</v>
      </c>
      <c r="B6760" s="1" t="s">
        <v>5</v>
      </c>
      <c r="C6760" s="4">
        <v>244072287657655</v>
      </c>
      <c r="D6760" s="4">
        <v>23707135</v>
      </c>
      <c r="E6760" s="2" t="str">
        <f>IF(B6760=$H$6,"n/a",AND(B6760=$H$3, B6761=$H$6))</f>
        <v>n/a</v>
      </c>
      <c r="F6760" s="1">
        <f t="shared" si="106"/>
        <v>28916458</v>
      </c>
    </row>
    <row r="6761" spans="1:6" x14ac:dyDescent="0.2">
      <c r="A6761" s="3">
        <v>1537274</v>
      </c>
      <c r="B6761" s="1" t="s">
        <v>4</v>
      </c>
      <c r="C6761" s="4">
        <v>244072311495259</v>
      </c>
      <c r="D6761" s="4">
        <v>283229</v>
      </c>
      <c r="E6761" s="2" t="b">
        <f>IF(B6761=$H$6,"n/a",AND(B6761=$H$3, B6762=$H$6))</f>
        <v>0</v>
      </c>
      <c r="F6761" s="1">
        <f t="shared" si="106"/>
        <v>0</v>
      </c>
    </row>
    <row r="6762" spans="1:6" x14ac:dyDescent="0.2">
      <c r="A6762" s="3">
        <v>1537661</v>
      </c>
      <c r="B6762" s="1" t="s">
        <v>4</v>
      </c>
      <c r="C6762" s="4">
        <v>244072343276613</v>
      </c>
      <c r="D6762" s="4">
        <v>6734167</v>
      </c>
      <c r="E6762" s="2" t="b">
        <f>IF(B6762=$H$6,"n/a",AND(B6762=$H$3, B6763=$H$6))</f>
        <v>1</v>
      </c>
      <c r="F6762" s="1">
        <f t="shared" si="106"/>
        <v>0</v>
      </c>
    </row>
    <row r="6763" spans="1:6" x14ac:dyDescent="0.2">
      <c r="A6763" s="3">
        <v>1537697</v>
      </c>
      <c r="B6763" s="1" t="s">
        <v>5</v>
      </c>
      <c r="C6763" s="4">
        <v>244072350130311</v>
      </c>
      <c r="D6763" s="4">
        <v>30549635</v>
      </c>
      <c r="E6763" s="2" t="str">
        <f>IF(B6763=$H$6,"n/a",AND(B6763=$H$3, B6764=$H$6))</f>
        <v>n/a</v>
      </c>
      <c r="F6763" s="1">
        <f t="shared" si="106"/>
        <v>37403333</v>
      </c>
    </row>
    <row r="6764" spans="1:6" x14ac:dyDescent="0.2">
      <c r="A6764" s="3">
        <v>1538083</v>
      </c>
      <c r="B6764" s="1" t="s">
        <v>4</v>
      </c>
      <c r="C6764" s="4">
        <v>244072373626769</v>
      </c>
      <c r="D6764" s="4">
        <v>351927</v>
      </c>
      <c r="E6764" s="2" t="b">
        <f>IF(B6764=$H$6,"n/a",AND(B6764=$H$3, B6765=$H$6))</f>
        <v>0</v>
      </c>
      <c r="F6764" s="1">
        <f t="shared" si="106"/>
        <v>0</v>
      </c>
    </row>
    <row r="6765" spans="1:6" x14ac:dyDescent="0.2">
      <c r="A6765" s="3">
        <v>1538483</v>
      </c>
      <c r="B6765" s="1" t="s">
        <v>4</v>
      </c>
      <c r="C6765" s="4">
        <v>244072407178019</v>
      </c>
      <c r="D6765" s="4">
        <v>5547240</v>
      </c>
      <c r="E6765" s="2" t="b">
        <f>IF(B6765=$H$6,"n/a",AND(B6765=$H$3, B6766=$H$6))</f>
        <v>1</v>
      </c>
      <c r="F6765" s="1">
        <f t="shared" si="106"/>
        <v>0</v>
      </c>
    </row>
    <row r="6766" spans="1:6" x14ac:dyDescent="0.2">
      <c r="A6766" s="3">
        <v>1538502</v>
      </c>
      <c r="B6766" s="1" t="s">
        <v>5</v>
      </c>
      <c r="C6766" s="4">
        <v>244072412936717</v>
      </c>
      <c r="D6766" s="4">
        <v>40334531</v>
      </c>
      <c r="E6766" s="2" t="str">
        <f>IF(B6766=$H$6,"n/a",AND(B6766=$H$3, B6767=$H$6))</f>
        <v>n/a</v>
      </c>
      <c r="F6766" s="1">
        <f t="shared" si="106"/>
        <v>46093229</v>
      </c>
    </row>
    <row r="6767" spans="1:6" x14ac:dyDescent="0.2">
      <c r="A6767" s="3">
        <v>1539018</v>
      </c>
      <c r="B6767" s="1" t="s">
        <v>4</v>
      </c>
      <c r="C6767" s="4">
        <v>244072464659477</v>
      </c>
      <c r="D6767" s="4">
        <v>5045625</v>
      </c>
      <c r="E6767" s="2" t="b">
        <f>IF(B6767=$H$6,"n/a",AND(B6767=$H$3, B6768=$H$6))</f>
        <v>1</v>
      </c>
      <c r="F6767" s="1">
        <f t="shared" si="106"/>
        <v>0</v>
      </c>
    </row>
    <row r="6768" spans="1:6" x14ac:dyDescent="0.2">
      <c r="A6768" s="3">
        <v>1539196</v>
      </c>
      <c r="B6768" s="1" t="s">
        <v>5</v>
      </c>
      <c r="C6768" s="4">
        <v>244072470131613</v>
      </c>
      <c r="D6768" s="4">
        <v>27849010</v>
      </c>
      <c r="E6768" s="2" t="str">
        <f>IF(B6768=$H$6,"n/a",AND(B6768=$H$3, B6769=$H$6))</f>
        <v>n/a</v>
      </c>
      <c r="F6768" s="1">
        <f t="shared" si="106"/>
        <v>33321146</v>
      </c>
    </row>
    <row r="6769" spans="1:6" x14ac:dyDescent="0.2">
      <c r="A6769" s="3">
        <v>1539341</v>
      </c>
      <c r="B6769" s="1" t="s">
        <v>4</v>
      </c>
      <c r="C6769" s="4">
        <v>244072485374373</v>
      </c>
      <c r="D6769" s="4">
        <v>257500</v>
      </c>
      <c r="E6769" s="2" t="b">
        <f>IF(B6769=$H$6,"n/a",AND(B6769=$H$3, B6770=$H$6))</f>
        <v>0</v>
      </c>
      <c r="F6769" s="1">
        <f t="shared" si="106"/>
        <v>0</v>
      </c>
    </row>
    <row r="6770" spans="1:6" x14ac:dyDescent="0.2">
      <c r="A6770" s="3">
        <v>1539629</v>
      </c>
      <c r="B6770" s="1" t="s">
        <v>4</v>
      </c>
      <c r="C6770" s="4">
        <v>244072507403175</v>
      </c>
      <c r="D6770" s="4">
        <v>5178438</v>
      </c>
      <c r="E6770" s="2" t="b">
        <f>IF(B6770=$H$6,"n/a",AND(B6770=$H$3, B6771=$H$6))</f>
        <v>1</v>
      </c>
      <c r="F6770" s="1">
        <f t="shared" si="106"/>
        <v>0</v>
      </c>
    </row>
    <row r="6771" spans="1:6" x14ac:dyDescent="0.2">
      <c r="A6771" s="3">
        <v>1539645</v>
      </c>
      <c r="B6771" s="1" t="s">
        <v>5</v>
      </c>
      <c r="C6771" s="4">
        <v>244072512776769</v>
      </c>
      <c r="D6771" s="4">
        <v>26600000</v>
      </c>
      <c r="E6771" s="2" t="str">
        <f>IF(B6771=$H$6,"n/a",AND(B6771=$H$3, B6772=$H$6))</f>
        <v>n/a</v>
      </c>
      <c r="F6771" s="1">
        <f t="shared" si="106"/>
        <v>31973594</v>
      </c>
    </row>
    <row r="6772" spans="1:6" x14ac:dyDescent="0.2">
      <c r="A6772" s="3">
        <v>1540034</v>
      </c>
      <c r="B6772" s="1" t="s">
        <v>4</v>
      </c>
      <c r="C6772" s="4">
        <v>244072540734686</v>
      </c>
      <c r="D6772" s="4">
        <v>4897031</v>
      </c>
      <c r="E6772" s="2" t="b">
        <f>IF(B6772=$H$6,"n/a",AND(B6772=$H$3, B6773=$H$6))</f>
        <v>1</v>
      </c>
      <c r="F6772" s="1">
        <f t="shared" si="106"/>
        <v>0</v>
      </c>
    </row>
    <row r="6773" spans="1:6" x14ac:dyDescent="0.2">
      <c r="A6773" s="3">
        <v>1540077</v>
      </c>
      <c r="B6773" s="1" t="s">
        <v>5</v>
      </c>
      <c r="C6773" s="4">
        <v>244072546019998</v>
      </c>
      <c r="D6773" s="4">
        <v>31665573</v>
      </c>
      <c r="E6773" s="2" t="str">
        <f>IF(B6773=$H$6,"n/a",AND(B6773=$H$3, B6774=$H$6))</f>
        <v>n/a</v>
      </c>
      <c r="F6773" s="1">
        <f t="shared" si="106"/>
        <v>36950885</v>
      </c>
    </row>
    <row r="6774" spans="1:6" x14ac:dyDescent="0.2">
      <c r="A6774" s="3">
        <v>1540478</v>
      </c>
      <c r="B6774" s="1" t="s">
        <v>4</v>
      </c>
      <c r="C6774" s="4">
        <v>244072576062238</v>
      </c>
      <c r="D6774" s="4">
        <v>493229</v>
      </c>
      <c r="E6774" s="2" t="b">
        <f>IF(B6774=$H$6,"n/a",AND(B6774=$H$3, B6775=$H$6))</f>
        <v>0</v>
      </c>
      <c r="F6774" s="1">
        <f t="shared" si="106"/>
        <v>0</v>
      </c>
    </row>
    <row r="6775" spans="1:6" x14ac:dyDescent="0.2">
      <c r="A6775" s="3">
        <v>1540826</v>
      </c>
      <c r="B6775" s="1" t="s">
        <v>4</v>
      </c>
      <c r="C6775" s="4">
        <v>244072603471977</v>
      </c>
      <c r="D6775" s="4">
        <v>5365938</v>
      </c>
      <c r="E6775" s="2" t="b">
        <f>IF(B6775=$H$6,"n/a",AND(B6775=$H$3, B6776=$H$6))</f>
        <v>1</v>
      </c>
      <c r="F6775" s="1">
        <f t="shared" si="106"/>
        <v>0</v>
      </c>
    </row>
    <row r="6776" spans="1:6" x14ac:dyDescent="0.2">
      <c r="A6776" s="3">
        <v>1540896</v>
      </c>
      <c r="B6776" s="1" t="s">
        <v>5</v>
      </c>
      <c r="C6776" s="4">
        <v>244072608966561</v>
      </c>
      <c r="D6776" s="4">
        <v>30940833</v>
      </c>
      <c r="E6776" s="2" t="str">
        <f>IF(B6776=$H$6,"n/a",AND(B6776=$H$3, B6777=$H$6))</f>
        <v>n/a</v>
      </c>
      <c r="F6776" s="1">
        <f t="shared" si="106"/>
        <v>36435417</v>
      </c>
    </row>
    <row r="6777" spans="1:6" x14ac:dyDescent="0.2">
      <c r="A6777" s="3">
        <v>1541217</v>
      </c>
      <c r="B6777" s="1" t="s">
        <v>4</v>
      </c>
      <c r="C6777" s="4">
        <v>244072639332915</v>
      </c>
      <c r="D6777" s="4">
        <v>824583</v>
      </c>
      <c r="E6777" s="2" t="b">
        <f>IF(B6777=$H$6,"n/a",AND(B6777=$H$3, B6778=$H$6))</f>
        <v>0</v>
      </c>
      <c r="F6777" s="1">
        <f t="shared" si="106"/>
        <v>0</v>
      </c>
    </row>
    <row r="6778" spans="1:6" x14ac:dyDescent="0.2">
      <c r="A6778" s="3">
        <v>1541610</v>
      </c>
      <c r="B6778" s="1" t="s">
        <v>4</v>
      </c>
      <c r="C6778" s="4">
        <v>244072677948488</v>
      </c>
      <c r="D6778" s="4">
        <v>7201146</v>
      </c>
      <c r="E6778" s="2" t="b">
        <f>IF(B6778=$H$6,"n/a",AND(B6778=$H$3, B6779=$H$6))</f>
        <v>1</v>
      </c>
      <c r="F6778" s="1">
        <f t="shared" si="106"/>
        <v>0</v>
      </c>
    </row>
    <row r="6779" spans="1:6" x14ac:dyDescent="0.2">
      <c r="A6779" s="3">
        <v>1541707</v>
      </c>
      <c r="B6779" s="1" t="s">
        <v>5</v>
      </c>
      <c r="C6779" s="4">
        <v>244072685646404</v>
      </c>
      <c r="D6779" s="4">
        <v>44970521</v>
      </c>
      <c r="E6779" s="2" t="str">
        <f>IF(B6779=$H$6,"n/a",AND(B6779=$H$3, B6780=$H$6))</f>
        <v>n/a</v>
      </c>
      <c r="F6779" s="1">
        <f t="shared" si="106"/>
        <v>52668437</v>
      </c>
    </row>
    <row r="6780" spans="1:6" x14ac:dyDescent="0.2">
      <c r="A6780" s="3">
        <v>1541979</v>
      </c>
      <c r="B6780" s="1" t="s">
        <v>4</v>
      </c>
      <c r="C6780" s="4">
        <v>244072705830831</v>
      </c>
      <c r="D6780" s="4">
        <v>352969</v>
      </c>
      <c r="E6780" s="2" t="b">
        <f>IF(B6780=$H$6,"n/a",AND(B6780=$H$3, B6781=$H$6))</f>
        <v>0</v>
      </c>
      <c r="F6780" s="1">
        <f t="shared" si="106"/>
        <v>0</v>
      </c>
    </row>
    <row r="6781" spans="1:6" x14ac:dyDescent="0.2">
      <c r="A6781" s="3">
        <v>1542417</v>
      </c>
      <c r="B6781" s="1" t="s">
        <v>4</v>
      </c>
      <c r="C6781" s="4">
        <v>244072740746144</v>
      </c>
      <c r="D6781" s="4">
        <v>4903698</v>
      </c>
      <c r="E6781" s="2" t="b">
        <f>IF(B6781=$H$6,"n/a",AND(B6781=$H$3, B6782=$H$6))</f>
        <v>1</v>
      </c>
      <c r="F6781" s="1">
        <f t="shared" si="106"/>
        <v>0</v>
      </c>
    </row>
    <row r="6782" spans="1:6" x14ac:dyDescent="0.2">
      <c r="A6782" s="3">
        <v>1542429</v>
      </c>
      <c r="B6782" s="1" t="s">
        <v>5</v>
      </c>
      <c r="C6782" s="4">
        <v>244072745959946</v>
      </c>
      <c r="D6782" s="4">
        <v>30680573</v>
      </c>
      <c r="E6782" s="2" t="str">
        <f>IF(B6782=$H$6,"n/a",AND(B6782=$H$3, B6783=$H$6))</f>
        <v>n/a</v>
      </c>
      <c r="F6782" s="1">
        <f t="shared" si="106"/>
        <v>35894375</v>
      </c>
    </row>
    <row r="6783" spans="1:6" x14ac:dyDescent="0.2">
      <c r="A6783" s="3">
        <v>1542996</v>
      </c>
      <c r="B6783" s="1" t="s">
        <v>4</v>
      </c>
      <c r="C6783" s="4">
        <v>244072788142550</v>
      </c>
      <c r="D6783" s="4">
        <v>5946719</v>
      </c>
      <c r="E6783" s="2" t="b">
        <f>IF(B6783=$H$6,"n/a",AND(B6783=$H$3, B6784=$H$6))</f>
        <v>1</v>
      </c>
      <c r="F6783" s="1">
        <f t="shared" si="106"/>
        <v>0</v>
      </c>
    </row>
    <row r="6784" spans="1:6" x14ac:dyDescent="0.2">
      <c r="A6784" s="3">
        <v>1543043</v>
      </c>
      <c r="B6784" s="1" t="s">
        <v>5</v>
      </c>
      <c r="C6784" s="4">
        <v>244072794472811</v>
      </c>
      <c r="D6784" s="4">
        <v>37052239</v>
      </c>
      <c r="E6784" s="2" t="str">
        <f>IF(B6784=$H$6,"n/a",AND(B6784=$H$3, B6785=$H$6))</f>
        <v>n/a</v>
      </c>
      <c r="F6784" s="1">
        <f t="shared" si="106"/>
        <v>43382500</v>
      </c>
    </row>
    <row r="6785" spans="1:6" x14ac:dyDescent="0.2">
      <c r="A6785" s="3">
        <v>1543223</v>
      </c>
      <c r="B6785" s="1" t="s">
        <v>4</v>
      </c>
      <c r="C6785" s="4">
        <v>244072805801613</v>
      </c>
      <c r="D6785" s="4">
        <v>245416</v>
      </c>
      <c r="E6785" s="2" t="b">
        <f>IF(B6785=$H$6,"n/a",AND(B6785=$H$3, B6786=$H$6))</f>
        <v>0</v>
      </c>
      <c r="F6785" s="1">
        <f t="shared" si="106"/>
        <v>0</v>
      </c>
    </row>
    <row r="6786" spans="1:6" x14ac:dyDescent="0.2">
      <c r="A6786" s="3">
        <v>1543632</v>
      </c>
      <c r="B6786" s="1" t="s">
        <v>4</v>
      </c>
      <c r="C6786" s="4">
        <v>244072841959581</v>
      </c>
      <c r="D6786" s="4">
        <v>5131615</v>
      </c>
      <c r="E6786" s="2" t="b">
        <f>IF(B6786=$H$6,"n/a",AND(B6786=$H$3, B6787=$H$6))</f>
        <v>1</v>
      </c>
      <c r="F6786" s="1">
        <f t="shared" si="106"/>
        <v>0</v>
      </c>
    </row>
    <row r="6787" spans="1:6" x14ac:dyDescent="0.2">
      <c r="A6787" s="3">
        <v>1543645</v>
      </c>
      <c r="B6787" s="1" t="s">
        <v>5</v>
      </c>
      <c r="C6787" s="4">
        <v>244072847456248</v>
      </c>
      <c r="D6787" s="4">
        <v>33353594</v>
      </c>
      <c r="E6787" s="2" t="str">
        <f>IF(B6787=$H$6,"n/a",AND(B6787=$H$3, B6788=$H$6))</f>
        <v>n/a</v>
      </c>
      <c r="F6787" s="1">
        <f t="shared" ref="F6787:F6850" si="107">IF(B6787=$H$6,C6787+D6787-C6786,0)</f>
        <v>38850261</v>
      </c>
    </row>
    <row r="6788" spans="1:6" x14ac:dyDescent="0.2">
      <c r="A6788" s="3">
        <v>1544045</v>
      </c>
      <c r="B6788" s="1" t="s">
        <v>4</v>
      </c>
      <c r="C6788" s="4">
        <v>244072883569894</v>
      </c>
      <c r="D6788" s="4">
        <v>5229792</v>
      </c>
      <c r="E6788" s="2" t="b">
        <f>IF(B6788=$H$6,"n/a",AND(B6788=$H$3, B6789=$H$6))</f>
        <v>1</v>
      </c>
      <c r="F6788" s="1">
        <f t="shared" si="107"/>
        <v>0</v>
      </c>
    </row>
    <row r="6789" spans="1:6" x14ac:dyDescent="0.2">
      <c r="A6789" s="3">
        <v>1544221</v>
      </c>
      <c r="B6789" s="1" t="s">
        <v>5</v>
      </c>
      <c r="C6789" s="4">
        <v>244072889179998</v>
      </c>
      <c r="D6789" s="4">
        <v>29328385</v>
      </c>
      <c r="E6789" s="2" t="str">
        <f>IF(B6789=$H$6,"n/a",AND(B6789=$H$3, B6790=$H$6))</f>
        <v>n/a</v>
      </c>
      <c r="F6789" s="1">
        <f t="shared" si="107"/>
        <v>34938489</v>
      </c>
    </row>
    <row r="6790" spans="1:6" x14ac:dyDescent="0.2">
      <c r="A6790" s="3">
        <v>1544435</v>
      </c>
      <c r="B6790" s="1" t="s">
        <v>4</v>
      </c>
      <c r="C6790" s="4">
        <v>244072907622498</v>
      </c>
      <c r="D6790" s="4">
        <v>366198</v>
      </c>
      <c r="E6790" s="2" t="b">
        <f>IF(B6790=$H$6,"n/a",AND(B6790=$H$3, B6791=$H$6))</f>
        <v>0</v>
      </c>
      <c r="F6790" s="1">
        <f t="shared" si="107"/>
        <v>0</v>
      </c>
    </row>
    <row r="6791" spans="1:6" x14ac:dyDescent="0.2">
      <c r="A6791" s="3">
        <v>1544849</v>
      </c>
      <c r="B6791" s="1" t="s">
        <v>4</v>
      </c>
      <c r="C6791" s="4">
        <v>244072943827863</v>
      </c>
      <c r="D6791" s="4">
        <v>6536614</v>
      </c>
      <c r="E6791" s="2" t="b">
        <f>IF(B6791=$H$6,"n/a",AND(B6791=$H$3, B6792=$H$6))</f>
        <v>1</v>
      </c>
      <c r="F6791" s="1">
        <f t="shared" si="107"/>
        <v>0</v>
      </c>
    </row>
    <row r="6792" spans="1:6" x14ac:dyDescent="0.2">
      <c r="A6792" s="3">
        <v>1544867</v>
      </c>
      <c r="B6792" s="1" t="s">
        <v>5</v>
      </c>
      <c r="C6792" s="4">
        <v>244072949554425</v>
      </c>
      <c r="D6792" s="4">
        <v>37935938</v>
      </c>
      <c r="E6792" s="2" t="str">
        <f>IF(B6792=$H$6,"n/a",AND(B6792=$H$3, B6793=$H$6))</f>
        <v>n/a</v>
      </c>
      <c r="F6792" s="1">
        <f t="shared" si="107"/>
        <v>43662500</v>
      </c>
    </row>
    <row r="6793" spans="1:6" x14ac:dyDescent="0.2">
      <c r="A6793" s="3">
        <v>1545251</v>
      </c>
      <c r="B6793" s="1" t="s">
        <v>4</v>
      </c>
      <c r="C6793" s="4">
        <v>244072976185779</v>
      </c>
      <c r="D6793" s="4">
        <v>227761</v>
      </c>
      <c r="E6793" s="2" t="b">
        <f>IF(B6793=$H$6,"n/a",AND(B6793=$H$3, B6794=$H$6))</f>
        <v>0</v>
      </c>
      <c r="F6793" s="1">
        <f t="shared" si="107"/>
        <v>0</v>
      </c>
    </row>
    <row r="6794" spans="1:6" x14ac:dyDescent="0.2">
      <c r="A6794" s="3">
        <v>1545658</v>
      </c>
      <c r="B6794" s="1" t="s">
        <v>4</v>
      </c>
      <c r="C6794" s="4">
        <v>244073010555675</v>
      </c>
      <c r="D6794" s="4">
        <v>6768698</v>
      </c>
      <c r="E6794" s="2" t="b">
        <f>IF(B6794=$H$6,"n/a",AND(B6794=$H$3, B6795=$H$6))</f>
        <v>1</v>
      </c>
      <c r="F6794" s="1">
        <f t="shared" si="107"/>
        <v>0</v>
      </c>
    </row>
    <row r="6795" spans="1:6" x14ac:dyDescent="0.2">
      <c r="A6795" s="3">
        <v>1545703</v>
      </c>
      <c r="B6795" s="1" t="s">
        <v>5</v>
      </c>
      <c r="C6795" s="4">
        <v>244073017692133</v>
      </c>
      <c r="D6795" s="4">
        <v>26581667</v>
      </c>
      <c r="E6795" s="2" t="str">
        <f>IF(B6795=$H$6,"n/a",AND(B6795=$H$3, B6796=$H$6))</f>
        <v>n/a</v>
      </c>
      <c r="F6795" s="1">
        <f t="shared" si="107"/>
        <v>33718125</v>
      </c>
    </row>
    <row r="6796" spans="1:6" x14ac:dyDescent="0.2">
      <c r="A6796" s="3">
        <v>1546257</v>
      </c>
      <c r="B6796" s="1" t="s">
        <v>4</v>
      </c>
      <c r="C6796" s="4">
        <v>244073058814738</v>
      </c>
      <c r="D6796" s="4">
        <v>5010000</v>
      </c>
      <c r="E6796" s="2" t="b">
        <f>IF(B6796=$H$6,"n/a",AND(B6796=$H$3, B6797=$H$6))</f>
        <v>1</v>
      </c>
      <c r="F6796" s="1">
        <f t="shared" si="107"/>
        <v>0</v>
      </c>
    </row>
    <row r="6797" spans="1:6" x14ac:dyDescent="0.2">
      <c r="A6797" s="3">
        <v>1546297</v>
      </c>
      <c r="B6797" s="1" t="s">
        <v>5</v>
      </c>
      <c r="C6797" s="4">
        <v>244073064191144</v>
      </c>
      <c r="D6797" s="4">
        <v>30987187</v>
      </c>
      <c r="E6797" s="2" t="str">
        <f>IF(B6797=$H$6,"n/a",AND(B6797=$H$3, B6798=$H$6))</f>
        <v>n/a</v>
      </c>
      <c r="F6797" s="1">
        <f t="shared" si="107"/>
        <v>36363593</v>
      </c>
    </row>
    <row r="6798" spans="1:6" x14ac:dyDescent="0.2">
      <c r="A6798" s="3">
        <v>1546484</v>
      </c>
      <c r="B6798" s="1" t="s">
        <v>4</v>
      </c>
      <c r="C6798" s="4">
        <v>244073084003956</v>
      </c>
      <c r="D6798" s="4">
        <v>978490</v>
      </c>
      <c r="E6798" s="2" t="b">
        <f>IF(B6798=$H$6,"n/a",AND(B6798=$H$3, B6799=$H$6))</f>
        <v>0</v>
      </c>
      <c r="F6798" s="1">
        <f t="shared" si="107"/>
        <v>0</v>
      </c>
    </row>
    <row r="6799" spans="1:6" x14ac:dyDescent="0.2">
      <c r="A6799" s="3">
        <v>1546881</v>
      </c>
      <c r="B6799" s="1" t="s">
        <v>4</v>
      </c>
      <c r="C6799" s="4">
        <v>244073111074373</v>
      </c>
      <c r="D6799" s="4">
        <v>7473333</v>
      </c>
      <c r="E6799" s="2" t="b">
        <f>IF(B6799=$H$6,"n/a",AND(B6799=$H$3, B6800=$H$6))</f>
        <v>1</v>
      </c>
      <c r="F6799" s="1">
        <f t="shared" si="107"/>
        <v>0</v>
      </c>
    </row>
    <row r="6800" spans="1:6" x14ac:dyDescent="0.2">
      <c r="A6800" s="3">
        <v>1546942</v>
      </c>
      <c r="B6800" s="1" t="s">
        <v>5</v>
      </c>
      <c r="C6800" s="4">
        <v>244073118744269</v>
      </c>
      <c r="D6800" s="4">
        <v>43615885</v>
      </c>
      <c r="E6800" s="2" t="str">
        <f>IF(B6800=$H$6,"n/a",AND(B6800=$H$3, B6801=$H$6))</f>
        <v>n/a</v>
      </c>
      <c r="F6800" s="1">
        <f t="shared" si="107"/>
        <v>51285781</v>
      </c>
    </row>
    <row r="6801" spans="1:6" x14ac:dyDescent="0.2">
      <c r="A6801" s="3">
        <v>1547265</v>
      </c>
      <c r="B6801" s="1" t="s">
        <v>4</v>
      </c>
      <c r="C6801" s="4">
        <v>244073139743748</v>
      </c>
      <c r="D6801" s="4">
        <v>286875</v>
      </c>
      <c r="E6801" s="2" t="b">
        <f>IF(B6801=$H$6,"n/a",AND(B6801=$H$3, B6802=$H$6))</f>
        <v>0</v>
      </c>
      <c r="F6801" s="1">
        <f t="shared" si="107"/>
        <v>0</v>
      </c>
    </row>
    <row r="6802" spans="1:6" x14ac:dyDescent="0.2">
      <c r="A6802" s="3">
        <v>1547681</v>
      </c>
      <c r="B6802" s="1" t="s">
        <v>4</v>
      </c>
      <c r="C6802" s="4">
        <v>244073174920831</v>
      </c>
      <c r="D6802" s="4">
        <v>5345834</v>
      </c>
      <c r="E6802" s="2" t="b">
        <f>IF(B6802=$H$6,"n/a",AND(B6802=$H$3, B6803=$H$6))</f>
        <v>1</v>
      </c>
      <c r="F6802" s="1">
        <f t="shared" si="107"/>
        <v>0</v>
      </c>
    </row>
    <row r="6803" spans="1:6" x14ac:dyDescent="0.2">
      <c r="A6803" s="3">
        <v>1547698</v>
      </c>
      <c r="B6803" s="1" t="s">
        <v>5</v>
      </c>
      <c r="C6803" s="4">
        <v>244073180360206</v>
      </c>
      <c r="D6803" s="4">
        <v>35429427</v>
      </c>
      <c r="E6803" s="2" t="str">
        <f>IF(B6803=$H$6,"n/a",AND(B6803=$H$3, B6804=$H$6))</f>
        <v>n/a</v>
      </c>
      <c r="F6803" s="1">
        <f t="shared" si="107"/>
        <v>40868802</v>
      </c>
    </row>
    <row r="6804" spans="1:6" x14ac:dyDescent="0.2">
      <c r="A6804" s="3">
        <v>1548092</v>
      </c>
      <c r="B6804" s="1" t="s">
        <v>4</v>
      </c>
      <c r="C6804" s="4">
        <v>244073209311248</v>
      </c>
      <c r="D6804" s="4">
        <v>336875</v>
      </c>
      <c r="E6804" s="2" t="b">
        <f>IF(B6804=$H$6,"n/a",AND(B6804=$H$3, B6805=$H$6))</f>
        <v>0</v>
      </c>
      <c r="F6804" s="1">
        <f t="shared" si="107"/>
        <v>0</v>
      </c>
    </row>
    <row r="6805" spans="1:6" x14ac:dyDescent="0.2">
      <c r="A6805" s="3">
        <v>1548377</v>
      </c>
      <c r="B6805" s="1" t="s">
        <v>4</v>
      </c>
      <c r="C6805" s="4">
        <v>244073235119165</v>
      </c>
      <c r="D6805" s="4">
        <v>6743229</v>
      </c>
      <c r="E6805" s="2" t="b">
        <f>IF(B6805=$H$6,"n/a",AND(B6805=$H$3, B6806=$H$6))</f>
        <v>1</v>
      </c>
      <c r="F6805" s="1">
        <f t="shared" si="107"/>
        <v>0</v>
      </c>
    </row>
    <row r="6806" spans="1:6" x14ac:dyDescent="0.2">
      <c r="A6806" s="3">
        <v>1548524</v>
      </c>
      <c r="B6806" s="1" t="s">
        <v>5</v>
      </c>
      <c r="C6806" s="4">
        <v>244073242012081</v>
      </c>
      <c r="D6806" s="4">
        <v>27712448</v>
      </c>
      <c r="E6806" s="2" t="str">
        <f>IF(B6806=$H$6,"n/a",AND(B6806=$H$3, B6807=$H$6))</f>
        <v>n/a</v>
      </c>
      <c r="F6806" s="1">
        <f t="shared" si="107"/>
        <v>34605364</v>
      </c>
    </row>
    <row r="6807" spans="1:6" x14ac:dyDescent="0.2">
      <c r="A6807" s="3">
        <v>1549019</v>
      </c>
      <c r="B6807" s="1" t="s">
        <v>4</v>
      </c>
      <c r="C6807" s="4">
        <v>244073286916092</v>
      </c>
      <c r="D6807" s="4">
        <v>5831770</v>
      </c>
      <c r="E6807" s="2" t="b">
        <f>IF(B6807=$H$6,"n/a",AND(B6807=$H$3, B6808=$H$6))</f>
        <v>1</v>
      </c>
      <c r="F6807" s="1">
        <f t="shared" si="107"/>
        <v>0</v>
      </c>
    </row>
    <row r="6808" spans="1:6" x14ac:dyDescent="0.2">
      <c r="A6808" s="3">
        <v>1549162</v>
      </c>
      <c r="B6808" s="1" t="s">
        <v>5</v>
      </c>
      <c r="C6808" s="4">
        <v>244073292823592</v>
      </c>
      <c r="D6808" s="4">
        <v>47128437</v>
      </c>
      <c r="E6808" s="2" t="str">
        <f>IF(B6808=$H$6,"n/a",AND(B6808=$H$3, B6809=$H$6))</f>
        <v>n/a</v>
      </c>
      <c r="F6808" s="1">
        <f t="shared" si="107"/>
        <v>53035937</v>
      </c>
    </row>
    <row r="6809" spans="1:6" x14ac:dyDescent="0.2">
      <c r="A6809" s="3">
        <v>1549722</v>
      </c>
      <c r="B6809" s="1" t="s">
        <v>4</v>
      </c>
      <c r="C6809" s="4">
        <v>244073321069737</v>
      </c>
      <c r="D6809" s="4">
        <v>279532</v>
      </c>
      <c r="E6809" s="2" t="b">
        <f>IF(B6809=$H$6,"n/a",AND(B6809=$H$3, B6810=$H$6))</f>
        <v>0</v>
      </c>
      <c r="F6809" s="1">
        <f t="shared" si="107"/>
        <v>0</v>
      </c>
    </row>
    <row r="6810" spans="1:6" x14ac:dyDescent="0.2">
      <c r="A6810" s="3">
        <v>1550361</v>
      </c>
      <c r="B6810" s="1" t="s">
        <v>4</v>
      </c>
      <c r="C6810" s="4">
        <v>244073346745623</v>
      </c>
      <c r="D6810" s="4">
        <v>5300052</v>
      </c>
      <c r="E6810" s="2" t="b">
        <f>IF(B6810=$H$6,"n/a",AND(B6810=$H$3, B6811=$H$6))</f>
        <v>1</v>
      </c>
      <c r="F6810" s="1">
        <f t="shared" si="107"/>
        <v>0</v>
      </c>
    </row>
    <row r="6811" spans="1:6" x14ac:dyDescent="0.2">
      <c r="A6811" s="3">
        <v>1550549</v>
      </c>
      <c r="B6811" s="1" t="s">
        <v>5</v>
      </c>
      <c r="C6811" s="4">
        <v>244073352171508</v>
      </c>
      <c r="D6811" s="4">
        <v>58792500</v>
      </c>
      <c r="E6811" s="2" t="str">
        <f>IF(B6811=$H$6,"n/a",AND(B6811=$H$3, B6812=$H$6))</f>
        <v>n/a</v>
      </c>
      <c r="F6811" s="1">
        <f t="shared" si="107"/>
        <v>64218385</v>
      </c>
    </row>
    <row r="6812" spans="1:6" x14ac:dyDescent="0.2">
      <c r="A6812" s="3">
        <v>1551426</v>
      </c>
      <c r="B6812" s="1" t="s">
        <v>4</v>
      </c>
      <c r="C6812" s="4">
        <v>244073378438852</v>
      </c>
      <c r="D6812" s="4">
        <v>291198</v>
      </c>
      <c r="E6812" s="2" t="b">
        <f>IF(B6812=$H$6,"n/a",AND(B6812=$H$3, B6813=$H$6))</f>
        <v>0</v>
      </c>
      <c r="F6812" s="1">
        <f t="shared" si="107"/>
        <v>0</v>
      </c>
    </row>
    <row r="6813" spans="1:6" x14ac:dyDescent="0.2">
      <c r="A6813" s="3">
        <v>1552655</v>
      </c>
      <c r="B6813" s="1" t="s">
        <v>4</v>
      </c>
      <c r="C6813" s="4">
        <v>244073428271092</v>
      </c>
      <c r="D6813" s="4">
        <v>15730156</v>
      </c>
      <c r="E6813" s="2" t="b">
        <f>IF(B6813=$H$6,"n/a",AND(B6813=$H$3, B6814=$H$6))</f>
        <v>1</v>
      </c>
      <c r="F6813" s="1">
        <f t="shared" si="107"/>
        <v>0</v>
      </c>
    </row>
    <row r="6814" spans="1:6" x14ac:dyDescent="0.2">
      <c r="A6814" s="3">
        <v>1552870</v>
      </c>
      <c r="B6814" s="1" t="s">
        <v>5</v>
      </c>
      <c r="C6814" s="4">
        <v>244073437099894</v>
      </c>
      <c r="D6814" s="4">
        <v>50161093</v>
      </c>
      <c r="E6814" s="2" t="str">
        <f>IF(B6814=$H$6,"n/a",AND(B6814=$H$3, B6815=$H$6))</f>
        <v>n/a</v>
      </c>
      <c r="F6814" s="1">
        <f t="shared" si="107"/>
        <v>58989895</v>
      </c>
    </row>
    <row r="6815" spans="1:6" x14ac:dyDescent="0.2">
      <c r="A6815" s="3">
        <v>1553091</v>
      </c>
      <c r="B6815" s="1" t="s">
        <v>4</v>
      </c>
      <c r="C6815" s="4">
        <v>244073451547810</v>
      </c>
      <c r="D6815" s="4">
        <v>222552</v>
      </c>
      <c r="E6815" s="2" t="b">
        <f>IF(B6815=$H$6,"n/a",AND(B6815=$H$3, B6816=$H$6))</f>
        <v>0</v>
      </c>
      <c r="F6815" s="1">
        <f t="shared" si="107"/>
        <v>0</v>
      </c>
    </row>
    <row r="6816" spans="1:6" x14ac:dyDescent="0.2">
      <c r="A6816" s="3">
        <v>1553842</v>
      </c>
      <c r="B6816" s="1" t="s">
        <v>4</v>
      </c>
      <c r="C6816" s="4">
        <v>244073484299633</v>
      </c>
      <c r="D6816" s="4">
        <v>238438</v>
      </c>
      <c r="E6816" s="2" t="b">
        <f>IF(B6816=$H$6,"n/a",AND(B6816=$H$3, B6817=$H$6))</f>
        <v>0</v>
      </c>
      <c r="F6816" s="1">
        <f t="shared" si="107"/>
        <v>0</v>
      </c>
    </row>
    <row r="6817" spans="1:6" x14ac:dyDescent="0.2">
      <c r="A6817" s="3">
        <v>1554402</v>
      </c>
      <c r="B6817" s="1" t="s">
        <v>4</v>
      </c>
      <c r="C6817" s="4">
        <v>244073506596769</v>
      </c>
      <c r="D6817" s="4">
        <v>5250989</v>
      </c>
      <c r="E6817" s="2" t="b">
        <f>IF(B6817=$H$6,"n/a",AND(B6817=$H$3, B6818=$H$6))</f>
        <v>1</v>
      </c>
      <c r="F6817" s="1">
        <f t="shared" si="107"/>
        <v>0</v>
      </c>
    </row>
    <row r="6818" spans="1:6" x14ac:dyDescent="0.2">
      <c r="A6818" s="3">
        <v>1554448</v>
      </c>
      <c r="B6818" s="1" t="s">
        <v>5</v>
      </c>
      <c r="C6818" s="4">
        <v>244073512227185</v>
      </c>
      <c r="D6818" s="4">
        <v>51044844</v>
      </c>
      <c r="E6818" s="2" t="str">
        <f>IF(B6818=$H$6,"n/a",AND(B6818=$H$3, B6819=$H$6))</f>
        <v>n/a</v>
      </c>
      <c r="F6818" s="1">
        <f t="shared" si="107"/>
        <v>56675260</v>
      </c>
    </row>
    <row r="6819" spans="1:6" x14ac:dyDescent="0.2">
      <c r="A6819" s="3">
        <v>1554851</v>
      </c>
      <c r="B6819" s="1" t="s">
        <v>4</v>
      </c>
      <c r="C6819" s="4">
        <v>244073532479477</v>
      </c>
      <c r="D6819" s="4">
        <v>257812</v>
      </c>
      <c r="E6819" s="2" t="b">
        <f>IF(B6819=$H$6,"n/a",AND(B6819=$H$3, B6820=$H$6))</f>
        <v>0</v>
      </c>
      <c r="F6819" s="1">
        <f t="shared" si="107"/>
        <v>0</v>
      </c>
    </row>
    <row r="6820" spans="1:6" x14ac:dyDescent="0.2">
      <c r="A6820" s="3">
        <v>1555555</v>
      </c>
      <c r="B6820" s="1" t="s">
        <v>4</v>
      </c>
      <c r="C6820" s="4">
        <v>244073564678071</v>
      </c>
      <c r="D6820" s="4">
        <v>4840208</v>
      </c>
      <c r="E6820" s="2" t="b">
        <f>IF(B6820=$H$6,"n/a",AND(B6820=$H$3, B6821=$H$6))</f>
        <v>1</v>
      </c>
      <c r="F6820" s="1">
        <f t="shared" si="107"/>
        <v>0</v>
      </c>
    </row>
    <row r="6821" spans="1:6" x14ac:dyDescent="0.2">
      <c r="A6821" s="3">
        <v>1555732</v>
      </c>
      <c r="B6821" s="1" t="s">
        <v>5</v>
      </c>
      <c r="C6821" s="4">
        <v>244073570019060</v>
      </c>
      <c r="D6821" s="4">
        <v>33165469</v>
      </c>
      <c r="E6821" s="2" t="str">
        <f>IF(B6821=$H$6,"n/a",AND(B6821=$H$3, B6822=$H$6))</f>
        <v>n/a</v>
      </c>
      <c r="F6821" s="1">
        <f t="shared" si="107"/>
        <v>38506458</v>
      </c>
    </row>
    <row r="6822" spans="1:6" x14ac:dyDescent="0.2">
      <c r="A6822" s="3">
        <v>1556310</v>
      </c>
      <c r="B6822" s="1" t="s">
        <v>4</v>
      </c>
      <c r="C6822" s="4">
        <v>244073600845362</v>
      </c>
      <c r="D6822" s="4">
        <v>1105834</v>
      </c>
      <c r="E6822" s="2" t="b">
        <f>IF(B6822=$H$6,"n/a",AND(B6822=$H$3, B6823=$H$6))</f>
        <v>0</v>
      </c>
      <c r="F6822" s="1">
        <f t="shared" si="107"/>
        <v>0</v>
      </c>
    </row>
    <row r="6823" spans="1:6" x14ac:dyDescent="0.2">
      <c r="A6823" s="3">
        <v>1556894</v>
      </c>
      <c r="B6823" s="1" t="s">
        <v>4</v>
      </c>
      <c r="C6823" s="4">
        <v>244073630970987</v>
      </c>
      <c r="D6823" s="4">
        <v>5375000</v>
      </c>
      <c r="E6823" s="2" t="b">
        <f>IF(B6823=$H$6,"n/a",AND(B6823=$H$3, B6824=$H$6))</f>
        <v>1</v>
      </c>
      <c r="F6823" s="1">
        <f t="shared" si="107"/>
        <v>0</v>
      </c>
    </row>
    <row r="6824" spans="1:6" x14ac:dyDescent="0.2">
      <c r="A6824" s="3">
        <v>1557009</v>
      </c>
      <c r="B6824" s="1" t="s">
        <v>5</v>
      </c>
      <c r="C6824" s="4">
        <v>244073636776404</v>
      </c>
      <c r="D6824" s="4">
        <v>26983802</v>
      </c>
      <c r="E6824" s="2" t="str">
        <f>IF(B6824=$H$6,"n/a",AND(B6824=$H$3, B6825=$H$6))</f>
        <v>n/a</v>
      </c>
      <c r="F6824" s="1">
        <f t="shared" si="107"/>
        <v>32789219</v>
      </c>
    </row>
    <row r="6825" spans="1:6" x14ac:dyDescent="0.2">
      <c r="A6825" s="3">
        <v>1557581</v>
      </c>
      <c r="B6825" s="1" t="s">
        <v>4</v>
      </c>
      <c r="C6825" s="4">
        <v>244073664364737</v>
      </c>
      <c r="D6825" s="4">
        <v>5137448</v>
      </c>
      <c r="E6825" s="2" t="b">
        <f>IF(B6825=$H$6,"n/a",AND(B6825=$H$3, B6826=$H$6))</f>
        <v>1</v>
      </c>
      <c r="F6825" s="1">
        <f t="shared" si="107"/>
        <v>0</v>
      </c>
    </row>
    <row r="6826" spans="1:6" x14ac:dyDescent="0.2">
      <c r="A6826" s="3">
        <v>1557759</v>
      </c>
      <c r="B6826" s="1" t="s">
        <v>5</v>
      </c>
      <c r="C6826" s="4">
        <v>244073670370414</v>
      </c>
      <c r="D6826" s="4">
        <v>29861511</v>
      </c>
      <c r="E6826" s="2" t="str">
        <f>IF(B6826=$H$6,"n/a",AND(B6826=$H$3, B6827=$H$6))</f>
        <v>n/a</v>
      </c>
      <c r="F6826" s="1">
        <f t="shared" si="107"/>
        <v>35867188</v>
      </c>
    </row>
    <row r="6827" spans="1:6" x14ac:dyDescent="0.2">
      <c r="A6827" s="3">
        <v>1558321</v>
      </c>
      <c r="B6827" s="1" t="s">
        <v>4</v>
      </c>
      <c r="C6827" s="4">
        <v>244073701630779</v>
      </c>
      <c r="D6827" s="4">
        <v>5038698</v>
      </c>
      <c r="E6827" s="2" t="b">
        <f>IF(B6827=$H$6,"n/a",AND(B6827=$H$3, B6828=$H$6))</f>
        <v>1</v>
      </c>
      <c r="F6827" s="1">
        <f t="shared" si="107"/>
        <v>0</v>
      </c>
    </row>
    <row r="6828" spans="1:6" x14ac:dyDescent="0.2">
      <c r="A6828" s="3">
        <v>1558536</v>
      </c>
      <c r="B6828" s="1" t="s">
        <v>5</v>
      </c>
      <c r="C6828" s="4">
        <v>244073706773956</v>
      </c>
      <c r="D6828" s="4">
        <v>35662500</v>
      </c>
      <c r="E6828" s="2" t="str">
        <f>IF(B6828=$H$6,"n/a",AND(B6828=$H$3, B6829=$H$6))</f>
        <v>n/a</v>
      </c>
      <c r="F6828" s="1">
        <f t="shared" si="107"/>
        <v>40805677</v>
      </c>
    </row>
    <row r="6829" spans="1:6" x14ac:dyDescent="0.2">
      <c r="A6829" s="3">
        <v>1558959</v>
      </c>
      <c r="B6829" s="1" t="s">
        <v>4</v>
      </c>
      <c r="C6829" s="4">
        <v>244073728526039</v>
      </c>
      <c r="D6829" s="4">
        <v>265834</v>
      </c>
      <c r="E6829" s="2" t="b">
        <f>IF(B6829=$H$6,"n/a",AND(B6829=$H$3, B6830=$H$6))</f>
        <v>0</v>
      </c>
      <c r="F6829" s="1">
        <f t="shared" si="107"/>
        <v>0</v>
      </c>
    </row>
    <row r="6830" spans="1:6" x14ac:dyDescent="0.2">
      <c r="A6830" s="3">
        <v>1559653</v>
      </c>
      <c r="B6830" s="1" t="s">
        <v>4</v>
      </c>
      <c r="C6830" s="4">
        <v>244073764647602</v>
      </c>
      <c r="D6830" s="4">
        <v>7495417</v>
      </c>
      <c r="E6830" s="2" t="b">
        <f>IF(B6830=$H$6,"n/a",AND(B6830=$H$3, B6831=$H$6))</f>
        <v>1</v>
      </c>
      <c r="F6830" s="1">
        <f t="shared" si="107"/>
        <v>0</v>
      </c>
    </row>
    <row r="6831" spans="1:6" x14ac:dyDescent="0.2">
      <c r="A6831" s="3">
        <v>1559888</v>
      </c>
      <c r="B6831" s="1" t="s">
        <v>5</v>
      </c>
      <c r="C6831" s="4">
        <v>244073772323175</v>
      </c>
      <c r="D6831" s="4">
        <v>33541719</v>
      </c>
      <c r="E6831" s="2" t="str">
        <f>IF(B6831=$H$6,"n/a",AND(B6831=$H$3, B6832=$H$6))</f>
        <v>n/a</v>
      </c>
      <c r="F6831" s="1">
        <f t="shared" si="107"/>
        <v>41217292</v>
      </c>
    </row>
    <row r="6832" spans="1:6" x14ac:dyDescent="0.2">
      <c r="A6832" s="3">
        <v>1560272</v>
      </c>
      <c r="B6832" s="1" t="s">
        <v>4</v>
      </c>
      <c r="C6832" s="4">
        <v>244073799609581</v>
      </c>
      <c r="D6832" s="4">
        <v>243021</v>
      </c>
      <c r="E6832" s="2" t="b">
        <f>IF(B6832=$H$6,"n/a",AND(B6832=$H$3, B6833=$H$6))</f>
        <v>0</v>
      </c>
      <c r="F6832" s="1">
        <f t="shared" si="107"/>
        <v>0</v>
      </c>
    </row>
    <row r="6833" spans="1:6" x14ac:dyDescent="0.2">
      <c r="A6833" s="3">
        <v>1561141</v>
      </c>
      <c r="B6833" s="1" t="s">
        <v>4</v>
      </c>
      <c r="C6833" s="4">
        <v>244073839650883</v>
      </c>
      <c r="D6833" s="4">
        <v>7616927</v>
      </c>
      <c r="E6833" s="2" t="b">
        <f>IF(B6833=$H$6,"n/a",AND(B6833=$H$3, B6834=$H$6))</f>
        <v>1</v>
      </c>
      <c r="F6833" s="1">
        <f t="shared" si="107"/>
        <v>0</v>
      </c>
    </row>
    <row r="6834" spans="1:6" x14ac:dyDescent="0.2">
      <c r="A6834" s="3">
        <v>1561250</v>
      </c>
      <c r="B6834" s="1" t="s">
        <v>5</v>
      </c>
      <c r="C6834" s="4">
        <v>244073847808071</v>
      </c>
      <c r="D6834" s="4">
        <v>33749062</v>
      </c>
      <c r="E6834" s="2" t="str">
        <f>IF(B6834=$H$6,"n/a",AND(B6834=$H$3, B6835=$H$6))</f>
        <v>n/a</v>
      </c>
      <c r="F6834" s="1">
        <f t="shared" si="107"/>
        <v>41906250</v>
      </c>
    </row>
    <row r="6835" spans="1:6" x14ac:dyDescent="0.2">
      <c r="A6835" s="3">
        <v>1561810</v>
      </c>
      <c r="B6835" s="1" t="s">
        <v>4</v>
      </c>
      <c r="C6835" s="4">
        <v>244073872471821</v>
      </c>
      <c r="D6835" s="4">
        <v>284479</v>
      </c>
      <c r="E6835" s="2" t="b">
        <f>IF(B6835=$H$6,"n/a",AND(B6835=$H$3, B6836=$H$6))</f>
        <v>0</v>
      </c>
      <c r="F6835" s="1">
        <f t="shared" si="107"/>
        <v>0</v>
      </c>
    </row>
    <row r="6836" spans="1:6" x14ac:dyDescent="0.2">
      <c r="A6836" s="3">
        <v>1562333</v>
      </c>
      <c r="B6836" s="1" t="s">
        <v>4</v>
      </c>
      <c r="C6836" s="4">
        <v>244073898915206</v>
      </c>
      <c r="D6836" s="4">
        <v>6397396</v>
      </c>
      <c r="E6836" s="2" t="b">
        <f>IF(B6836=$H$6,"n/a",AND(B6836=$H$3, B6837=$H$6))</f>
        <v>1</v>
      </c>
      <c r="F6836" s="1">
        <f t="shared" si="107"/>
        <v>0</v>
      </c>
    </row>
    <row r="6837" spans="1:6" x14ac:dyDescent="0.2">
      <c r="A6837" s="3">
        <v>1562567</v>
      </c>
      <c r="B6837" s="1" t="s">
        <v>5</v>
      </c>
      <c r="C6837" s="4">
        <v>244073905469425</v>
      </c>
      <c r="D6837" s="4">
        <v>40393125</v>
      </c>
      <c r="E6837" s="2" t="str">
        <f>IF(B6837=$H$6,"n/a",AND(B6837=$H$3, B6838=$H$6))</f>
        <v>n/a</v>
      </c>
      <c r="F6837" s="1">
        <f t="shared" si="107"/>
        <v>46947344</v>
      </c>
    </row>
    <row r="6838" spans="1:6" x14ac:dyDescent="0.2">
      <c r="A6838" s="3">
        <v>1563051</v>
      </c>
      <c r="B6838" s="1" t="s">
        <v>4</v>
      </c>
      <c r="C6838" s="4">
        <v>244073934075779</v>
      </c>
      <c r="D6838" s="4">
        <v>272969</v>
      </c>
      <c r="E6838" s="2" t="b">
        <f>IF(B6838=$H$6,"n/a",AND(B6838=$H$3, B6839=$H$6))</f>
        <v>0</v>
      </c>
      <c r="F6838" s="1">
        <f t="shared" si="107"/>
        <v>0</v>
      </c>
    </row>
    <row r="6839" spans="1:6" x14ac:dyDescent="0.2">
      <c r="A6839" s="3">
        <v>1563581</v>
      </c>
      <c r="B6839" s="1" t="s">
        <v>4</v>
      </c>
      <c r="C6839" s="4">
        <v>244073966461716</v>
      </c>
      <c r="D6839" s="4">
        <v>8757605</v>
      </c>
      <c r="E6839" s="2" t="b">
        <f>IF(B6839=$H$6,"n/a",AND(B6839=$H$3, B6840=$H$6))</f>
        <v>1</v>
      </c>
      <c r="F6839" s="1">
        <f t="shared" si="107"/>
        <v>0</v>
      </c>
    </row>
    <row r="6840" spans="1:6" x14ac:dyDescent="0.2">
      <c r="A6840" s="3">
        <v>1563821</v>
      </c>
      <c r="B6840" s="1" t="s">
        <v>5</v>
      </c>
      <c r="C6840" s="4">
        <v>244073975363175</v>
      </c>
      <c r="D6840" s="4">
        <v>29276354</v>
      </c>
      <c r="E6840" s="2" t="str">
        <f>IF(B6840=$H$6,"n/a",AND(B6840=$H$3, B6841=$H$6))</f>
        <v>n/a</v>
      </c>
      <c r="F6840" s="1">
        <f t="shared" si="107"/>
        <v>38177813</v>
      </c>
    </row>
    <row r="6841" spans="1:6" x14ac:dyDescent="0.2">
      <c r="A6841" s="3">
        <v>1564149</v>
      </c>
      <c r="B6841" s="1" t="s">
        <v>4</v>
      </c>
      <c r="C6841" s="4">
        <v>244073998839164</v>
      </c>
      <c r="D6841" s="4">
        <v>688073</v>
      </c>
      <c r="E6841" s="2" t="b">
        <f>IF(B6841=$H$6,"n/a",AND(B6841=$H$3, B6842=$H$6))</f>
        <v>0</v>
      </c>
      <c r="F6841" s="1">
        <f t="shared" si="107"/>
        <v>0</v>
      </c>
    </row>
    <row r="6842" spans="1:6" x14ac:dyDescent="0.2">
      <c r="A6842" s="3">
        <v>1564777</v>
      </c>
      <c r="B6842" s="1" t="s">
        <v>4</v>
      </c>
      <c r="C6842" s="4">
        <v>244074036033591</v>
      </c>
      <c r="D6842" s="4">
        <v>7512969</v>
      </c>
      <c r="E6842" s="2" t="b">
        <f>IF(B6842=$H$6,"n/a",AND(B6842=$H$3, B6843=$H$6))</f>
        <v>1</v>
      </c>
      <c r="F6842" s="1">
        <f t="shared" si="107"/>
        <v>0</v>
      </c>
    </row>
    <row r="6843" spans="1:6" x14ac:dyDescent="0.2">
      <c r="A6843" s="3">
        <v>1564906</v>
      </c>
      <c r="B6843" s="1" t="s">
        <v>5</v>
      </c>
      <c r="C6843" s="4">
        <v>244074043671925</v>
      </c>
      <c r="D6843" s="4">
        <v>30643593</v>
      </c>
      <c r="E6843" s="2" t="str">
        <f>IF(B6843=$H$6,"n/a",AND(B6843=$H$3, B6844=$H$6))</f>
        <v>n/a</v>
      </c>
      <c r="F6843" s="1">
        <f t="shared" si="107"/>
        <v>38281927</v>
      </c>
    </row>
    <row r="6844" spans="1:6" x14ac:dyDescent="0.2">
      <c r="A6844" s="3">
        <v>1565209</v>
      </c>
      <c r="B6844" s="1" t="s">
        <v>4</v>
      </c>
      <c r="C6844" s="4">
        <v>244074063971560</v>
      </c>
      <c r="D6844" s="4">
        <v>258750</v>
      </c>
      <c r="E6844" s="2" t="b">
        <f>IF(B6844=$H$6,"n/a",AND(B6844=$H$3, B6845=$H$6))</f>
        <v>0</v>
      </c>
      <c r="F6844" s="1">
        <f t="shared" si="107"/>
        <v>0</v>
      </c>
    </row>
    <row r="6845" spans="1:6" x14ac:dyDescent="0.2">
      <c r="A6845" s="3">
        <v>1565763</v>
      </c>
      <c r="B6845" s="1" t="s">
        <v>4</v>
      </c>
      <c r="C6845" s="4">
        <v>244074098951143</v>
      </c>
      <c r="D6845" s="4">
        <v>7177136</v>
      </c>
      <c r="E6845" s="2" t="b">
        <f>IF(B6845=$H$6,"n/a",AND(B6845=$H$3, B6846=$H$6))</f>
        <v>1</v>
      </c>
      <c r="F6845" s="1">
        <f t="shared" si="107"/>
        <v>0</v>
      </c>
    </row>
    <row r="6846" spans="1:6" x14ac:dyDescent="0.2">
      <c r="A6846" s="3">
        <v>1565898</v>
      </c>
      <c r="B6846" s="1" t="s">
        <v>5</v>
      </c>
      <c r="C6846" s="4">
        <v>244074106269998</v>
      </c>
      <c r="D6846" s="4">
        <v>53320677</v>
      </c>
      <c r="E6846" s="2" t="str">
        <f>IF(B6846=$H$6,"n/a",AND(B6846=$H$3, B6847=$H$6))</f>
        <v>n/a</v>
      </c>
      <c r="F6846" s="1">
        <f t="shared" si="107"/>
        <v>60639532</v>
      </c>
    </row>
    <row r="6847" spans="1:6" x14ac:dyDescent="0.2">
      <c r="A6847" s="3">
        <v>1566259</v>
      </c>
      <c r="B6847" s="1" t="s">
        <v>4</v>
      </c>
      <c r="C6847" s="4">
        <v>244074128759112</v>
      </c>
      <c r="D6847" s="4">
        <v>273750</v>
      </c>
      <c r="E6847" s="2" t="b">
        <f>IF(B6847=$H$6,"n/a",AND(B6847=$H$3, B6848=$H$6))</f>
        <v>0</v>
      </c>
      <c r="F6847" s="1">
        <f t="shared" si="107"/>
        <v>0</v>
      </c>
    </row>
    <row r="6848" spans="1:6" x14ac:dyDescent="0.2">
      <c r="A6848" s="3">
        <v>1566850</v>
      </c>
      <c r="B6848" s="1" t="s">
        <v>4</v>
      </c>
      <c r="C6848" s="4">
        <v>244074167660466</v>
      </c>
      <c r="D6848" s="4">
        <v>5820834</v>
      </c>
      <c r="E6848" s="2" t="b">
        <f>IF(B6848=$H$6,"n/a",AND(B6848=$H$3, B6849=$H$6))</f>
        <v>1</v>
      </c>
      <c r="F6848" s="1">
        <f t="shared" si="107"/>
        <v>0</v>
      </c>
    </row>
    <row r="6849" spans="1:6" x14ac:dyDescent="0.2">
      <c r="A6849" s="3">
        <v>1567031</v>
      </c>
      <c r="B6849" s="1" t="s">
        <v>5</v>
      </c>
      <c r="C6849" s="4">
        <v>244074173976873</v>
      </c>
      <c r="D6849" s="4">
        <v>44763020</v>
      </c>
      <c r="E6849" s="2" t="str">
        <f>IF(B6849=$H$6,"n/a",AND(B6849=$H$3, B6850=$H$6))</f>
        <v>n/a</v>
      </c>
      <c r="F6849" s="1">
        <f t="shared" si="107"/>
        <v>51079427</v>
      </c>
    </row>
    <row r="6850" spans="1:6" x14ac:dyDescent="0.2">
      <c r="A6850" s="3">
        <v>1567371</v>
      </c>
      <c r="B6850" s="1" t="s">
        <v>4</v>
      </c>
      <c r="C6850" s="4">
        <v>244074195987602</v>
      </c>
      <c r="D6850" s="4">
        <v>267396</v>
      </c>
      <c r="E6850" s="2" t="b">
        <f>IF(B6850=$H$6,"n/a",AND(B6850=$H$3, B6851=$H$6))</f>
        <v>0</v>
      </c>
      <c r="F6850" s="1">
        <f t="shared" si="107"/>
        <v>0</v>
      </c>
    </row>
    <row r="6851" spans="1:6" x14ac:dyDescent="0.2">
      <c r="A6851" s="3">
        <v>1567937</v>
      </c>
      <c r="B6851" s="1" t="s">
        <v>4</v>
      </c>
      <c r="C6851" s="4">
        <v>244074230459112</v>
      </c>
      <c r="D6851" s="4">
        <v>7119375</v>
      </c>
      <c r="E6851" s="2" t="b">
        <f>IF(B6851=$H$6,"n/a",AND(B6851=$H$3, B6852=$H$6))</f>
        <v>1</v>
      </c>
      <c r="F6851" s="1">
        <f t="shared" ref="F6851:F6914" si="108">IF(B6851=$H$6,C6851+D6851-C6850,0)</f>
        <v>0</v>
      </c>
    </row>
    <row r="6852" spans="1:6" x14ac:dyDescent="0.2">
      <c r="A6852" s="3">
        <v>1568075</v>
      </c>
      <c r="B6852" s="1" t="s">
        <v>5</v>
      </c>
      <c r="C6852" s="4">
        <v>244074237865675</v>
      </c>
      <c r="D6852" s="4">
        <v>36767343</v>
      </c>
      <c r="E6852" s="2" t="str">
        <f>IF(B6852=$H$6,"n/a",AND(B6852=$H$3, B6853=$H$6))</f>
        <v>n/a</v>
      </c>
      <c r="F6852" s="1">
        <f t="shared" si="108"/>
        <v>44173906</v>
      </c>
    </row>
    <row r="6853" spans="1:6" x14ac:dyDescent="0.2">
      <c r="A6853" s="3">
        <v>1568483</v>
      </c>
      <c r="B6853" s="1" t="s">
        <v>4</v>
      </c>
      <c r="C6853" s="4">
        <v>244074262751716</v>
      </c>
      <c r="D6853" s="4">
        <v>236250</v>
      </c>
      <c r="E6853" s="2" t="b">
        <f>IF(B6853=$H$6,"n/a",AND(B6853=$H$3, B6854=$H$6))</f>
        <v>0</v>
      </c>
      <c r="F6853" s="1">
        <f t="shared" si="108"/>
        <v>0</v>
      </c>
    </row>
    <row r="6854" spans="1:6" x14ac:dyDescent="0.2">
      <c r="A6854" s="3">
        <v>1569057</v>
      </c>
      <c r="B6854" s="1" t="s">
        <v>4</v>
      </c>
      <c r="C6854" s="4">
        <v>244074296230414</v>
      </c>
      <c r="D6854" s="4">
        <v>5655729</v>
      </c>
      <c r="E6854" s="2" t="b">
        <f>IF(B6854=$H$6,"n/a",AND(B6854=$H$3, B6855=$H$6))</f>
        <v>1</v>
      </c>
      <c r="F6854" s="1">
        <f t="shared" si="108"/>
        <v>0</v>
      </c>
    </row>
    <row r="6855" spans="1:6" x14ac:dyDescent="0.2">
      <c r="A6855" s="3">
        <v>1569108</v>
      </c>
      <c r="B6855" s="1" t="s">
        <v>5</v>
      </c>
      <c r="C6855" s="4">
        <v>244074301992237</v>
      </c>
      <c r="D6855" s="4">
        <v>36041198</v>
      </c>
      <c r="E6855" s="2" t="str">
        <f>IF(B6855=$H$6,"n/a",AND(B6855=$H$3, B6856=$H$6))</f>
        <v>n/a</v>
      </c>
      <c r="F6855" s="1">
        <f t="shared" si="108"/>
        <v>41803021</v>
      </c>
    </row>
    <row r="6856" spans="1:6" x14ac:dyDescent="0.2">
      <c r="A6856" s="3">
        <v>1569619</v>
      </c>
      <c r="B6856" s="1" t="s">
        <v>4</v>
      </c>
      <c r="C6856" s="4">
        <v>244074330587341</v>
      </c>
      <c r="D6856" s="4">
        <v>217969</v>
      </c>
      <c r="E6856" s="2" t="b">
        <f>IF(B6856=$H$6,"n/a",AND(B6856=$H$3, B6857=$H$6))</f>
        <v>0</v>
      </c>
      <c r="F6856" s="1">
        <f t="shared" si="108"/>
        <v>0</v>
      </c>
    </row>
    <row r="6857" spans="1:6" x14ac:dyDescent="0.2">
      <c r="A6857" s="3">
        <v>1570189</v>
      </c>
      <c r="B6857" s="1" t="s">
        <v>4</v>
      </c>
      <c r="C6857" s="4">
        <v>244074366103435</v>
      </c>
      <c r="D6857" s="4">
        <v>10549896</v>
      </c>
      <c r="E6857" s="2" t="b">
        <f>IF(B6857=$H$6,"n/a",AND(B6857=$H$3, B6858=$H$6))</f>
        <v>1</v>
      </c>
      <c r="F6857" s="1">
        <f t="shared" si="108"/>
        <v>0</v>
      </c>
    </row>
    <row r="6858" spans="1:6" x14ac:dyDescent="0.2">
      <c r="A6858" s="3">
        <v>1570427</v>
      </c>
      <c r="B6858" s="1" t="s">
        <v>5</v>
      </c>
      <c r="C6858" s="4">
        <v>244074377064477</v>
      </c>
      <c r="D6858" s="4">
        <v>40712656</v>
      </c>
      <c r="E6858" s="2" t="str">
        <f>IF(B6858=$H$6,"n/a",AND(B6858=$H$3, B6859=$H$6))</f>
        <v>n/a</v>
      </c>
      <c r="F6858" s="1">
        <f t="shared" si="108"/>
        <v>51673698</v>
      </c>
    </row>
    <row r="6859" spans="1:6" x14ac:dyDescent="0.2">
      <c r="A6859" s="3">
        <v>1570830</v>
      </c>
      <c r="B6859" s="1" t="s">
        <v>4</v>
      </c>
      <c r="C6859" s="4">
        <v>244074404031716</v>
      </c>
      <c r="D6859" s="4">
        <v>258229</v>
      </c>
      <c r="E6859" s="2" t="b">
        <f>IF(B6859=$H$6,"n/a",AND(B6859=$H$3, B6860=$H$6))</f>
        <v>0</v>
      </c>
      <c r="F6859" s="1">
        <f t="shared" si="108"/>
        <v>0</v>
      </c>
    </row>
    <row r="6860" spans="1:6" x14ac:dyDescent="0.2">
      <c r="A6860" s="3">
        <v>1571246</v>
      </c>
      <c r="B6860" s="1" t="s">
        <v>4</v>
      </c>
      <c r="C6860" s="4">
        <v>244074433070206</v>
      </c>
      <c r="D6860" s="4">
        <v>5147812</v>
      </c>
      <c r="E6860" s="2" t="b">
        <f>IF(B6860=$H$6,"n/a",AND(B6860=$H$3, B6861=$H$6))</f>
        <v>1</v>
      </c>
      <c r="F6860" s="1">
        <f t="shared" si="108"/>
        <v>0</v>
      </c>
    </row>
    <row r="6861" spans="1:6" x14ac:dyDescent="0.2">
      <c r="A6861" s="3">
        <v>1571378</v>
      </c>
      <c r="B6861" s="1" t="s">
        <v>5</v>
      </c>
      <c r="C6861" s="4">
        <v>244074438734737</v>
      </c>
      <c r="D6861" s="4">
        <v>47594010</v>
      </c>
      <c r="E6861" s="2" t="str">
        <f>IF(B6861=$H$6,"n/a",AND(B6861=$H$3, B6862=$H$6))</f>
        <v>n/a</v>
      </c>
      <c r="F6861" s="1">
        <f t="shared" si="108"/>
        <v>53258541</v>
      </c>
    </row>
    <row r="6862" spans="1:6" x14ac:dyDescent="0.2">
      <c r="A6862" s="3">
        <v>1571848</v>
      </c>
      <c r="B6862" s="1" t="s">
        <v>4</v>
      </c>
      <c r="C6862" s="4">
        <v>244074467972185</v>
      </c>
      <c r="D6862" s="4">
        <v>232135</v>
      </c>
      <c r="E6862" s="2" t="b">
        <f>IF(B6862=$H$6,"n/a",AND(B6862=$H$3, B6863=$H$6))</f>
        <v>0</v>
      </c>
      <c r="F6862" s="1">
        <f t="shared" si="108"/>
        <v>0</v>
      </c>
    </row>
    <row r="6863" spans="1:6" x14ac:dyDescent="0.2">
      <c r="A6863" s="3">
        <v>1572387</v>
      </c>
      <c r="B6863" s="1" t="s">
        <v>4</v>
      </c>
      <c r="C6863" s="4">
        <v>244074499889216</v>
      </c>
      <c r="D6863" s="4">
        <v>5720677</v>
      </c>
      <c r="E6863" s="2" t="b">
        <f>IF(B6863=$H$6,"n/a",AND(B6863=$H$3, B6864=$H$6))</f>
        <v>1</v>
      </c>
      <c r="F6863" s="1">
        <f t="shared" si="108"/>
        <v>0</v>
      </c>
    </row>
    <row r="6864" spans="1:6" x14ac:dyDescent="0.2">
      <c r="A6864" s="3">
        <v>1572504</v>
      </c>
      <c r="B6864" s="1" t="s">
        <v>5</v>
      </c>
      <c r="C6864" s="4">
        <v>244074505084633</v>
      </c>
      <c r="D6864" s="4">
        <v>47353385</v>
      </c>
      <c r="E6864" s="2" t="str">
        <f>IF(B6864=$H$6,"n/a",AND(B6864=$H$3, B6865=$H$6))</f>
        <v>n/a</v>
      </c>
      <c r="F6864" s="1">
        <f t="shared" si="108"/>
        <v>52548802</v>
      </c>
    </row>
    <row r="6865" spans="1:6" x14ac:dyDescent="0.2">
      <c r="A6865" s="3">
        <v>1572921</v>
      </c>
      <c r="B6865" s="1" t="s">
        <v>4</v>
      </c>
      <c r="C6865" s="4">
        <v>244074533892862</v>
      </c>
      <c r="D6865" s="4">
        <v>276302</v>
      </c>
      <c r="E6865" s="2" t="b">
        <f>IF(B6865=$H$6,"n/a",AND(B6865=$H$3, B6866=$H$6))</f>
        <v>0</v>
      </c>
      <c r="F6865" s="1">
        <f t="shared" si="108"/>
        <v>0</v>
      </c>
    </row>
    <row r="6866" spans="1:6" x14ac:dyDescent="0.2">
      <c r="A6866" s="3">
        <v>1573457</v>
      </c>
      <c r="B6866" s="1" t="s">
        <v>4</v>
      </c>
      <c r="C6866" s="4">
        <v>244074565389841</v>
      </c>
      <c r="D6866" s="4">
        <v>7949271</v>
      </c>
      <c r="E6866" s="2" t="b">
        <f>IF(B6866=$H$6,"n/a",AND(B6866=$H$3, B6867=$H$6))</f>
        <v>1</v>
      </c>
      <c r="F6866" s="1">
        <f t="shared" si="108"/>
        <v>0</v>
      </c>
    </row>
    <row r="6867" spans="1:6" x14ac:dyDescent="0.2">
      <c r="A6867" s="3">
        <v>1573645</v>
      </c>
      <c r="B6867" s="1" t="s">
        <v>5</v>
      </c>
      <c r="C6867" s="4">
        <v>244074572312237</v>
      </c>
      <c r="D6867" s="4">
        <v>31414740</v>
      </c>
      <c r="E6867" s="2" t="str">
        <f>IF(B6867=$H$6,"n/a",AND(B6867=$H$3, B6868=$H$6))</f>
        <v>n/a</v>
      </c>
      <c r="F6867" s="1">
        <f t="shared" si="108"/>
        <v>38337136</v>
      </c>
    </row>
    <row r="6868" spans="1:6" x14ac:dyDescent="0.2">
      <c r="A6868" s="3">
        <v>1574292</v>
      </c>
      <c r="B6868" s="1" t="s">
        <v>4</v>
      </c>
      <c r="C6868" s="4">
        <v>244074605625518</v>
      </c>
      <c r="D6868" s="4">
        <v>4948281</v>
      </c>
      <c r="E6868" s="2" t="b">
        <f>IF(B6868=$H$6,"n/a",AND(B6868=$H$3, B6869=$H$6))</f>
        <v>1</v>
      </c>
      <c r="F6868" s="1">
        <f t="shared" si="108"/>
        <v>0</v>
      </c>
    </row>
    <row r="6869" spans="1:6" x14ac:dyDescent="0.2">
      <c r="A6869" s="3">
        <v>1574400</v>
      </c>
      <c r="B6869" s="1" t="s">
        <v>5</v>
      </c>
      <c r="C6869" s="4">
        <v>244074610717706</v>
      </c>
      <c r="D6869" s="4">
        <v>36784114</v>
      </c>
      <c r="E6869" s="2" t="str">
        <f>IF(B6869=$H$6,"n/a",AND(B6869=$H$3, B6870=$H$6))</f>
        <v>n/a</v>
      </c>
      <c r="F6869" s="1">
        <f t="shared" si="108"/>
        <v>41876302</v>
      </c>
    </row>
    <row r="6870" spans="1:6" x14ac:dyDescent="0.2">
      <c r="A6870" s="3">
        <v>1574822</v>
      </c>
      <c r="B6870" s="1" t="s">
        <v>4</v>
      </c>
      <c r="C6870" s="4">
        <v>244074632588539</v>
      </c>
      <c r="D6870" s="4">
        <v>236198</v>
      </c>
      <c r="E6870" s="2" t="b">
        <f>IF(B6870=$H$6,"n/a",AND(B6870=$H$3, B6871=$H$6))</f>
        <v>0</v>
      </c>
      <c r="F6870" s="1">
        <f t="shared" si="108"/>
        <v>0</v>
      </c>
    </row>
    <row r="6871" spans="1:6" x14ac:dyDescent="0.2">
      <c r="A6871" s="3">
        <v>1575688</v>
      </c>
      <c r="B6871" s="1" t="s">
        <v>4</v>
      </c>
      <c r="C6871" s="4">
        <v>244074671572289</v>
      </c>
      <c r="D6871" s="4">
        <v>4894792</v>
      </c>
      <c r="E6871" s="2" t="b">
        <f>IF(B6871=$H$6,"n/a",AND(B6871=$H$3, B6872=$H$6))</f>
        <v>1</v>
      </c>
      <c r="F6871" s="1">
        <f t="shared" si="108"/>
        <v>0</v>
      </c>
    </row>
    <row r="6872" spans="1:6" x14ac:dyDescent="0.2">
      <c r="A6872" s="3">
        <v>1575870</v>
      </c>
      <c r="B6872" s="1" t="s">
        <v>5</v>
      </c>
      <c r="C6872" s="4">
        <v>244074676586872</v>
      </c>
      <c r="D6872" s="4">
        <v>23570625</v>
      </c>
      <c r="E6872" s="2" t="str">
        <f>IF(B6872=$H$6,"n/a",AND(B6872=$H$3, B6873=$H$6))</f>
        <v>n/a</v>
      </c>
      <c r="F6872" s="1">
        <f t="shared" si="108"/>
        <v>28585208</v>
      </c>
    </row>
    <row r="6873" spans="1:6" x14ac:dyDescent="0.2">
      <c r="A6873" s="3">
        <v>1576808</v>
      </c>
      <c r="B6873" s="1" t="s">
        <v>4</v>
      </c>
      <c r="C6873" s="4">
        <v>244074723332602</v>
      </c>
      <c r="D6873" s="4">
        <v>5163958</v>
      </c>
      <c r="E6873" s="2" t="b">
        <f>IF(B6873=$H$6,"n/a",AND(B6873=$H$3, B6874=$H$6))</f>
        <v>1</v>
      </c>
      <c r="F6873" s="1">
        <f t="shared" si="108"/>
        <v>0</v>
      </c>
    </row>
    <row r="6874" spans="1:6" x14ac:dyDescent="0.2">
      <c r="A6874" s="3">
        <v>1576928</v>
      </c>
      <c r="B6874" s="1" t="s">
        <v>5</v>
      </c>
      <c r="C6874" s="4">
        <v>244074728652706</v>
      </c>
      <c r="D6874" s="4">
        <v>33970312</v>
      </c>
      <c r="E6874" s="2" t="str">
        <f>IF(B6874=$H$6,"n/a",AND(B6874=$H$3, B6875=$H$6))</f>
        <v>n/a</v>
      </c>
      <c r="F6874" s="1">
        <f t="shared" si="108"/>
        <v>39290416</v>
      </c>
    </row>
    <row r="6875" spans="1:6" x14ac:dyDescent="0.2">
      <c r="A6875" s="3">
        <v>1576954</v>
      </c>
      <c r="B6875" s="1" t="s">
        <v>4</v>
      </c>
      <c r="C6875" s="4">
        <v>244074734666352</v>
      </c>
      <c r="D6875" s="4">
        <v>304687</v>
      </c>
      <c r="E6875" s="2" t="b">
        <f>IF(B6875=$H$6,"n/a",AND(B6875=$H$3, B6876=$H$6))</f>
        <v>0</v>
      </c>
      <c r="F6875" s="1">
        <f t="shared" si="108"/>
        <v>0</v>
      </c>
    </row>
    <row r="6876" spans="1:6" x14ac:dyDescent="0.2">
      <c r="A6876" s="3">
        <v>1577961</v>
      </c>
      <c r="B6876" s="1" t="s">
        <v>4</v>
      </c>
      <c r="C6876" s="4">
        <v>244074783211143</v>
      </c>
      <c r="D6876" s="4">
        <v>8902656</v>
      </c>
      <c r="E6876" s="2" t="b">
        <f>IF(B6876=$H$6,"n/a",AND(B6876=$H$3, B6877=$H$6))</f>
        <v>1</v>
      </c>
      <c r="F6876" s="1">
        <f t="shared" si="108"/>
        <v>0</v>
      </c>
    </row>
    <row r="6877" spans="1:6" x14ac:dyDescent="0.2">
      <c r="A6877" s="3">
        <v>1578254</v>
      </c>
      <c r="B6877" s="1" t="s">
        <v>5</v>
      </c>
      <c r="C6877" s="4">
        <v>244074792826508</v>
      </c>
      <c r="D6877" s="4">
        <v>27067604</v>
      </c>
      <c r="E6877" s="2" t="str">
        <f>IF(B6877=$H$6,"n/a",AND(B6877=$H$3, B6878=$H$6))</f>
        <v>n/a</v>
      </c>
      <c r="F6877" s="1">
        <f t="shared" si="108"/>
        <v>36682969</v>
      </c>
    </row>
    <row r="6878" spans="1:6" x14ac:dyDescent="0.2">
      <c r="A6878" s="3">
        <v>1578590</v>
      </c>
      <c r="B6878" s="1" t="s">
        <v>4</v>
      </c>
      <c r="C6878" s="4">
        <v>244074809572914</v>
      </c>
      <c r="D6878" s="4">
        <v>244271</v>
      </c>
      <c r="E6878" s="2" t="b">
        <f>IF(B6878=$H$6,"n/a",AND(B6878=$H$3, B6879=$H$6))</f>
        <v>0</v>
      </c>
      <c r="F6878" s="1">
        <f t="shared" si="108"/>
        <v>0</v>
      </c>
    </row>
    <row r="6879" spans="1:6" x14ac:dyDescent="0.2">
      <c r="A6879" s="3">
        <v>1579009</v>
      </c>
      <c r="B6879" s="1" t="s">
        <v>4</v>
      </c>
      <c r="C6879" s="4">
        <v>244074830937289</v>
      </c>
      <c r="D6879" s="4">
        <v>4883698</v>
      </c>
      <c r="E6879" s="2" t="b">
        <f>IF(B6879=$H$6,"n/a",AND(B6879=$H$3, B6880=$H$6))</f>
        <v>1</v>
      </c>
      <c r="F6879" s="1">
        <f t="shared" si="108"/>
        <v>0</v>
      </c>
    </row>
    <row r="6880" spans="1:6" x14ac:dyDescent="0.2">
      <c r="A6880" s="3">
        <v>1579075</v>
      </c>
      <c r="B6880" s="1" t="s">
        <v>5</v>
      </c>
      <c r="C6880" s="4">
        <v>244074835913747</v>
      </c>
      <c r="D6880" s="4">
        <v>27870573</v>
      </c>
      <c r="E6880" s="2" t="str">
        <f>IF(B6880=$H$6,"n/a",AND(B6880=$H$3, B6881=$H$6))</f>
        <v>n/a</v>
      </c>
      <c r="F6880" s="1">
        <f t="shared" si="108"/>
        <v>32847031</v>
      </c>
    </row>
    <row r="6881" spans="1:6" x14ac:dyDescent="0.2">
      <c r="A6881" s="3">
        <v>1579925</v>
      </c>
      <c r="B6881" s="1" t="s">
        <v>4</v>
      </c>
      <c r="C6881" s="4">
        <v>244074874166508</v>
      </c>
      <c r="D6881" s="4">
        <v>5727656</v>
      </c>
      <c r="E6881" s="2" t="b">
        <f>IF(B6881=$H$6,"n/a",AND(B6881=$H$3, B6882=$H$6))</f>
        <v>1</v>
      </c>
      <c r="F6881" s="1">
        <f t="shared" si="108"/>
        <v>0</v>
      </c>
    </row>
    <row r="6882" spans="1:6" x14ac:dyDescent="0.2">
      <c r="A6882" s="3">
        <v>1579997</v>
      </c>
      <c r="B6882" s="1" t="s">
        <v>5</v>
      </c>
      <c r="C6882" s="4">
        <v>244074880429581</v>
      </c>
      <c r="D6882" s="4">
        <v>34099166</v>
      </c>
      <c r="E6882" s="2" t="str">
        <f>IF(B6882=$H$6,"n/a",AND(B6882=$H$3, B6883=$H$6))</f>
        <v>n/a</v>
      </c>
      <c r="F6882" s="1">
        <f t="shared" si="108"/>
        <v>40362239</v>
      </c>
    </row>
    <row r="6883" spans="1:6" x14ac:dyDescent="0.2">
      <c r="A6883" s="3">
        <v>1580564</v>
      </c>
      <c r="B6883" s="1" t="s">
        <v>4</v>
      </c>
      <c r="C6883" s="4">
        <v>244074907908956</v>
      </c>
      <c r="D6883" s="4">
        <v>328333</v>
      </c>
      <c r="E6883" s="2" t="b">
        <f>IF(B6883=$H$6,"n/a",AND(B6883=$H$3, B6884=$H$6))</f>
        <v>0</v>
      </c>
      <c r="F6883" s="1">
        <f t="shared" si="108"/>
        <v>0</v>
      </c>
    </row>
    <row r="6884" spans="1:6" x14ac:dyDescent="0.2">
      <c r="A6884" s="3">
        <v>1581044</v>
      </c>
      <c r="B6884" s="1" t="s">
        <v>4</v>
      </c>
      <c r="C6884" s="4">
        <v>244074936328226</v>
      </c>
      <c r="D6884" s="4">
        <v>6091875</v>
      </c>
      <c r="E6884" s="2" t="b">
        <f>IF(B6884=$H$6,"n/a",AND(B6884=$H$3, B6885=$H$6))</f>
        <v>1</v>
      </c>
      <c r="F6884" s="1">
        <f t="shared" si="108"/>
        <v>0</v>
      </c>
    </row>
    <row r="6885" spans="1:6" x14ac:dyDescent="0.2">
      <c r="A6885" s="3">
        <v>1581252</v>
      </c>
      <c r="B6885" s="1" t="s">
        <v>5</v>
      </c>
      <c r="C6885" s="4">
        <v>244074942589633</v>
      </c>
      <c r="D6885" s="4">
        <v>47847291</v>
      </c>
      <c r="E6885" s="2" t="str">
        <f>IF(B6885=$H$6,"n/a",AND(B6885=$H$3, B6886=$H$6))</f>
        <v>n/a</v>
      </c>
      <c r="F6885" s="1">
        <f t="shared" si="108"/>
        <v>54108698</v>
      </c>
    </row>
    <row r="6886" spans="1:6" x14ac:dyDescent="0.2">
      <c r="A6886" s="3">
        <v>1581883</v>
      </c>
      <c r="B6886" s="1" t="s">
        <v>4</v>
      </c>
      <c r="C6886" s="4">
        <v>244074975840883</v>
      </c>
      <c r="D6886" s="4">
        <v>360312</v>
      </c>
      <c r="E6886" s="2" t="b">
        <f>IF(B6886=$H$6,"n/a",AND(B6886=$H$3, B6887=$H$6))</f>
        <v>0</v>
      </c>
      <c r="F6886" s="1">
        <f t="shared" si="108"/>
        <v>0</v>
      </c>
    </row>
    <row r="6887" spans="1:6" x14ac:dyDescent="0.2">
      <c r="A6887" s="3">
        <v>1582637</v>
      </c>
      <c r="B6887" s="1" t="s">
        <v>4</v>
      </c>
      <c r="C6887" s="4">
        <v>244075021758695</v>
      </c>
      <c r="D6887" s="4">
        <v>5641563</v>
      </c>
      <c r="E6887" s="2" t="b">
        <f>IF(B6887=$H$6,"n/a",AND(B6887=$H$3, B6888=$H$6))</f>
        <v>1</v>
      </c>
      <c r="F6887" s="1">
        <f t="shared" si="108"/>
        <v>0</v>
      </c>
    </row>
    <row r="6888" spans="1:6" x14ac:dyDescent="0.2">
      <c r="A6888" s="3">
        <v>1582814</v>
      </c>
      <c r="B6888" s="1" t="s">
        <v>5</v>
      </c>
      <c r="C6888" s="4">
        <v>244075027525206</v>
      </c>
      <c r="D6888" s="4">
        <v>35817604</v>
      </c>
      <c r="E6888" s="2" t="str">
        <f>IF(B6888=$H$6,"n/a",AND(B6888=$H$3, B6889=$H$6))</f>
        <v>n/a</v>
      </c>
      <c r="F6888" s="1">
        <f t="shared" si="108"/>
        <v>41584115</v>
      </c>
    </row>
    <row r="6889" spans="1:6" x14ac:dyDescent="0.2">
      <c r="A6889" s="3">
        <v>1583077</v>
      </c>
      <c r="B6889" s="1" t="s">
        <v>4</v>
      </c>
      <c r="C6889" s="4">
        <v>244075051527393</v>
      </c>
      <c r="D6889" s="4">
        <v>256250</v>
      </c>
      <c r="E6889" s="2" t="b">
        <f>IF(B6889=$H$6,"n/a",AND(B6889=$H$3, B6890=$H$6))</f>
        <v>0</v>
      </c>
      <c r="F6889" s="1">
        <f t="shared" si="108"/>
        <v>0</v>
      </c>
    </row>
    <row r="6890" spans="1:6" x14ac:dyDescent="0.2">
      <c r="A6890" s="3">
        <v>1583581</v>
      </c>
      <c r="B6890" s="1" t="s">
        <v>4</v>
      </c>
      <c r="C6890" s="4">
        <v>244075075233435</v>
      </c>
      <c r="D6890" s="4">
        <v>5072239</v>
      </c>
      <c r="E6890" s="2" t="b">
        <f>IF(B6890=$H$6,"n/a",AND(B6890=$H$3, B6891=$H$6))</f>
        <v>1</v>
      </c>
      <c r="F6890" s="1">
        <f t="shared" si="108"/>
        <v>0</v>
      </c>
    </row>
    <row r="6891" spans="1:6" x14ac:dyDescent="0.2">
      <c r="A6891" s="3">
        <v>1583651</v>
      </c>
      <c r="B6891" s="1" t="s">
        <v>5</v>
      </c>
      <c r="C6891" s="4">
        <v>244075080411143</v>
      </c>
      <c r="D6891" s="4">
        <v>32368594</v>
      </c>
      <c r="E6891" s="2" t="str">
        <f>IF(B6891=$H$6,"n/a",AND(B6891=$H$3, B6892=$H$6))</f>
        <v>n/a</v>
      </c>
      <c r="F6891" s="1">
        <f t="shared" si="108"/>
        <v>37546302</v>
      </c>
    </row>
    <row r="6892" spans="1:6" x14ac:dyDescent="0.2">
      <c r="A6892" s="3">
        <v>1584151</v>
      </c>
      <c r="B6892" s="1" t="s">
        <v>4</v>
      </c>
      <c r="C6892" s="4">
        <v>244075114923122</v>
      </c>
      <c r="D6892" s="4">
        <v>5580886</v>
      </c>
      <c r="E6892" s="2" t="b">
        <f>IF(B6892=$H$6,"n/a",AND(B6892=$H$3, B6893=$H$6))</f>
        <v>1</v>
      </c>
      <c r="F6892" s="1">
        <f t="shared" si="108"/>
        <v>0</v>
      </c>
    </row>
    <row r="6893" spans="1:6" x14ac:dyDescent="0.2">
      <c r="A6893" s="3">
        <v>1584274</v>
      </c>
      <c r="B6893" s="1" t="s">
        <v>5</v>
      </c>
      <c r="C6893" s="4">
        <v>244075120676456</v>
      </c>
      <c r="D6893" s="4">
        <v>26942447</v>
      </c>
      <c r="E6893" s="2" t="str">
        <f>IF(B6893=$H$6,"n/a",AND(B6893=$H$3, B6894=$H$6))</f>
        <v>n/a</v>
      </c>
      <c r="F6893" s="1">
        <f t="shared" si="108"/>
        <v>32695781</v>
      </c>
    </row>
    <row r="6894" spans="1:6" x14ac:dyDescent="0.2">
      <c r="A6894" s="3">
        <v>1584486</v>
      </c>
      <c r="B6894" s="1" t="s">
        <v>4</v>
      </c>
      <c r="C6894" s="4">
        <v>244075135510726</v>
      </c>
      <c r="D6894" s="4">
        <v>225157</v>
      </c>
      <c r="E6894" s="2" t="b">
        <f>IF(B6894=$H$6,"n/a",AND(B6894=$H$3, B6895=$H$6))</f>
        <v>0</v>
      </c>
      <c r="F6894" s="1">
        <f t="shared" si="108"/>
        <v>0</v>
      </c>
    </row>
    <row r="6895" spans="1:6" x14ac:dyDescent="0.2">
      <c r="A6895" s="3">
        <v>1585072</v>
      </c>
      <c r="B6895" s="1" t="s">
        <v>4</v>
      </c>
      <c r="C6895" s="4">
        <v>244075168891039</v>
      </c>
      <c r="D6895" s="4">
        <v>5072031</v>
      </c>
      <c r="E6895" s="2" t="b">
        <f>IF(B6895=$H$6,"n/a",AND(B6895=$H$3, B6896=$H$6))</f>
        <v>1</v>
      </c>
      <c r="F6895" s="1">
        <f t="shared" si="108"/>
        <v>0</v>
      </c>
    </row>
    <row r="6896" spans="1:6" x14ac:dyDescent="0.2">
      <c r="A6896" s="3">
        <v>1585214</v>
      </c>
      <c r="B6896" s="1" t="s">
        <v>5</v>
      </c>
      <c r="C6896" s="4">
        <v>244075174114320</v>
      </c>
      <c r="D6896" s="4">
        <v>20068646</v>
      </c>
      <c r="E6896" s="2" t="str">
        <f>IF(B6896=$H$6,"n/a",AND(B6896=$H$3, B6897=$H$6))</f>
        <v>n/a</v>
      </c>
      <c r="F6896" s="1">
        <f t="shared" si="108"/>
        <v>25291927</v>
      </c>
    </row>
    <row r="6897" spans="1:6" x14ac:dyDescent="0.2">
      <c r="A6897" s="3">
        <v>1585626</v>
      </c>
      <c r="B6897" s="1" t="s">
        <v>4</v>
      </c>
      <c r="C6897" s="4">
        <v>244075197412758</v>
      </c>
      <c r="D6897" s="4">
        <v>4869427</v>
      </c>
      <c r="E6897" s="2" t="b">
        <f>IF(B6897=$H$6,"n/a",AND(B6897=$H$3, B6898=$H$6))</f>
        <v>1</v>
      </c>
      <c r="F6897" s="1">
        <f t="shared" si="108"/>
        <v>0</v>
      </c>
    </row>
    <row r="6898" spans="1:6" x14ac:dyDescent="0.2">
      <c r="A6898" s="3">
        <v>1585650</v>
      </c>
      <c r="B6898" s="1" t="s">
        <v>5</v>
      </c>
      <c r="C6898" s="4">
        <v>244075202348435</v>
      </c>
      <c r="D6898" s="4">
        <v>27380260</v>
      </c>
      <c r="E6898" s="2" t="str">
        <f>IF(B6898=$H$6,"n/a",AND(B6898=$H$3, B6899=$H$6))</f>
        <v>n/a</v>
      </c>
      <c r="F6898" s="1">
        <f t="shared" si="108"/>
        <v>32315937</v>
      </c>
    </row>
    <row r="6899" spans="1:6" x14ac:dyDescent="0.2">
      <c r="A6899" s="3">
        <v>1586281</v>
      </c>
      <c r="B6899" s="1" t="s">
        <v>4</v>
      </c>
      <c r="C6899" s="4">
        <v>244075239508226</v>
      </c>
      <c r="D6899" s="4">
        <v>5695886</v>
      </c>
      <c r="E6899" s="2" t="b">
        <f>IF(B6899=$H$6,"n/a",AND(B6899=$H$3, B6900=$H$6))</f>
        <v>1</v>
      </c>
      <c r="F6899" s="1">
        <f t="shared" si="108"/>
        <v>0</v>
      </c>
    </row>
    <row r="6900" spans="1:6" x14ac:dyDescent="0.2">
      <c r="A6900" s="3">
        <v>1586423</v>
      </c>
      <c r="B6900" s="1" t="s">
        <v>5</v>
      </c>
      <c r="C6900" s="4">
        <v>244075245612080</v>
      </c>
      <c r="D6900" s="4">
        <v>29491094</v>
      </c>
      <c r="E6900" s="2" t="str">
        <f>IF(B6900=$H$6,"n/a",AND(B6900=$H$3, B6901=$H$6))</f>
        <v>n/a</v>
      </c>
      <c r="F6900" s="1">
        <f t="shared" si="108"/>
        <v>35594948</v>
      </c>
    </row>
    <row r="6901" spans="1:6" x14ac:dyDescent="0.2">
      <c r="A6901" s="3">
        <v>1587391</v>
      </c>
      <c r="B6901" s="1" t="s">
        <v>4</v>
      </c>
      <c r="C6901" s="4">
        <v>244075296304112</v>
      </c>
      <c r="D6901" s="4">
        <v>5220573</v>
      </c>
      <c r="E6901" s="2" t="b">
        <f>IF(B6901=$H$6,"n/a",AND(B6901=$H$3, B6902=$H$6))</f>
        <v>1</v>
      </c>
      <c r="F6901" s="1">
        <f t="shared" si="108"/>
        <v>0</v>
      </c>
    </row>
    <row r="6902" spans="1:6" x14ac:dyDescent="0.2">
      <c r="A6902" s="3">
        <v>1587465</v>
      </c>
      <c r="B6902" s="1" t="s">
        <v>5</v>
      </c>
      <c r="C6902" s="4">
        <v>244075301856612</v>
      </c>
      <c r="D6902" s="4">
        <v>29993906</v>
      </c>
      <c r="E6902" s="2" t="str">
        <f>IF(B6902=$H$6,"n/a",AND(B6902=$H$3, B6903=$H$6))</f>
        <v>n/a</v>
      </c>
      <c r="F6902" s="1">
        <f t="shared" si="108"/>
        <v>35546406</v>
      </c>
    </row>
    <row r="6903" spans="1:6" x14ac:dyDescent="0.2">
      <c r="A6903" s="3">
        <v>1588016</v>
      </c>
      <c r="B6903" s="1" t="s">
        <v>4</v>
      </c>
      <c r="C6903" s="4">
        <v>244075330411403</v>
      </c>
      <c r="D6903" s="4">
        <v>716980</v>
      </c>
      <c r="E6903" s="2" t="b">
        <f>IF(B6903=$H$6,"n/a",AND(B6903=$H$3, B6904=$H$6))</f>
        <v>0</v>
      </c>
      <c r="F6903" s="1">
        <f t="shared" si="108"/>
        <v>0</v>
      </c>
    </row>
    <row r="6904" spans="1:6" x14ac:dyDescent="0.2">
      <c r="A6904" s="3">
        <v>1588735</v>
      </c>
      <c r="B6904" s="1" t="s">
        <v>4</v>
      </c>
      <c r="C6904" s="4">
        <v>244075363151872</v>
      </c>
      <c r="D6904" s="4">
        <v>6648854</v>
      </c>
      <c r="E6904" s="2" t="b">
        <f>IF(B6904=$H$6,"n/a",AND(B6904=$H$3, B6905=$H$6))</f>
        <v>1</v>
      </c>
      <c r="F6904" s="1">
        <f t="shared" si="108"/>
        <v>0</v>
      </c>
    </row>
    <row r="6905" spans="1:6" x14ac:dyDescent="0.2">
      <c r="A6905" s="3">
        <v>1588828</v>
      </c>
      <c r="B6905" s="1" t="s">
        <v>5</v>
      </c>
      <c r="C6905" s="4">
        <v>244075370046195</v>
      </c>
      <c r="D6905" s="4">
        <v>67627396</v>
      </c>
      <c r="E6905" s="2" t="str">
        <f>IF(B6905=$H$6,"n/a",AND(B6905=$H$3, B6906=$H$6))</f>
        <v>n/a</v>
      </c>
      <c r="F6905" s="1">
        <f t="shared" si="108"/>
        <v>74521719</v>
      </c>
    </row>
    <row r="6906" spans="1:6" x14ac:dyDescent="0.2">
      <c r="A6906" s="3">
        <v>1589477</v>
      </c>
      <c r="B6906" s="1" t="s">
        <v>4</v>
      </c>
      <c r="C6906" s="4">
        <v>244075396876560</v>
      </c>
      <c r="D6906" s="4">
        <v>584062</v>
      </c>
      <c r="E6906" s="2" t="b">
        <f>IF(B6906=$H$6,"n/a",AND(B6906=$H$3, B6907=$H$6))</f>
        <v>0</v>
      </c>
      <c r="F6906" s="1">
        <f t="shared" si="108"/>
        <v>0</v>
      </c>
    </row>
    <row r="6907" spans="1:6" x14ac:dyDescent="0.2">
      <c r="A6907" s="3">
        <v>1590031</v>
      </c>
      <c r="B6907" s="1" t="s">
        <v>4</v>
      </c>
      <c r="C6907" s="4">
        <v>244075425520778</v>
      </c>
      <c r="D6907" s="4">
        <v>284375</v>
      </c>
      <c r="E6907" s="2" t="b">
        <f>IF(B6907=$H$6,"n/a",AND(B6907=$H$3, B6908=$H$6))</f>
        <v>0</v>
      </c>
      <c r="F6907" s="1">
        <f t="shared" si="108"/>
        <v>0</v>
      </c>
    </row>
    <row r="6908" spans="1:6" x14ac:dyDescent="0.2">
      <c r="A6908" s="3">
        <v>1590569</v>
      </c>
      <c r="B6908" s="1" t="s">
        <v>4</v>
      </c>
      <c r="C6908" s="4">
        <v>244075447216143</v>
      </c>
      <c r="D6908" s="4">
        <v>13617292</v>
      </c>
      <c r="E6908" s="2" t="b">
        <f>IF(B6908=$H$6,"n/a",AND(B6908=$H$3, B6909=$H$6))</f>
        <v>1</v>
      </c>
      <c r="F6908" s="1">
        <f t="shared" si="108"/>
        <v>0</v>
      </c>
    </row>
    <row r="6909" spans="1:6" x14ac:dyDescent="0.2">
      <c r="A6909" s="3">
        <v>1590753</v>
      </c>
      <c r="B6909" s="1" t="s">
        <v>5</v>
      </c>
      <c r="C6909" s="4">
        <v>244075456070362</v>
      </c>
      <c r="D6909" s="4">
        <v>62870000</v>
      </c>
      <c r="E6909" s="2" t="str">
        <f>IF(B6909=$H$6,"n/a",AND(B6909=$H$3, B6910=$H$6))</f>
        <v>n/a</v>
      </c>
      <c r="F6909" s="1">
        <f t="shared" si="108"/>
        <v>71724219</v>
      </c>
    </row>
    <row r="6910" spans="1:6" x14ac:dyDescent="0.2">
      <c r="A6910" s="3">
        <v>1591225</v>
      </c>
      <c r="B6910" s="1" t="s">
        <v>4</v>
      </c>
      <c r="C6910" s="4">
        <v>244075484811560</v>
      </c>
      <c r="D6910" s="4">
        <v>770729</v>
      </c>
      <c r="E6910" s="2" t="b">
        <f>IF(B6910=$H$6,"n/a",AND(B6910=$H$3, B6911=$H$6))</f>
        <v>0</v>
      </c>
      <c r="F6910" s="1">
        <f t="shared" si="108"/>
        <v>0</v>
      </c>
    </row>
    <row r="6911" spans="1:6" x14ac:dyDescent="0.2">
      <c r="A6911" s="3">
        <v>1591723</v>
      </c>
      <c r="B6911" s="1" t="s">
        <v>4</v>
      </c>
      <c r="C6911" s="4">
        <v>244075505029424</v>
      </c>
      <c r="D6911" s="4">
        <v>229063</v>
      </c>
      <c r="E6911" s="2" t="b">
        <f>IF(B6911=$H$6,"n/a",AND(B6911=$H$3, B6912=$H$6))</f>
        <v>0</v>
      </c>
      <c r="F6911" s="1">
        <f t="shared" si="108"/>
        <v>0</v>
      </c>
    </row>
    <row r="6912" spans="1:6" x14ac:dyDescent="0.2">
      <c r="A6912" s="3">
        <v>1592582</v>
      </c>
      <c r="B6912" s="1" t="s">
        <v>4</v>
      </c>
      <c r="C6912" s="4">
        <v>244075541413539</v>
      </c>
      <c r="D6912" s="4">
        <v>5383489</v>
      </c>
      <c r="E6912" s="2" t="b">
        <f>IF(B6912=$H$6,"n/a",AND(B6912=$H$3, B6913=$H$6))</f>
        <v>1</v>
      </c>
      <c r="F6912" s="1">
        <f t="shared" si="108"/>
        <v>0</v>
      </c>
    </row>
    <row r="6913" spans="1:6" x14ac:dyDescent="0.2">
      <c r="A6913" s="3">
        <v>1592708</v>
      </c>
      <c r="B6913" s="1" t="s">
        <v>5</v>
      </c>
      <c r="C6913" s="4">
        <v>244075547272966</v>
      </c>
      <c r="D6913" s="4">
        <v>51848229</v>
      </c>
      <c r="E6913" s="2" t="str">
        <f>IF(B6913=$H$6,"n/a",AND(B6913=$H$3, B6914=$H$6))</f>
        <v>n/a</v>
      </c>
      <c r="F6913" s="1">
        <f t="shared" si="108"/>
        <v>57707656</v>
      </c>
    </row>
    <row r="6914" spans="1:6" x14ac:dyDescent="0.2">
      <c r="A6914" s="3">
        <v>1593455</v>
      </c>
      <c r="B6914" s="1" t="s">
        <v>4</v>
      </c>
      <c r="C6914" s="4">
        <v>244075581594997</v>
      </c>
      <c r="D6914" s="4">
        <v>530365</v>
      </c>
      <c r="E6914" s="2" t="b">
        <f>IF(B6914=$H$6,"n/a",AND(B6914=$H$3, B6915=$H$6))</f>
        <v>0</v>
      </c>
      <c r="F6914" s="1">
        <f t="shared" si="108"/>
        <v>0</v>
      </c>
    </row>
    <row r="6915" spans="1:6" x14ac:dyDescent="0.2">
      <c r="A6915" s="3">
        <v>1594325</v>
      </c>
      <c r="B6915" s="1" t="s">
        <v>4</v>
      </c>
      <c r="C6915" s="4">
        <v>244075623123747</v>
      </c>
      <c r="D6915" s="4">
        <v>6649323</v>
      </c>
      <c r="E6915" s="2" t="b">
        <f>IF(B6915=$H$6,"n/a",AND(B6915=$H$3, B6916=$H$6))</f>
        <v>1</v>
      </c>
      <c r="F6915" s="1">
        <f t="shared" ref="F6915:F6934" si="109">IF(B6915=$H$6,C6915+D6915-C6914,0)</f>
        <v>0</v>
      </c>
    </row>
    <row r="6916" spans="1:6" x14ac:dyDescent="0.2">
      <c r="A6916" s="3">
        <v>1594547</v>
      </c>
      <c r="B6916" s="1" t="s">
        <v>5</v>
      </c>
      <c r="C6916" s="4">
        <v>244075629869841</v>
      </c>
      <c r="D6916" s="4">
        <v>35453802</v>
      </c>
      <c r="E6916" s="2" t="str">
        <f>IF(B6916=$H$6,"n/a",AND(B6916=$H$3, B6917=$H$6))</f>
        <v>n/a</v>
      </c>
      <c r="F6916" s="1">
        <f t="shared" si="109"/>
        <v>42199896</v>
      </c>
    </row>
    <row r="6917" spans="1:6" x14ac:dyDescent="0.2">
      <c r="A6917" s="3">
        <v>1594628</v>
      </c>
      <c r="B6917" s="1" t="s">
        <v>4</v>
      </c>
      <c r="C6917" s="4">
        <v>244075638389372</v>
      </c>
      <c r="D6917" s="4">
        <v>250104</v>
      </c>
      <c r="E6917" s="2" t="b">
        <f>IF(B6917=$H$6,"n/a",AND(B6917=$H$3, B6918=$H$6))</f>
        <v>0</v>
      </c>
      <c r="F6917" s="1">
        <f t="shared" si="109"/>
        <v>0</v>
      </c>
    </row>
    <row r="6918" spans="1:6" x14ac:dyDescent="0.2">
      <c r="A6918" s="3">
        <v>1595332</v>
      </c>
      <c r="B6918" s="1" t="s">
        <v>4</v>
      </c>
      <c r="C6918" s="4">
        <v>244075671638278</v>
      </c>
      <c r="D6918" s="4">
        <v>5029584</v>
      </c>
      <c r="E6918" s="2" t="b">
        <f>IF(B6918=$H$6,"n/a",AND(B6918=$H$3, B6919=$H$6))</f>
        <v>1</v>
      </c>
      <c r="F6918" s="1">
        <f t="shared" si="109"/>
        <v>0</v>
      </c>
    </row>
    <row r="6919" spans="1:6" x14ac:dyDescent="0.2">
      <c r="A6919" s="3">
        <v>1595551</v>
      </c>
      <c r="B6919" s="1" t="s">
        <v>5</v>
      </c>
      <c r="C6919" s="4">
        <v>244075677036403</v>
      </c>
      <c r="D6919" s="4">
        <v>35588542</v>
      </c>
      <c r="E6919" s="2" t="str">
        <f>IF(B6919=$H$6,"n/a",AND(B6919=$H$3, B6920=$H$6))</f>
        <v>n/a</v>
      </c>
      <c r="F6919" s="1">
        <f t="shared" si="109"/>
        <v>40986667</v>
      </c>
    </row>
    <row r="6920" spans="1:6" x14ac:dyDescent="0.2">
      <c r="A6920" s="3">
        <v>1595981</v>
      </c>
      <c r="B6920" s="1" t="s">
        <v>4</v>
      </c>
      <c r="C6920" s="4">
        <v>244075701882705</v>
      </c>
      <c r="D6920" s="4">
        <v>318229</v>
      </c>
      <c r="E6920" s="2" t="b">
        <f>IF(B6920=$H$6,"n/a",AND(B6920=$H$3, B6921=$H$6))</f>
        <v>0</v>
      </c>
      <c r="F6920" s="1">
        <f t="shared" si="109"/>
        <v>0</v>
      </c>
    </row>
    <row r="6921" spans="1:6" x14ac:dyDescent="0.2">
      <c r="A6921" s="3">
        <v>1596699</v>
      </c>
      <c r="B6921" s="1" t="s">
        <v>4</v>
      </c>
      <c r="C6921" s="4">
        <v>244075733535778</v>
      </c>
      <c r="D6921" s="4">
        <v>7358334</v>
      </c>
      <c r="E6921" s="2" t="b">
        <f>IF(B6921=$H$6,"n/a",AND(B6921=$H$3, B6922=$H$6))</f>
        <v>1</v>
      </c>
      <c r="F6921" s="1">
        <f t="shared" si="109"/>
        <v>0</v>
      </c>
    </row>
    <row r="6922" spans="1:6" x14ac:dyDescent="0.2">
      <c r="A6922" s="3">
        <v>1596856</v>
      </c>
      <c r="B6922" s="1" t="s">
        <v>5</v>
      </c>
      <c r="C6922" s="4">
        <v>244075741065309</v>
      </c>
      <c r="D6922" s="4">
        <v>41087657</v>
      </c>
      <c r="E6922" s="2" t="str">
        <f>IF(B6922=$H$6,"n/a",AND(B6922=$H$3, B6923=$H$6))</f>
        <v>n/a</v>
      </c>
      <c r="F6922" s="1">
        <f t="shared" si="109"/>
        <v>48617188</v>
      </c>
    </row>
    <row r="6923" spans="1:6" x14ac:dyDescent="0.2">
      <c r="A6923" s="3">
        <v>1597549</v>
      </c>
      <c r="B6923" s="1" t="s">
        <v>4</v>
      </c>
      <c r="C6923" s="4">
        <v>244075774993174</v>
      </c>
      <c r="D6923" s="4">
        <v>371094</v>
      </c>
      <c r="E6923" s="2" t="b">
        <f>IF(B6923=$H$6,"n/a",AND(B6923=$H$3, B6924=$H$6))</f>
        <v>0</v>
      </c>
      <c r="F6923" s="1">
        <f t="shared" si="109"/>
        <v>0</v>
      </c>
    </row>
    <row r="6924" spans="1:6" x14ac:dyDescent="0.2">
      <c r="A6924" s="3">
        <v>1598343</v>
      </c>
      <c r="B6924" s="1" t="s">
        <v>4</v>
      </c>
      <c r="C6924" s="4">
        <v>244075812880934</v>
      </c>
      <c r="D6924" s="4">
        <v>7548959</v>
      </c>
      <c r="E6924" s="2" t="b">
        <f>IF(B6924=$H$6,"n/a",AND(B6924=$H$3, B6925=$H$6))</f>
        <v>1</v>
      </c>
      <c r="F6924" s="1">
        <f t="shared" si="109"/>
        <v>0</v>
      </c>
    </row>
    <row r="6925" spans="1:6" x14ac:dyDescent="0.2">
      <c r="A6925" s="3">
        <v>1598475</v>
      </c>
      <c r="B6925" s="1" t="s">
        <v>5</v>
      </c>
      <c r="C6925" s="4">
        <v>244075820580934</v>
      </c>
      <c r="D6925" s="4">
        <v>27187240</v>
      </c>
      <c r="E6925" s="2" t="str">
        <f>IF(B6925=$H$6,"n/a",AND(B6925=$H$3, B6926=$H$6))</f>
        <v>n/a</v>
      </c>
      <c r="F6925" s="1">
        <f t="shared" si="109"/>
        <v>34887240</v>
      </c>
    </row>
    <row r="6926" spans="1:6" x14ac:dyDescent="0.2">
      <c r="A6926" s="3">
        <v>1598990</v>
      </c>
      <c r="B6926" s="1" t="s">
        <v>4</v>
      </c>
      <c r="C6926" s="4">
        <v>244075847551143</v>
      </c>
      <c r="D6926" s="4">
        <v>399687</v>
      </c>
      <c r="E6926" s="2" t="b">
        <f>IF(B6926=$H$6,"n/a",AND(B6926=$H$3, B6927=$H$6))</f>
        <v>0</v>
      </c>
      <c r="F6926" s="1">
        <f t="shared" si="109"/>
        <v>0</v>
      </c>
    </row>
    <row r="6927" spans="1:6" x14ac:dyDescent="0.2">
      <c r="A6927" s="3">
        <v>1599436</v>
      </c>
      <c r="B6927" s="1" t="s">
        <v>4</v>
      </c>
      <c r="C6927" s="4">
        <v>244075872927653</v>
      </c>
      <c r="D6927" s="4">
        <v>10047865</v>
      </c>
      <c r="E6927" s="2" t="b">
        <f>IF(B6927=$H$6,"n/a",AND(B6927=$H$3, B6928=$H$6))</f>
        <v>1</v>
      </c>
      <c r="F6927" s="1">
        <f t="shared" si="109"/>
        <v>0</v>
      </c>
    </row>
    <row r="6928" spans="1:6" x14ac:dyDescent="0.2">
      <c r="A6928" s="3">
        <v>1599711</v>
      </c>
      <c r="B6928" s="1" t="s">
        <v>5</v>
      </c>
      <c r="C6928" s="4">
        <v>244075883260361</v>
      </c>
      <c r="D6928" s="4">
        <v>29153334</v>
      </c>
      <c r="E6928" s="2" t="str">
        <f>IF(B6928=$H$6,"n/a",AND(B6928=$H$3, B6929=$H$6))</f>
        <v>n/a</v>
      </c>
      <c r="F6928" s="1">
        <f t="shared" si="109"/>
        <v>39486042</v>
      </c>
    </row>
    <row r="6929" spans="1:6" x14ac:dyDescent="0.2">
      <c r="A6929" s="3">
        <v>1600219</v>
      </c>
      <c r="B6929" s="1" t="s">
        <v>4</v>
      </c>
      <c r="C6929" s="4">
        <v>244075907586455</v>
      </c>
      <c r="D6929" s="4">
        <v>263229</v>
      </c>
      <c r="E6929" s="2" t="b">
        <f>IF(B6929=$H$6,"n/a",AND(B6929=$H$3, B6930=$H$6))</f>
        <v>0</v>
      </c>
      <c r="F6929" s="1">
        <f t="shared" si="109"/>
        <v>0</v>
      </c>
    </row>
    <row r="6930" spans="1:6" x14ac:dyDescent="0.2">
      <c r="A6930" s="3">
        <v>1601113</v>
      </c>
      <c r="B6930" s="1" t="s">
        <v>4</v>
      </c>
      <c r="C6930" s="4">
        <v>244075955149216</v>
      </c>
      <c r="D6930" s="4">
        <v>10672604</v>
      </c>
      <c r="E6930" s="2" t="b">
        <f>IF(B6930=$H$6,"n/a",AND(B6930=$H$3, B6931=$H$6))</f>
        <v>1</v>
      </c>
      <c r="F6930" s="1">
        <f t="shared" si="109"/>
        <v>0</v>
      </c>
    </row>
    <row r="6931" spans="1:6" x14ac:dyDescent="0.2">
      <c r="A6931" s="3">
        <v>1601410</v>
      </c>
      <c r="B6931" s="1" t="s">
        <v>5</v>
      </c>
      <c r="C6931" s="4">
        <v>244075966203747</v>
      </c>
      <c r="D6931" s="4">
        <v>-1</v>
      </c>
      <c r="E6931" s="2" t="str">
        <f>IF(B6931=$H$6,"n/a",AND(B6931=$H$3, B6932=$H$6))</f>
        <v>n/a</v>
      </c>
      <c r="F6931" s="1">
        <f t="shared" si="109"/>
        <v>11054530</v>
      </c>
    </row>
    <row r="6932" spans="1:6" x14ac:dyDescent="0.2">
      <c r="A6932" s="3">
        <v>1602036</v>
      </c>
      <c r="B6932" s="1" t="s">
        <v>4</v>
      </c>
      <c r="C6932" s="4">
        <v>244075993331872</v>
      </c>
      <c r="D6932" s="4">
        <v>1482448</v>
      </c>
      <c r="E6932" s="2" t="b">
        <f>IF(B6932=$H$6,"n/a",AND(B6932=$H$3, B6933=$H$6))</f>
        <v>0</v>
      </c>
      <c r="F6932" s="1">
        <f t="shared" si="109"/>
        <v>0</v>
      </c>
    </row>
    <row r="6933" spans="1:6" x14ac:dyDescent="0.2">
      <c r="A6933" s="3">
        <v>1602174</v>
      </c>
      <c r="B6933" s="1" t="s">
        <v>4</v>
      </c>
      <c r="C6933" s="4">
        <v>244076005263122</v>
      </c>
      <c r="D6933" s="4">
        <v>225104</v>
      </c>
      <c r="E6933" s="2" t="b">
        <f>IF(B6933=$H$6,"n/a",AND(B6933=$H$3, B6934=$H$6))</f>
        <v>0</v>
      </c>
      <c r="F6933" s="1">
        <f t="shared" si="109"/>
        <v>0</v>
      </c>
    </row>
    <row r="6934" spans="1:6" x14ac:dyDescent="0.2">
      <c r="A6934" s="3">
        <v>1602882</v>
      </c>
      <c r="B6934" s="1" t="s">
        <v>4</v>
      </c>
      <c r="C6934" s="4">
        <v>244076038589684</v>
      </c>
      <c r="D6934" s="4">
        <v>5455157</v>
      </c>
      <c r="E6934" s="2" t="b">
        <f>IF(B6934=$H$6,"n/a",AND(B6934=$H$3, B6935=$H$6))</f>
        <v>0</v>
      </c>
      <c r="F6934" s="1">
        <f t="shared" si="109"/>
        <v>0</v>
      </c>
    </row>
  </sheetData>
  <autoFilter ref="A1:E292" xr:uid="{DC696C42-88D2-664A-B747-CCBB4B06DC26}">
    <sortState xmlns:xlrd2="http://schemas.microsoft.com/office/spreadsheetml/2017/richdata2" ref="A2:E292">
      <sortCondition ref="B1:B2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Drews</dc:creator>
  <cp:lastModifiedBy>David Drews</cp:lastModifiedBy>
  <dcterms:created xsi:type="dcterms:W3CDTF">2021-08-14T12:28:34Z</dcterms:created>
  <dcterms:modified xsi:type="dcterms:W3CDTF">2021-08-14T16:16:45Z</dcterms:modified>
</cp:coreProperties>
</file>