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120" yWindow="120" windowWidth="19035" windowHeight="8445" activeTab="2"/>
  </bookViews>
  <sheets>
    <sheet name="Version 1 - Template" sheetId="6" r:id="rId1"/>
    <sheet name="Version 1" sheetId="4" r:id="rId2"/>
    <sheet name="Version 2 - Template" sheetId="7" r:id="rId3"/>
    <sheet name="Version 2" sheetId="5" r:id="rId4"/>
  </sheets>
  <definedNames>
    <definedName name="coin_2mir" localSheetId="1" hidden="1">0</definedName>
    <definedName name="coin_2mir" localSheetId="0" hidden="1">0</definedName>
    <definedName name="coin_2mir" localSheetId="3" hidden="1">0</definedName>
    <definedName name="coin_2mir" localSheetId="2" hidden="1">0</definedName>
    <definedName name="coin_clq" localSheetId="1" hidden="1">0</definedName>
    <definedName name="coin_clq" localSheetId="0" hidden="1">0</definedName>
    <definedName name="coin_clq" localSheetId="3" hidden="1">0</definedName>
    <definedName name="coin_clq" localSheetId="2" hidden="1">0</definedName>
    <definedName name="coin_cuttype" localSheetId="1" hidden="1">1</definedName>
    <definedName name="coin_cuttype" localSheetId="0" hidden="1">1</definedName>
    <definedName name="coin_cuttype" localSheetId="3" hidden="1">1</definedName>
    <definedName name="coin_cuttype" localSheetId="2" hidden="1">1</definedName>
    <definedName name="coin_dualtol" localSheetId="1" hidden="1">0.0000001</definedName>
    <definedName name="coin_dualtol" localSheetId="0" hidden="1">0.0000001</definedName>
    <definedName name="coin_dualtol" localSheetId="3" hidden="1">0.0000001</definedName>
    <definedName name="coin_dualtol" localSheetId="2" hidden="1">0.0000001</definedName>
    <definedName name="coin_flow" localSheetId="1" hidden="1">0</definedName>
    <definedName name="coin_flow" localSheetId="0" hidden="1">0</definedName>
    <definedName name="coin_flow" localSheetId="3" hidden="1">0</definedName>
    <definedName name="coin_flow" localSheetId="2" hidden="1">0</definedName>
    <definedName name="coin_gom" localSheetId="1" hidden="1">0</definedName>
    <definedName name="coin_gom" localSheetId="0" hidden="1">0</definedName>
    <definedName name="coin_gom" localSheetId="3" hidden="1">0</definedName>
    <definedName name="coin_gom" localSheetId="2" hidden="1">0</definedName>
    <definedName name="coin_heur1" localSheetId="1" hidden="1">0</definedName>
    <definedName name="coin_heur1" localSheetId="0" hidden="1">0</definedName>
    <definedName name="coin_heur1" localSheetId="3" hidden="1">0</definedName>
    <definedName name="coin_heur1" localSheetId="2" hidden="1">0</definedName>
    <definedName name="coin_heur2" localSheetId="1" hidden="1">0</definedName>
    <definedName name="coin_heur2" localSheetId="0" hidden="1">0</definedName>
    <definedName name="coin_heur2" localSheetId="3" hidden="1">0</definedName>
    <definedName name="coin_heur2" localSheetId="2" hidden="1">0</definedName>
    <definedName name="coin_heurs" localSheetId="1" hidden="1">1</definedName>
    <definedName name="coin_heurs" localSheetId="0" hidden="1">1</definedName>
    <definedName name="coin_heurs" localSheetId="3" hidden="1">1</definedName>
    <definedName name="coin_heurs" localSheetId="2" hidden="1">1</definedName>
    <definedName name="coin_integerpresolve" localSheetId="1" hidden="1">1</definedName>
    <definedName name="coin_integerpresolve" localSheetId="0" hidden="1">1</definedName>
    <definedName name="coin_integerpresolve" localSheetId="3" hidden="1">1</definedName>
    <definedName name="coin_integerpresolve" localSheetId="2" hidden="1">1</definedName>
    <definedName name="coin_knap" localSheetId="1" hidden="1">0</definedName>
    <definedName name="coin_knap" localSheetId="0" hidden="1">0</definedName>
    <definedName name="coin_knap" localSheetId="3" hidden="1">0</definedName>
    <definedName name="coin_knap" localSheetId="2" hidden="1">0</definedName>
    <definedName name="coin_lift" localSheetId="1" hidden="1">0</definedName>
    <definedName name="coin_lift" localSheetId="0" hidden="1">0</definedName>
    <definedName name="coin_lift" localSheetId="3" hidden="1">0</definedName>
    <definedName name="coin_lift" localSheetId="2" hidden="1">0</definedName>
    <definedName name="coin_mir" localSheetId="1" hidden="1">0</definedName>
    <definedName name="coin_mir" localSheetId="0" hidden="1">0</definedName>
    <definedName name="coin_mir" localSheetId="3" hidden="1">0</definedName>
    <definedName name="coin_mir" localSheetId="2" hidden="1">0</definedName>
    <definedName name="coin_odd" localSheetId="1" hidden="1">0</definedName>
    <definedName name="coin_odd" localSheetId="0" hidden="1">0</definedName>
    <definedName name="coin_odd" localSheetId="3" hidden="1">0</definedName>
    <definedName name="coin_odd" localSheetId="2" hidden="1">0</definedName>
    <definedName name="coin_presolve1" localSheetId="1" hidden="1">1</definedName>
    <definedName name="coin_presolve1" localSheetId="0" hidden="1">1</definedName>
    <definedName name="coin_presolve1" localSheetId="3" hidden="1">1</definedName>
    <definedName name="coin_presolve1" localSheetId="2" hidden="1">1</definedName>
    <definedName name="coin_primaltol" localSheetId="1" hidden="1">0.0000001</definedName>
    <definedName name="coin_primaltol" localSheetId="0" hidden="1">0.0000001</definedName>
    <definedName name="coin_primaltol" localSheetId="3" hidden="1">0.0000001</definedName>
    <definedName name="coin_primaltol" localSheetId="2" hidden="1">0.0000001</definedName>
    <definedName name="coin_prob" localSheetId="1" hidden="1">1</definedName>
    <definedName name="coin_prob" localSheetId="0" hidden="1">1</definedName>
    <definedName name="coin_prob" localSheetId="3" hidden="1">1</definedName>
    <definedName name="coin_prob" localSheetId="2" hidden="1">1</definedName>
    <definedName name="coin_redsplit" localSheetId="1" hidden="1">0</definedName>
    <definedName name="coin_redsplit" localSheetId="0" hidden="1">0</definedName>
    <definedName name="coin_redsplit" localSheetId="3" hidden="1">0</definedName>
    <definedName name="coin_redsplit" localSheetId="2" hidden="1">0</definedName>
    <definedName name="coin_rootcuts" localSheetId="1" hidden="1">-1</definedName>
    <definedName name="coin_rootcuts" localSheetId="0" hidden="1">-1</definedName>
    <definedName name="coin_rootcuts" localSheetId="3" hidden="1">-1</definedName>
    <definedName name="coin_rootcuts" localSheetId="2" hidden="1">-1</definedName>
    <definedName name="coin_round" localSheetId="1" hidden="1">0</definedName>
    <definedName name="coin_round" localSheetId="0" hidden="1">0</definedName>
    <definedName name="coin_round" localSheetId="3" hidden="1">0</definedName>
    <definedName name="coin_round" localSheetId="2" hidden="1">0</definedName>
    <definedName name="coin_sos" localSheetId="1" hidden="1">0</definedName>
    <definedName name="coin_sos" localSheetId="0" hidden="1">0</definedName>
    <definedName name="coin_sos" localSheetId="3" hidden="1">0</definedName>
    <definedName name="coin_sos" localSheetId="2" hidden="1">0</definedName>
    <definedName name="coin_strong" localSheetId="1" hidden="1">1</definedName>
    <definedName name="coin_strong" localSheetId="0" hidden="1">1</definedName>
    <definedName name="coin_strong" localSheetId="3" hidden="1">1</definedName>
    <definedName name="coin_strong" localSheetId="2" hidden="1">1</definedName>
    <definedName name="coin_treecuts" localSheetId="1" hidden="1">10</definedName>
    <definedName name="coin_treecuts" localSheetId="0" hidden="1">10</definedName>
    <definedName name="coin_treecuts" localSheetId="3" hidden="1">10</definedName>
    <definedName name="coin_treecuts" localSheetId="2" hidden="1">10</definedName>
    <definedName name="solver_adj" localSheetId="1" hidden="1">'Version 1'!$C$6:$F$6</definedName>
    <definedName name="solver_adj" localSheetId="0" hidden="1">'Version 1 - Template'!$C$6:$F$6</definedName>
    <definedName name="solver_adj" localSheetId="3" hidden="1">'Version 2'!$C$6:$F$6</definedName>
    <definedName name="solver_adj" localSheetId="2" hidden="1">'Version 2 - Template'!$C$6:$F$6</definedName>
    <definedName name="solver_adj_ob" localSheetId="1" hidden="1">1</definedName>
    <definedName name="solver_adj_ob" localSheetId="0" hidden="1">1</definedName>
    <definedName name="solver_adj_ob" localSheetId="3" hidden="1">1</definedName>
    <definedName name="solver_adj_ob" localSheetId="2" hidden="1">1</definedName>
    <definedName name="solver_cct" localSheetId="1" hidden="1">20</definedName>
    <definedName name="solver_cct" localSheetId="0" hidden="1">20</definedName>
    <definedName name="solver_cct" localSheetId="3" hidden="1">20</definedName>
    <definedName name="solver_cct" localSheetId="2" hidden="1">20</definedName>
    <definedName name="solver_cgt" localSheetId="1" hidden="1">1</definedName>
    <definedName name="solver_cgt" localSheetId="0" hidden="1">1</definedName>
    <definedName name="solver_cgt" localSheetId="3" hidden="1">1</definedName>
    <definedName name="solver_cgt" localSheetId="2" hidden="1">1</definedName>
    <definedName name="solver_cha" localSheetId="1" hidden="1">0</definedName>
    <definedName name="solver_cha" localSheetId="0" hidden="1">0</definedName>
    <definedName name="solver_cha" localSheetId="3" hidden="1">0</definedName>
    <definedName name="solver_cha" localSheetId="2" hidden="1">0</definedName>
    <definedName name="solver_chc1" localSheetId="1" hidden="1">0</definedName>
    <definedName name="solver_chc1" localSheetId="0" hidden="1">0</definedName>
    <definedName name="solver_chc1" localSheetId="3" hidden="1">0</definedName>
    <definedName name="solver_chc1" localSheetId="2" hidden="1">0</definedName>
    <definedName name="solver_chc2" localSheetId="1" hidden="1">0</definedName>
    <definedName name="solver_chc2" localSheetId="0" hidden="1">0</definedName>
    <definedName name="solver_chc3" localSheetId="1" hidden="1">0</definedName>
    <definedName name="solver_chc3" localSheetId="0" hidden="1">0</definedName>
    <definedName name="solver_chc4" localSheetId="1" hidden="1">0</definedName>
    <definedName name="solver_chc4" localSheetId="0" hidden="1">0</definedName>
    <definedName name="solver_chc5" localSheetId="1" hidden="1">0</definedName>
    <definedName name="solver_chc5" localSheetId="0" hidden="1">0</definedName>
    <definedName name="solver_chn" localSheetId="1" hidden="1">4</definedName>
    <definedName name="solver_chn" localSheetId="0" hidden="1">4</definedName>
    <definedName name="solver_chn" localSheetId="3" hidden="1">4</definedName>
    <definedName name="solver_chn" localSheetId="2" hidden="1">4</definedName>
    <definedName name="solver_chp1" localSheetId="1" hidden="1">0</definedName>
    <definedName name="solver_chp1" localSheetId="0" hidden="1">0</definedName>
    <definedName name="solver_chp1" localSheetId="3" hidden="1">0</definedName>
    <definedName name="solver_chp1" localSheetId="2" hidden="1">0</definedName>
    <definedName name="solver_chp2" localSheetId="1" hidden="1">0</definedName>
    <definedName name="solver_chp2" localSheetId="0" hidden="1">0</definedName>
    <definedName name="solver_chp3" localSheetId="1" hidden="1">0</definedName>
    <definedName name="solver_chp3" localSheetId="0" hidden="1">0</definedName>
    <definedName name="solver_chp4" localSheetId="1" hidden="1">0</definedName>
    <definedName name="solver_chp4" localSheetId="0" hidden="1">0</definedName>
    <definedName name="solver_chp5" localSheetId="1" hidden="1">0</definedName>
    <definedName name="solver_chp5" localSheetId="0" hidden="1">0</definedName>
    <definedName name="solver_cht" localSheetId="1" hidden="1">0</definedName>
    <definedName name="solver_cht" localSheetId="0" hidden="1">0</definedName>
    <definedName name="solver_cht" localSheetId="3" hidden="1">0</definedName>
    <definedName name="solver_cht" localSheetId="2" hidden="1">0</definedName>
    <definedName name="solver_cir1" localSheetId="1" hidden="1">1</definedName>
    <definedName name="solver_cir1" localSheetId="0" hidden="1">1</definedName>
    <definedName name="solver_cir1" localSheetId="3" hidden="1">1</definedName>
    <definedName name="solver_cir1" localSheetId="2" hidden="1">1</definedName>
    <definedName name="solver_cir2" localSheetId="1" hidden="1">1</definedName>
    <definedName name="solver_cir2" localSheetId="0" hidden="1">1</definedName>
    <definedName name="solver_cir2" localSheetId="3" hidden="1">1</definedName>
    <definedName name="solver_cir2" localSheetId="2" hidden="1">1</definedName>
    <definedName name="solver_cir3" localSheetId="1" hidden="1">1</definedName>
    <definedName name="solver_cir3" localSheetId="0" hidden="1">1</definedName>
    <definedName name="solver_cir3" localSheetId="3" hidden="1">1</definedName>
    <definedName name="solver_cir3" localSheetId="2" hidden="1">1</definedName>
    <definedName name="solver_cir4" localSheetId="1" hidden="1">1</definedName>
    <definedName name="solver_cir4" localSheetId="0" hidden="1">1</definedName>
    <definedName name="solver_cir5" localSheetId="1" hidden="1">1</definedName>
    <definedName name="solver_cir5" localSheetId="0" hidden="1">1</definedName>
    <definedName name="solver_con" localSheetId="1" hidden="1">" "</definedName>
    <definedName name="solver_con" localSheetId="0" hidden="1">" "</definedName>
    <definedName name="solver_con" localSheetId="3" hidden="1">" "</definedName>
    <definedName name="solver_con" localSheetId="2" hidden="1">" "</definedName>
    <definedName name="solver_con1" localSheetId="1" hidden="1">" "</definedName>
    <definedName name="solver_con1" localSheetId="0" hidden="1">" "</definedName>
    <definedName name="solver_con1" localSheetId="3" hidden="1">" "</definedName>
    <definedName name="solver_con1" localSheetId="2" hidden="1">" "</definedName>
    <definedName name="solver_con2" localSheetId="1" hidden="1">" "</definedName>
    <definedName name="solver_con2" localSheetId="0" hidden="1">" "</definedName>
    <definedName name="solver_con3" localSheetId="1" hidden="1">" "</definedName>
    <definedName name="solver_con3" localSheetId="0" hidden="1">" "</definedName>
    <definedName name="solver_con4" localSheetId="1" hidden="1">" "</definedName>
    <definedName name="solver_con4" localSheetId="0" hidden="1">" "</definedName>
    <definedName name="solver_con5" localSheetId="1" hidden="1">" "</definedName>
    <definedName name="solver_con5" localSheetId="0" hidden="1">" "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ia" localSheetId="1" hidden="1">5</definedName>
    <definedName name="solver_dia" localSheetId="0" hidden="1">5</definedName>
    <definedName name="solver_dia" localSheetId="3" hidden="1">5</definedName>
    <definedName name="solver_dia" localSheetId="2" hidden="1">5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dua" localSheetId="1" hidden="1">1</definedName>
    <definedName name="solver_dua" localSheetId="0" hidden="1">1</definedName>
    <definedName name="solver_dua" localSheetId="3" hidden="1">1</definedName>
    <definedName name="solver_dua" localSheetId="2" hidden="1">1</definedName>
    <definedName name="solver_eng" localSheetId="1" hidden="1">2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gct" localSheetId="1" hidden="1">20</definedName>
    <definedName name="solver_gct" localSheetId="0" hidden="1">20</definedName>
    <definedName name="solver_gct" localSheetId="3" hidden="1">20</definedName>
    <definedName name="solver_gct" localSheetId="2" hidden="1">20</definedName>
    <definedName name="solver_gop" localSheetId="1" hidden="1">1</definedName>
    <definedName name="solver_gop" localSheetId="0" hidden="1">1</definedName>
    <definedName name="solver_gop" localSheetId="3" hidden="1">1</definedName>
    <definedName name="solver_gop" localSheetId="2" hidden="1">1</definedName>
    <definedName name="solver_iao" localSheetId="1" hidden="1">0</definedName>
    <definedName name="solver_iao" localSheetId="0" hidden="1">0</definedName>
    <definedName name="solver_iao" localSheetId="3" hidden="1">0</definedName>
    <definedName name="solver_iao" localSheetId="2" hidden="1">0</definedName>
    <definedName name="solver_ibd" localSheetId="1" hidden="1">0</definedName>
    <definedName name="solver_ibd" localSheetId="0" hidden="1">0</definedName>
    <definedName name="solver_ibd" localSheetId="3" hidden="1">0</definedName>
    <definedName name="solver_ibd" localSheetId="2" hidden="1">0</definedName>
    <definedName name="solver_ifs" localSheetId="1" hidden="1">0</definedName>
    <definedName name="solver_ifs" localSheetId="0" hidden="1">0</definedName>
    <definedName name="solver_ifs" localSheetId="3" hidden="1">0</definedName>
    <definedName name="solver_ifs" localSheetId="2" hidden="1">0</definedName>
    <definedName name="solver_int" localSheetId="1" hidden="1">0</definedName>
    <definedName name="solver_int" localSheetId="0" hidden="1">0</definedName>
    <definedName name="solver_int" localSheetId="3" hidden="1">0</definedName>
    <definedName name="solver_int" localSheetId="2" hidden="1">0</definedName>
    <definedName name="solver_irs" localSheetId="1" hidden="1">0</definedName>
    <definedName name="solver_irs" localSheetId="0" hidden="1">0</definedName>
    <definedName name="solver_irs" localSheetId="3" hidden="1">0</definedName>
    <definedName name="solver_irs" localSheetId="2" hidden="1">0</definedName>
    <definedName name="solver_ism" localSheetId="1" hidden="1">0</definedName>
    <definedName name="solver_ism" localSheetId="0" hidden="1">0</definedName>
    <definedName name="solver_ism" localSheetId="3" hidden="1">0</definedName>
    <definedName name="solver_ism" localSheetId="2" hidden="1">0</definedName>
    <definedName name="solver_itr" localSheetId="1" hidden="1">100</definedName>
    <definedName name="solver_itr" localSheetId="0" hidden="1">100</definedName>
    <definedName name="solver_itr" localSheetId="3" hidden="1">100</definedName>
    <definedName name="solver_itr" localSheetId="2" hidden="1">100</definedName>
    <definedName name="solver_kiv" localSheetId="1" hidden="1">2E+30</definedName>
    <definedName name="solver_kiv" localSheetId="0" hidden="1">2E+30</definedName>
    <definedName name="solver_kiv" localSheetId="3" hidden="1">2E+30</definedName>
    <definedName name="solver_kiv" localSheetId="2" hidden="1">2E+30</definedName>
    <definedName name="solver_lhs_ob1" localSheetId="1" hidden="1">0</definedName>
    <definedName name="solver_lhs_ob1" localSheetId="0" hidden="1">0</definedName>
    <definedName name="solver_lhs_ob1" localSheetId="3" hidden="1">0</definedName>
    <definedName name="solver_lhs_ob1" localSheetId="2" hidden="1">0</definedName>
    <definedName name="solver_lhs_ob2" localSheetId="1" hidden="1">0</definedName>
    <definedName name="solver_lhs_ob2" localSheetId="0" hidden="1">0</definedName>
    <definedName name="solver_lhs_ob3" localSheetId="1" hidden="1">0</definedName>
    <definedName name="solver_lhs_ob3" localSheetId="0" hidden="1">0</definedName>
    <definedName name="solver_lhs_ob4" localSheetId="1" hidden="1">0</definedName>
    <definedName name="solver_lhs_ob4" localSheetId="0" hidden="1">0</definedName>
    <definedName name="solver_lhs_ob5" localSheetId="1" hidden="1">0</definedName>
    <definedName name="solver_lhs_ob5" localSheetId="0" hidden="1">0</definedName>
    <definedName name="solver_lhs1" localSheetId="1" hidden="1">'Version 1'!$C$16:$C$17</definedName>
    <definedName name="solver_lhs1" localSheetId="0" hidden="1">'Version 1 - Template'!$C$16:$C$17</definedName>
    <definedName name="solver_lhs1" localSheetId="3" hidden="1">'Version 2'!$G$12:$G$16</definedName>
    <definedName name="solver_lhs1" localSheetId="2" hidden="1">'Version 2 - Template'!$G$12:$G$16</definedName>
    <definedName name="solver_lhs2" localSheetId="1" hidden="1">'Version 1'!$C$20</definedName>
    <definedName name="solver_lhs2" localSheetId="0" hidden="1">'Version 1 - Template'!$C$20</definedName>
    <definedName name="solver_lhs2" localSheetId="3" hidden="1">'Version 2'!#REF!</definedName>
    <definedName name="solver_lhs2" localSheetId="2" hidden="1">'Version 2 - Template'!#REF!</definedName>
    <definedName name="solver_lhs3" localSheetId="1" hidden="1">'Version 1'!$C$20</definedName>
    <definedName name="solver_lhs3" localSheetId="0" hidden="1">'Version 1 - Template'!$C$20</definedName>
    <definedName name="solver_lhs3" localSheetId="3" hidden="1">'Version 2'!$D$15</definedName>
    <definedName name="solver_lhs3" localSheetId="2" hidden="1">'Version 2 - Template'!$D$15</definedName>
    <definedName name="solver_lhs4" localSheetId="1" hidden="1">'Version 1'!$G$24</definedName>
    <definedName name="solver_lhs4" localSheetId="0" hidden="1">'Version 1 - Template'!$G$24</definedName>
    <definedName name="solver_lhs5" localSheetId="1" hidden="1">'Version 1'!$C$6</definedName>
    <definedName name="solver_lhs5" localSheetId="0" hidden="1">'Version 1 - Template'!$C$6</definedName>
    <definedName name="solver_lin" localSheetId="1" hidden="1">1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mda" localSheetId="1" hidden="1">4</definedName>
    <definedName name="solver_mda" localSheetId="0" hidden="1">4</definedName>
    <definedName name="solver_mda" localSheetId="3" hidden="1">4</definedName>
    <definedName name="solver_mda" localSheetId="2" hidden="1">4</definedName>
    <definedName name="solver_mip" localSheetId="1" hidden="1">1000</definedName>
    <definedName name="solver_mip" localSheetId="0" hidden="1">1000</definedName>
    <definedName name="solver_mip" localSheetId="3" hidden="1">1000</definedName>
    <definedName name="solver_mip" localSheetId="2" hidden="1">1000</definedName>
    <definedName name="solver_mod" localSheetId="1" hidden="1">3</definedName>
    <definedName name="solver_mod" localSheetId="0" hidden="1">3</definedName>
    <definedName name="solver_mod" localSheetId="3" hidden="1">3</definedName>
    <definedName name="solver_mod" localSheetId="2" hidden="1">3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1000</definedName>
    <definedName name="solver_nod" localSheetId="0" hidden="1">1000</definedName>
    <definedName name="solver_nod" localSheetId="3" hidden="1">1000</definedName>
    <definedName name="solver_nod" localSheetId="2" hidden="1">1000</definedName>
    <definedName name="solver_ntr" localSheetId="1" hidden="1">2</definedName>
    <definedName name="solver_ntr" localSheetId="0" hidden="1">2</definedName>
    <definedName name="solver_ntr" localSheetId="3" hidden="1">0</definedName>
    <definedName name="solver_ntr" localSheetId="2" hidden="1">0</definedName>
    <definedName name="solver_ntri" hidden="1">1000</definedName>
    <definedName name="solver_num" localSheetId="1" hidden="1">4</definedName>
    <definedName name="solver_num" localSheetId="0" hidden="1">4</definedName>
    <definedName name="solver_num" localSheetId="3" hidden="1">1</definedName>
    <definedName name="solver_num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bc" localSheetId="1" hidden="1">0</definedName>
    <definedName name="solver_obc" localSheetId="0" hidden="1">0</definedName>
    <definedName name="solver_obc" localSheetId="3" hidden="1">0</definedName>
    <definedName name="solver_obc" localSheetId="2" hidden="1">0</definedName>
    <definedName name="solver_obp" localSheetId="1" hidden="1">0</definedName>
    <definedName name="solver_obp" localSheetId="0" hidden="1">0</definedName>
    <definedName name="solver_obp" localSheetId="3" hidden="1">0</definedName>
    <definedName name="solver_obp" localSheetId="2" hidden="1">0</definedName>
    <definedName name="solver_ofx" localSheetId="1" hidden="1">0</definedName>
    <definedName name="solver_ofx" localSheetId="0" hidden="1">0</definedName>
    <definedName name="solver_ofx" localSheetId="3" hidden="1">0</definedName>
    <definedName name="solver_ofx" localSheetId="2" hidden="1">0</definedName>
    <definedName name="solver_opt" localSheetId="1" hidden="1">'Version 1'!$G$12</definedName>
    <definedName name="solver_opt" localSheetId="0" hidden="1">'Version 1 - Template'!$G$12</definedName>
    <definedName name="solver_opt" localSheetId="3" hidden="1">'Version 2'!$G$10</definedName>
    <definedName name="solver_opt" localSheetId="2" hidden="1">'Version 2 - Template'!$G$10</definedName>
    <definedName name="solver_opt_ob" localSheetId="1" hidden="1">1</definedName>
    <definedName name="solver_opt_ob" localSheetId="0" hidden="1">1</definedName>
    <definedName name="solver_opt_ob" localSheetId="3" hidden="1">1</definedName>
    <definedName name="solver_opt_ob" localSheetId="2" hidden="1">1</definedName>
    <definedName name="solver_phr" localSheetId="1" hidden="1">0</definedName>
    <definedName name="solver_phr" localSheetId="0" hidden="1">0</definedName>
    <definedName name="solver_phr" localSheetId="3" hidden="1">0</definedName>
    <definedName name="solver_phr" localSheetId="2" hidden="1">0</definedName>
    <definedName name="solver_piv" localSheetId="1" hidden="1">0.000001</definedName>
    <definedName name="solver_piv" localSheetId="0" hidden="1">0.000001</definedName>
    <definedName name="solver_piv" localSheetId="3" hidden="1">0.000001</definedName>
    <definedName name="solver_piv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pro" localSheetId="1" hidden="1">0</definedName>
    <definedName name="solver_pro" localSheetId="0" hidden="1">0</definedName>
    <definedName name="solver_pro" localSheetId="3" hidden="1">0</definedName>
    <definedName name="solver_pro" localSheetId="2" hidden="1">0</definedName>
    <definedName name="solver_psi" localSheetId="1" hidden="1">0</definedName>
    <definedName name="solver_psi" localSheetId="0" hidden="1">0</definedName>
    <definedName name="solver_psi" localSheetId="3" hidden="1">0</definedName>
    <definedName name="solver_psi" localSheetId="2" hidden="1">0</definedName>
    <definedName name="solver_rdp" localSheetId="1" hidden="1">0</definedName>
    <definedName name="solver_rdp" localSheetId="0" hidden="1">0</definedName>
    <definedName name="solver_rdp" localSheetId="3" hidden="1">0</definedName>
    <definedName name="solver_rdp" localSheetId="2" hidden="1">0</definedName>
    <definedName name="solver_red" localSheetId="1" hidden="1">0.000001</definedName>
    <definedName name="solver_red" localSheetId="0" hidden="1">0.000001</definedName>
    <definedName name="solver_red" localSheetId="3" hidden="1">0.000001</definedName>
    <definedName name="solver_red" localSheetId="2" hidden="1">0.000001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2" localSheetId="1" hidden="1">3</definedName>
    <definedName name="solver_rel2" localSheetId="0" hidden="1">3</definedName>
    <definedName name="solver_rel2" localSheetId="3" hidden="1">1</definedName>
    <definedName name="solver_rel2" localSheetId="2" hidden="1">1</definedName>
    <definedName name="solver_rel3" localSheetId="1" hidden="1">1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el4" localSheetId="1" hidden="1">1</definedName>
    <definedName name="solver_rel4" localSheetId="0" hidden="1">1</definedName>
    <definedName name="solver_rel5" localSheetId="1" hidden="1">2</definedName>
    <definedName name="solver_rel5" localSheetId="0" hidden="1">2</definedName>
    <definedName name="solver_reo" localSheetId="1" hidden="1">2</definedName>
    <definedName name="solver_reo" localSheetId="0" hidden="1">2</definedName>
    <definedName name="solver_reo" localSheetId="3" hidden="1">2</definedName>
    <definedName name="solver_reo" localSheetId="2" hidden="1">2</definedName>
    <definedName name="solver_rep" localSheetId="1" hidden="1">0</definedName>
    <definedName name="solver_rep" localSheetId="0" hidden="1">0</definedName>
    <definedName name="solver_rep" localSheetId="3" hidden="1">0</definedName>
    <definedName name="solver_rep" localSheetId="2" hidden="1">0</definedName>
    <definedName name="solver_rhs1" localSheetId="1" hidden="1">'Version 1'!$G$16:$G$17</definedName>
    <definedName name="solver_rhs1" localSheetId="0" hidden="1">'Version 1 - Template'!$G$16:$G$17</definedName>
    <definedName name="solver_rhs1" localSheetId="3" hidden="1">'Version 2'!$I$12:$I$16</definedName>
    <definedName name="solver_rhs1" localSheetId="2" hidden="1">'Version 2 - Template'!$I$12:$I$16</definedName>
    <definedName name="solver_rhs2" localSheetId="1" hidden="1">'Version 1'!$E$20</definedName>
    <definedName name="solver_rhs2" localSheetId="0" hidden="1">'Version 1 - Template'!$E$20</definedName>
    <definedName name="solver_rhs2" localSheetId="3" hidden="1">'Version 2'!#REF!</definedName>
    <definedName name="solver_rhs2" localSheetId="2" hidden="1">'Version 2 - Template'!#REF!</definedName>
    <definedName name="solver_rhs3" localSheetId="1" hidden="1">'Version 1'!$E$21</definedName>
    <definedName name="solver_rhs3" localSheetId="0" hidden="1">'Version 1 - Template'!$E$21</definedName>
    <definedName name="solver_rhs3" localSheetId="3" hidden="1">'Version 2'!$E$15</definedName>
    <definedName name="solver_rhs3" localSheetId="2" hidden="1">'Version 2 - Template'!$E$15</definedName>
    <definedName name="solver_rhs4" localSheetId="1" hidden="1">'Version 1'!$I$24</definedName>
    <definedName name="solver_rhs4" localSheetId="0" hidden="1">'Version 1 - Template'!$I$24</definedName>
    <definedName name="solver_rhs5" localSheetId="1" hidden="1">0</definedName>
    <definedName name="solver_rhs5" localSheetId="0" hidden="1">0</definedName>
    <definedName name="solver_rlx" localSheetId="1" hidden="1">0</definedName>
    <definedName name="solver_rlx" localSheetId="0" hidden="1">0</definedName>
    <definedName name="solver_rlx" localSheetId="3" hidden="1">0</definedName>
    <definedName name="solver_rlx" localSheetId="2" hidden="1">0</definedName>
    <definedName name="solver_rsmp" hidden="1">2</definedName>
    <definedName name="solver_rtr" localSheetId="1" hidden="1">0</definedName>
    <definedName name="solver_rtr" localSheetId="0" hidden="1">0</definedName>
    <definedName name="solver_rtr" localSheetId="3" hidden="1">0</definedName>
    <definedName name="solver_rtr" localSheetId="2" hidden="1">0</definedName>
    <definedName name="solver_rxc1" localSheetId="1" hidden="1">1</definedName>
    <definedName name="solver_rxc1" localSheetId="0" hidden="1">1</definedName>
    <definedName name="solver_rxc1" localSheetId="3" hidden="1">1</definedName>
    <definedName name="solver_rxc1" localSheetId="2" hidden="1">1</definedName>
    <definedName name="solver_rxc2" localSheetId="1" hidden="1">1</definedName>
    <definedName name="solver_rxc2" localSheetId="0" hidden="1">1</definedName>
    <definedName name="solver_rxc3" localSheetId="1" hidden="1">1</definedName>
    <definedName name="solver_rxc3" localSheetId="0" hidden="1">1</definedName>
    <definedName name="solver_rxc4" localSheetId="1" hidden="1">1</definedName>
    <definedName name="solver_rxc4" localSheetId="0" hidden="1">1</definedName>
    <definedName name="solver_rxc5" localSheetId="1" hidden="1">1</definedName>
    <definedName name="solver_rxc5" localSheetId="0" hidden="1">1</definedName>
    <definedName name="solver_rxv" localSheetId="1" hidden="1">1</definedName>
    <definedName name="solver_rxv" localSheetId="0" hidden="1">1</definedName>
    <definedName name="solver_rxv" localSheetId="3" hidden="1">1</definedName>
    <definedName name="solver_rxv" localSheetId="2" hidden="1">1</definedName>
    <definedName name="solver_scl" localSheetId="1" hidden="1">0</definedName>
    <definedName name="solver_scl" localSheetId="0" hidden="1">0</definedName>
    <definedName name="solver_scl" localSheetId="3" hidden="1">0</definedName>
    <definedName name="solver_scl" localSheetId="2" hidden="1">0</definedName>
    <definedName name="solver_seed" hidden="1">0</definedName>
    <definedName name="solver_sel" localSheetId="1" hidden="1">1</definedName>
    <definedName name="solver_sel" localSheetId="0" hidden="1">1</definedName>
    <definedName name="solver_sel" localSheetId="3" hidden="1">1</definedName>
    <definedName name="solver_sel" localSheetId="2" hidden="1">1</definedName>
    <definedName name="solver_sho" localSheetId="1" hidden="1">0</definedName>
    <definedName name="solver_sho" localSheetId="0" hidden="1">0</definedName>
    <definedName name="solver_sho" localSheetId="3" hidden="1">0</definedName>
    <definedName name="solver_sho" localSheetId="2" hidden="1">0</definedName>
    <definedName name="solver_slv" localSheetId="1" hidden="1">0</definedName>
    <definedName name="solver_slv" localSheetId="0" hidden="1">0</definedName>
    <definedName name="solver_slv" localSheetId="3" hidden="1">0</definedName>
    <definedName name="solver_slv" localSheetId="2" hidden="1">0</definedName>
    <definedName name="solver_slvu" localSheetId="1" hidden="1">0</definedName>
    <definedName name="solver_slvu" localSheetId="0" hidden="1">0</definedName>
    <definedName name="solver_slvu" localSheetId="3" hidden="1">0</definedName>
    <definedName name="solver_slvu" localSheetId="2" hidden="1">0</definedName>
    <definedName name="solver_spid" localSheetId="1" hidden="1">" "</definedName>
    <definedName name="solver_spid" localSheetId="0" hidden="1">" "</definedName>
    <definedName name="solver_spid" localSheetId="3" hidden="1">" "</definedName>
    <definedName name="solver_spid" localSheetId="2" hidden="1">" "</definedName>
    <definedName name="solver_srvr" localSheetId="1" hidden="1">" "</definedName>
    <definedName name="solver_srvr" localSheetId="0" hidden="1">" "</definedName>
    <definedName name="solver_srvr" localSheetId="3" hidden="1">" "</definedName>
    <definedName name="solver_srvr" localSheetId="2" hidden="1">" "</definedName>
    <definedName name="solver_std" localSheetId="1" hidden="1">0</definedName>
    <definedName name="solver_std" localSheetId="0" hidden="1">0</definedName>
    <definedName name="solver_std" localSheetId="3" hidden="1">0</definedName>
    <definedName name="solver_std" localSheetId="2" hidden="1">0</definedName>
    <definedName name="solver_tim" localSheetId="1" hidden="1">100</definedName>
    <definedName name="solver_tim" localSheetId="0" hidden="1">100</definedName>
    <definedName name="solver_tim" localSheetId="3" hidden="1">100</definedName>
    <definedName name="solver_tim" localSheetId="2" hidden="1">100</definedName>
    <definedName name="solver_tol" localSheetId="1" hidden="1">0.0005</definedName>
    <definedName name="solver_tol" localSheetId="0" hidden="1">0.0005</definedName>
    <definedName name="solver_tol" localSheetId="3" hidden="1">0.0005</definedName>
    <definedName name="solver_tol" localSheetId="2" hidden="1">0.0005</definedName>
    <definedName name="solver_typ" localSheetId="1" hidden="1">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umod" localSheetId="1" hidden="1">1</definedName>
    <definedName name="solver_umod" localSheetId="0" hidden="1">1</definedName>
    <definedName name="solver_umod" localSheetId="3" hidden="1">1</definedName>
    <definedName name="solver_umod" localSheetId="2" hidden="1">1</definedName>
    <definedName name="solver_urs" localSheetId="1" hidden="1">0</definedName>
    <definedName name="solver_urs" localSheetId="0" hidden="1">0</definedName>
    <definedName name="solver_urs" localSheetId="3" hidden="1">0</definedName>
    <definedName name="solver_urs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r" localSheetId="1" hidden="1">" "</definedName>
    <definedName name="solver_var" localSheetId="0" hidden="1">" "</definedName>
    <definedName name="solver_var" localSheetId="3" hidden="1">" "</definedName>
    <definedName name="solver_var" localSheetId="2" hidden="1">" "</definedName>
    <definedName name="solver_ver" localSheetId="1" hidden="1">12</definedName>
    <definedName name="solver_ver" localSheetId="0" hidden="1">12</definedName>
    <definedName name="solver_ver" localSheetId="3" hidden="1">12</definedName>
    <definedName name="solver_ver" localSheetId="2" hidden="1">12</definedName>
    <definedName name="solver_vir" localSheetId="1" hidden="1">1</definedName>
    <definedName name="solver_vir" localSheetId="0" hidden="1">1</definedName>
    <definedName name="solver_vir" localSheetId="3" hidden="1">1</definedName>
    <definedName name="solver_vir" localSheetId="2" hidden="1">1</definedName>
    <definedName name="solver_vol" localSheetId="1" hidden="1">0</definedName>
    <definedName name="solver_vol" localSheetId="0" hidden="1">0</definedName>
    <definedName name="solver_vol" localSheetId="3" hidden="1">0</definedName>
    <definedName name="solver_vol" localSheetId="2" hidden="1">0</definedName>
    <definedName name="solver_vst" localSheetId="1" hidden="1">0</definedName>
    <definedName name="solver_vst" localSheetId="0" hidden="1">0</definedName>
    <definedName name="solver_vst" localSheetId="3" hidden="1">0</definedName>
    <definedName name="solver_vst" localSheetId="2" hidden="1">0</definedName>
  </definedNames>
  <calcPr calcId="152511"/>
</workbook>
</file>

<file path=xl/calcChain.xml><?xml version="1.0" encoding="utf-8"?>
<calcChain xmlns="http://schemas.openxmlformats.org/spreadsheetml/2006/main">
  <c r="D15" i="7" l="1"/>
  <c r="F12" i="7"/>
  <c r="E12" i="7"/>
  <c r="D12" i="7"/>
  <c r="C12" i="7"/>
  <c r="F10" i="7"/>
  <c r="E10" i="7"/>
  <c r="D10" i="7"/>
  <c r="C10" i="7"/>
  <c r="F24" i="6"/>
  <c r="E24" i="6"/>
  <c r="D24" i="6"/>
  <c r="C24" i="6"/>
  <c r="F12" i="6"/>
  <c r="E12" i="6"/>
  <c r="D12" i="6"/>
  <c r="C12" i="6"/>
  <c r="F17" i="4" l="1"/>
  <c r="G17" i="4" s="1"/>
  <c r="I20" i="4"/>
  <c r="E21" i="4" s="1"/>
  <c r="F16" i="4"/>
  <c r="G16" i="4" s="1"/>
  <c r="F12" i="4"/>
  <c r="E12" i="4"/>
  <c r="D12" i="4"/>
  <c r="C12" i="4"/>
  <c r="G16" i="5"/>
  <c r="D15" i="5"/>
  <c r="G15" i="5" s="1"/>
  <c r="G14" i="5"/>
  <c r="G13" i="5"/>
  <c r="F12" i="5"/>
  <c r="E12" i="5"/>
  <c r="D12" i="5"/>
  <c r="C12" i="5"/>
  <c r="F10" i="5"/>
  <c r="E10" i="5"/>
  <c r="D10" i="5"/>
  <c r="C10" i="5"/>
  <c r="G10" i="5" s="1"/>
  <c r="F24" i="4"/>
  <c r="E24" i="4"/>
  <c r="D24" i="4"/>
  <c r="C24" i="4"/>
  <c r="C20" i="4"/>
  <c r="C17" i="4"/>
  <c r="C16" i="4"/>
  <c r="G24" i="4" l="1"/>
  <c r="G12" i="5"/>
  <c r="G12" i="4"/>
  <c r="E20" i="4"/>
</calcChain>
</file>

<file path=xl/sharedStrings.xml><?xml version="1.0" encoding="utf-8"?>
<sst xmlns="http://schemas.openxmlformats.org/spreadsheetml/2006/main" count="110" uniqueCount="37">
  <si>
    <t>Coordinating Production and Marketing</t>
  </si>
  <si>
    <t>DECISIONS</t>
  </si>
  <si>
    <t>Applesauce</t>
  </si>
  <si>
    <t>Juice</t>
  </si>
  <si>
    <t>Adv for S</t>
  </si>
  <si>
    <t>Adv for J</t>
  </si>
  <si>
    <t>S</t>
  </si>
  <si>
    <t>J</t>
  </si>
  <si>
    <t>AS</t>
  </si>
  <si>
    <t>AJ</t>
  </si>
  <si>
    <t>CONSTRAINTS</t>
  </si>
  <si>
    <t>Base Demand</t>
  </si>
  <si>
    <t>Boost</t>
  </si>
  <si>
    <t>Total</t>
  </si>
  <si>
    <t>&lt;=</t>
  </si>
  <si>
    <t>AppleSauce Limits</t>
  </si>
  <si>
    <t>is at least</t>
  </si>
  <si>
    <t>of total</t>
  </si>
  <si>
    <t>which is</t>
  </si>
  <si>
    <t>is at most</t>
  </si>
  <si>
    <t>Budget</t>
  </si>
  <si>
    <t>OBJECTIVE</t>
  </si>
  <si>
    <t>Revenue</t>
  </si>
  <si>
    <t>Cost</t>
  </si>
  <si>
    <t>Profit</t>
  </si>
  <si>
    <t>Decisions</t>
  </si>
  <si>
    <t>Objective</t>
  </si>
  <si>
    <t>Constraints</t>
  </si>
  <si>
    <t>DemandS</t>
  </si>
  <si>
    <t>DemandJ</t>
  </si>
  <si>
    <t>20% min</t>
  </si>
  <si>
    <t>60% max</t>
  </si>
  <si>
    <t>AppleSauce Production</t>
  </si>
  <si>
    <t>AppleJuice Production</t>
  </si>
  <si>
    <t>SA</t>
  </si>
  <si>
    <t>JA</t>
  </si>
  <si>
    <t>BOOST (per $ of advertising)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</si>
</sst>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10"/>
      <color indexed="55"/>
      <name val="Arial"/>
      <family val="2"/>
    </font>
    <font>
      <i/>
      <sz val="10"/>
      <color indexed="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2" applyFont="1"/>
    <xf numFmtId="0" fontId="2" fillId="0" borderId="0" xfId="2" applyFont="1" applyAlignment="1">
      <alignment horizontal="right"/>
    </xf>
    <xf numFmtId="0" fontId="2" fillId="0" borderId="0" xfId="2" applyFont="1"/>
    <xf numFmtId="0" fontId="4" fillId="0" borderId="0" xfId="2" applyFont="1"/>
    <xf numFmtId="0" fontId="2" fillId="0" borderId="0" xfId="2" applyFont="1" applyAlignment="1">
      <alignment horizontal="center"/>
    </xf>
    <xf numFmtId="1" fontId="2" fillId="2" borderId="1" xfId="2" applyNumberFormat="1" applyFont="1" applyFill="1" applyBorder="1"/>
    <xf numFmtId="1" fontId="2" fillId="2" borderId="2" xfId="2" applyNumberFormat="1" applyFont="1" applyFill="1" applyBorder="1"/>
    <xf numFmtId="1" fontId="2" fillId="2" borderId="3" xfId="2" applyNumberFormat="1" applyFont="1" applyFill="1" applyBorder="1"/>
    <xf numFmtId="0" fontId="2" fillId="0" borderId="0" xfId="2" applyFont="1" applyBorder="1"/>
    <xf numFmtId="0" fontId="2" fillId="3" borderId="1" xfId="2" applyFont="1" applyFill="1" applyBorder="1"/>
    <xf numFmtId="0" fontId="2" fillId="3" borderId="3" xfId="2" applyFont="1" applyFill="1" applyBorder="1"/>
    <xf numFmtId="0" fontId="2" fillId="0" borderId="0" xfId="2" applyFont="1" applyBorder="1" applyAlignment="1">
      <alignment horizontal="center"/>
    </xf>
    <xf numFmtId="1" fontId="2" fillId="0" borderId="4" xfId="2" applyNumberFormat="1" applyFont="1" applyBorder="1"/>
    <xf numFmtId="0" fontId="2" fillId="3" borderId="4" xfId="2" applyFont="1" applyFill="1" applyBorder="1" applyAlignment="1">
      <alignment horizontal="center"/>
    </xf>
    <xf numFmtId="0" fontId="2" fillId="0" borderId="4" xfId="2" applyFont="1" applyBorder="1"/>
    <xf numFmtId="0" fontId="2" fillId="0" borderId="3" xfId="2" applyFont="1" applyBorder="1"/>
    <xf numFmtId="0" fontId="2" fillId="3" borderId="1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right"/>
    </xf>
    <xf numFmtId="9" fontId="2" fillId="3" borderId="5" xfId="2" applyNumberFormat="1" applyFont="1" applyFill="1" applyBorder="1"/>
    <xf numFmtId="0" fontId="2" fillId="0" borderId="5" xfId="2" applyFont="1" applyBorder="1"/>
    <xf numFmtId="9" fontId="2" fillId="3" borderId="7" xfId="2" applyNumberFormat="1" applyFont="1" applyFill="1" applyBorder="1"/>
    <xf numFmtId="44" fontId="2" fillId="3" borderId="1" xfId="3" applyFont="1" applyFill="1" applyBorder="1"/>
    <xf numFmtId="44" fontId="2" fillId="3" borderId="2" xfId="3" applyFont="1" applyFill="1" applyBorder="1"/>
    <xf numFmtId="44" fontId="2" fillId="0" borderId="4" xfId="3" applyFont="1" applyBorder="1"/>
    <xf numFmtId="44" fontId="2" fillId="0" borderId="2" xfId="3" applyFont="1" applyBorder="1" applyAlignment="1">
      <alignment horizontal="center"/>
    </xf>
    <xf numFmtId="164" fontId="2" fillId="3" borderId="4" xfId="3" applyNumberFormat="1" applyFont="1" applyFill="1" applyBorder="1"/>
    <xf numFmtId="44" fontId="2" fillId="3" borderId="8" xfId="3" applyFont="1" applyFill="1" applyBorder="1"/>
    <xf numFmtId="44" fontId="2" fillId="3" borderId="9" xfId="3" applyFont="1" applyFill="1" applyBorder="1"/>
    <xf numFmtId="44" fontId="2" fillId="3" borderId="10" xfId="3" applyFont="1" applyFill="1" applyBorder="1"/>
    <xf numFmtId="44" fontId="2" fillId="0" borderId="0" xfId="3" applyFont="1"/>
    <xf numFmtId="44" fontId="2" fillId="3" borderId="11" xfId="3" applyFont="1" applyFill="1" applyBorder="1"/>
    <xf numFmtId="44" fontId="2" fillId="3" borderId="12" xfId="3" applyFont="1" applyFill="1" applyBorder="1"/>
    <xf numFmtId="44" fontId="2" fillId="3" borderId="13" xfId="3" applyFont="1" applyFill="1" applyBorder="1"/>
    <xf numFmtId="0" fontId="4" fillId="0" borderId="0" xfId="2" applyFont="1" applyAlignment="1">
      <alignment horizontal="right"/>
    </xf>
    <xf numFmtId="44" fontId="2" fillId="0" borderId="11" xfId="3" applyFont="1" applyBorder="1"/>
    <xf numFmtId="44" fontId="2" fillId="0" borderId="12" xfId="3" applyFont="1" applyBorder="1"/>
    <xf numFmtId="164" fontId="2" fillId="4" borderId="14" xfId="3" applyNumberFormat="1" applyFont="1" applyFill="1" applyBorder="1"/>
    <xf numFmtId="0" fontId="2" fillId="0" borderId="0" xfId="2"/>
    <xf numFmtId="0" fontId="5" fillId="0" borderId="0" xfId="2" applyFont="1"/>
    <xf numFmtId="44" fontId="2" fillId="2" borderId="2" xfId="3" applyFont="1" applyFill="1" applyBorder="1"/>
    <xf numFmtId="44" fontId="2" fillId="2" borderId="3" xfId="3" applyFont="1" applyFill="1" applyBorder="1"/>
    <xf numFmtId="0" fontId="6" fillId="0" borderId="0" xfId="2" applyFont="1" applyBorder="1"/>
    <xf numFmtId="0" fontId="7" fillId="0" borderId="0" xfId="2" applyFont="1"/>
    <xf numFmtId="0" fontId="2" fillId="3" borderId="9" xfId="2" applyFont="1" applyFill="1" applyBorder="1"/>
    <xf numFmtId="0" fontId="2" fillId="3" borderId="12" xfId="2" applyFont="1" applyFill="1" applyBorder="1"/>
    <xf numFmtId="0" fontId="2" fillId="3" borderId="8" xfId="2" applyFont="1" applyFill="1" applyBorder="1"/>
    <xf numFmtId="1" fontId="2" fillId="0" borderId="5" xfId="2" applyNumberFormat="1" applyFont="1" applyBorder="1"/>
    <xf numFmtId="0" fontId="2" fillId="0" borderId="9" xfId="2" applyFont="1" applyBorder="1" applyAlignment="1">
      <alignment horizontal="center"/>
    </xf>
    <xf numFmtId="0" fontId="2" fillId="3" borderId="15" xfId="2" applyFont="1" applyFill="1" applyBorder="1"/>
    <xf numFmtId="0" fontId="2" fillId="3" borderId="0" xfId="2" applyFont="1" applyFill="1" applyBorder="1"/>
    <xf numFmtId="1" fontId="2" fillId="0" borderId="6" xfId="2" applyNumberFormat="1" applyFont="1" applyBorder="1"/>
    <xf numFmtId="0" fontId="2" fillId="3" borderId="6" xfId="2" applyFont="1" applyFill="1" applyBorder="1"/>
    <xf numFmtId="9" fontId="2" fillId="0" borderId="0" xfId="2" applyNumberFormat="1" applyFont="1"/>
    <xf numFmtId="0" fontId="2" fillId="3" borderId="11" xfId="2" applyFont="1" applyFill="1" applyBorder="1"/>
    <xf numFmtId="1" fontId="2" fillId="0" borderId="7" xfId="2" applyNumberFormat="1" applyFont="1" applyBorder="1"/>
    <xf numFmtId="0" fontId="2" fillId="0" borderId="12" xfId="2" applyFont="1" applyBorder="1" applyAlignment="1">
      <alignment horizontal="center"/>
    </xf>
    <xf numFmtId="0" fontId="2" fillId="3" borderId="7" xfId="2" applyFont="1" applyFill="1" applyBorder="1"/>
    <xf numFmtId="44" fontId="2" fillId="3" borderId="8" xfId="1" applyFont="1" applyFill="1" applyBorder="1"/>
    <xf numFmtId="44" fontId="2" fillId="3" borderId="9" xfId="1" applyFont="1" applyFill="1" applyBorder="1"/>
    <xf numFmtId="44" fontId="2" fillId="3" borderId="10" xfId="1" applyFont="1" applyFill="1" applyBorder="1"/>
    <xf numFmtId="44" fontId="2" fillId="0" borderId="0" xfId="1" applyFont="1"/>
    <xf numFmtId="44" fontId="2" fillId="3" borderId="11" xfId="1" applyFont="1" applyFill="1" applyBorder="1"/>
    <xf numFmtId="44" fontId="2" fillId="3" borderId="12" xfId="1" applyFont="1" applyFill="1" applyBorder="1"/>
    <xf numFmtId="44" fontId="2" fillId="3" borderId="13" xfId="1" applyFont="1" applyFill="1" applyBorder="1"/>
    <xf numFmtId="44" fontId="2" fillId="0" borderId="11" xfId="1" applyFont="1" applyBorder="1"/>
    <xf numFmtId="44" fontId="2" fillId="0" borderId="12" xfId="1" applyFont="1" applyBorder="1"/>
    <xf numFmtId="44" fontId="2" fillId="4" borderId="14" xfId="1" applyFont="1" applyFill="1" applyBorder="1"/>
    <xf numFmtId="44" fontId="2" fillId="3" borderId="5" xfId="1" applyFont="1" applyFill="1" applyBorder="1"/>
    <xf numFmtId="1" fontId="2" fillId="0" borderId="5" xfId="2" applyNumberFormat="1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1" fontId="2" fillId="0" borderId="5" xfId="2" applyNumberFormat="1" applyFont="1" applyBorder="1" applyAlignment="1">
      <alignment horizontal="center" vertical="center"/>
    </xf>
    <xf numFmtId="1" fontId="2" fillId="0" borderId="7" xfId="2" applyNumberFormat="1" applyFont="1" applyBorder="1" applyAlignment="1">
      <alignment horizontal="center" vertical="center"/>
    </xf>
  </cellXfs>
  <cellStyles count="5">
    <cellStyle name="Comma 2" xfId="4"/>
    <cellStyle name="Currency" xfId="1" builtinId="4"/>
    <cellStyle name="Currency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20" zoomScaleNormal="120" workbookViewId="0"/>
  </sheetViews>
  <sheetFormatPr defaultRowHeight="12.75" x14ac:dyDescent="0.2"/>
  <cols>
    <col min="1" max="1" width="12.7109375" style="3" customWidth="1"/>
    <col min="2" max="2" width="12.85546875" style="2" customWidth="1"/>
    <col min="3" max="6" width="10.7109375" style="3" customWidth="1"/>
    <col min="7" max="7" width="14" style="3" customWidth="1"/>
    <col min="8" max="9" width="10.7109375" style="3" customWidth="1"/>
    <col min="10" max="256" width="9.140625" style="3"/>
    <col min="257" max="257" width="12.7109375" style="3" customWidth="1"/>
    <col min="258" max="258" width="12.85546875" style="3" customWidth="1"/>
    <col min="259" max="265" width="10.7109375" style="3" customWidth="1"/>
    <col min="266" max="512" width="9.140625" style="3"/>
    <col min="513" max="513" width="12.7109375" style="3" customWidth="1"/>
    <col min="514" max="514" width="12.85546875" style="3" customWidth="1"/>
    <col min="515" max="521" width="10.7109375" style="3" customWidth="1"/>
    <col min="522" max="768" width="9.140625" style="3"/>
    <col min="769" max="769" width="12.7109375" style="3" customWidth="1"/>
    <col min="770" max="770" width="12.85546875" style="3" customWidth="1"/>
    <col min="771" max="777" width="10.7109375" style="3" customWidth="1"/>
    <col min="778" max="1024" width="9.140625" style="3"/>
    <col min="1025" max="1025" width="12.7109375" style="3" customWidth="1"/>
    <col min="1026" max="1026" width="12.85546875" style="3" customWidth="1"/>
    <col min="1027" max="1033" width="10.7109375" style="3" customWidth="1"/>
    <col min="1034" max="1280" width="9.140625" style="3"/>
    <col min="1281" max="1281" width="12.7109375" style="3" customWidth="1"/>
    <col min="1282" max="1282" width="12.85546875" style="3" customWidth="1"/>
    <col min="1283" max="1289" width="10.7109375" style="3" customWidth="1"/>
    <col min="1290" max="1536" width="9.140625" style="3"/>
    <col min="1537" max="1537" width="12.7109375" style="3" customWidth="1"/>
    <col min="1538" max="1538" width="12.85546875" style="3" customWidth="1"/>
    <col min="1539" max="1545" width="10.7109375" style="3" customWidth="1"/>
    <col min="1546" max="1792" width="9.140625" style="3"/>
    <col min="1793" max="1793" width="12.7109375" style="3" customWidth="1"/>
    <col min="1794" max="1794" width="12.85546875" style="3" customWidth="1"/>
    <col min="1795" max="1801" width="10.7109375" style="3" customWidth="1"/>
    <col min="1802" max="2048" width="9.140625" style="3"/>
    <col min="2049" max="2049" width="12.7109375" style="3" customWidth="1"/>
    <col min="2050" max="2050" width="12.85546875" style="3" customWidth="1"/>
    <col min="2051" max="2057" width="10.7109375" style="3" customWidth="1"/>
    <col min="2058" max="2304" width="9.140625" style="3"/>
    <col min="2305" max="2305" width="12.7109375" style="3" customWidth="1"/>
    <col min="2306" max="2306" width="12.85546875" style="3" customWidth="1"/>
    <col min="2307" max="2313" width="10.7109375" style="3" customWidth="1"/>
    <col min="2314" max="2560" width="9.140625" style="3"/>
    <col min="2561" max="2561" width="12.7109375" style="3" customWidth="1"/>
    <col min="2562" max="2562" width="12.85546875" style="3" customWidth="1"/>
    <col min="2563" max="2569" width="10.7109375" style="3" customWidth="1"/>
    <col min="2570" max="2816" width="9.140625" style="3"/>
    <col min="2817" max="2817" width="12.7109375" style="3" customWidth="1"/>
    <col min="2818" max="2818" width="12.85546875" style="3" customWidth="1"/>
    <col min="2819" max="2825" width="10.7109375" style="3" customWidth="1"/>
    <col min="2826" max="3072" width="9.140625" style="3"/>
    <col min="3073" max="3073" width="12.7109375" style="3" customWidth="1"/>
    <col min="3074" max="3074" width="12.85546875" style="3" customWidth="1"/>
    <col min="3075" max="3081" width="10.7109375" style="3" customWidth="1"/>
    <col min="3082" max="3328" width="9.140625" style="3"/>
    <col min="3329" max="3329" width="12.7109375" style="3" customWidth="1"/>
    <col min="3330" max="3330" width="12.85546875" style="3" customWidth="1"/>
    <col min="3331" max="3337" width="10.7109375" style="3" customWidth="1"/>
    <col min="3338" max="3584" width="9.140625" style="3"/>
    <col min="3585" max="3585" width="12.7109375" style="3" customWidth="1"/>
    <col min="3586" max="3586" width="12.85546875" style="3" customWidth="1"/>
    <col min="3587" max="3593" width="10.7109375" style="3" customWidth="1"/>
    <col min="3594" max="3840" width="9.140625" style="3"/>
    <col min="3841" max="3841" width="12.7109375" style="3" customWidth="1"/>
    <col min="3842" max="3842" width="12.85546875" style="3" customWidth="1"/>
    <col min="3843" max="3849" width="10.7109375" style="3" customWidth="1"/>
    <col min="3850" max="4096" width="9.140625" style="3"/>
    <col min="4097" max="4097" width="12.7109375" style="3" customWidth="1"/>
    <col min="4098" max="4098" width="12.85546875" style="3" customWidth="1"/>
    <col min="4099" max="4105" width="10.7109375" style="3" customWidth="1"/>
    <col min="4106" max="4352" width="9.140625" style="3"/>
    <col min="4353" max="4353" width="12.7109375" style="3" customWidth="1"/>
    <col min="4354" max="4354" width="12.85546875" style="3" customWidth="1"/>
    <col min="4355" max="4361" width="10.7109375" style="3" customWidth="1"/>
    <col min="4362" max="4608" width="9.140625" style="3"/>
    <col min="4609" max="4609" width="12.7109375" style="3" customWidth="1"/>
    <col min="4610" max="4610" width="12.85546875" style="3" customWidth="1"/>
    <col min="4611" max="4617" width="10.7109375" style="3" customWidth="1"/>
    <col min="4618" max="4864" width="9.140625" style="3"/>
    <col min="4865" max="4865" width="12.7109375" style="3" customWidth="1"/>
    <col min="4866" max="4866" width="12.85546875" style="3" customWidth="1"/>
    <col min="4867" max="4873" width="10.7109375" style="3" customWidth="1"/>
    <col min="4874" max="5120" width="9.140625" style="3"/>
    <col min="5121" max="5121" width="12.7109375" style="3" customWidth="1"/>
    <col min="5122" max="5122" width="12.85546875" style="3" customWidth="1"/>
    <col min="5123" max="5129" width="10.7109375" style="3" customWidth="1"/>
    <col min="5130" max="5376" width="9.140625" style="3"/>
    <col min="5377" max="5377" width="12.7109375" style="3" customWidth="1"/>
    <col min="5378" max="5378" width="12.85546875" style="3" customWidth="1"/>
    <col min="5379" max="5385" width="10.7109375" style="3" customWidth="1"/>
    <col min="5386" max="5632" width="9.140625" style="3"/>
    <col min="5633" max="5633" width="12.7109375" style="3" customWidth="1"/>
    <col min="5634" max="5634" width="12.85546875" style="3" customWidth="1"/>
    <col min="5635" max="5641" width="10.7109375" style="3" customWidth="1"/>
    <col min="5642" max="5888" width="9.140625" style="3"/>
    <col min="5889" max="5889" width="12.7109375" style="3" customWidth="1"/>
    <col min="5890" max="5890" width="12.85546875" style="3" customWidth="1"/>
    <col min="5891" max="5897" width="10.7109375" style="3" customWidth="1"/>
    <col min="5898" max="6144" width="9.140625" style="3"/>
    <col min="6145" max="6145" width="12.7109375" style="3" customWidth="1"/>
    <col min="6146" max="6146" width="12.85546875" style="3" customWidth="1"/>
    <col min="6147" max="6153" width="10.7109375" style="3" customWidth="1"/>
    <col min="6154" max="6400" width="9.140625" style="3"/>
    <col min="6401" max="6401" width="12.7109375" style="3" customWidth="1"/>
    <col min="6402" max="6402" width="12.85546875" style="3" customWidth="1"/>
    <col min="6403" max="6409" width="10.7109375" style="3" customWidth="1"/>
    <col min="6410" max="6656" width="9.140625" style="3"/>
    <col min="6657" max="6657" width="12.7109375" style="3" customWidth="1"/>
    <col min="6658" max="6658" width="12.85546875" style="3" customWidth="1"/>
    <col min="6659" max="6665" width="10.7109375" style="3" customWidth="1"/>
    <col min="6666" max="6912" width="9.140625" style="3"/>
    <col min="6913" max="6913" width="12.7109375" style="3" customWidth="1"/>
    <col min="6914" max="6914" width="12.85546875" style="3" customWidth="1"/>
    <col min="6915" max="6921" width="10.7109375" style="3" customWidth="1"/>
    <col min="6922" max="7168" width="9.140625" style="3"/>
    <col min="7169" max="7169" width="12.7109375" style="3" customWidth="1"/>
    <col min="7170" max="7170" width="12.85546875" style="3" customWidth="1"/>
    <col min="7171" max="7177" width="10.7109375" style="3" customWidth="1"/>
    <col min="7178" max="7424" width="9.140625" style="3"/>
    <col min="7425" max="7425" width="12.7109375" style="3" customWidth="1"/>
    <col min="7426" max="7426" width="12.85546875" style="3" customWidth="1"/>
    <col min="7427" max="7433" width="10.7109375" style="3" customWidth="1"/>
    <col min="7434" max="7680" width="9.140625" style="3"/>
    <col min="7681" max="7681" width="12.7109375" style="3" customWidth="1"/>
    <col min="7682" max="7682" width="12.85546875" style="3" customWidth="1"/>
    <col min="7683" max="7689" width="10.7109375" style="3" customWidth="1"/>
    <col min="7690" max="7936" width="9.140625" style="3"/>
    <col min="7937" max="7937" width="12.7109375" style="3" customWidth="1"/>
    <col min="7938" max="7938" width="12.85546875" style="3" customWidth="1"/>
    <col min="7939" max="7945" width="10.7109375" style="3" customWidth="1"/>
    <col min="7946" max="8192" width="9.140625" style="3"/>
    <col min="8193" max="8193" width="12.7109375" style="3" customWidth="1"/>
    <col min="8194" max="8194" width="12.85546875" style="3" customWidth="1"/>
    <col min="8195" max="8201" width="10.7109375" style="3" customWidth="1"/>
    <col min="8202" max="8448" width="9.140625" style="3"/>
    <col min="8449" max="8449" width="12.7109375" style="3" customWidth="1"/>
    <col min="8450" max="8450" width="12.85546875" style="3" customWidth="1"/>
    <col min="8451" max="8457" width="10.7109375" style="3" customWidth="1"/>
    <col min="8458" max="8704" width="9.140625" style="3"/>
    <col min="8705" max="8705" width="12.7109375" style="3" customWidth="1"/>
    <col min="8706" max="8706" width="12.85546875" style="3" customWidth="1"/>
    <col min="8707" max="8713" width="10.7109375" style="3" customWidth="1"/>
    <col min="8714" max="8960" width="9.140625" style="3"/>
    <col min="8961" max="8961" width="12.7109375" style="3" customWidth="1"/>
    <col min="8962" max="8962" width="12.85546875" style="3" customWidth="1"/>
    <col min="8963" max="8969" width="10.7109375" style="3" customWidth="1"/>
    <col min="8970" max="9216" width="9.140625" style="3"/>
    <col min="9217" max="9217" width="12.7109375" style="3" customWidth="1"/>
    <col min="9218" max="9218" width="12.85546875" style="3" customWidth="1"/>
    <col min="9219" max="9225" width="10.7109375" style="3" customWidth="1"/>
    <col min="9226" max="9472" width="9.140625" style="3"/>
    <col min="9473" max="9473" width="12.7109375" style="3" customWidth="1"/>
    <col min="9474" max="9474" width="12.85546875" style="3" customWidth="1"/>
    <col min="9475" max="9481" width="10.7109375" style="3" customWidth="1"/>
    <col min="9482" max="9728" width="9.140625" style="3"/>
    <col min="9729" max="9729" width="12.7109375" style="3" customWidth="1"/>
    <col min="9730" max="9730" width="12.85546875" style="3" customWidth="1"/>
    <col min="9731" max="9737" width="10.7109375" style="3" customWidth="1"/>
    <col min="9738" max="9984" width="9.140625" style="3"/>
    <col min="9985" max="9985" width="12.7109375" style="3" customWidth="1"/>
    <col min="9986" max="9986" width="12.85546875" style="3" customWidth="1"/>
    <col min="9987" max="9993" width="10.7109375" style="3" customWidth="1"/>
    <col min="9994" max="10240" width="9.140625" style="3"/>
    <col min="10241" max="10241" width="12.7109375" style="3" customWidth="1"/>
    <col min="10242" max="10242" width="12.85546875" style="3" customWidth="1"/>
    <col min="10243" max="10249" width="10.7109375" style="3" customWidth="1"/>
    <col min="10250" max="10496" width="9.140625" style="3"/>
    <col min="10497" max="10497" width="12.7109375" style="3" customWidth="1"/>
    <col min="10498" max="10498" width="12.85546875" style="3" customWidth="1"/>
    <col min="10499" max="10505" width="10.7109375" style="3" customWidth="1"/>
    <col min="10506" max="10752" width="9.140625" style="3"/>
    <col min="10753" max="10753" width="12.7109375" style="3" customWidth="1"/>
    <col min="10754" max="10754" width="12.85546875" style="3" customWidth="1"/>
    <col min="10755" max="10761" width="10.7109375" style="3" customWidth="1"/>
    <col min="10762" max="11008" width="9.140625" style="3"/>
    <col min="11009" max="11009" width="12.7109375" style="3" customWidth="1"/>
    <col min="11010" max="11010" width="12.85546875" style="3" customWidth="1"/>
    <col min="11011" max="11017" width="10.7109375" style="3" customWidth="1"/>
    <col min="11018" max="11264" width="9.140625" style="3"/>
    <col min="11265" max="11265" width="12.7109375" style="3" customWidth="1"/>
    <col min="11266" max="11266" width="12.85546875" style="3" customWidth="1"/>
    <col min="11267" max="11273" width="10.7109375" style="3" customWidth="1"/>
    <col min="11274" max="11520" width="9.140625" style="3"/>
    <col min="11521" max="11521" width="12.7109375" style="3" customWidth="1"/>
    <col min="11522" max="11522" width="12.85546875" style="3" customWidth="1"/>
    <col min="11523" max="11529" width="10.7109375" style="3" customWidth="1"/>
    <col min="11530" max="11776" width="9.140625" style="3"/>
    <col min="11777" max="11777" width="12.7109375" style="3" customWidth="1"/>
    <col min="11778" max="11778" width="12.85546875" style="3" customWidth="1"/>
    <col min="11779" max="11785" width="10.7109375" style="3" customWidth="1"/>
    <col min="11786" max="12032" width="9.140625" style="3"/>
    <col min="12033" max="12033" width="12.7109375" style="3" customWidth="1"/>
    <col min="12034" max="12034" width="12.85546875" style="3" customWidth="1"/>
    <col min="12035" max="12041" width="10.7109375" style="3" customWidth="1"/>
    <col min="12042" max="12288" width="9.140625" style="3"/>
    <col min="12289" max="12289" width="12.7109375" style="3" customWidth="1"/>
    <col min="12290" max="12290" width="12.85546875" style="3" customWidth="1"/>
    <col min="12291" max="12297" width="10.7109375" style="3" customWidth="1"/>
    <col min="12298" max="12544" width="9.140625" style="3"/>
    <col min="12545" max="12545" width="12.7109375" style="3" customWidth="1"/>
    <col min="12546" max="12546" width="12.85546875" style="3" customWidth="1"/>
    <col min="12547" max="12553" width="10.7109375" style="3" customWidth="1"/>
    <col min="12554" max="12800" width="9.140625" style="3"/>
    <col min="12801" max="12801" width="12.7109375" style="3" customWidth="1"/>
    <col min="12802" max="12802" width="12.85546875" style="3" customWidth="1"/>
    <col min="12803" max="12809" width="10.7109375" style="3" customWidth="1"/>
    <col min="12810" max="13056" width="9.140625" style="3"/>
    <col min="13057" max="13057" width="12.7109375" style="3" customWidth="1"/>
    <col min="13058" max="13058" width="12.85546875" style="3" customWidth="1"/>
    <col min="13059" max="13065" width="10.7109375" style="3" customWidth="1"/>
    <col min="13066" max="13312" width="9.140625" style="3"/>
    <col min="13313" max="13313" width="12.7109375" style="3" customWidth="1"/>
    <col min="13314" max="13314" width="12.85546875" style="3" customWidth="1"/>
    <col min="13315" max="13321" width="10.7109375" style="3" customWidth="1"/>
    <col min="13322" max="13568" width="9.140625" style="3"/>
    <col min="13569" max="13569" width="12.7109375" style="3" customWidth="1"/>
    <col min="13570" max="13570" width="12.85546875" style="3" customWidth="1"/>
    <col min="13571" max="13577" width="10.7109375" style="3" customWidth="1"/>
    <col min="13578" max="13824" width="9.140625" style="3"/>
    <col min="13825" max="13825" width="12.7109375" style="3" customWidth="1"/>
    <col min="13826" max="13826" width="12.85546875" style="3" customWidth="1"/>
    <col min="13827" max="13833" width="10.7109375" style="3" customWidth="1"/>
    <col min="13834" max="14080" width="9.140625" style="3"/>
    <col min="14081" max="14081" width="12.7109375" style="3" customWidth="1"/>
    <col min="14082" max="14082" width="12.85546875" style="3" customWidth="1"/>
    <col min="14083" max="14089" width="10.7109375" style="3" customWidth="1"/>
    <col min="14090" max="14336" width="9.140625" style="3"/>
    <col min="14337" max="14337" width="12.7109375" style="3" customWidth="1"/>
    <col min="14338" max="14338" width="12.85546875" style="3" customWidth="1"/>
    <col min="14339" max="14345" width="10.7109375" style="3" customWidth="1"/>
    <col min="14346" max="14592" width="9.140625" style="3"/>
    <col min="14593" max="14593" width="12.7109375" style="3" customWidth="1"/>
    <col min="14594" max="14594" width="12.85546875" style="3" customWidth="1"/>
    <col min="14595" max="14601" width="10.7109375" style="3" customWidth="1"/>
    <col min="14602" max="14848" width="9.140625" style="3"/>
    <col min="14849" max="14849" width="12.7109375" style="3" customWidth="1"/>
    <col min="14850" max="14850" width="12.85546875" style="3" customWidth="1"/>
    <col min="14851" max="14857" width="10.7109375" style="3" customWidth="1"/>
    <col min="14858" max="15104" width="9.140625" style="3"/>
    <col min="15105" max="15105" width="12.7109375" style="3" customWidth="1"/>
    <col min="15106" max="15106" width="12.85546875" style="3" customWidth="1"/>
    <col min="15107" max="15113" width="10.7109375" style="3" customWidth="1"/>
    <col min="15114" max="15360" width="9.140625" style="3"/>
    <col min="15361" max="15361" width="12.7109375" style="3" customWidth="1"/>
    <col min="15362" max="15362" width="12.85546875" style="3" customWidth="1"/>
    <col min="15363" max="15369" width="10.7109375" style="3" customWidth="1"/>
    <col min="15370" max="15616" width="9.140625" style="3"/>
    <col min="15617" max="15617" width="12.7109375" style="3" customWidth="1"/>
    <col min="15618" max="15618" width="12.85546875" style="3" customWidth="1"/>
    <col min="15619" max="15625" width="10.7109375" style="3" customWidth="1"/>
    <col min="15626" max="15872" width="9.140625" style="3"/>
    <col min="15873" max="15873" width="12.7109375" style="3" customWidth="1"/>
    <col min="15874" max="15874" width="12.85546875" style="3" customWidth="1"/>
    <col min="15875" max="15881" width="10.7109375" style="3" customWidth="1"/>
    <col min="15882" max="16128" width="9.140625" style="3"/>
    <col min="16129" max="16129" width="12.7109375" style="3" customWidth="1"/>
    <col min="16130" max="16130" width="12.85546875" style="3" customWidth="1"/>
    <col min="16131" max="16137" width="10.7109375" style="3" customWidth="1"/>
    <col min="16138" max="16384" width="9.140625" style="3"/>
  </cols>
  <sheetData>
    <row r="1" spans="1:7" x14ac:dyDescent="0.2">
      <c r="A1" s="1" t="s">
        <v>0</v>
      </c>
    </row>
    <row r="2" spans="1:7" x14ac:dyDescent="0.2">
      <c r="A2" s="4"/>
    </row>
    <row r="3" spans="1:7" x14ac:dyDescent="0.2">
      <c r="A3" s="4"/>
    </row>
    <row r="4" spans="1:7" x14ac:dyDescent="0.2">
      <c r="A4" s="1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1:7" x14ac:dyDescent="0.2">
      <c r="A5" s="1"/>
      <c r="C5" s="5" t="s">
        <v>6</v>
      </c>
      <c r="D5" s="5" t="s">
        <v>7</v>
      </c>
      <c r="E5" s="5" t="s">
        <v>8</v>
      </c>
      <c r="F5" s="5" t="s">
        <v>9</v>
      </c>
    </row>
    <row r="6" spans="1:7" x14ac:dyDescent="0.2">
      <c r="A6" s="1"/>
      <c r="C6" s="6"/>
      <c r="D6" s="7"/>
      <c r="E6" s="7"/>
      <c r="F6" s="8"/>
    </row>
    <row r="7" spans="1:7" x14ac:dyDescent="0.2">
      <c r="A7" s="1"/>
      <c r="C7" s="9"/>
      <c r="D7" s="9"/>
      <c r="E7" s="10">
        <v>3</v>
      </c>
      <c r="F7" s="11">
        <v>5</v>
      </c>
      <c r="G7" s="3" t="s">
        <v>36</v>
      </c>
    </row>
    <row r="8" spans="1:7" x14ac:dyDescent="0.2">
      <c r="A8" s="1"/>
      <c r="C8" s="9"/>
      <c r="D8" s="9"/>
      <c r="G8" s="4"/>
    </row>
    <row r="9" spans="1:7" x14ac:dyDescent="0.2">
      <c r="A9" s="1" t="s">
        <v>21</v>
      </c>
      <c r="C9" s="9"/>
      <c r="D9" s="9"/>
      <c r="E9" s="9"/>
      <c r="F9" s="9"/>
      <c r="G9" s="4"/>
    </row>
    <row r="10" spans="1:7" x14ac:dyDescent="0.2">
      <c r="B10" s="2" t="s">
        <v>22</v>
      </c>
      <c r="C10" s="27">
        <v>1.75</v>
      </c>
      <c r="D10" s="28">
        <v>1.75</v>
      </c>
      <c r="E10" s="28"/>
      <c r="F10" s="29"/>
      <c r="G10" s="30"/>
    </row>
    <row r="11" spans="1:7" ht="13.5" thickBot="1" x14ac:dyDescent="0.25">
      <c r="A11" s="1"/>
      <c r="B11" s="2" t="s">
        <v>23</v>
      </c>
      <c r="C11" s="31">
        <v>0.8</v>
      </c>
      <c r="D11" s="32">
        <v>0.6</v>
      </c>
      <c r="E11" s="32">
        <v>1</v>
      </c>
      <c r="F11" s="33">
        <v>1</v>
      </c>
      <c r="G11" s="30"/>
    </row>
    <row r="12" spans="1:7" ht="13.5" thickBot="1" x14ac:dyDescent="0.25">
      <c r="A12" s="1"/>
      <c r="B12" s="34" t="s">
        <v>24</v>
      </c>
      <c r="C12" s="35">
        <f>C10-C11</f>
        <v>0.95</v>
      </c>
      <c r="D12" s="36">
        <f t="shared" ref="D12:F12" si="0">D10-D11</f>
        <v>1.1499999999999999</v>
      </c>
      <c r="E12" s="36">
        <f t="shared" si="0"/>
        <v>-1</v>
      </c>
      <c r="F12" s="36">
        <f t="shared" si="0"/>
        <v>-1</v>
      </c>
      <c r="G12" s="37"/>
    </row>
    <row r="13" spans="1:7" x14ac:dyDescent="0.2">
      <c r="A13" s="1"/>
    </row>
    <row r="14" spans="1:7" x14ac:dyDescent="0.2">
      <c r="A14" s="1"/>
      <c r="C14" s="9"/>
      <c r="D14" s="9"/>
      <c r="G14" s="4"/>
    </row>
    <row r="15" spans="1:7" s="5" customFormat="1" x14ac:dyDescent="0.2">
      <c r="A15" s="1" t="s">
        <v>10</v>
      </c>
      <c r="C15" s="12"/>
      <c r="D15" s="12"/>
      <c r="E15" s="5" t="s">
        <v>11</v>
      </c>
      <c r="F15" s="5" t="s">
        <v>12</v>
      </c>
      <c r="G15" s="5" t="s">
        <v>13</v>
      </c>
    </row>
    <row r="16" spans="1:7" x14ac:dyDescent="0.2">
      <c r="A16" s="1"/>
      <c r="B16" s="2" t="s">
        <v>32</v>
      </c>
      <c r="C16" s="13"/>
      <c r="D16" s="12" t="s">
        <v>14</v>
      </c>
      <c r="E16" s="14">
        <v>5000</v>
      </c>
      <c r="F16" s="15"/>
      <c r="G16" s="16"/>
    </row>
    <row r="17" spans="1:9" x14ac:dyDescent="0.2">
      <c r="A17" s="1"/>
      <c r="B17" s="2" t="s">
        <v>33</v>
      </c>
      <c r="C17" s="13"/>
      <c r="D17" s="12" t="s">
        <v>14</v>
      </c>
      <c r="E17" s="17">
        <v>4000</v>
      </c>
      <c r="F17" s="15"/>
      <c r="G17" s="16"/>
    </row>
    <row r="18" spans="1:9" x14ac:dyDescent="0.2">
      <c r="A18" s="1"/>
      <c r="C18" s="9"/>
      <c r="D18" s="9"/>
      <c r="E18" s="9"/>
      <c r="F18" s="9"/>
      <c r="G18" s="4"/>
    </row>
    <row r="19" spans="1:9" x14ac:dyDescent="0.2">
      <c r="B19" s="3"/>
    </row>
    <row r="20" spans="1:9" x14ac:dyDescent="0.2">
      <c r="B20" s="18" t="s">
        <v>15</v>
      </c>
      <c r="C20" s="69"/>
      <c r="D20" s="3" t="s">
        <v>16</v>
      </c>
      <c r="E20" s="20"/>
      <c r="F20" s="71" t="s">
        <v>18</v>
      </c>
      <c r="G20" s="19">
        <v>0.2</v>
      </c>
      <c r="H20" s="71" t="s">
        <v>17</v>
      </c>
      <c r="I20" s="72"/>
    </row>
    <row r="21" spans="1:9" x14ac:dyDescent="0.2">
      <c r="C21" s="70"/>
      <c r="D21" s="3" t="s">
        <v>19</v>
      </c>
      <c r="E21" s="15"/>
      <c r="F21" s="71"/>
      <c r="G21" s="21">
        <v>0.6</v>
      </c>
      <c r="H21" s="71"/>
      <c r="I21" s="73"/>
    </row>
    <row r="24" spans="1:9" x14ac:dyDescent="0.2">
      <c r="B24" s="2" t="s">
        <v>20</v>
      </c>
      <c r="C24" s="22">
        <f>C11</f>
        <v>0.8</v>
      </c>
      <c r="D24" s="23">
        <f>D11</f>
        <v>0.6</v>
      </c>
      <c r="E24" s="23">
        <f>E11</f>
        <v>1</v>
      </c>
      <c r="F24" s="23">
        <f>F11</f>
        <v>1</v>
      </c>
      <c r="G24" s="24"/>
      <c r="H24" s="25" t="s">
        <v>14</v>
      </c>
      <c r="I24" s="26">
        <v>16000</v>
      </c>
    </row>
    <row r="25" spans="1:9" x14ac:dyDescent="0.2">
      <c r="A25" s="1"/>
      <c r="C25" s="9"/>
      <c r="D25" s="9"/>
      <c r="E25" s="9"/>
      <c r="F25" s="9"/>
      <c r="G25" s="4"/>
    </row>
    <row r="26" spans="1:9" x14ac:dyDescent="0.2">
      <c r="A26" s="1"/>
      <c r="C26" s="9"/>
      <c r="D26" s="9"/>
      <c r="E26" s="9"/>
      <c r="F26" s="9"/>
      <c r="G26" s="4"/>
    </row>
    <row r="27" spans="1:9" x14ac:dyDescent="0.2">
      <c r="A27" s="1"/>
    </row>
  </sheetData>
  <mergeCells count="4">
    <mergeCell ref="C20:C21"/>
    <mergeCell ref="F20:F21"/>
    <mergeCell ref="H20:H21"/>
    <mergeCell ref="I20:I21"/>
  </mergeCells>
  <pageMargins left="0.75" right="0.75" top="1" bottom="1" header="0.5" footer="0.5"/>
  <pageSetup orientation="portrait" horizontalDpi="200" verticalDpi="2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20" zoomScaleNormal="120" workbookViewId="0">
      <selection activeCell="B24" sqref="B24"/>
    </sheetView>
  </sheetViews>
  <sheetFormatPr defaultRowHeight="12.75" x14ac:dyDescent="0.2"/>
  <cols>
    <col min="1" max="1" width="12.7109375" style="3" customWidth="1"/>
    <col min="2" max="2" width="12.85546875" style="2" customWidth="1"/>
    <col min="3" max="6" width="10.7109375" style="3" customWidth="1"/>
    <col min="7" max="7" width="14" style="3" customWidth="1"/>
    <col min="8" max="9" width="10.7109375" style="3" customWidth="1"/>
    <col min="10" max="256" width="9.140625" style="3"/>
    <col min="257" max="257" width="12.7109375" style="3" customWidth="1"/>
    <col min="258" max="258" width="12.85546875" style="3" customWidth="1"/>
    <col min="259" max="265" width="10.7109375" style="3" customWidth="1"/>
    <col min="266" max="512" width="9.140625" style="3"/>
    <col min="513" max="513" width="12.7109375" style="3" customWidth="1"/>
    <col min="514" max="514" width="12.85546875" style="3" customWidth="1"/>
    <col min="515" max="521" width="10.7109375" style="3" customWidth="1"/>
    <col min="522" max="768" width="9.140625" style="3"/>
    <col min="769" max="769" width="12.7109375" style="3" customWidth="1"/>
    <col min="770" max="770" width="12.85546875" style="3" customWidth="1"/>
    <col min="771" max="777" width="10.7109375" style="3" customWidth="1"/>
    <col min="778" max="1024" width="9.140625" style="3"/>
    <col min="1025" max="1025" width="12.7109375" style="3" customWidth="1"/>
    <col min="1026" max="1026" width="12.85546875" style="3" customWidth="1"/>
    <col min="1027" max="1033" width="10.7109375" style="3" customWidth="1"/>
    <col min="1034" max="1280" width="9.140625" style="3"/>
    <col min="1281" max="1281" width="12.7109375" style="3" customWidth="1"/>
    <col min="1282" max="1282" width="12.85546875" style="3" customWidth="1"/>
    <col min="1283" max="1289" width="10.7109375" style="3" customWidth="1"/>
    <col min="1290" max="1536" width="9.140625" style="3"/>
    <col min="1537" max="1537" width="12.7109375" style="3" customWidth="1"/>
    <col min="1538" max="1538" width="12.85546875" style="3" customWidth="1"/>
    <col min="1539" max="1545" width="10.7109375" style="3" customWidth="1"/>
    <col min="1546" max="1792" width="9.140625" style="3"/>
    <col min="1793" max="1793" width="12.7109375" style="3" customWidth="1"/>
    <col min="1794" max="1794" width="12.85546875" style="3" customWidth="1"/>
    <col min="1795" max="1801" width="10.7109375" style="3" customWidth="1"/>
    <col min="1802" max="2048" width="9.140625" style="3"/>
    <col min="2049" max="2049" width="12.7109375" style="3" customWidth="1"/>
    <col min="2050" max="2050" width="12.85546875" style="3" customWidth="1"/>
    <col min="2051" max="2057" width="10.7109375" style="3" customWidth="1"/>
    <col min="2058" max="2304" width="9.140625" style="3"/>
    <col min="2305" max="2305" width="12.7109375" style="3" customWidth="1"/>
    <col min="2306" max="2306" width="12.85546875" style="3" customWidth="1"/>
    <col min="2307" max="2313" width="10.7109375" style="3" customWidth="1"/>
    <col min="2314" max="2560" width="9.140625" style="3"/>
    <col min="2561" max="2561" width="12.7109375" style="3" customWidth="1"/>
    <col min="2562" max="2562" width="12.85546875" style="3" customWidth="1"/>
    <col min="2563" max="2569" width="10.7109375" style="3" customWidth="1"/>
    <col min="2570" max="2816" width="9.140625" style="3"/>
    <col min="2817" max="2817" width="12.7109375" style="3" customWidth="1"/>
    <col min="2818" max="2818" width="12.85546875" style="3" customWidth="1"/>
    <col min="2819" max="2825" width="10.7109375" style="3" customWidth="1"/>
    <col min="2826" max="3072" width="9.140625" style="3"/>
    <col min="3073" max="3073" width="12.7109375" style="3" customWidth="1"/>
    <col min="3074" max="3074" width="12.85546875" style="3" customWidth="1"/>
    <col min="3075" max="3081" width="10.7109375" style="3" customWidth="1"/>
    <col min="3082" max="3328" width="9.140625" style="3"/>
    <col min="3329" max="3329" width="12.7109375" style="3" customWidth="1"/>
    <col min="3330" max="3330" width="12.85546875" style="3" customWidth="1"/>
    <col min="3331" max="3337" width="10.7109375" style="3" customWidth="1"/>
    <col min="3338" max="3584" width="9.140625" style="3"/>
    <col min="3585" max="3585" width="12.7109375" style="3" customWidth="1"/>
    <col min="3586" max="3586" width="12.85546875" style="3" customWidth="1"/>
    <col min="3587" max="3593" width="10.7109375" style="3" customWidth="1"/>
    <col min="3594" max="3840" width="9.140625" style="3"/>
    <col min="3841" max="3841" width="12.7109375" style="3" customWidth="1"/>
    <col min="3842" max="3842" width="12.85546875" style="3" customWidth="1"/>
    <col min="3843" max="3849" width="10.7109375" style="3" customWidth="1"/>
    <col min="3850" max="4096" width="9.140625" style="3"/>
    <col min="4097" max="4097" width="12.7109375" style="3" customWidth="1"/>
    <col min="4098" max="4098" width="12.85546875" style="3" customWidth="1"/>
    <col min="4099" max="4105" width="10.7109375" style="3" customWidth="1"/>
    <col min="4106" max="4352" width="9.140625" style="3"/>
    <col min="4353" max="4353" width="12.7109375" style="3" customWidth="1"/>
    <col min="4354" max="4354" width="12.85546875" style="3" customWidth="1"/>
    <col min="4355" max="4361" width="10.7109375" style="3" customWidth="1"/>
    <col min="4362" max="4608" width="9.140625" style="3"/>
    <col min="4609" max="4609" width="12.7109375" style="3" customWidth="1"/>
    <col min="4610" max="4610" width="12.85546875" style="3" customWidth="1"/>
    <col min="4611" max="4617" width="10.7109375" style="3" customWidth="1"/>
    <col min="4618" max="4864" width="9.140625" style="3"/>
    <col min="4865" max="4865" width="12.7109375" style="3" customWidth="1"/>
    <col min="4866" max="4866" width="12.85546875" style="3" customWidth="1"/>
    <col min="4867" max="4873" width="10.7109375" style="3" customWidth="1"/>
    <col min="4874" max="5120" width="9.140625" style="3"/>
    <col min="5121" max="5121" width="12.7109375" style="3" customWidth="1"/>
    <col min="5122" max="5122" width="12.85546875" style="3" customWidth="1"/>
    <col min="5123" max="5129" width="10.7109375" style="3" customWidth="1"/>
    <col min="5130" max="5376" width="9.140625" style="3"/>
    <col min="5377" max="5377" width="12.7109375" style="3" customWidth="1"/>
    <col min="5378" max="5378" width="12.85546875" style="3" customWidth="1"/>
    <col min="5379" max="5385" width="10.7109375" style="3" customWidth="1"/>
    <col min="5386" max="5632" width="9.140625" style="3"/>
    <col min="5633" max="5633" width="12.7109375" style="3" customWidth="1"/>
    <col min="5634" max="5634" width="12.85546875" style="3" customWidth="1"/>
    <col min="5635" max="5641" width="10.7109375" style="3" customWidth="1"/>
    <col min="5642" max="5888" width="9.140625" style="3"/>
    <col min="5889" max="5889" width="12.7109375" style="3" customWidth="1"/>
    <col min="5890" max="5890" width="12.85546875" style="3" customWidth="1"/>
    <col min="5891" max="5897" width="10.7109375" style="3" customWidth="1"/>
    <col min="5898" max="6144" width="9.140625" style="3"/>
    <col min="6145" max="6145" width="12.7109375" style="3" customWidth="1"/>
    <col min="6146" max="6146" width="12.85546875" style="3" customWidth="1"/>
    <col min="6147" max="6153" width="10.7109375" style="3" customWidth="1"/>
    <col min="6154" max="6400" width="9.140625" style="3"/>
    <col min="6401" max="6401" width="12.7109375" style="3" customWidth="1"/>
    <col min="6402" max="6402" width="12.85546875" style="3" customWidth="1"/>
    <col min="6403" max="6409" width="10.7109375" style="3" customWidth="1"/>
    <col min="6410" max="6656" width="9.140625" style="3"/>
    <col min="6657" max="6657" width="12.7109375" style="3" customWidth="1"/>
    <col min="6658" max="6658" width="12.85546875" style="3" customWidth="1"/>
    <col min="6659" max="6665" width="10.7109375" style="3" customWidth="1"/>
    <col min="6666" max="6912" width="9.140625" style="3"/>
    <col min="6913" max="6913" width="12.7109375" style="3" customWidth="1"/>
    <col min="6914" max="6914" width="12.85546875" style="3" customWidth="1"/>
    <col min="6915" max="6921" width="10.7109375" style="3" customWidth="1"/>
    <col min="6922" max="7168" width="9.140625" style="3"/>
    <col min="7169" max="7169" width="12.7109375" style="3" customWidth="1"/>
    <col min="7170" max="7170" width="12.85546875" style="3" customWidth="1"/>
    <col min="7171" max="7177" width="10.7109375" style="3" customWidth="1"/>
    <col min="7178" max="7424" width="9.140625" style="3"/>
    <col min="7425" max="7425" width="12.7109375" style="3" customWidth="1"/>
    <col min="7426" max="7426" width="12.85546875" style="3" customWidth="1"/>
    <col min="7427" max="7433" width="10.7109375" style="3" customWidth="1"/>
    <col min="7434" max="7680" width="9.140625" style="3"/>
    <col min="7681" max="7681" width="12.7109375" style="3" customWidth="1"/>
    <col min="7682" max="7682" width="12.85546875" style="3" customWidth="1"/>
    <col min="7683" max="7689" width="10.7109375" style="3" customWidth="1"/>
    <col min="7690" max="7936" width="9.140625" style="3"/>
    <col min="7937" max="7937" width="12.7109375" style="3" customWidth="1"/>
    <col min="7938" max="7938" width="12.85546875" style="3" customWidth="1"/>
    <col min="7939" max="7945" width="10.7109375" style="3" customWidth="1"/>
    <col min="7946" max="8192" width="9.140625" style="3"/>
    <col min="8193" max="8193" width="12.7109375" style="3" customWidth="1"/>
    <col min="8194" max="8194" width="12.85546875" style="3" customWidth="1"/>
    <col min="8195" max="8201" width="10.7109375" style="3" customWidth="1"/>
    <col min="8202" max="8448" width="9.140625" style="3"/>
    <col min="8449" max="8449" width="12.7109375" style="3" customWidth="1"/>
    <col min="8450" max="8450" width="12.85546875" style="3" customWidth="1"/>
    <col min="8451" max="8457" width="10.7109375" style="3" customWidth="1"/>
    <col min="8458" max="8704" width="9.140625" style="3"/>
    <col min="8705" max="8705" width="12.7109375" style="3" customWidth="1"/>
    <col min="8706" max="8706" width="12.85546875" style="3" customWidth="1"/>
    <col min="8707" max="8713" width="10.7109375" style="3" customWidth="1"/>
    <col min="8714" max="8960" width="9.140625" style="3"/>
    <col min="8961" max="8961" width="12.7109375" style="3" customWidth="1"/>
    <col min="8962" max="8962" width="12.85546875" style="3" customWidth="1"/>
    <col min="8963" max="8969" width="10.7109375" style="3" customWidth="1"/>
    <col min="8970" max="9216" width="9.140625" style="3"/>
    <col min="9217" max="9217" width="12.7109375" style="3" customWidth="1"/>
    <col min="9218" max="9218" width="12.85546875" style="3" customWidth="1"/>
    <col min="9219" max="9225" width="10.7109375" style="3" customWidth="1"/>
    <col min="9226" max="9472" width="9.140625" style="3"/>
    <col min="9473" max="9473" width="12.7109375" style="3" customWidth="1"/>
    <col min="9474" max="9474" width="12.85546875" style="3" customWidth="1"/>
    <col min="9475" max="9481" width="10.7109375" style="3" customWidth="1"/>
    <col min="9482" max="9728" width="9.140625" style="3"/>
    <col min="9729" max="9729" width="12.7109375" style="3" customWidth="1"/>
    <col min="9730" max="9730" width="12.85546875" style="3" customWidth="1"/>
    <col min="9731" max="9737" width="10.7109375" style="3" customWidth="1"/>
    <col min="9738" max="9984" width="9.140625" style="3"/>
    <col min="9985" max="9985" width="12.7109375" style="3" customWidth="1"/>
    <col min="9986" max="9986" width="12.85546875" style="3" customWidth="1"/>
    <col min="9987" max="9993" width="10.7109375" style="3" customWidth="1"/>
    <col min="9994" max="10240" width="9.140625" style="3"/>
    <col min="10241" max="10241" width="12.7109375" style="3" customWidth="1"/>
    <col min="10242" max="10242" width="12.85546875" style="3" customWidth="1"/>
    <col min="10243" max="10249" width="10.7109375" style="3" customWidth="1"/>
    <col min="10250" max="10496" width="9.140625" style="3"/>
    <col min="10497" max="10497" width="12.7109375" style="3" customWidth="1"/>
    <col min="10498" max="10498" width="12.85546875" style="3" customWidth="1"/>
    <col min="10499" max="10505" width="10.7109375" style="3" customWidth="1"/>
    <col min="10506" max="10752" width="9.140625" style="3"/>
    <col min="10753" max="10753" width="12.7109375" style="3" customWidth="1"/>
    <col min="10754" max="10754" width="12.85546875" style="3" customWidth="1"/>
    <col min="10755" max="10761" width="10.7109375" style="3" customWidth="1"/>
    <col min="10762" max="11008" width="9.140625" style="3"/>
    <col min="11009" max="11009" width="12.7109375" style="3" customWidth="1"/>
    <col min="11010" max="11010" width="12.85546875" style="3" customWidth="1"/>
    <col min="11011" max="11017" width="10.7109375" style="3" customWidth="1"/>
    <col min="11018" max="11264" width="9.140625" style="3"/>
    <col min="11265" max="11265" width="12.7109375" style="3" customWidth="1"/>
    <col min="11266" max="11266" width="12.85546875" style="3" customWidth="1"/>
    <col min="11267" max="11273" width="10.7109375" style="3" customWidth="1"/>
    <col min="11274" max="11520" width="9.140625" style="3"/>
    <col min="11521" max="11521" width="12.7109375" style="3" customWidth="1"/>
    <col min="11522" max="11522" width="12.85546875" style="3" customWidth="1"/>
    <col min="11523" max="11529" width="10.7109375" style="3" customWidth="1"/>
    <col min="11530" max="11776" width="9.140625" style="3"/>
    <col min="11777" max="11777" width="12.7109375" style="3" customWidth="1"/>
    <col min="11778" max="11778" width="12.85546875" style="3" customWidth="1"/>
    <col min="11779" max="11785" width="10.7109375" style="3" customWidth="1"/>
    <col min="11786" max="12032" width="9.140625" style="3"/>
    <col min="12033" max="12033" width="12.7109375" style="3" customWidth="1"/>
    <col min="12034" max="12034" width="12.85546875" style="3" customWidth="1"/>
    <col min="12035" max="12041" width="10.7109375" style="3" customWidth="1"/>
    <col min="12042" max="12288" width="9.140625" style="3"/>
    <col min="12289" max="12289" width="12.7109375" style="3" customWidth="1"/>
    <col min="12290" max="12290" width="12.85546875" style="3" customWidth="1"/>
    <col min="12291" max="12297" width="10.7109375" style="3" customWidth="1"/>
    <col min="12298" max="12544" width="9.140625" style="3"/>
    <col min="12545" max="12545" width="12.7109375" style="3" customWidth="1"/>
    <col min="12546" max="12546" width="12.85546875" style="3" customWidth="1"/>
    <col min="12547" max="12553" width="10.7109375" style="3" customWidth="1"/>
    <col min="12554" max="12800" width="9.140625" style="3"/>
    <col min="12801" max="12801" width="12.7109375" style="3" customWidth="1"/>
    <col min="12802" max="12802" width="12.85546875" style="3" customWidth="1"/>
    <col min="12803" max="12809" width="10.7109375" style="3" customWidth="1"/>
    <col min="12810" max="13056" width="9.140625" style="3"/>
    <col min="13057" max="13057" width="12.7109375" style="3" customWidth="1"/>
    <col min="13058" max="13058" width="12.85546875" style="3" customWidth="1"/>
    <col min="13059" max="13065" width="10.7109375" style="3" customWidth="1"/>
    <col min="13066" max="13312" width="9.140625" style="3"/>
    <col min="13313" max="13313" width="12.7109375" style="3" customWidth="1"/>
    <col min="13314" max="13314" width="12.85546875" style="3" customWidth="1"/>
    <col min="13315" max="13321" width="10.7109375" style="3" customWidth="1"/>
    <col min="13322" max="13568" width="9.140625" style="3"/>
    <col min="13569" max="13569" width="12.7109375" style="3" customWidth="1"/>
    <col min="13570" max="13570" width="12.85546875" style="3" customWidth="1"/>
    <col min="13571" max="13577" width="10.7109375" style="3" customWidth="1"/>
    <col min="13578" max="13824" width="9.140625" style="3"/>
    <col min="13825" max="13825" width="12.7109375" style="3" customWidth="1"/>
    <col min="13826" max="13826" width="12.85546875" style="3" customWidth="1"/>
    <col min="13827" max="13833" width="10.7109375" style="3" customWidth="1"/>
    <col min="13834" max="14080" width="9.140625" style="3"/>
    <col min="14081" max="14081" width="12.7109375" style="3" customWidth="1"/>
    <col min="14082" max="14082" width="12.85546875" style="3" customWidth="1"/>
    <col min="14083" max="14089" width="10.7109375" style="3" customWidth="1"/>
    <col min="14090" max="14336" width="9.140625" style="3"/>
    <col min="14337" max="14337" width="12.7109375" style="3" customWidth="1"/>
    <col min="14338" max="14338" width="12.85546875" style="3" customWidth="1"/>
    <col min="14339" max="14345" width="10.7109375" style="3" customWidth="1"/>
    <col min="14346" max="14592" width="9.140625" style="3"/>
    <col min="14593" max="14593" width="12.7109375" style="3" customWidth="1"/>
    <col min="14594" max="14594" width="12.85546875" style="3" customWidth="1"/>
    <col min="14595" max="14601" width="10.7109375" style="3" customWidth="1"/>
    <col min="14602" max="14848" width="9.140625" style="3"/>
    <col min="14849" max="14849" width="12.7109375" style="3" customWidth="1"/>
    <col min="14850" max="14850" width="12.85546875" style="3" customWidth="1"/>
    <col min="14851" max="14857" width="10.7109375" style="3" customWidth="1"/>
    <col min="14858" max="15104" width="9.140625" style="3"/>
    <col min="15105" max="15105" width="12.7109375" style="3" customWidth="1"/>
    <col min="15106" max="15106" width="12.85546875" style="3" customWidth="1"/>
    <col min="15107" max="15113" width="10.7109375" style="3" customWidth="1"/>
    <col min="15114" max="15360" width="9.140625" style="3"/>
    <col min="15361" max="15361" width="12.7109375" style="3" customWidth="1"/>
    <col min="15362" max="15362" width="12.85546875" style="3" customWidth="1"/>
    <col min="15363" max="15369" width="10.7109375" style="3" customWidth="1"/>
    <col min="15370" max="15616" width="9.140625" style="3"/>
    <col min="15617" max="15617" width="12.7109375" style="3" customWidth="1"/>
    <col min="15618" max="15618" width="12.85546875" style="3" customWidth="1"/>
    <col min="15619" max="15625" width="10.7109375" style="3" customWidth="1"/>
    <col min="15626" max="15872" width="9.140625" style="3"/>
    <col min="15873" max="15873" width="12.7109375" style="3" customWidth="1"/>
    <col min="15874" max="15874" width="12.85546875" style="3" customWidth="1"/>
    <col min="15875" max="15881" width="10.7109375" style="3" customWidth="1"/>
    <col min="15882" max="16128" width="9.140625" style="3"/>
    <col min="16129" max="16129" width="12.7109375" style="3" customWidth="1"/>
    <col min="16130" max="16130" width="12.85546875" style="3" customWidth="1"/>
    <col min="16131" max="16137" width="10.7109375" style="3" customWidth="1"/>
    <col min="16138" max="16384" width="9.140625" style="3"/>
  </cols>
  <sheetData>
    <row r="1" spans="1:7" x14ac:dyDescent="0.2">
      <c r="A1" s="1" t="s">
        <v>0</v>
      </c>
    </row>
    <row r="2" spans="1:7" x14ac:dyDescent="0.2">
      <c r="A2" s="4"/>
    </row>
    <row r="3" spans="1:7" x14ac:dyDescent="0.2">
      <c r="A3" s="4"/>
    </row>
    <row r="4" spans="1:7" x14ac:dyDescent="0.2">
      <c r="A4" s="1" t="s">
        <v>1</v>
      </c>
      <c r="C4" s="5" t="s">
        <v>2</v>
      </c>
      <c r="D4" s="5" t="s">
        <v>3</v>
      </c>
      <c r="E4" s="5" t="s">
        <v>4</v>
      </c>
      <c r="F4" s="5" t="s">
        <v>5</v>
      </c>
    </row>
    <row r="5" spans="1:7" x14ac:dyDescent="0.2">
      <c r="A5" s="1"/>
      <c r="C5" s="5" t="s">
        <v>6</v>
      </c>
      <c r="D5" s="5" t="s">
        <v>7</v>
      </c>
      <c r="E5" s="5" t="s">
        <v>8</v>
      </c>
      <c r="F5" s="5" t="s">
        <v>9</v>
      </c>
    </row>
    <row r="6" spans="1:7" x14ac:dyDescent="0.2">
      <c r="A6" s="1"/>
      <c r="C6" s="6">
        <v>4199.9999999999982</v>
      </c>
      <c r="D6" s="7">
        <v>16800.000000000004</v>
      </c>
      <c r="E6" s="7">
        <v>0</v>
      </c>
      <c r="F6" s="8">
        <v>2560.0000000000005</v>
      </c>
    </row>
    <row r="7" spans="1:7" x14ac:dyDescent="0.2">
      <c r="A7" s="1"/>
      <c r="C7" s="9"/>
      <c r="D7" s="9"/>
      <c r="E7" s="10">
        <v>3</v>
      </c>
      <c r="F7" s="11">
        <v>5</v>
      </c>
      <c r="G7" s="3" t="s">
        <v>36</v>
      </c>
    </row>
    <row r="8" spans="1:7" x14ac:dyDescent="0.2">
      <c r="A8" s="1"/>
      <c r="C8" s="9"/>
      <c r="D8" s="9"/>
      <c r="G8" s="4"/>
    </row>
    <row r="9" spans="1:7" x14ac:dyDescent="0.2">
      <c r="A9" s="1" t="s">
        <v>21</v>
      </c>
      <c r="C9" s="9"/>
      <c r="D9" s="9"/>
      <c r="E9" s="9"/>
      <c r="F9" s="9"/>
      <c r="G9" s="4"/>
    </row>
    <row r="10" spans="1:7" x14ac:dyDescent="0.2">
      <c r="B10" s="2" t="s">
        <v>22</v>
      </c>
      <c r="C10" s="27">
        <v>1.75</v>
      </c>
      <c r="D10" s="28">
        <v>1.75</v>
      </c>
      <c r="E10" s="28"/>
      <c r="F10" s="29"/>
      <c r="G10" s="30"/>
    </row>
    <row r="11" spans="1:7" ht="13.5" thickBot="1" x14ac:dyDescent="0.25">
      <c r="A11" s="1"/>
      <c r="B11" s="2" t="s">
        <v>23</v>
      </c>
      <c r="C11" s="31">
        <v>0.8</v>
      </c>
      <c r="D11" s="32">
        <v>0.6</v>
      </c>
      <c r="E11" s="32">
        <v>1</v>
      </c>
      <c r="F11" s="33">
        <v>1</v>
      </c>
      <c r="G11" s="30"/>
    </row>
    <row r="12" spans="1:7" ht="13.5" thickBot="1" x14ac:dyDescent="0.25">
      <c r="A12" s="1"/>
      <c r="B12" s="34" t="s">
        <v>24</v>
      </c>
      <c r="C12" s="35">
        <f>C10-C11</f>
        <v>0.95</v>
      </c>
      <c r="D12" s="36">
        <f t="shared" ref="D12:F12" si="0">D10-D11</f>
        <v>1.1499999999999999</v>
      </c>
      <c r="E12" s="36">
        <f t="shared" si="0"/>
        <v>-1</v>
      </c>
      <c r="F12" s="36">
        <f t="shared" si="0"/>
        <v>-1</v>
      </c>
      <c r="G12" s="37">
        <f>SUMPRODUCT(C12:F12,C6:F6)</f>
        <v>20750</v>
      </c>
    </row>
    <row r="13" spans="1:7" x14ac:dyDescent="0.2">
      <c r="A13" s="1"/>
    </row>
    <row r="14" spans="1:7" x14ac:dyDescent="0.2">
      <c r="A14" s="1"/>
      <c r="C14" s="9"/>
      <c r="D14" s="9"/>
      <c r="G14" s="4"/>
    </row>
    <row r="15" spans="1:7" s="5" customFormat="1" x14ac:dyDescent="0.2">
      <c r="A15" s="1" t="s">
        <v>10</v>
      </c>
      <c r="C15" s="12"/>
      <c r="D15" s="12"/>
      <c r="E15" s="5" t="s">
        <v>11</v>
      </c>
      <c r="F15" s="5" t="s">
        <v>12</v>
      </c>
      <c r="G15" s="5" t="s">
        <v>13</v>
      </c>
    </row>
    <row r="16" spans="1:7" x14ac:dyDescent="0.2">
      <c r="A16" s="1"/>
      <c r="B16" s="2" t="s">
        <v>32</v>
      </c>
      <c r="C16" s="13">
        <f>C6</f>
        <v>4199.9999999999982</v>
      </c>
      <c r="D16" s="12" t="s">
        <v>14</v>
      </c>
      <c r="E16" s="14">
        <v>5000</v>
      </c>
      <c r="F16" s="15">
        <f>E7*E6</f>
        <v>0</v>
      </c>
      <c r="G16" s="16">
        <f>F16+E16</f>
        <v>5000</v>
      </c>
    </row>
    <row r="17" spans="1:9" x14ac:dyDescent="0.2">
      <c r="A17" s="1"/>
      <c r="B17" s="2" t="s">
        <v>33</v>
      </c>
      <c r="C17" s="13">
        <f>D6</f>
        <v>16800.000000000004</v>
      </c>
      <c r="D17" s="12" t="s">
        <v>14</v>
      </c>
      <c r="E17" s="17">
        <v>4000</v>
      </c>
      <c r="F17" s="15">
        <f>F7*F6</f>
        <v>12800.000000000002</v>
      </c>
      <c r="G17" s="16">
        <f>E17+F17</f>
        <v>16800</v>
      </c>
    </row>
    <row r="18" spans="1:9" x14ac:dyDescent="0.2">
      <c r="A18" s="1"/>
      <c r="C18" s="9"/>
      <c r="D18" s="9"/>
      <c r="E18" s="9"/>
      <c r="F18" s="9"/>
      <c r="G18" s="4"/>
    </row>
    <row r="19" spans="1:9" x14ac:dyDescent="0.2">
      <c r="B19" s="3"/>
    </row>
    <row r="20" spans="1:9" x14ac:dyDescent="0.2">
      <c r="B20" s="18" t="s">
        <v>15</v>
      </c>
      <c r="C20" s="69">
        <f>C6</f>
        <v>4199.9999999999982</v>
      </c>
      <c r="D20" s="3" t="s">
        <v>16</v>
      </c>
      <c r="E20" s="20">
        <f>G20*I20</f>
        <v>4200</v>
      </c>
      <c r="F20" s="71" t="s">
        <v>18</v>
      </c>
      <c r="G20" s="19">
        <v>0.2</v>
      </c>
      <c r="H20" s="71" t="s">
        <v>17</v>
      </c>
      <c r="I20" s="72">
        <f>C6+D6</f>
        <v>21000</v>
      </c>
    </row>
    <row r="21" spans="1:9" x14ac:dyDescent="0.2">
      <c r="C21" s="70"/>
      <c r="D21" s="3" t="s">
        <v>19</v>
      </c>
      <c r="E21" s="15">
        <f>G21*I20</f>
        <v>12600</v>
      </c>
      <c r="F21" s="71"/>
      <c r="G21" s="21">
        <v>0.6</v>
      </c>
      <c r="H21" s="71"/>
      <c r="I21" s="73"/>
    </row>
    <row r="24" spans="1:9" x14ac:dyDescent="0.2">
      <c r="B24" s="2" t="s">
        <v>20</v>
      </c>
      <c r="C24" s="22">
        <f>C11</f>
        <v>0.8</v>
      </c>
      <c r="D24" s="23">
        <f>D11</f>
        <v>0.6</v>
      </c>
      <c r="E24" s="23">
        <f>E11</f>
        <v>1</v>
      </c>
      <c r="F24" s="23">
        <f>F11</f>
        <v>1</v>
      </c>
      <c r="G24" s="24">
        <f>SUMPRODUCT(C6:F6,C24:F24)</f>
        <v>16000</v>
      </c>
      <c r="H24" s="25" t="s">
        <v>14</v>
      </c>
      <c r="I24" s="26">
        <v>16000</v>
      </c>
    </row>
    <row r="25" spans="1:9" x14ac:dyDescent="0.2">
      <c r="A25" s="1"/>
      <c r="C25" s="9"/>
      <c r="D25" s="9"/>
      <c r="E25" s="9"/>
      <c r="F25" s="9"/>
      <c r="G25" s="4"/>
    </row>
    <row r="26" spans="1:9" x14ac:dyDescent="0.2">
      <c r="A26" s="1"/>
      <c r="C26" s="9"/>
      <c r="D26" s="9"/>
      <c r="E26" s="9"/>
      <c r="F26" s="9"/>
      <c r="G26" s="4"/>
    </row>
    <row r="27" spans="1:9" x14ac:dyDescent="0.2">
      <c r="A27" s="1"/>
    </row>
  </sheetData>
  <mergeCells count="4">
    <mergeCell ref="C20:C21"/>
    <mergeCell ref="H20:H21"/>
    <mergeCell ref="I20:I21"/>
    <mergeCell ref="F20:F21"/>
  </mergeCells>
  <pageMargins left="0.75" right="0.75" top="1" bottom="1" header="0.5" footer="0.5"/>
  <pageSetup orientation="portrait" horizontalDpi="200" verticalDpi="20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30" zoomScaleNormal="130" workbookViewId="0"/>
  </sheetViews>
  <sheetFormatPr defaultRowHeight="12.75" x14ac:dyDescent="0.2"/>
  <cols>
    <col min="1" max="1" width="12.7109375" style="38" customWidth="1"/>
    <col min="2" max="4" width="11.42578125" style="38" bestFit="1" customWidth="1"/>
    <col min="5" max="5" width="9.28515625" style="38" bestFit="1" customWidth="1"/>
    <col min="6" max="6" width="14.28515625" style="38" customWidth="1"/>
    <col min="7" max="7" width="12.140625" style="38" bestFit="1" customWidth="1"/>
    <col min="8" max="8" width="9.140625" style="38"/>
    <col min="9" max="9" width="12.140625" style="38" bestFit="1" customWidth="1"/>
    <col min="10" max="256" width="9.140625" style="38"/>
    <col min="257" max="257" width="12.7109375" style="38" customWidth="1"/>
    <col min="258" max="258" width="11.42578125" style="38" bestFit="1" customWidth="1"/>
    <col min="259" max="260" width="11.28515625" style="38" bestFit="1" customWidth="1"/>
    <col min="261" max="261" width="9.140625" style="38"/>
    <col min="262" max="262" width="14.28515625" style="38" customWidth="1"/>
    <col min="263" max="512" width="9.140625" style="38"/>
    <col min="513" max="513" width="12.7109375" style="38" customWidth="1"/>
    <col min="514" max="514" width="11.42578125" style="38" bestFit="1" customWidth="1"/>
    <col min="515" max="516" width="11.28515625" style="38" bestFit="1" customWidth="1"/>
    <col min="517" max="517" width="9.140625" style="38"/>
    <col min="518" max="518" width="14.28515625" style="38" customWidth="1"/>
    <col min="519" max="768" width="9.140625" style="38"/>
    <col min="769" max="769" width="12.7109375" style="38" customWidth="1"/>
    <col min="770" max="770" width="11.42578125" style="38" bestFit="1" customWidth="1"/>
    <col min="771" max="772" width="11.28515625" style="38" bestFit="1" customWidth="1"/>
    <col min="773" max="773" width="9.140625" style="38"/>
    <col min="774" max="774" width="14.28515625" style="38" customWidth="1"/>
    <col min="775" max="1024" width="9.140625" style="38"/>
    <col min="1025" max="1025" width="12.7109375" style="38" customWidth="1"/>
    <col min="1026" max="1026" width="11.42578125" style="38" bestFit="1" customWidth="1"/>
    <col min="1027" max="1028" width="11.28515625" style="38" bestFit="1" customWidth="1"/>
    <col min="1029" max="1029" width="9.140625" style="38"/>
    <col min="1030" max="1030" width="14.28515625" style="38" customWidth="1"/>
    <col min="1031" max="1280" width="9.140625" style="38"/>
    <col min="1281" max="1281" width="12.7109375" style="38" customWidth="1"/>
    <col min="1282" max="1282" width="11.42578125" style="38" bestFit="1" customWidth="1"/>
    <col min="1283" max="1284" width="11.28515625" style="38" bestFit="1" customWidth="1"/>
    <col min="1285" max="1285" width="9.140625" style="38"/>
    <col min="1286" max="1286" width="14.28515625" style="38" customWidth="1"/>
    <col min="1287" max="1536" width="9.140625" style="38"/>
    <col min="1537" max="1537" width="12.7109375" style="38" customWidth="1"/>
    <col min="1538" max="1538" width="11.42578125" style="38" bestFit="1" customWidth="1"/>
    <col min="1539" max="1540" width="11.28515625" style="38" bestFit="1" customWidth="1"/>
    <col min="1541" max="1541" width="9.140625" style="38"/>
    <col min="1542" max="1542" width="14.28515625" style="38" customWidth="1"/>
    <col min="1543" max="1792" width="9.140625" style="38"/>
    <col min="1793" max="1793" width="12.7109375" style="38" customWidth="1"/>
    <col min="1794" max="1794" width="11.42578125" style="38" bestFit="1" customWidth="1"/>
    <col min="1795" max="1796" width="11.28515625" style="38" bestFit="1" customWidth="1"/>
    <col min="1797" max="1797" width="9.140625" style="38"/>
    <col min="1798" max="1798" width="14.28515625" style="38" customWidth="1"/>
    <col min="1799" max="2048" width="9.140625" style="38"/>
    <col min="2049" max="2049" width="12.7109375" style="38" customWidth="1"/>
    <col min="2050" max="2050" width="11.42578125" style="38" bestFit="1" customWidth="1"/>
    <col min="2051" max="2052" width="11.28515625" style="38" bestFit="1" customWidth="1"/>
    <col min="2053" max="2053" width="9.140625" style="38"/>
    <col min="2054" max="2054" width="14.28515625" style="38" customWidth="1"/>
    <col min="2055" max="2304" width="9.140625" style="38"/>
    <col min="2305" max="2305" width="12.7109375" style="38" customWidth="1"/>
    <col min="2306" max="2306" width="11.42578125" style="38" bestFit="1" customWidth="1"/>
    <col min="2307" max="2308" width="11.28515625" style="38" bestFit="1" customWidth="1"/>
    <col min="2309" max="2309" width="9.140625" style="38"/>
    <col min="2310" max="2310" width="14.28515625" style="38" customWidth="1"/>
    <col min="2311" max="2560" width="9.140625" style="38"/>
    <col min="2561" max="2561" width="12.7109375" style="38" customWidth="1"/>
    <col min="2562" max="2562" width="11.42578125" style="38" bestFit="1" customWidth="1"/>
    <col min="2563" max="2564" width="11.28515625" style="38" bestFit="1" customWidth="1"/>
    <col min="2565" max="2565" width="9.140625" style="38"/>
    <col min="2566" max="2566" width="14.28515625" style="38" customWidth="1"/>
    <col min="2567" max="2816" width="9.140625" style="38"/>
    <col min="2817" max="2817" width="12.7109375" style="38" customWidth="1"/>
    <col min="2818" max="2818" width="11.42578125" style="38" bestFit="1" customWidth="1"/>
    <col min="2819" max="2820" width="11.28515625" style="38" bestFit="1" customWidth="1"/>
    <col min="2821" max="2821" width="9.140625" style="38"/>
    <col min="2822" max="2822" width="14.28515625" style="38" customWidth="1"/>
    <col min="2823" max="3072" width="9.140625" style="38"/>
    <col min="3073" max="3073" width="12.7109375" style="38" customWidth="1"/>
    <col min="3074" max="3074" width="11.42578125" style="38" bestFit="1" customWidth="1"/>
    <col min="3075" max="3076" width="11.28515625" style="38" bestFit="1" customWidth="1"/>
    <col min="3077" max="3077" width="9.140625" style="38"/>
    <col min="3078" max="3078" width="14.28515625" style="38" customWidth="1"/>
    <col min="3079" max="3328" width="9.140625" style="38"/>
    <col min="3329" max="3329" width="12.7109375" style="38" customWidth="1"/>
    <col min="3330" max="3330" width="11.42578125" style="38" bestFit="1" customWidth="1"/>
    <col min="3331" max="3332" width="11.28515625" style="38" bestFit="1" customWidth="1"/>
    <col min="3333" max="3333" width="9.140625" style="38"/>
    <col min="3334" max="3334" width="14.28515625" style="38" customWidth="1"/>
    <col min="3335" max="3584" width="9.140625" style="38"/>
    <col min="3585" max="3585" width="12.7109375" style="38" customWidth="1"/>
    <col min="3586" max="3586" width="11.42578125" style="38" bestFit="1" customWidth="1"/>
    <col min="3587" max="3588" width="11.28515625" style="38" bestFit="1" customWidth="1"/>
    <col min="3589" max="3589" width="9.140625" style="38"/>
    <col min="3590" max="3590" width="14.28515625" style="38" customWidth="1"/>
    <col min="3591" max="3840" width="9.140625" style="38"/>
    <col min="3841" max="3841" width="12.7109375" style="38" customWidth="1"/>
    <col min="3842" max="3842" width="11.42578125" style="38" bestFit="1" customWidth="1"/>
    <col min="3843" max="3844" width="11.28515625" style="38" bestFit="1" customWidth="1"/>
    <col min="3845" max="3845" width="9.140625" style="38"/>
    <col min="3846" max="3846" width="14.28515625" style="38" customWidth="1"/>
    <col min="3847" max="4096" width="9.140625" style="38"/>
    <col min="4097" max="4097" width="12.7109375" style="38" customWidth="1"/>
    <col min="4098" max="4098" width="11.42578125" style="38" bestFit="1" customWidth="1"/>
    <col min="4099" max="4100" width="11.28515625" style="38" bestFit="1" customWidth="1"/>
    <col min="4101" max="4101" width="9.140625" style="38"/>
    <col min="4102" max="4102" width="14.28515625" style="38" customWidth="1"/>
    <col min="4103" max="4352" width="9.140625" style="38"/>
    <col min="4353" max="4353" width="12.7109375" style="38" customWidth="1"/>
    <col min="4354" max="4354" width="11.42578125" style="38" bestFit="1" customWidth="1"/>
    <col min="4355" max="4356" width="11.28515625" style="38" bestFit="1" customWidth="1"/>
    <col min="4357" max="4357" width="9.140625" style="38"/>
    <col min="4358" max="4358" width="14.28515625" style="38" customWidth="1"/>
    <col min="4359" max="4608" width="9.140625" style="38"/>
    <col min="4609" max="4609" width="12.7109375" style="38" customWidth="1"/>
    <col min="4610" max="4610" width="11.42578125" style="38" bestFit="1" customWidth="1"/>
    <col min="4611" max="4612" width="11.28515625" style="38" bestFit="1" customWidth="1"/>
    <col min="4613" max="4613" width="9.140625" style="38"/>
    <col min="4614" max="4614" width="14.28515625" style="38" customWidth="1"/>
    <col min="4615" max="4864" width="9.140625" style="38"/>
    <col min="4865" max="4865" width="12.7109375" style="38" customWidth="1"/>
    <col min="4866" max="4866" width="11.42578125" style="38" bestFit="1" customWidth="1"/>
    <col min="4867" max="4868" width="11.28515625" style="38" bestFit="1" customWidth="1"/>
    <col min="4869" max="4869" width="9.140625" style="38"/>
    <col min="4870" max="4870" width="14.28515625" style="38" customWidth="1"/>
    <col min="4871" max="5120" width="9.140625" style="38"/>
    <col min="5121" max="5121" width="12.7109375" style="38" customWidth="1"/>
    <col min="5122" max="5122" width="11.42578125" style="38" bestFit="1" customWidth="1"/>
    <col min="5123" max="5124" width="11.28515625" style="38" bestFit="1" customWidth="1"/>
    <col min="5125" max="5125" width="9.140625" style="38"/>
    <col min="5126" max="5126" width="14.28515625" style="38" customWidth="1"/>
    <col min="5127" max="5376" width="9.140625" style="38"/>
    <col min="5377" max="5377" width="12.7109375" style="38" customWidth="1"/>
    <col min="5378" max="5378" width="11.42578125" style="38" bestFit="1" customWidth="1"/>
    <col min="5379" max="5380" width="11.28515625" style="38" bestFit="1" customWidth="1"/>
    <col min="5381" max="5381" width="9.140625" style="38"/>
    <col min="5382" max="5382" width="14.28515625" style="38" customWidth="1"/>
    <col min="5383" max="5632" width="9.140625" style="38"/>
    <col min="5633" max="5633" width="12.7109375" style="38" customWidth="1"/>
    <col min="5634" max="5634" width="11.42578125" style="38" bestFit="1" customWidth="1"/>
    <col min="5635" max="5636" width="11.28515625" style="38" bestFit="1" customWidth="1"/>
    <col min="5637" max="5637" width="9.140625" style="38"/>
    <col min="5638" max="5638" width="14.28515625" style="38" customWidth="1"/>
    <col min="5639" max="5888" width="9.140625" style="38"/>
    <col min="5889" max="5889" width="12.7109375" style="38" customWidth="1"/>
    <col min="5890" max="5890" width="11.42578125" style="38" bestFit="1" customWidth="1"/>
    <col min="5891" max="5892" width="11.28515625" style="38" bestFit="1" customWidth="1"/>
    <col min="5893" max="5893" width="9.140625" style="38"/>
    <col min="5894" max="5894" width="14.28515625" style="38" customWidth="1"/>
    <col min="5895" max="6144" width="9.140625" style="38"/>
    <col min="6145" max="6145" width="12.7109375" style="38" customWidth="1"/>
    <col min="6146" max="6146" width="11.42578125" style="38" bestFit="1" customWidth="1"/>
    <col min="6147" max="6148" width="11.28515625" style="38" bestFit="1" customWidth="1"/>
    <col min="6149" max="6149" width="9.140625" style="38"/>
    <col min="6150" max="6150" width="14.28515625" style="38" customWidth="1"/>
    <col min="6151" max="6400" width="9.140625" style="38"/>
    <col min="6401" max="6401" width="12.7109375" style="38" customWidth="1"/>
    <col min="6402" max="6402" width="11.42578125" style="38" bestFit="1" customWidth="1"/>
    <col min="6403" max="6404" width="11.28515625" style="38" bestFit="1" customWidth="1"/>
    <col min="6405" max="6405" width="9.140625" style="38"/>
    <col min="6406" max="6406" width="14.28515625" style="38" customWidth="1"/>
    <col min="6407" max="6656" width="9.140625" style="38"/>
    <col min="6657" max="6657" width="12.7109375" style="38" customWidth="1"/>
    <col min="6658" max="6658" width="11.42578125" style="38" bestFit="1" customWidth="1"/>
    <col min="6659" max="6660" width="11.28515625" style="38" bestFit="1" customWidth="1"/>
    <col min="6661" max="6661" width="9.140625" style="38"/>
    <col min="6662" max="6662" width="14.28515625" style="38" customWidth="1"/>
    <col min="6663" max="6912" width="9.140625" style="38"/>
    <col min="6913" max="6913" width="12.7109375" style="38" customWidth="1"/>
    <col min="6914" max="6914" width="11.42578125" style="38" bestFit="1" customWidth="1"/>
    <col min="6915" max="6916" width="11.28515625" style="38" bestFit="1" customWidth="1"/>
    <col min="6917" max="6917" width="9.140625" style="38"/>
    <col min="6918" max="6918" width="14.28515625" style="38" customWidth="1"/>
    <col min="6919" max="7168" width="9.140625" style="38"/>
    <col min="7169" max="7169" width="12.7109375" style="38" customWidth="1"/>
    <col min="7170" max="7170" width="11.42578125" style="38" bestFit="1" customWidth="1"/>
    <col min="7171" max="7172" width="11.28515625" style="38" bestFit="1" customWidth="1"/>
    <col min="7173" max="7173" width="9.140625" style="38"/>
    <col min="7174" max="7174" width="14.28515625" style="38" customWidth="1"/>
    <col min="7175" max="7424" width="9.140625" style="38"/>
    <col min="7425" max="7425" width="12.7109375" style="38" customWidth="1"/>
    <col min="7426" max="7426" width="11.42578125" style="38" bestFit="1" customWidth="1"/>
    <col min="7427" max="7428" width="11.28515625" style="38" bestFit="1" customWidth="1"/>
    <col min="7429" max="7429" width="9.140625" style="38"/>
    <col min="7430" max="7430" width="14.28515625" style="38" customWidth="1"/>
    <col min="7431" max="7680" width="9.140625" style="38"/>
    <col min="7681" max="7681" width="12.7109375" style="38" customWidth="1"/>
    <col min="7682" max="7682" width="11.42578125" style="38" bestFit="1" customWidth="1"/>
    <col min="7683" max="7684" width="11.28515625" style="38" bestFit="1" customWidth="1"/>
    <col min="7685" max="7685" width="9.140625" style="38"/>
    <col min="7686" max="7686" width="14.28515625" style="38" customWidth="1"/>
    <col min="7687" max="7936" width="9.140625" style="38"/>
    <col min="7937" max="7937" width="12.7109375" style="38" customWidth="1"/>
    <col min="7938" max="7938" width="11.42578125" style="38" bestFit="1" customWidth="1"/>
    <col min="7939" max="7940" width="11.28515625" style="38" bestFit="1" customWidth="1"/>
    <col min="7941" max="7941" width="9.140625" style="38"/>
    <col min="7942" max="7942" width="14.28515625" style="38" customWidth="1"/>
    <col min="7943" max="8192" width="9.140625" style="38"/>
    <col min="8193" max="8193" width="12.7109375" style="38" customWidth="1"/>
    <col min="8194" max="8194" width="11.42578125" style="38" bestFit="1" customWidth="1"/>
    <col min="8195" max="8196" width="11.28515625" style="38" bestFit="1" customWidth="1"/>
    <col min="8197" max="8197" width="9.140625" style="38"/>
    <col min="8198" max="8198" width="14.28515625" style="38" customWidth="1"/>
    <col min="8199" max="8448" width="9.140625" style="38"/>
    <col min="8449" max="8449" width="12.7109375" style="38" customWidth="1"/>
    <col min="8450" max="8450" width="11.42578125" style="38" bestFit="1" customWidth="1"/>
    <col min="8451" max="8452" width="11.28515625" style="38" bestFit="1" customWidth="1"/>
    <col min="8453" max="8453" width="9.140625" style="38"/>
    <col min="8454" max="8454" width="14.28515625" style="38" customWidth="1"/>
    <col min="8455" max="8704" width="9.140625" style="38"/>
    <col min="8705" max="8705" width="12.7109375" style="38" customWidth="1"/>
    <col min="8706" max="8706" width="11.42578125" style="38" bestFit="1" customWidth="1"/>
    <col min="8707" max="8708" width="11.28515625" style="38" bestFit="1" customWidth="1"/>
    <col min="8709" max="8709" width="9.140625" style="38"/>
    <col min="8710" max="8710" width="14.28515625" style="38" customWidth="1"/>
    <col min="8711" max="8960" width="9.140625" style="38"/>
    <col min="8961" max="8961" width="12.7109375" style="38" customWidth="1"/>
    <col min="8962" max="8962" width="11.42578125" style="38" bestFit="1" customWidth="1"/>
    <col min="8963" max="8964" width="11.28515625" style="38" bestFit="1" customWidth="1"/>
    <col min="8965" max="8965" width="9.140625" style="38"/>
    <col min="8966" max="8966" width="14.28515625" style="38" customWidth="1"/>
    <col min="8967" max="9216" width="9.140625" style="38"/>
    <col min="9217" max="9217" width="12.7109375" style="38" customWidth="1"/>
    <col min="9218" max="9218" width="11.42578125" style="38" bestFit="1" customWidth="1"/>
    <col min="9219" max="9220" width="11.28515625" style="38" bestFit="1" customWidth="1"/>
    <col min="9221" max="9221" width="9.140625" style="38"/>
    <col min="9222" max="9222" width="14.28515625" style="38" customWidth="1"/>
    <col min="9223" max="9472" width="9.140625" style="38"/>
    <col min="9473" max="9473" width="12.7109375" style="38" customWidth="1"/>
    <col min="9474" max="9474" width="11.42578125" style="38" bestFit="1" customWidth="1"/>
    <col min="9475" max="9476" width="11.28515625" style="38" bestFit="1" customWidth="1"/>
    <col min="9477" max="9477" width="9.140625" style="38"/>
    <col min="9478" max="9478" width="14.28515625" style="38" customWidth="1"/>
    <col min="9479" max="9728" width="9.140625" style="38"/>
    <col min="9729" max="9729" width="12.7109375" style="38" customWidth="1"/>
    <col min="9730" max="9730" width="11.42578125" style="38" bestFit="1" customWidth="1"/>
    <col min="9731" max="9732" width="11.28515625" style="38" bestFit="1" customWidth="1"/>
    <col min="9733" max="9733" width="9.140625" style="38"/>
    <col min="9734" max="9734" width="14.28515625" style="38" customWidth="1"/>
    <col min="9735" max="9984" width="9.140625" style="38"/>
    <col min="9985" max="9985" width="12.7109375" style="38" customWidth="1"/>
    <col min="9986" max="9986" width="11.42578125" style="38" bestFit="1" customWidth="1"/>
    <col min="9987" max="9988" width="11.28515625" style="38" bestFit="1" customWidth="1"/>
    <col min="9989" max="9989" width="9.140625" style="38"/>
    <col min="9990" max="9990" width="14.28515625" style="38" customWidth="1"/>
    <col min="9991" max="10240" width="9.140625" style="38"/>
    <col min="10241" max="10241" width="12.7109375" style="38" customWidth="1"/>
    <col min="10242" max="10242" width="11.42578125" style="38" bestFit="1" customWidth="1"/>
    <col min="10243" max="10244" width="11.28515625" style="38" bestFit="1" customWidth="1"/>
    <col min="10245" max="10245" width="9.140625" style="38"/>
    <col min="10246" max="10246" width="14.28515625" style="38" customWidth="1"/>
    <col min="10247" max="10496" width="9.140625" style="38"/>
    <col min="10497" max="10497" width="12.7109375" style="38" customWidth="1"/>
    <col min="10498" max="10498" width="11.42578125" style="38" bestFit="1" customWidth="1"/>
    <col min="10499" max="10500" width="11.28515625" style="38" bestFit="1" customWidth="1"/>
    <col min="10501" max="10501" width="9.140625" style="38"/>
    <col min="10502" max="10502" width="14.28515625" style="38" customWidth="1"/>
    <col min="10503" max="10752" width="9.140625" style="38"/>
    <col min="10753" max="10753" width="12.7109375" style="38" customWidth="1"/>
    <col min="10754" max="10754" width="11.42578125" style="38" bestFit="1" customWidth="1"/>
    <col min="10755" max="10756" width="11.28515625" style="38" bestFit="1" customWidth="1"/>
    <col min="10757" max="10757" width="9.140625" style="38"/>
    <col min="10758" max="10758" width="14.28515625" style="38" customWidth="1"/>
    <col min="10759" max="11008" width="9.140625" style="38"/>
    <col min="11009" max="11009" width="12.7109375" style="38" customWidth="1"/>
    <col min="11010" max="11010" width="11.42578125" style="38" bestFit="1" customWidth="1"/>
    <col min="11011" max="11012" width="11.28515625" style="38" bestFit="1" customWidth="1"/>
    <col min="11013" max="11013" width="9.140625" style="38"/>
    <col min="11014" max="11014" width="14.28515625" style="38" customWidth="1"/>
    <col min="11015" max="11264" width="9.140625" style="38"/>
    <col min="11265" max="11265" width="12.7109375" style="38" customWidth="1"/>
    <col min="11266" max="11266" width="11.42578125" style="38" bestFit="1" customWidth="1"/>
    <col min="11267" max="11268" width="11.28515625" style="38" bestFit="1" customWidth="1"/>
    <col min="11269" max="11269" width="9.140625" style="38"/>
    <col min="11270" max="11270" width="14.28515625" style="38" customWidth="1"/>
    <col min="11271" max="11520" width="9.140625" style="38"/>
    <col min="11521" max="11521" width="12.7109375" style="38" customWidth="1"/>
    <col min="11522" max="11522" width="11.42578125" style="38" bestFit="1" customWidth="1"/>
    <col min="11523" max="11524" width="11.28515625" style="38" bestFit="1" customWidth="1"/>
    <col min="11525" max="11525" width="9.140625" style="38"/>
    <col min="11526" max="11526" width="14.28515625" style="38" customWidth="1"/>
    <col min="11527" max="11776" width="9.140625" style="38"/>
    <col min="11777" max="11777" width="12.7109375" style="38" customWidth="1"/>
    <col min="11778" max="11778" width="11.42578125" style="38" bestFit="1" customWidth="1"/>
    <col min="11779" max="11780" width="11.28515625" style="38" bestFit="1" customWidth="1"/>
    <col min="11781" max="11781" width="9.140625" style="38"/>
    <col min="11782" max="11782" width="14.28515625" style="38" customWidth="1"/>
    <col min="11783" max="12032" width="9.140625" style="38"/>
    <col min="12033" max="12033" width="12.7109375" style="38" customWidth="1"/>
    <col min="12034" max="12034" width="11.42578125" style="38" bestFit="1" customWidth="1"/>
    <col min="12035" max="12036" width="11.28515625" style="38" bestFit="1" customWidth="1"/>
    <col min="12037" max="12037" width="9.140625" style="38"/>
    <col min="12038" max="12038" width="14.28515625" style="38" customWidth="1"/>
    <col min="12039" max="12288" width="9.140625" style="38"/>
    <col min="12289" max="12289" width="12.7109375" style="38" customWidth="1"/>
    <col min="12290" max="12290" width="11.42578125" style="38" bestFit="1" customWidth="1"/>
    <col min="12291" max="12292" width="11.28515625" style="38" bestFit="1" customWidth="1"/>
    <col min="12293" max="12293" width="9.140625" style="38"/>
    <col min="12294" max="12294" width="14.28515625" style="38" customWidth="1"/>
    <col min="12295" max="12544" width="9.140625" style="38"/>
    <col min="12545" max="12545" width="12.7109375" style="38" customWidth="1"/>
    <col min="12546" max="12546" width="11.42578125" style="38" bestFit="1" customWidth="1"/>
    <col min="12547" max="12548" width="11.28515625" style="38" bestFit="1" customWidth="1"/>
    <col min="12549" max="12549" width="9.140625" style="38"/>
    <col min="12550" max="12550" width="14.28515625" style="38" customWidth="1"/>
    <col min="12551" max="12800" width="9.140625" style="38"/>
    <col min="12801" max="12801" width="12.7109375" style="38" customWidth="1"/>
    <col min="12802" max="12802" width="11.42578125" style="38" bestFit="1" customWidth="1"/>
    <col min="12803" max="12804" width="11.28515625" style="38" bestFit="1" customWidth="1"/>
    <col min="12805" max="12805" width="9.140625" style="38"/>
    <col min="12806" max="12806" width="14.28515625" style="38" customWidth="1"/>
    <col min="12807" max="13056" width="9.140625" style="38"/>
    <col min="13057" max="13057" width="12.7109375" style="38" customWidth="1"/>
    <col min="13058" max="13058" width="11.42578125" style="38" bestFit="1" customWidth="1"/>
    <col min="13059" max="13060" width="11.28515625" style="38" bestFit="1" customWidth="1"/>
    <col min="13061" max="13061" width="9.140625" style="38"/>
    <col min="13062" max="13062" width="14.28515625" style="38" customWidth="1"/>
    <col min="13063" max="13312" width="9.140625" style="38"/>
    <col min="13313" max="13313" width="12.7109375" style="38" customWidth="1"/>
    <col min="13314" max="13314" width="11.42578125" style="38" bestFit="1" customWidth="1"/>
    <col min="13315" max="13316" width="11.28515625" style="38" bestFit="1" customWidth="1"/>
    <col min="13317" max="13317" width="9.140625" style="38"/>
    <col min="13318" max="13318" width="14.28515625" style="38" customWidth="1"/>
    <col min="13319" max="13568" width="9.140625" style="38"/>
    <col min="13569" max="13569" width="12.7109375" style="38" customWidth="1"/>
    <col min="13570" max="13570" width="11.42578125" style="38" bestFit="1" customWidth="1"/>
    <col min="13571" max="13572" width="11.28515625" style="38" bestFit="1" customWidth="1"/>
    <col min="13573" max="13573" width="9.140625" style="38"/>
    <col min="13574" max="13574" width="14.28515625" style="38" customWidth="1"/>
    <col min="13575" max="13824" width="9.140625" style="38"/>
    <col min="13825" max="13825" width="12.7109375" style="38" customWidth="1"/>
    <col min="13826" max="13826" width="11.42578125" style="38" bestFit="1" customWidth="1"/>
    <col min="13827" max="13828" width="11.28515625" style="38" bestFit="1" customWidth="1"/>
    <col min="13829" max="13829" width="9.140625" style="38"/>
    <col min="13830" max="13830" width="14.28515625" style="38" customWidth="1"/>
    <col min="13831" max="14080" width="9.140625" style="38"/>
    <col min="14081" max="14081" width="12.7109375" style="38" customWidth="1"/>
    <col min="14082" max="14082" width="11.42578125" style="38" bestFit="1" customWidth="1"/>
    <col min="14083" max="14084" width="11.28515625" style="38" bestFit="1" customWidth="1"/>
    <col min="14085" max="14085" width="9.140625" style="38"/>
    <col min="14086" max="14086" width="14.28515625" style="38" customWidth="1"/>
    <col min="14087" max="14336" width="9.140625" style="38"/>
    <col min="14337" max="14337" width="12.7109375" style="38" customWidth="1"/>
    <col min="14338" max="14338" width="11.42578125" style="38" bestFit="1" customWidth="1"/>
    <col min="14339" max="14340" width="11.28515625" style="38" bestFit="1" customWidth="1"/>
    <col min="14341" max="14341" width="9.140625" style="38"/>
    <col min="14342" max="14342" width="14.28515625" style="38" customWidth="1"/>
    <col min="14343" max="14592" width="9.140625" style="38"/>
    <col min="14593" max="14593" width="12.7109375" style="38" customWidth="1"/>
    <col min="14594" max="14594" width="11.42578125" style="38" bestFit="1" customWidth="1"/>
    <col min="14595" max="14596" width="11.28515625" style="38" bestFit="1" customWidth="1"/>
    <col min="14597" max="14597" width="9.140625" style="38"/>
    <col min="14598" max="14598" width="14.28515625" style="38" customWidth="1"/>
    <col min="14599" max="14848" width="9.140625" style="38"/>
    <col min="14849" max="14849" width="12.7109375" style="38" customWidth="1"/>
    <col min="14850" max="14850" width="11.42578125" style="38" bestFit="1" customWidth="1"/>
    <col min="14851" max="14852" width="11.28515625" style="38" bestFit="1" customWidth="1"/>
    <col min="14853" max="14853" width="9.140625" style="38"/>
    <col min="14854" max="14854" width="14.28515625" style="38" customWidth="1"/>
    <col min="14855" max="15104" width="9.140625" style="38"/>
    <col min="15105" max="15105" width="12.7109375" style="38" customWidth="1"/>
    <col min="15106" max="15106" width="11.42578125" style="38" bestFit="1" customWidth="1"/>
    <col min="15107" max="15108" width="11.28515625" style="38" bestFit="1" customWidth="1"/>
    <col min="15109" max="15109" width="9.140625" style="38"/>
    <col min="15110" max="15110" width="14.28515625" style="38" customWidth="1"/>
    <col min="15111" max="15360" width="9.140625" style="38"/>
    <col min="15361" max="15361" width="12.7109375" style="38" customWidth="1"/>
    <col min="15362" max="15362" width="11.42578125" style="38" bestFit="1" customWidth="1"/>
    <col min="15363" max="15364" width="11.28515625" style="38" bestFit="1" customWidth="1"/>
    <col min="15365" max="15365" width="9.140625" style="38"/>
    <col min="15366" max="15366" width="14.28515625" style="38" customWidth="1"/>
    <col min="15367" max="15616" width="9.140625" style="38"/>
    <col min="15617" max="15617" width="12.7109375" style="38" customWidth="1"/>
    <col min="15618" max="15618" width="11.42578125" style="38" bestFit="1" customWidth="1"/>
    <col min="15619" max="15620" width="11.28515625" style="38" bestFit="1" customWidth="1"/>
    <col min="15621" max="15621" width="9.140625" style="38"/>
    <col min="15622" max="15622" width="14.28515625" style="38" customWidth="1"/>
    <col min="15623" max="15872" width="9.140625" style="38"/>
    <col min="15873" max="15873" width="12.7109375" style="38" customWidth="1"/>
    <col min="15874" max="15874" width="11.42578125" style="38" bestFit="1" customWidth="1"/>
    <col min="15875" max="15876" width="11.28515625" style="38" bestFit="1" customWidth="1"/>
    <col min="15877" max="15877" width="9.140625" style="38"/>
    <col min="15878" max="15878" width="14.28515625" style="38" customWidth="1"/>
    <col min="15879" max="16128" width="9.140625" style="38"/>
    <col min="16129" max="16129" width="12.7109375" style="38" customWidth="1"/>
    <col min="16130" max="16130" width="11.42578125" style="38" bestFit="1" customWidth="1"/>
    <col min="16131" max="16132" width="11.28515625" style="38" bestFit="1" customWidth="1"/>
    <col min="16133" max="16133" width="9.140625" style="38"/>
    <col min="16134" max="16134" width="14.28515625" style="38" customWidth="1"/>
    <col min="16135" max="16384" width="9.140625" style="38"/>
  </cols>
  <sheetData>
    <row r="1" spans="1:9" x14ac:dyDescent="0.2">
      <c r="A1" s="1" t="s">
        <v>0</v>
      </c>
      <c r="B1" s="3"/>
      <c r="D1" s="3"/>
      <c r="E1" s="3"/>
      <c r="F1" s="3"/>
      <c r="G1" s="3"/>
      <c r="H1" s="3"/>
      <c r="I1" s="3"/>
    </row>
    <row r="2" spans="1:9" x14ac:dyDescent="0.2">
      <c r="A2" s="39"/>
      <c r="B2" s="3"/>
      <c r="D2" s="3"/>
      <c r="E2" s="3"/>
      <c r="F2" s="3"/>
      <c r="G2" s="3"/>
      <c r="H2" s="3"/>
      <c r="I2" s="3"/>
    </row>
    <row r="3" spans="1:9" x14ac:dyDescent="0.2">
      <c r="A3" s="39"/>
      <c r="B3" s="3"/>
      <c r="D3" s="3"/>
      <c r="E3" s="3"/>
      <c r="F3" s="3"/>
      <c r="G3" s="3"/>
      <c r="H3" s="3"/>
      <c r="I3" s="3"/>
    </row>
    <row r="4" spans="1:9" x14ac:dyDescent="0.2">
      <c r="A4" s="1" t="s">
        <v>25</v>
      </c>
      <c r="B4" s="3"/>
      <c r="C4" s="5" t="s">
        <v>2</v>
      </c>
      <c r="D4" s="5" t="s">
        <v>3</v>
      </c>
      <c r="E4" s="5" t="s">
        <v>4</v>
      </c>
      <c r="F4" s="5" t="s">
        <v>5</v>
      </c>
      <c r="G4" s="3"/>
      <c r="H4" s="3"/>
      <c r="I4" s="3"/>
    </row>
    <row r="5" spans="1:9" x14ac:dyDescent="0.2">
      <c r="A5" s="1"/>
      <c r="B5" s="3"/>
      <c r="C5" s="5" t="s">
        <v>6</v>
      </c>
      <c r="D5" s="5" t="s">
        <v>7</v>
      </c>
      <c r="E5" s="5" t="s">
        <v>34</v>
      </c>
      <c r="F5" s="5" t="s">
        <v>35</v>
      </c>
      <c r="G5" s="3"/>
      <c r="H5" s="3"/>
      <c r="I5" s="3"/>
    </row>
    <row r="6" spans="1:9" x14ac:dyDescent="0.2">
      <c r="A6" s="1"/>
      <c r="B6" s="3"/>
      <c r="C6" s="6"/>
      <c r="D6" s="7"/>
      <c r="E6" s="40"/>
      <c r="F6" s="41"/>
      <c r="G6" s="3"/>
      <c r="H6" s="3"/>
      <c r="I6" s="3"/>
    </row>
    <row r="7" spans="1:9" x14ac:dyDescent="0.2">
      <c r="A7" s="1"/>
      <c r="B7" s="3"/>
      <c r="C7" s="42"/>
      <c r="D7" s="42"/>
      <c r="E7" s="42"/>
      <c r="F7" s="42"/>
      <c r="G7" s="43"/>
      <c r="H7" s="3"/>
      <c r="I7" s="3"/>
    </row>
    <row r="8" spans="1:9" x14ac:dyDescent="0.2">
      <c r="A8" s="1" t="s">
        <v>26</v>
      </c>
      <c r="B8" s="3" t="s">
        <v>22</v>
      </c>
      <c r="C8" s="58">
        <v>1.75</v>
      </c>
      <c r="D8" s="59">
        <v>1.75</v>
      </c>
      <c r="E8" s="59"/>
      <c r="F8" s="60"/>
      <c r="G8" s="61"/>
      <c r="H8" s="3"/>
      <c r="I8" s="3"/>
    </row>
    <row r="9" spans="1:9" ht="13.5" thickBot="1" x14ac:dyDescent="0.25">
      <c r="A9" s="1"/>
      <c r="B9" s="3" t="s">
        <v>23</v>
      </c>
      <c r="C9" s="62">
        <v>0.8</v>
      </c>
      <c r="D9" s="63">
        <v>0.6</v>
      </c>
      <c r="E9" s="63">
        <v>1</v>
      </c>
      <c r="F9" s="64">
        <v>1</v>
      </c>
      <c r="G9" s="61"/>
      <c r="H9" s="3"/>
      <c r="I9" s="3"/>
    </row>
    <row r="10" spans="1:9" ht="13.5" thickBot="1" x14ac:dyDescent="0.25">
      <c r="A10" s="1"/>
      <c r="B10" s="4" t="s">
        <v>24</v>
      </c>
      <c r="C10" s="65">
        <f>C8-C9</f>
        <v>0.95</v>
      </c>
      <c r="D10" s="66">
        <f>D8-D9</f>
        <v>1.1499999999999999</v>
      </c>
      <c r="E10" s="66">
        <f>E8-E9</f>
        <v>-1</v>
      </c>
      <c r="F10" s="66">
        <f>F8-F9</f>
        <v>-1</v>
      </c>
      <c r="G10" s="67"/>
      <c r="I10" s="3"/>
    </row>
    <row r="11" spans="1:9" x14ac:dyDescent="0.2">
      <c r="A11" s="1"/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1" t="s">
        <v>27</v>
      </c>
      <c r="B12" s="3" t="s">
        <v>20</v>
      </c>
      <c r="C12" s="46">
        <f>C9</f>
        <v>0.8</v>
      </c>
      <c r="D12" s="44">
        <f>D9</f>
        <v>0.6</v>
      </c>
      <c r="E12" s="44">
        <f>E9</f>
        <v>1</v>
      </c>
      <c r="F12" s="44">
        <f>F9</f>
        <v>1</v>
      </c>
      <c r="G12" s="47"/>
      <c r="H12" s="48" t="s">
        <v>14</v>
      </c>
      <c r="I12" s="68">
        <v>16000</v>
      </c>
    </row>
    <row r="13" spans="1:9" x14ac:dyDescent="0.2">
      <c r="A13" s="1"/>
      <c r="B13" s="3" t="s">
        <v>28</v>
      </c>
      <c r="C13" s="49">
        <v>1</v>
      </c>
      <c r="D13" s="50">
        <v>0</v>
      </c>
      <c r="E13" s="50">
        <v>-3</v>
      </c>
      <c r="F13" s="50">
        <v>0</v>
      </c>
      <c r="G13" s="51"/>
      <c r="H13" s="12" t="s">
        <v>14</v>
      </c>
      <c r="I13" s="52">
        <v>5000</v>
      </c>
    </row>
    <row r="14" spans="1:9" x14ac:dyDescent="0.2">
      <c r="A14" s="1"/>
      <c r="B14" s="3" t="s">
        <v>29</v>
      </c>
      <c r="C14" s="49">
        <v>0</v>
      </c>
      <c r="D14" s="50">
        <v>1</v>
      </c>
      <c r="E14" s="50">
        <v>0</v>
      </c>
      <c r="F14" s="50">
        <v>-5</v>
      </c>
      <c r="G14" s="51"/>
      <c r="H14" s="12" t="s">
        <v>14</v>
      </c>
      <c r="I14" s="52">
        <v>4000</v>
      </c>
    </row>
    <row r="15" spans="1:9" x14ac:dyDescent="0.2">
      <c r="A15" s="1"/>
      <c r="B15" s="53" t="s">
        <v>30</v>
      </c>
      <c r="C15" s="49">
        <v>-0.8</v>
      </c>
      <c r="D15" s="50">
        <f>1+C15</f>
        <v>0.19999999999999996</v>
      </c>
      <c r="E15" s="50">
        <v>0</v>
      </c>
      <c r="F15" s="50">
        <v>0</v>
      </c>
      <c r="G15" s="51"/>
      <c r="H15" s="12" t="s">
        <v>14</v>
      </c>
      <c r="I15" s="52">
        <v>0</v>
      </c>
    </row>
    <row r="16" spans="1:9" x14ac:dyDescent="0.2">
      <c r="A16" s="1"/>
      <c r="B16" s="3" t="s">
        <v>31</v>
      </c>
      <c r="C16" s="54">
        <v>0.4</v>
      </c>
      <c r="D16" s="45">
        <v>-0.6</v>
      </c>
      <c r="E16" s="45">
        <v>0</v>
      </c>
      <c r="F16" s="45">
        <v>0</v>
      </c>
      <c r="G16" s="55"/>
      <c r="H16" s="56" t="s">
        <v>14</v>
      </c>
      <c r="I16" s="57">
        <v>0</v>
      </c>
    </row>
    <row r="17" spans="1:9" x14ac:dyDescent="0.2">
      <c r="A17" s="1"/>
      <c r="B17" s="3"/>
      <c r="C17" s="3"/>
      <c r="D17" s="3"/>
      <c r="E17" s="3"/>
      <c r="F17" s="3"/>
      <c r="G17" s="3"/>
      <c r="H17" s="3"/>
      <c r="I17" s="3"/>
    </row>
  </sheetData>
  <pageMargins left="0.75" right="0.75" top="1" bottom="1" header="0.5" footer="0.5"/>
  <pageSetup orientation="portrait" horizontalDpi="200" verticalDpi="20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60" zoomScaleNormal="160" workbookViewId="0">
      <selection activeCell="D17" sqref="D17"/>
    </sheetView>
  </sheetViews>
  <sheetFormatPr defaultRowHeight="12.75" x14ac:dyDescent="0.2"/>
  <cols>
    <col min="1" max="1" width="12.7109375" style="38" customWidth="1"/>
    <col min="2" max="4" width="11.42578125" style="38" bestFit="1" customWidth="1"/>
    <col min="5" max="5" width="9.28515625" style="38" bestFit="1" customWidth="1"/>
    <col min="6" max="6" width="14.28515625" style="38" customWidth="1"/>
    <col min="7" max="7" width="12.140625" style="38" bestFit="1" customWidth="1"/>
    <col min="8" max="8" width="9.140625" style="38"/>
    <col min="9" max="9" width="12.140625" style="38" bestFit="1" customWidth="1"/>
    <col min="10" max="256" width="9.140625" style="38"/>
    <col min="257" max="257" width="12.7109375" style="38" customWidth="1"/>
    <col min="258" max="258" width="11.42578125" style="38" bestFit="1" customWidth="1"/>
    <col min="259" max="260" width="11.28515625" style="38" bestFit="1" customWidth="1"/>
    <col min="261" max="261" width="9.140625" style="38"/>
    <col min="262" max="262" width="14.28515625" style="38" customWidth="1"/>
    <col min="263" max="512" width="9.140625" style="38"/>
    <col min="513" max="513" width="12.7109375" style="38" customWidth="1"/>
    <col min="514" max="514" width="11.42578125" style="38" bestFit="1" customWidth="1"/>
    <col min="515" max="516" width="11.28515625" style="38" bestFit="1" customWidth="1"/>
    <col min="517" max="517" width="9.140625" style="38"/>
    <col min="518" max="518" width="14.28515625" style="38" customWidth="1"/>
    <col min="519" max="768" width="9.140625" style="38"/>
    <col min="769" max="769" width="12.7109375" style="38" customWidth="1"/>
    <col min="770" max="770" width="11.42578125" style="38" bestFit="1" customWidth="1"/>
    <col min="771" max="772" width="11.28515625" style="38" bestFit="1" customWidth="1"/>
    <col min="773" max="773" width="9.140625" style="38"/>
    <col min="774" max="774" width="14.28515625" style="38" customWidth="1"/>
    <col min="775" max="1024" width="9.140625" style="38"/>
    <col min="1025" max="1025" width="12.7109375" style="38" customWidth="1"/>
    <col min="1026" max="1026" width="11.42578125" style="38" bestFit="1" customWidth="1"/>
    <col min="1027" max="1028" width="11.28515625" style="38" bestFit="1" customWidth="1"/>
    <col min="1029" max="1029" width="9.140625" style="38"/>
    <col min="1030" max="1030" width="14.28515625" style="38" customWidth="1"/>
    <col min="1031" max="1280" width="9.140625" style="38"/>
    <col min="1281" max="1281" width="12.7109375" style="38" customWidth="1"/>
    <col min="1282" max="1282" width="11.42578125" style="38" bestFit="1" customWidth="1"/>
    <col min="1283" max="1284" width="11.28515625" style="38" bestFit="1" customWidth="1"/>
    <col min="1285" max="1285" width="9.140625" style="38"/>
    <col min="1286" max="1286" width="14.28515625" style="38" customWidth="1"/>
    <col min="1287" max="1536" width="9.140625" style="38"/>
    <col min="1537" max="1537" width="12.7109375" style="38" customWidth="1"/>
    <col min="1538" max="1538" width="11.42578125" style="38" bestFit="1" customWidth="1"/>
    <col min="1539" max="1540" width="11.28515625" style="38" bestFit="1" customWidth="1"/>
    <col min="1541" max="1541" width="9.140625" style="38"/>
    <col min="1542" max="1542" width="14.28515625" style="38" customWidth="1"/>
    <col min="1543" max="1792" width="9.140625" style="38"/>
    <col min="1793" max="1793" width="12.7109375" style="38" customWidth="1"/>
    <col min="1794" max="1794" width="11.42578125" style="38" bestFit="1" customWidth="1"/>
    <col min="1795" max="1796" width="11.28515625" style="38" bestFit="1" customWidth="1"/>
    <col min="1797" max="1797" width="9.140625" style="38"/>
    <col min="1798" max="1798" width="14.28515625" style="38" customWidth="1"/>
    <col min="1799" max="2048" width="9.140625" style="38"/>
    <col min="2049" max="2049" width="12.7109375" style="38" customWidth="1"/>
    <col min="2050" max="2050" width="11.42578125" style="38" bestFit="1" customWidth="1"/>
    <col min="2051" max="2052" width="11.28515625" style="38" bestFit="1" customWidth="1"/>
    <col min="2053" max="2053" width="9.140625" style="38"/>
    <col min="2054" max="2054" width="14.28515625" style="38" customWidth="1"/>
    <col min="2055" max="2304" width="9.140625" style="38"/>
    <col min="2305" max="2305" width="12.7109375" style="38" customWidth="1"/>
    <col min="2306" max="2306" width="11.42578125" style="38" bestFit="1" customWidth="1"/>
    <col min="2307" max="2308" width="11.28515625" style="38" bestFit="1" customWidth="1"/>
    <col min="2309" max="2309" width="9.140625" style="38"/>
    <col min="2310" max="2310" width="14.28515625" style="38" customWidth="1"/>
    <col min="2311" max="2560" width="9.140625" style="38"/>
    <col min="2561" max="2561" width="12.7109375" style="38" customWidth="1"/>
    <col min="2562" max="2562" width="11.42578125" style="38" bestFit="1" customWidth="1"/>
    <col min="2563" max="2564" width="11.28515625" style="38" bestFit="1" customWidth="1"/>
    <col min="2565" max="2565" width="9.140625" style="38"/>
    <col min="2566" max="2566" width="14.28515625" style="38" customWidth="1"/>
    <col min="2567" max="2816" width="9.140625" style="38"/>
    <col min="2817" max="2817" width="12.7109375" style="38" customWidth="1"/>
    <col min="2818" max="2818" width="11.42578125" style="38" bestFit="1" customWidth="1"/>
    <col min="2819" max="2820" width="11.28515625" style="38" bestFit="1" customWidth="1"/>
    <col min="2821" max="2821" width="9.140625" style="38"/>
    <col min="2822" max="2822" width="14.28515625" style="38" customWidth="1"/>
    <col min="2823" max="3072" width="9.140625" style="38"/>
    <col min="3073" max="3073" width="12.7109375" style="38" customWidth="1"/>
    <col min="3074" max="3074" width="11.42578125" style="38" bestFit="1" customWidth="1"/>
    <col min="3075" max="3076" width="11.28515625" style="38" bestFit="1" customWidth="1"/>
    <col min="3077" max="3077" width="9.140625" style="38"/>
    <col min="3078" max="3078" width="14.28515625" style="38" customWidth="1"/>
    <col min="3079" max="3328" width="9.140625" style="38"/>
    <col min="3329" max="3329" width="12.7109375" style="38" customWidth="1"/>
    <col min="3330" max="3330" width="11.42578125" style="38" bestFit="1" customWidth="1"/>
    <col min="3331" max="3332" width="11.28515625" style="38" bestFit="1" customWidth="1"/>
    <col min="3333" max="3333" width="9.140625" style="38"/>
    <col min="3334" max="3334" width="14.28515625" style="38" customWidth="1"/>
    <col min="3335" max="3584" width="9.140625" style="38"/>
    <col min="3585" max="3585" width="12.7109375" style="38" customWidth="1"/>
    <col min="3586" max="3586" width="11.42578125" style="38" bestFit="1" customWidth="1"/>
    <col min="3587" max="3588" width="11.28515625" style="38" bestFit="1" customWidth="1"/>
    <col min="3589" max="3589" width="9.140625" style="38"/>
    <col min="3590" max="3590" width="14.28515625" style="38" customWidth="1"/>
    <col min="3591" max="3840" width="9.140625" style="38"/>
    <col min="3841" max="3841" width="12.7109375" style="38" customWidth="1"/>
    <col min="3842" max="3842" width="11.42578125" style="38" bestFit="1" customWidth="1"/>
    <col min="3843" max="3844" width="11.28515625" style="38" bestFit="1" customWidth="1"/>
    <col min="3845" max="3845" width="9.140625" style="38"/>
    <col min="3846" max="3846" width="14.28515625" style="38" customWidth="1"/>
    <col min="3847" max="4096" width="9.140625" style="38"/>
    <col min="4097" max="4097" width="12.7109375" style="38" customWidth="1"/>
    <col min="4098" max="4098" width="11.42578125" style="38" bestFit="1" customWidth="1"/>
    <col min="4099" max="4100" width="11.28515625" style="38" bestFit="1" customWidth="1"/>
    <col min="4101" max="4101" width="9.140625" style="38"/>
    <col min="4102" max="4102" width="14.28515625" style="38" customWidth="1"/>
    <col min="4103" max="4352" width="9.140625" style="38"/>
    <col min="4353" max="4353" width="12.7109375" style="38" customWidth="1"/>
    <col min="4354" max="4354" width="11.42578125" style="38" bestFit="1" customWidth="1"/>
    <col min="4355" max="4356" width="11.28515625" style="38" bestFit="1" customWidth="1"/>
    <col min="4357" max="4357" width="9.140625" style="38"/>
    <col min="4358" max="4358" width="14.28515625" style="38" customWidth="1"/>
    <col min="4359" max="4608" width="9.140625" style="38"/>
    <col min="4609" max="4609" width="12.7109375" style="38" customWidth="1"/>
    <col min="4610" max="4610" width="11.42578125" style="38" bestFit="1" customWidth="1"/>
    <col min="4611" max="4612" width="11.28515625" style="38" bestFit="1" customWidth="1"/>
    <col min="4613" max="4613" width="9.140625" style="38"/>
    <col min="4614" max="4614" width="14.28515625" style="38" customWidth="1"/>
    <col min="4615" max="4864" width="9.140625" style="38"/>
    <col min="4865" max="4865" width="12.7109375" style="38" customWidth="1"/>
    <col min="4866" max="4866" width="11.42578125" style="38" bestFit="1" customWidth="1"/>
    <col min="4867" max="4868" width="11.28515625" style="38" bestFit="1" customWidth="1"/>
    <col min="4869" max="4869" width="9.140625" style="38"/>
    <col min="4870" max="4870" width="14.28515625" style="38" customWidth="1"/>
    <col min="4871" max="5120" width="9.140625" style="38"/>
    <col min="5121" max="5121" width="12.7109375" style="38" customWidth="1"/>
    <col min="5122" max="5122" width="11.42578125" style="38" bestFit="1" customWidth="1"/>
    <col min="5123" max="5124" width="11.28515625" style="38" bestFit="1" customWidth="1"/>
    <col min="5125" max="5125" width="9.140625" style="38"/>
    <col min="5126" max="5126" width="14.28515625" style="38" customWidth="1"/>
    <col min="5127" max="5376" width="9.140625" style="38"/>
    <col min="5377" max="5377" width="12.7109375" style="38" customWidth="1"/>
    <col min="5378" max="5378" width="11.42578125" style="38" bestFit="1" customWidth="1"/>
    <col min="5379" max="5380" width="11.28515625" style="38" bestFit="1" customWidth="1"/>
    <col min="5381" max="5381" width="9.140625" style="38"/>
    <col min="5382" max="5382" width="14.28515625" style="38" customWidth="1"/>
    <col min="5383" max="5632" width="9.140625" style="38"/>
    <col min="5633" max="5633" width="12.7109375" style="38" customWidth="1"/>
    <col min="5634" max="5634" width="11.42578125" style="38" bestFit="1" customWidth="1"/>
    <col min="5635" max="5636" width="11.28515625" style="38" bestFit="1" customWidth="1"/>
    <col min="5637" max="5637" width="9.140625" style="38"/>
    <col min="5638" max="5638" width="14.28515625" style="38" customWidth="1"/>
    <col min="5639" max="5888" width="9.140625" style="38"/>
    <col min="5889" max="5889" width="12.7109375" style="38" customWidth="1"/>
    <col min="5890" max="5890" width="11.42578125" style="38" bestFit="1" customWidth="1"/>
    <col min="5891" max="5892" width="11.28515625" style="38" bestFit="1" customWidth="1"/>
    <col min="5893" max="5893" width="9.140625" style="38"/>
    <col min="5894" max="5894" width="14.28515625" style="38" customWidth="1"/>
    <col min="5895" max="6144" width="9.140625" style="38"/>
    <col min="6145" max="6145" width="12.7109375" style="38" customWidth="1"/>
    <col min="6146" max="6146" width="11.42578125" style="38" bestFit="1" customWidth="1"/>
    <col min="6147" max="6148" width="11.28515625" style="38" bestFit="1" customWidth="1"/>
    <col min="6149" max="6149" width="9.140625" style="38"/>
    <col min="6150" max="6150" width="14.28515625" style="38" customWidth="1"/>
    <col min="6151" max="6400" width="9.140625" style="38"/>
    <col min="6401" max="6401" width="12.7109375" style="38" customWidth="1"/>
    <col min="6402" max="6402" width="11.42578125" style="38" bestFit="1" customWidth="1"/>
    <col min="6403" max="6404" width="11.28515625" style="38" bestFit="1" customWidth="1"/>
    <col min="6405" max="6405" width="9.140625" style="38"/>
    <col min="6406" max="6406" width="14.28515625" style="38" customWidth="1"/>
    <col min="6407" max="6656" width="9.140625" style="38"/>
    <col min="6657" max="6657" width="12.7109375" style="38" customWidth="1"/>
    <col min="6658" max="6658" width="11.42578125" style="38" bestFit="1" customWidth="1"/>
    <col min="6659" max="6660" width="11.28515625" style="38" bestFit="1" customWidth="1"/>
    <col min="6661" max="6661" width="9.140625" style="38"/>
    <col min="6662" max="6662" width="14.28515625" style="38" customWidth="1"/>
    <col min="6663" max="6912" width="9.140625" style="38"/>
    <col min="6913" max="6913" width="12.7109375" style="38" customWidth="1"/>
    <col min="6914" max="6914" width="11.42578125" style="38" bestFit="1" customWidth="1"/>
    <col min="6915" max="6916" width="11.28515625" style="38" bestFit="1" customWidth="1"/>
    <col min="6917" max="6917" width="9.140625" style="38"/>
    <col min="6918" max="6918" width="14.28515625" style="38" customWidth="1"/>
    <col min="6919" max="7168" width="9.140625" style="38"/>
    <col min="7169" max="7169" width="12.7109375" style="38" customWidth="1"/>
    <col min="7170" max="7170" width="11.42578125" style="38" bestFit="1" customWidth="1"/>
    <col min="7171" max="7172" width="11.28515625" style="38" bestFit="1" customWidth="1"/>
    <col min="7173" max="7173" width="9.140625" style="38"/>
    <col min="7174" max="7174" width="14.28515625" style="38" customWidth="1"/>
    <col min="7175" max="7424" width="9.140625" style="38"/>
    <col min="7425" max="7425" width="12.7109375" style="38" customWidth="1"/>
    <col min="7426" max="7426" width="11.42578125" style="38" bestFit="1" customWidth="1"/>
    <col min="7427" max="7428" width="11.28515625" style="38" bestFit="1" customWidth="1"/>
    <col min="7429" max="7429" width="9.140625" style="38"/>
    <col min="7430" max="7430" width="14.28515625" style="38" customWidth="1"/>
    <col min="7431" max="7680" width="9.140625" style="38"/>
    <col min="7681" max="7681" width="12.7109375" style="38" customWidth="1"/>
    <col min="7682" max="7682" width="11.42578125" style="38" bestFit="1" customWidth="1"/>
    <col min="7683" max="7684" width="11.28515625" style="38" bestFit="1" customWidth="1"/>
    <col min="7685" max="7685" width="9.140625" style="38"/>
    <col min="7686" max="7686" width="14.28515625" style="38" customWidth="1"/>
    <col min="7687" max="7936" width="9.140625" style="38"/>
    <col min="7937" max="7937" width="12.7109375" style="38" customWidth="1"/>
    <col min="7938" max="7938" width="11.42578125" style="38" bestFit="1" customWidth="1"/>
    <col min="7939" max="7940" width="11.28515625" style="38" bestFit="1" customWidth="1"/>
    <col min="7941" max="7941" width="9.140625" style="38"/>
    <col min="7942" max="7942" width="14.28515625" style="38" customWidth="1"/>
    <col min="7943" max="8192" width="9.140625" style="38"/>
    <col min="8193" max="8193" width="12.7109375" style="38" customWidth="1"/>
    <col min="8194" max="8194" width="11.42578125" style="38" bestFit="1" customWidth="1"/>
    <col min="8195" max="8196" width="11.28515625" style="38" bestFit="1" customWidth="1"/>
    <col min="8197" max="8197" width="9.140625" style="38"/>
    <col min="8198" max="8198" width="14.28515625" style="38" customWidth="1"/>
    <col min="8199" max="8448" width="9.140625" style="38"/>
    <col min="8449" max="8449" width="12.7109375" style="38" customWidth="1"/>
    <col min="8450" max="8450" width="11.42578125" style="38" bestFit="1" customWidth="1"/>
    <col min="8451" max="8452" width="11.28515625" style="38" bestFit="1" customWidth="1"/>
    <col min="8453" max="8453" width="9.140625" style="38"/>
    <col min="8454" max="8454" width="14.28515625" style="38" customWidth="1"/>
    <col min="8455" max="8704" width="9.140625" style="38"/>
    <col min="8705" max="8705" width="12.7109375" style="38" customWidth="1"/>
    <col min="8706" max="8706" width="11.42578125" style="38" bestFit="1" customWidth="1"/>
    <col min="8707" max="8708" width="11.28515625" style="38" bestFit="1" customWidth="1"/>
    <col min="8709" max="8709" width="9.140625" style="38"/>
    <col min="8710" max="8710" width="14.28515625" style="38" customWidth="1"/>
    <col min="8711" max="8960" width="9.140625" style="38"/>
    <col min="8961" max="8961" width="12.7109375" style="38" customWidth="1"/>
    <col min="8962" max="8962" width="11.42578125" style="38" bestFit="1" customWidth="1"/>
    <col min="8963" max="8964" width="11.28515625" style="38" bestFit="1" customWidth="1"/>
    <col min="8965" max="8965" width="9.140625" style="38"/>
    <col min="8966" max="8966" width="14.28515625" style="38" customWidth="1"/>
    <col min="8967" max="9216" width="9.140625" style="38"/>
    <col min="9217" max="9217" width="12.7109375" style="38" customWidth="1"/>
    <col min="9218" max="9218" width="11.42578125" style="38" bestFit="1" customWidth="1"/>
    <col min="9219" max="9220" width="11.28515625" style="38" bestFit="1" customWidth="1"/>
    <col min="9221" max="9221" width="9.140625" style="38"/>
    <col min="9222" max="9222" width="14.28515625" style="38" customWidth="1"/>
    <col min="9223" max="9472" width="9.140625" style="38"/>
    <col min="9473" max="9473" width="12.7109375" style="38" customWidth="1"/>
    <col min="9474" max="9474" width="11.42578125" style="38" bestFit="1" customWidth="1"/>
    <col min="9475" max="9476" width="11.28515625" style="38" bestFit="1" customWidth="1"/>
    <col min="9477" max="9477" width="9.140625" style="38"/>
    <col min="9478" max="9478" width="14.28515625" style="38" customWidth="1"/>
    <col min="9479" max="9728" width="9.140625" style="38"/>
    <col min="9729" max="9729" width="12.7109375" style="38" customWidth="1"/>
    <col min="9730" max="9730" width="11.42578125" style="38" bestFit="1" customWidth="1"/>
    <col min="9731" max="9732" width="11.28515625" style="38" bestFit="1" customWidth="1"/>
    <col min="9733" max="9733" width="9.140625" style="38"/>
    <col min="9734" max="9734" width="14.28515625" style="38" customWidth="1"/>
    <col min="9735" max="9984" width="9.140625" style="38"/>
    <col min="9985" max="9985" width="12.7109375" style="38" customWidth="1"/>
    <col min="9986" max="9986" width="11.42578125" style="38" bestFit="1" customWidth="1"/>
    <col min="9987" max="9988" width="11.28515625" style="38" bestFit="1" customWidth="1"/>
    <col min="9989" max="9989" width="9.140625" style="38"/>
    <col min="9990" max="9990" width="14.28515625" style="38" customWidth="1"/>
    <col min="9991" max="10240" width="9.140625" style="38"/>
    <col min="10241" max="10241" width="12.7109375" style="38" customWidth="1"/>
    <col min="10242" max="10242" width="11.42578125" style="38" bestFit="1" customWidth="1"/>
    <col min="10243" max="10244" width="11.28515625" style="38" bestFit="1" customWidth="1"/>
    <col min="10245" max="10245" width="9.140625" style="38"/>
    <col min="10246" max="10246" width="14.28515625" style="38" customWidth="1"/>
    <col min="10247" max="10496" width="9.140625" style="38"/>
    <col min="10497" max="10497" width="12.7109375" style="38" customWidth="1"/>
    <col min="10498" max="10498" width="11.42578125" style="38" bestFit="1" customWidth="1"/>
    <col min="10499" max="10500" width="11.28515625" style="38" bestFit="1" customWidth="1"/>
    <col min="10501" max="10501" width="9.140625" style="38"/>
    <col min="10502" max="10502" width="14.28515625" style="38" customWidth="1"/>
    <col min="10503" max="10752" width="9.140625" style="38"/>
    <col min="10753" max="10753" width="12.7109375" style="38" customWidth="1"/>
    <col min="10754" max="10754" width="11.42578125" style="38" bestFit="1" customWidth="1"/>
    <col min="10755" max="10756" width="11.28515625" style="38" bestFit="1" customWidth="1"/>
    <col min="10757" max="10757" width="9.140625" style="38"/>
    <col min="10758" max="10758" width="14.28515625" style="38" customWidth="1"/>
    <col min="10759" max="11008" width="9.140625" style="38"/>
    <col min="11009" max="11009" width="12.7109375" style="38" customWidth="1"/>
    <col min="11010" max="11010" width="11.42578125" style="38" bestFit="1" customWidth="1"/>
    <col min="11011" max="11012" width="11.28515625" style="38" bestFit="1" customWidth="1"/>
    <col min="11013" max="11013" width="9.140625" style="38"/>
    <col min="11014" max="11014" width="14.28515625" style="38" customWidth="1"/>
    <col min="11015" max="11264" width="9.140625" style="38"/>
    <col min="11265" max="11265" width="12.7109375" style="38" customWidth="1"/>
    <col min="11266" max="11266" width="11.42578125" style="38" bestFit="1" customWidth="1"/>
    <col min="11267" max="11268" width="11.28515625" style="38" bestFit="1" customWidth="1"/>
    <col min="11269" max="11269" width="9.140625" style="38"/>
    <col min="11270" max="11270" width="14.28515625" style="38" customWidth="1"/>
    <col min="11271" max="11520" width="9.140625" style="38"/>
    <col min="11521" max="11521" width="12.7109375" style="38" customWidth="1"/>
    <col min="11522" max="11522" width="11.42578125" style="38" bestFit="1" customWidth="1"/>
    <col min="11523" max="11524" width="11.28515625" style="38" bestFit="1" customWidth="1"/>
    <col min="11525" max="11525" width="9.140625" style="38"/>
    <col min="11526" max="11526" width="14.28515625" style="38" customWidth="1"/>
    <col min="11527" max="11776" width="9.140625" style="38"/>
    <col min="11777" max="11777" width="12.7109375" style="38" customWidth="1"/>
    <col min="11778" max="11778" width="11.42578125" style="38" bestFit="1" customWidth="1"/>
    <col min="11779" max="11780" width="11.28515625" style="38" bestFit="1" customWidth="1"/>
    <col min="11781" max="11781" width="9.140625" style="38"/>
    <col min="11782" max="11782" width="14.28515625" style="38" customWidth="1"/>
    <col min="11783" max="12032" width="9.140625" style="38"/>
    <col min="12033" max="12033" width="12.7109375" style="38" customWidth="1"/>
    <col min="12034" max="12034" width="11.42578125" style="38" bestFit="1" customWidth="1"/>
    <col min="12035" max="12036" width="11.28515625" style="38" bestFit="1" customWidth="1"/>
    <col min="12037" max="12037" width="9.140625" style="38"/>
    <col min="12038" max="12038" width="14.28515625" style="38" customWidth="1"/>
    <col min="12039" max="12288" width="9.140625" style="38"/>
    <col min="12289" max="12289" width="12.7109375" style="38" customWidth="1"/>
    <col min="12290" max="12290" width="11.42578125" style="38" bestFit="1" customWidth="1"/>
    <col min="12291" max="12292" width="11.28515625" style="38" bestFit="1" customWidth="1"/>
    <col min="12293" max="12293" width="9.140625" style="38"/>
    <col min="12294" max="12294" width="14.28515625" style="38" customWidth="1"/>
    <col min="12295" max="12544" width="9.140625" style="38"/>
    <col min="12545" max="12545" width="12.7109375" style="38" customWidth="1"/>
    <col min="12546" max="12546" width="11.42578125" style="38" bestFit="1" customWidth="1"/>
    <col min="12547" max="12548" width="11.28515625" style="38" bestFit="1" customWidth="1"/>
    <col min="12549" max="12549" width="9.140625" style="38"/>
    <col min="12550" max="12550" width="14.28515625" style="38" customWidth="1"/>
    <col min="12551" max="12800" width="9.140625" style="38"/>
    <col min="12801" max="12801" width="12.7109375" style="38" customWidth="1"/>
    <col min="12802" max="12802" width="11.42578125" style="38" bestFit="1" customWidth="1"/>
    <col min="12803" max="12804" width="11.28515625" style="38" bestFit="1" customWidth="1"/>
    <col min="12805" max="12805" width="9.140625" style="38"/>
    <col min="12806" max="12806" width="14.28515625" style="38" customWidth="1"/>
    <col min="12807" max="13056" width="9.140625" style="38"/>
    <col min="13057" max="13057" width="12.7109375" style="38" customWidth="1"/>
    <col min="13058" max="13058" width="11.42578125" style="38" bestFit="1" customWidth="1"/>
    <col min="13059" max="13060" width="11.28515625" style="38" bestFit="1" customWidth="1"/>
    <col min="13061" max="13061" width="9.140625" style="38"/>
    <col min="13062" max="13062" width="14.28515625" style="38" customWidth="1"/>
    <col min="13063" max="13312" width="9.140625" style="38"/>
    <col min="13313" max="13313" width="12.7109375" style="38" customWidth="1"/>
    <col min="13314" max="13314" width="11.42578125" style="38" bestFit="1" customWidth="1"/>
    <col min="13315" max="13316" width="11.28515625" style="38" bestFit="1" customWidth="1"/>
    <col min="13317" max="13317" width="9.140625" style="38"/>
    <col min="13318" max="13318" width="14.28515625" style="38" customWidth="1"/>
    <col min="13319" max="13568" width="9.140625" style="38"/>
    <col min="13569" max="13569" width="12.7109375" style="38" customWidth="1"/>
    <col min="13570" max="13570" width="11.42578125" style="38" bestFit="1" customWidth="1"/>
    <col min="13571" max="13572" width="11.28515625" style="38" bestFit="1" customWidth="1"/>
    <col min="13573" max="13573" width="9.140625" style="38"/>
    <col min="13574" max="13574" width="14.28515625" style="38" customWidth="1"/>
    <col min="13575" max="13824" width="9.140625" style="38"/>
    <col min="13825" max="13825" width="12.7109375" style="38" customWidth="1"/>
    <col min="13826" max="13826" width="11.42578125" style="38" bestFit="1" customWidth="1"/>
    <col min="13827" max="13828" width="11.28515625" style="38" bestFit="1" customWidth="1"/>
    <col min="13829" max="13829" width="9.140625" style="38"/>
    <col min="13830" max="13830" width="14.28515625" style="38" customWidth="1"/>
    <col min="13831" max="14080" width="9.140625" style="38"/>
    <col min="14081" max="14081" width="12.7109375" style="38" customWidth="1"/>
    <col min="14082" max="14082" width="11.42578125" style="38" bestFit="1" customWidth="1"/>
    <col min="14083" max="14084" width="11.28515625" style="38" bestFit="1" customWidth="1"/>
    <col min="14085" max="14085" width="9.140625" style="38"/>
    <col min="14086" max="14086" width="14.28515625" style="38" customWidth="1"/>
    <col min="14087" max="14336" width="9.140625" style="38"/>
    <col min="14337" max="14337" width="12.7109375" style="38" customWidth="1"/>
    <col min="14338" max="14338" width="11.42578125" style="38" bestFit="1" customWidth="1"/>
    <col min="14339" max="14340" width="11.28515625" style="38" bestFit="1" customWidth="1"/>
    <col min="14341" max="14341" width="9.140625" style="38"/>
    <col min="14342" max="14342" width="14.28515625" style="38" customWidth="1"/>
    <col min="14343" max="14592" width="9.140625" style="38"/>
    <col min="14593" max="14593" width="12.7109375" style="38" customWidth="1"/>
    <col min="14594" max="14594" width="11.42578125" style="38" bestFit="1" customWidth="1"/>
    <col min="14595" max="14596" width="11.28515625" style="38" bestFit="1" customWidth="1"/>
    <col min="14597" max="14597" width="9.140625" style="38"/>
    <col min="14598" max="14598" width="14.28515625" style="38" customWidth="1"/>
    <col min="14599" max="14848" width="9.140625" style="38"/>
    <col min="14849" max="14849" width="12.7109375" style="38" customWidth="1"/>
    <col min="14850" max="14850" width="11.42578125" style="38" bestFit="1" customWidth="1"/>
    <col min="14851" max="14852" width="11.28515625" style="38" bestFit="1" customWidth="1"/>
    <col min="14853" max="14853" width="9.140625" style="38"/>
    <col min="14854" max="14854" width="14.28515625" style="38" customWidth="1"/>
    <col min="14855" max="15104" width="9.140625" style="38"/>
    <col min="15105" max="15105" width="12.7109375" style="38" customWidth="1"/>
    <col min="15106" max="15106" width="11.42578125" style="38" bestFit="1" customWidth="1"/>
    <col min="15107" max="15108" width="11.28515625" style="38" bestFit="1" customWidth="1"/>
    <col min="15109" max="15109" width="9.140625" style="38"/>
    <col min="15110" max="15110" width="14.28515625" style="38" customWidth="1"/>
    <col min="15111" max="15360" width="9.140625" style="38"/>
    <col min="15361" max="15361" width="12.7109375" style="38" customWidth="1"/>
    <col min="15362" max="15362" width="11.42578125" style="38" bestFit="1" customWidth="1"/>
    <col min="15363" max="15364" width="11.28515625" style="38" bestFit="1" customWidth="1"/>
    <col min="15365" max="15365" width="9.140625" style="38"/>
    <col min="15366" max="15366" width="14.28515625" style="38" customWidth="1"/>
    <col min="15367" max="15616" width="9.140625" style="38"/>
    <col min="15617" max="15617" width="12.7109375" style="38" customWidth="1"/>
    <col min="15618" max="15618" width="11.42578125" style="38" bestFit="1" customWidth="1"/>
    <col min="15619" max="15620" width="11.28515625" style="38" bestFit="1" customWidth="1"/>
    <col min="15621" max="15621" width="9.140625" style="38"/>
    <col min="15622" max="15622" width="14.28515625" style="38" customWidth="1"/>
    <col min="15623" max="15872" width="9.140625" style="38"/>
    <col min="15873" max="15873" width="12.7109375" style="38" customWidth="1"/>
    <col min="15874" max="15874" width="11.42578125" style="38" bestFit="1" customWidth="1"/>
    <col min="15875" max="15876" width="11.28515625" style="38" bestFit="1" customWidth="1"/>
    <col min="15877" max="15877" width="9.140625" style="38"/>
    <col min="15878" max="15878" width="14.28515625" style="38" customWidth="1"/>
    <col min="15879" max="16128" width="9.140625" style="38"/>
    <col min="16129" max="16129" width="12.7109375" style="38" customWidth="1"/>
    <col min="16130" max="16130" width="11.42578125" style="38" bestFit="1" customWidth="1"/>
    <col min="16131" max="16132" width="11.28515625" style="38" bestFit="1" customWidth="1"/>
    <col min="16133" max="16133" width="9.140625" style="38"/>
    <col min="16134" max="16134" width="14.28515625" style="38" customWidth="1"/>
    <col min="16135" max="16384" width="9.140625" style="38"/>
  </cols>
  <sheetData>
    <row r="1" spans="1:9" x14ac:dyDescent="0.2">
      <c r="A1" s="1" t="s">
        <v>0</v>
      </c>
      <c r="B1" s="3"/>
      <c r="D1" s="3"/>
      <c r="E1" s="3"/>
      <c r="F1" s="3"/>
      <c r="G1" s="3"/>
      <c r="H1" s="3"/>
      <c r="I1" s="3"/>
    </row>
    <row r="2" spans="1:9" x14ac:dyDescent="0.2">
      <c r="A2" s="39"/>
      <c r="B2" s="3"/>
      <c r="D2" s="3"/>
      <c r="E2" s="3"/>
      <c r="F2" s="3"/>
      <c r="G2" s="3"/>
      <c r="H2" s="3"/>
      <c r="I2" s="3"/>
    </row>
    <row r="3" spans="1:9" x14ac:dyDescent="0.2">
      <c r="A3" s="39"/>
      <c r="B3" s="3"/>
      <c r="D3" s="3"/>
      <c r="E3" s="3"/>
      <c r="F3" s="3"/>
      <c r="G3" s="3"/>
      <c r="H3" s="3"/>
      <c r="I3" s="3"/>
    </row>
    <row r="4" spans="1:9" x14ac:dyDescent="0.2">
      <c r="A4" s="1" t="s">
        <v>25</v>
      </c>
      <c r="B4" s="3"/>
      <c r="C4" s="5" t="s">
        <v>2</v>
      </c>
      <c r="D4" s="5" t="s">
        <v>3</v>
      </c>
      <c r="E4" s="5" t="s">
        <v>4</v>
      </c>
      <c r="F4" s="5" t="s">
        <v>5</v>
      </c>
      <c r="G4" s="3"/>
      <c r="H4" s="3"/>
      <c r="I4" s="3"/>
    </row>
    <row r="5" spans="1:9" x14ac:dyDescent="0.2">
      <c r="A5" s="1"/>
      <c r="B5" s="3"/>
      <c r="C5" s="5" t="s">
        <v>6</v>
      </c>
      <c r="D5" s="5" t="s">
        <v>7</v>
      </c>
      <c r="E5" s="5" t="s">
        <v>34</v>
      </c>
      <c r="F5" s="5" t="s">
        <v>35</v>
      </c>
      <c r="G5" s="3"/>
      <c r="H5" s="3"/>
      <c r="I5" s="3"/>
    </row>
    <row r="6" spans="1:9" x14ac:dyDescent="0.2">
      <c r="A6" s="1"/>
      <c r="B6" s="3"/>
      <c r="C6" s="6">
        <v>4200</v>
      </c>
      <c r="D6" s="7">
        <v>16800</v>
      </c>
      <c r="E6" s="40">
        <v>0</v>
      </c>
      <c r="F6" s="41">
        <v>2560</v>
      </c>
      <c r="G6" s="3"/>
      <c r="H6" s="3"/>
      <c r="I6" s="3"/>
    </row>
    <row r="7" spans="1:9" x14ac:dyDescent="0.2">
      <c r="A7" s="1"/>
      <c r="B7" s="3"/>
      <c r="C7" s="42"/>
      <c r="D7" s="42"/>
      <c r="E7" s="42"/>
      <c r="F7" s="42"/>
      <c r="G7" s="43"/>
      <c r="H7" s="3"/>
      <c r="I7" s="3"/>
    </row>
    <row r="8" spans="1:9" x14ac:dyDescent="0.2">
      <c r="A8" s="1" t="s">
        <v>26</v>
      </c>
      <c r="B8" s="3" t="s">
        <v>22</v>
      </c>
      <c r="C8" s="58">
        <v>1.75</v>
      </c>
      <c r="D8" s="59">
        <v>1.75</v>
      </c>
      <c r="E8" s="59"/>
      <c r="F8" s="60"/>
      <c r="G8" s="61"/>
      <c r="H8" s="3"/>
      <c r="I8" s="3"/>
    </row>
    <row r="9" spans="1:9" ht="13.5" thickBot="1" x14ac:dyDescent="0.25">
      <c r="A9" s="1"/>
      <c r="B9" s="3" t="s">
        <v>23</v>
      </c>
      <c r="C9" s="62">
        <v>0.8</v>
      </c>
      <c r="D9" s="63">
        <v>0.6</v>
      </c>
      <c r="E9" s="63">
        <v>1</v>
      </c>
      <c r="F9" s="64">
        <v>1</v>
      </c>
      <c r="G9" s="61"/>
      <c r="H9" s="3"/>
      <c r="I9" s="3"/>
    </row>
    <row r="10" spans="1:9" ht="13.5" thickBot="1" x14ac:dyDescent="0.25">
      <c r="A10" s="1"/>
      <c r="B10" s="4" t="s">
        <v>24</v>
      </c>
      <c r="C10" s="65">
        <f>C8-C9</f>
        <v>0.95</v>
      </c>
      <c r="D10" s="66">
        <f>D8-D9</f>
        <v>1.1499999999999999</v>
      </c>
      <c r="E10" s="66">
        <f>E8-E9</f>
        <v>-1</v>
      </c>
      <c r="F10" s="66">
        <f>F8-F9</f>
        <v>-1</v>
      </c>
      <c r="G10" s="67">
        <f>SUMPRODUCT($C$6:$F$6,C10:F10)</f>
        <v>20750</v>
      </c>
      <c r="I10" s="3"/>
    </row>
    <row r="11" spans="1:9" x14ac:dyDescent="0.2">
      <c r="A11" s="1"/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1" t="s">
        <v>27</v>
      </c>
      <c r="B12" s="3" t="s">
        <v>20</v>
      </c>
      <c r="C12" s="46">
        <f>C9</f>
        <v>0.8</v>
      </c>
      <c r="D12" s="44">
        <f>D9</f>
        <v>0.6</v>
      </c>
      <c r="E12" s="44">
        <f>E9</f>
        <v>1</v>
      </c>
      <c r="F12" s="44">
        <f>F9</f>
        <v>1</v>
      </c>
      <c r="G12" s="47">
        <f>SUMPRODUCT($C$6:$F$6,C12:F12)</f>
        <v>16000</v>
      </c>
      <c r="H12" s="48" t="s">
        <v>14</v>
      </c>
      <c r="I12" s="68">
        <v>16000</v>
      </c>
    </row>
    <row r="13" spans="1:9" x14ac:dyDescent="0.2">
      <c r="A13" s="1"/>
      <c r="B13" s="3" t="s">
        <v>28</v>
      </c>
      <c r="C13" s="49">
        <v>1</v>
      </c>
      <c r="D13" s="50">
        <v>0</v>
      </c>
      <c r="E13" s="50">
        <v>-3</v>
      </c>
      <c r="F13" s="50">
        <v>0</v>
      </c>
      <c r="G13" s="51">
        <f>SUMPRODUCT($C$6:$F$6,C13:F13)</f>
        <v>4200</v>
      </c>
      <c r="H13" s="12" t="s">
        <v>14</v>
      </c>
      <c r="I13" s="52">
        <v>5000</v>
      </c>
    </row>
    <row r="14" spans="1:9" x14ac:dyDescent="0.2">
      <c r="A14" s="1"/>
      <c r="B14" s="3" t="s">
        <v>29</v>
      </c>
      <c r="C14" s="49">
        <v>0</v>
      </c>
      <c r="D14" s="50">
        <v>1</v>
      </c>
      <c r="E14" s="50">
        <v>0</v>
      </c>
      <c r="F14" s="50">
        <v>-5</v>
      </c>
      <c r="G14" s="51">
        <f>SUMPRODUCT($C$6:$F$6,C14:F14)</f>
        <v>4000</v>
      </c>
      <c r="H14" s="12" t="s">
        <v>14</v>
      </c>
      <c r="I14" s="52">
        <v>4000</v>
      </c>
    </row>
    <row r="15" spans="1:9" x14ac:dyDescent="0.2">
      <c r="A15" s="1"/>
      <c r="B15" s="53" t="s">
        <v>30</v>
      </c>
      <c r="C15" s="49">
        <v>-0.8</v>
      </c>
      <c r="D15" s="50">
        <f>1+C15</f>
        <v>0.19999999999999996</v>
      </c>
      <c r="E15" s="50">
        <v>0</v>
      </c>
      <c r="F15" s="50">
        <v>0</v>
      </c>
      <c r="G15" s="51">
        <f>SUMPRODUCT($C$6:$F$6,C15:F15)</f>
        <v>-9.0949470177292824E-13</v>
      </c>
      <c r="H15" s="12" t="s">
        <v>14</v>
      </c>
      <c r="I15" s="52">
        <v>0</v>
      </c>
    </row>
    <row r="16" spans="1:9" x14ac:dyDescent="0.2">
      <c r="A16" s="1"/>
      <c r="B16" s="3" t="s">
        <v>31</v>
      </c>
      <c r="C16" s="54">
        <v>0.4</v>
      </c>
      <c r="D16" s="45">
        <v>-0.6</v>
      </c>
      <c r="E16" s="45">
        <v>0</v>
      </c>
      <c r="F16" s="45">
        <v>0</v>
      </c>
      <c r="G16" s="55">
        <f>SUMPRODUCT($C$6:$F$6,C16:F16)</f>
        <v>-8400</v>
      </c>
      <c r="H16" s="56" t="s">
        <v>14</v>
      </c>
      <c r="I16" s="57">
        <v>0</v>
      </c>
    </row>
    <row r="17" spans="1:9" x14ac:dyDescent="0.2">
      <c r="A17" s="1"/>
      <c r="B17" s="3"/>
      <c r="C17" s="3"/>
      <c r="D17" s="3"/>
      <c r="E17" s="3"/>
      <c r="F17" s="3"/>
      <c r="G17" s="3"/>
      <c r="H17" s="3"/>
      <c r="I17" s="3"/>
    </row>
  </sheetData>
  <pageMargins left="0.75" right="0.75" top="1" bottom="1" header="0.5" footer="0.5"/>
  <pageSetup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1 - Template</vt:lpstr>
      <vt:lpstr>Version 1</vt:lpstr>
      <vt:lpstr>Version 2 - Template</vt:lpstr>
      <vt:lpstr>Version 2</vt:lpstr>
    </vt:vector>
  </TitlesOfParts>
  <Company>sfsu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</dc:creator>
  <cp:lastModifiedBy>Ozgur</cp:lastModifiedBy>
  <dcterms:created xsi:type="dcterms:W3CDTF">2010-11-03T22:47:07Z</dcterms:created>
  <dcterms:modified xsi:type="dcterms:W3CDTF">2014-03-17T16:42:31Z</dcterms:modified>
</cp:coreProperties>
</file>